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lal\Documents\MyProject\W_BO_GPR\Submitted to Expert System with Application\Revise\MatlabCodes\"/>
    </mc:Choice>
  </mc:AlternateContent>
  <xr:revisionPtr revIDLastSave="0" documentId="13_ncr:1_{1737AD8F-5ADC-43EC-86D6-A120A04FB3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T0" sheetId="1" r:id="rId1"/>
    <sheet name="Rn" sheetId="2" r:id="rId2"/>
  </sheets>
  <definedNames>
    <definedName name="_xlnm._FilterDatabase" localSheetId="0" hidden="1">ET0!$M$1:$M$3653</definedName>
    <definedName name="_xlnm._FilterDatabase" localSheetId="1" hidden="1">Rn!$P$1:$P$3653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653" i="1" l="1"/>
  <c r="K3653" i="1"/>
  <c r="J3653" i="1"/>
  <c r="L3652" i="1"/>
  <c r="K3652" i="1"/>
  <c r="J3652" i="1"/>
  <c r="L3651" i="1"/>
  <c r="K3651" i="1"/>
  <c r="J3651" i="1"/>
  <c r="L3650" i="1"/>
  <c r="K3650" i="1"/>
  <c r="J3650" i="1"/>
  <c r="L3649" i="1"/>
  <c r="K3649" i="1"/>
  <c r="J3649" i="1"/>
  <c r="L3648" i="1"/>
  <c r="K3648" i="1"/>
  <c r="J3648" i="1"/>
  <c r="L3647" i="1"/>
  <c r="K3647" i="1"/>
  <c r="M3647" i="1" s="1"/>
  <c r="J3647" i="1"/>
  <c r="L3646" i="1"/>
  <c r="K3646" i="1"/>
  <c r="J3646" i="1"/>
  <c r="L3645" i="1"/>
  <c r="K3645" i="1"/>
  <c r="J3645" i="1"/>
  <c r="L3644" i="1"/>
  <c r="K3644" i="1"/>
  <c r="J3644" i="1"/>
  <c r="L3643" i="1"/>
  <c r="K3643" i="1"/>
  <c r="M3643" i="1" s="1"/>
  <c r="J3643" i="1"/>
  <c r="L3642" i="1"/>
  <c r="K3642" i="1"/>
  <c r="J3642" i="1"/>
  <c r="L3641" i="1"/>
  <c r="K3641" i="1"/>
  <c r="J3641" i="1"/>
  <c r="L3640" i="1"/>
  <c r="K3640" i="1"/>
  <c r="J3640" i="1"/>
  <c r="L3639" i="1"/>
  <c r="K3639" i="1"/>
  <c r="J3639" i="1"/>
  <c r="L3638" i="1"/>
  <c r="K3638" i="1"/>
  <c r="J3638" i="1"/>
  <c r="L3637" i="1"/>
  <c r="K3637" i="1"/>
  <c r="J3637" i="1"/>
  <c r="L3636" i="1"/>
  <c r="K3636" i="1"/>
  <c r="J3636" i="1"/>
  <c r="L3635" i="1"/>
  <c r="K3635" i="1"/>
  <c r="M3635" i="1" s="1"/>
  <c r="J3635" i="1"/>
  <c r="L3634" i="1"/>
  <c r="K3634" i="1"/>
  <c r="J3634" i="1"/>
  <c r="L3633" i="1"/>
  <c r="K3633" i="1"/>
  <c r="J3633" i="1"/>
  <c r="L3632" i="1"/>
  <c r="K3632" i="1"/>
  <c r="J3632" i="1"/>
  <c r="L3631" i="1"/>
  <c r="K3631" i="1"/>
  <c r="J3631" i="1"/>
  <c r="L3630" i="1"/>
  <c r="K3630" i="1"/>
  <c r="J3630" i="1"/>
  <c r="L3629" i="1"/>
  <c r="K3629" i="1"/>
  <c r="J3629" i="1"/>
  <c r="L3628" i="1"/>
  <c r="K3628" i="1"/>
  <c r="J3628" i="1"/>
  <c r="L3627" i="1"/>
  <c r="K3627" i="1"/>
  <c r="J3627" i="1"/>
  <c r="L3626" i="1"/>
  <c r="K3626" i="1"/>
  <c r="J3626" i="1"/>
  <c r="L3625" i="1"/>
  <c r="K3625" i="1"/>
  <c r="J3625" i="1"/>
  <c r="L3624" i="1"/>
  <c r="K3624" i="1"/>
  <c r="J3624" i="1"/>
  <c r="L3623" i="1"/>
  <c r="K3623" i="1"/>
  <c r="J3623" i="1"/>
  <c r="L3622" i="1"/>
  <c r="K3622" i="1"/>
  <c r="J3622" i="1"/>
  <c r="L3621" i="1"/>
  <c r="K3621" i="1"/>
  <c r="J3621" i="1"/>
  <c r="L3620" i="1"/>
  <c r="K3620" i="1"/>
  <c r="J3620" i="1"/>
  <c r="L3619" i="1"/>
  <c r="K3619" i="1"/>
  <c r="J3619" i="1"/>
  <c r="L3618" i="1"/>
  <c r="K3618" i="1"/>
  <c r="J3618" i="1"/>
  <c r="L3617" i="1"/>
  <c r="K3617" i="1"/>
  <c r="J3617" i="1"/>
  <c r="L3616" i="1"/>
  <c r="K3616" i="1"/>
  <c r="J3616" i="1"/>
  <c r="L3615" i="1"/>
  <c r="K3615" i="1"/>
  <c r="J3615" i="1"/>
  <c r="L3614" i="1"/>
  <c r="K3614" i="1"/>
  <c r="J3614" i="1"/>
  <c r="L3613" i="1"/>
  <c r="K3613" i="1"/>
  <c r="J3613" i="1"/>
  <c r="L3612" i="1"/>
  <c r="K3612" i="1"/>
  <c r="J3612" i="1"/>
  <c r="L3611" i="1"/>
  <c r="K3611" i="1"/>
  <c r="J3611" i="1"/>
  <c r="L3610" i="1"/>
  <c r="K3610" i="1"/>
  <c r="J3610" i="1"/>
  <c r="L3609" i="1"/>
  <c r="K3609" i="1"/>
  <c r="J3609" i="1"/>
  <c r="L3608" i="1"/>
  <c r="K3608" i="1"/>
  <c r="J3608" i="1"/>
  <c r="L3607" i="1"/>
  <c r="K3607" i="1"/>
  <c r="J3607" i="1"/>
  <c r="L3606" i="1"/>
  <c r="K3606" i="1"/>
  <c r="J3606" i="1"/>
  <c r="L3605" i="1"/>
  <c r="K3605" i="1"/>
  <c r="J3605" i="1"/>
  <c r="L3604" i="1"/>
  <c r="K3604" i="1"/>
  <c r="J3604" i="1"/>
  <c r="L3603" i="1"/>
  <c r="K3603" i="1"/>
  <c r="J3603" i="1"/>
  <c r="L3602" i="1"/>
  <c r="K3602" i="1"/>
  <c r="J3602" i="1"/>
  <c r="L3601" i="1"/>
  <c r="K3601" i="1"/>
  <c r="J3601" i="1"/>
  <c r="L3600" i="1"/>
  <c r="K3600" i="1"/>
  <c r="J3600" i="1"/>
  <c r="L3599" i="1"/>
  <c r="K3599" i="1"/>
  <c r="J3599" i="1"/>
  <c r="L3598" i="1"/>
  <c r="K3598" i="1"/>
  <c r="J3598" i="1"/>
  <c r="L3597" i="1"/>
  <c r="K3597" i="1"/>
  <c r="J3597" i="1"/>
  <c r="L3596" i="1"/>
  <c r="K3596" i="1"/>
  <c r="J3596" i="1"/>
  <c r="L3595" i="1"/>
  <c r="K3595" i="1"/>
  <c r="J3595" i="1"/>
  <c r="L3594" i="1"/>
  <c r="K3594" i="1"/>
  <c r="J3594" i="1"/>
  <c r="L3593" i="1"/>
  <c r="K3593" i="1"/>
  <c r="J3593" i="1"/>
  <c r="L3592" i="1"/>
  <c r="K3592" i="1"/>
  <c r="J3592" i="1"/>
  <c r="L3591" i="1"/>
  <c r="K3591" i="1"/>
  <c r="M3591" i="1" s="1"/>
  <c r="J3591" i="1"/>
  <c r="L3590" i="1"/>
  <c r="K3590" i="1"/>
  <c r="J3590" i="1"/>
  <c r="L3589" i="1"/>
  <c r="K3589" i="1"/>
  <c r="J3589" i="1"/>
  <c r="L3588" i="1"/>
  <c r="K3588" i="1"/>
  <c r="J3588" i="1"/>
  <c r="L3587" i="1"/>
  <c r="K3587" i="1"/>
  <c r="J3587" i="1"/>
  <c r="L3586" i="1"/>
  <c r="K3586" i="1"/>
  <c r="J3586" i="1"/>
  <c r="L3585" i="1"/>
  <c r="K3585" i="1"/>
  <c r="J3585" i="1"/>
  <c r="L3584" i="1"/>
  <c r="K3584" i="1"/>
  <c r="J3584" i="1"/>
  <c r="L3583" i="1"/>
  <c r="K3583" i="1"/>
  <c r="J3583" i="1"/>
  <c r="L3582" i="1"/>
  <c r="K3582" i="1"/>
  <c r="J3582" i="1"/>
  <c r="L3581" i="1"/>
  <c r="K3581" i="1"/>
  <c r="J3581" i="1"/>
  <c r="L3580" i="1"/>
  <c r="K3580" i="1"/>
  <c r="J3580" i="1"/>
  <c r="L3579" i="1"/>
  <c r="K3579" i="1"/>
  <c r="J3579" i="1"/>
  <c r="L3578" i="1"/>
  <c r="K3578" i="1"/>
  <c r="J3578" i="1"/>
  <c r="L3577" i="1"/>
  <c r="K3577" i="1"/>
  <c r="J3577" i="1"/>
  <c r="L3576" i="1"/>
  <c r="K3576" i="1"/>
  <c r="J3576" i="1"/>
  <c r="L3575" i="1"/>
  <c r="K3575" i="1"/>
  <c r="J3575" i="1"/>
  <c r="L3574" i="1"/>
  <c r="K3574" i="1"/>
  <c r="J3574" i="1"/>
  <c r="L3573" i="1"/>
  <c r="K3573" i="1"/>
  <c r="J3573" i="1"/>
  <c r="L3572" i="1"/>
  <c r="K3572" i="1"/>
  <c r="J3572" i="1"/>
  <c r="L3571" i="1"/>
  <c r="K3571" i="1"/>
  <c r="J3571" i="1"/>
  <c r="L3570" i="1"/>
  <c r="K3570" i="1"/>
  <c r="J3570" i="1"/>
  <c r="L3569" i="1"/>
  <c r="K3569" i="1"/>
  <c r="J3569" i="1"/>
  <c r="L3568" i="1"/>
  <c r="K3568" i="1"/>
  <c r="J3568" i="1"/>
  <c r="L3567" i="1"/>
  <c r="K3567" i="1"/>
  <c r="J3567" i="1"/>
  <c r="L3566" i="1"/>
  <c r="K3566" i="1"/>
  <c r="J3566" i="1"/>
  <c r="L3565" i="1"/>
  <c r="K3565" i="1"/>
  <c r="J3565" i="1"/>
  <c r="L3564" i="1"/>
  <c r="K3564" i="1"/>
  <c r="J3564" i="1"/>
  <c r="L3563" i="1"/>
  <c r="K3563" i="1"/>
  <c r="J3563" i="1"/>
  <c r="L3562" i="1"/>
  <c r="K3562" i="1"/>
  <c r="J3562" i="1"/>
  <c r="L3561" i="1"/>
  <c r="K3561" i="1"/>
  <c r="J3561" i="1"/>
  <c r="L3560" i="1"/>
  <c r="K3560" i="1"/>
  <c r="J3560" i="1"/>
  <c r="L3559" i="1"/>
  <c r="K3559" i="1"/>
  <c r="J3559" i="1"/>
  <c r="L3558" i="1"/>
  <c r="K3558" i="1"/>
  <c r="J3558" i="1"/>
  <c r="L3557" i="1"/>
  <c r="K3557" i="1"/>
  <c r="J3557" i="1"/>
  <c r="L3556" i="1"/>
  <c r="K3556" i="1"/>
  <c r="J3556" i="1"/>
  <c r="L3555" i="1"/>
  <c r="K3555" i="1"/>
  <c r="J3555" i="1"/>
  <c r="L3554" i="1"/>
  <c r="K3554" i="1"/>
  <c r="J3554" i="1"/>
  <c r="L3553" i="1"/>
  <c r="K3553" i="1"/>
  <c r="J3553" i="1"/>
  <c r="L3552" i="1"/>
  <c r="K3552" i="1"/>
  <c r="J3552" i="1"/>
  <c r="L3551" i="1"/>
  <c r="K3551" i="1"/>
  <c r="J3551" i="1"/>
  <c r="L3550" i="1"/>
  <c r="K3550" i="1"/>
  <c r="J3550" i="1"/>
  <c r="L3549" i="1"/>
  <c r="K3549" i="1"/>
  <c r="J3549" i="1"/>
  <c r="L3548" i="1"/>
  <c r="K3548" i="1"/>
  <c r="J3548" i="1"/>
  <c r="L3547" i="1"/>
  <c r="K3547" i="1"/>
  <c r="J3547" i="1"/>
  <c r="L3546" i="1"/>
  <c r="K3546" i="1"/>
  <c r="J3546" i="1"/>
  <c r="L3545" i="1"/>
  <c r="K3545" i="1"/>
  <c r="J3545" i="1"/>
  <c r="L3544" i="1"/>
  <c r="K3544" i="1"/>
  <c r="J3544" i="1"/>
  <c r="L3543" i="1"/>
  <c r="K3543" i="1"/>
  <c r="J3543" i="1"/>
  <c r="L3542" i="1"/>
  <c r="K3542" i="1"/>
  <c r="J3542" i="1"/>
  <c r="L3541" i="1"/>
  <c r="K3541" i="1"/>
  <c r="J3541" i="1"/>
  <c r="L3540" i="1"/>
  <c r="K3540" i="1"/>
  <c r="J3540" i="1"/>
  <c r="L3539" i="1"/>
  <c r="K3539" i="1"/>
  <c r="J3539" i="1"/>
  <c r="L3538" i="1"/>
  <c r="K3538" i="1"/>
  <c r="J3538" i="1"/>
  <c r="L3537" i="1"/>
  <c r="K3537" i="1"/>
  <c r="J3537" i="1"/>
  <c r="L3536" i="1"/>
  <c r="K3536" i="1"/>
  <c r="J3536" i="1"/>
  <c r="L3535" i="1"/>
  <c r="K3535" i="1"/>
  <c r="J3535" i="1"/>
  <c r="L3534" i="1"/>
  <c r="K3534" i="1"/>
  <c r="J3534" i="1"/>
  <c r="L3533" i="1"/>
  <c r="K3533" i="1"/>
  <c r="J3533" i="1"/>
  <c r="L3532" i="1"/>
  <c r="M3532" i="1" s="1"/>
  <c r="K3532" i="1"/>
  <c r="J3532" i="1"/>
  <c r="L3531" i="1"/>
  <c r="K3531" i="1"/>
  <c r="J3531" i="1"/>
  <c r="L3530" i="1"/>
  <c r="K3530" i="1"/>
  <c r="J3530" i="1"/>
  <c r="L3529" i="1"/>
  <c r="K3529" i="1"/>
  <c r="J3529" i="1"/>
  <c r="L3528" i="1"/>
  <c r="K3528" i="1"/>
  <c r="J3528" i="1"/>
  <c r="L3527" i="1"/>
  <c r="K3527" i="1"/>
  <c r="J3527" i="1"/>
  <c r="L3526" i="1"/>
  <c r="K3526" i="1"/>
  <c r="J3526" i="1"/>
  <c r="L3525" i="1"/>
  <c r="K3525" i="1"/>
  <c r="M3525" i="1" s="1"/>
  <c r="J3525" i="1"/>
  <c r="L3524" i="1"/>
  <c r="K3524" i="1"/>
  <c r="J3524" i="1"/>
  <c r="L3523" i="1"/>
  <c r="K3523" i="1"/>
  <c r="J3523" i="1"/>
  <c r="L3522" i="1"/>
  <c r="K3522" i="1"/>
  <c r="M3522" i="1" s="1"/>
  <c r="J3522" i="1"/>
  <c r="L3521" i="1"/>
  <c r="K3521" i="1"/>
  <c r="J3521" i="1"/>
  <c r="L3520" i="1"/>
  <c r="K3520" i="1"/>
  <c r="J3520" i="1"/>
  <c r="L3519" i="1"/>
  <c r="K3519" i="1"/>
  <c r="J3519" i="1"/>
  <c r="L3518" i="1"/>
  <c r="K3518" i="1"/>
  <c r="J3518" i="1"/>
  <c r="L3517" i="1"/>
  <c r="K3517" i="1"/>
  <c r="J3517" i="1"/>
  <c r="L3516" i="1"/>
  <c r="K3516" i="1"/>
  <c r="J3516" i="1"/>
  <c r="L3515" i="1"/>
  <c r="K3515" i="1"/>
  <c r="J3515" i="1"/>
  <c r="L3514" i="1"/>
  <c r="M3514" i="1" s="1"/>
  <c r="K3514" i="1"/>
  <c r="J3514" i="1"/>
  <c r="L3513" i="1"/>
  <c r="K3513" i="1"/>
  <c r="J3513" i="1"/>
  <c r="L3512" i="1"/>
  <c r="K3512" i="1"/>
  <c r="J3512" i="1"/>
  <c r="L3511" i="1"/>
  <c r="K3511" i="1"/>
  <c r="J3511" i="1"/>
  <c r="L3510" i="1"/>
  <c r="K3510" i="1"/>
  <c r="J3510" i="1"/>
  <c r="L3509" i="1"/>
  <c r="K3509" i="1"/>
  <c r="J3509" i="1"/>
  <c r="L3508" i="1"/>
  <c r="K3508" i="1"/>
  <c r="J3508" i="1"/>
  <c r="L3507" i="1"/>
  <c r="K3507" i="1"/>
  <c r="J3507" i="1"/>
  <c r="L3506" i="1"/>
  <c r="K3506" i="1"/>
  <c r="J3506" i="1"/>
  <c r="L3505" i="1"/>
  <c r="K3505" i="1"/>
  <c r="J3505" i="1"/>
  <c r="L3504" i="1"/>
  <c r="K3504" i="1"/>
  <c r="J3504" i="1"/>
  <c r="L3503" i="1"/>
  <c r="K3503" i="1"/>
  <c r="J3503" i="1"/>
  <c r="L3502" i="1"/>
  <c r="K3502" i="1"/>
  <c r="J3502" i="1"/>
  <c r="L3501" i="1"/>
  <c r="K3501" i="1"/>
  <c r="J3501" i="1"/>
  <c r="L3500" i="1"/>
  <c r="K3500" i="1"/>
  <c r="J3500" i="1"/>
  <c r="L3499" i="1"/>
  <c r="K3499" i="1"/>
  <c r="M3499" i="1" s="1"/>
  <c r="J3499" i="1"/>
  <c r="L3498" i="1"/>
  <c r="K3498" i="1"/>
  <c r="J3498" i="1"/>
  <c r="L3497" i="1"/>
  <c r="K3497" i="1"/>
  <c r="J3497" i="1"/>
  <c r="L3496" i="1"/>
  <c r="K3496" i="1"/>
  <c r="J3496" i="1"/>
  <c r="L3495" i="1"/>
  <c r="K3495" i="1"/>
  <c r="J3495" i="1"/>
  <c r="L3494" i="1"/>
  <c r="K3494" i="1"/>
  <c r="J3494" i="1"/>
  <c r="L3493" i="1"/>
  <c r="K3493" i="1"/>
  <c r="J3493" i="1"/>
  <c r="L3492" i="1"/>
  <c r="K3492" i="1"/>
  <c r="J3492" i="1"/>
  <c r="L3491" i="1"/>
  <c r="K3491" i="1"/>
  <c r="J3491" i="1"/>
  <c r="L3490" i="1"/>
  <c r="K3490" i="1"/>
  <c r="J3490" i="1"/>
  <c r="L3489" i="1"/>
  <c r="K3489" i="1"/>
  <c r="J3489" i="1"/>
  <c r="L3488" i="1"/>
  <c r="K3488" i="1"/>
  <c r="J3488" i="1"/>
  <c r="L3487" i="1"/>
  <c r="K3487" i="1"/>
  <c r="J3487" i="1"/>
  <c r="L3486" i="1"/>
  <c r="K3486" i="1"/>
  <c r="J3486" i="1"/>
  <c r="M3486" i="1" s="1"/>
  <c r="L3485" i="1"/>
  <c r="K3485" i="1"/>
  <c r="J3485" i="1"/>
  <c r="L3484" i="1"/>
  <c r="K3484" i="1"/>
  <c r="J3484" i="1"/>
  <c r="L3483" i="1"/>
  <c r="K3483" i="1"/>
  <c r="J3483" i="1"/>
  <c r="L3482" i="1"/>
  <c r="K3482" i="1"/>
  <c r="J3482" i="1"/>
  <c r="L3481" i="1"/>
  <c r="K3481" i="1"/>
  <c r="J3481" i="1"/>
  <c r="L3480" i="1"/>
  <c r="K3480" i="1"/>
  <c r="J3480" i="1"/>
  <c r="L3479" i="1"/>
  <c r="K3479" i="1"/>
  <c r="J3479" i="1"/>
  <c r="L3478" i="1"/>
  <c r="K3478" i="1"/>
  <c r="J3478" i="1"/>
  <c r="L3477" i="1"/>
  <c r="K3477" i="1"/>
  <c r="J3477" i="1"/>
  <c r="L3476" i="1"/>
  <c r="K3476" i="1"/>
  <c r="J3476" i="1"/>
  <c r="L3475" i="1"/>
  <c r="K3475" i="1"/>
  <c r="J3475" i="1"/>
  <c r="L3474" i="1"/>
  <c r="K3474" i="1"/>
  <c r="J3474" i="1"/>
  <c r="L3473" i="1"/>
  <c r="K3473" i="1"/>
  <c r="J3473" i="1"/>
  <c r="L3472" i="1"/>
  <c r="K3472" i="1"/>
  <c r="J3472" i="1"/>
  <c r="L3471" i="1"/>
  <c r="K3471" i="1"/>
  <c r="J3471" i="1"/>
  <c r="L3470" i="1"/>
  <c r="K3470" i="1"/>
  <c r="J3470" i="1"/>
  <c r="L3469" i="1"/>
  <c r="K3469" i="1"/>
  <c r="J3469" i="1"/>
  <c r="L3468" i="1"/>
  <c r="K3468" i="1"/>
  <c r="J3468" i="1"/>
  <c r="L3467" i="1"/>
  <c r="K3467" i="1"/>
  <c r="J3467" i="1"/>
  <c r="L3466" i="1"/>
  <c r="K3466" i="1"/>
  <c r="J3466" i="1"/>
  <c r="L3465" i="1"/>
  <c r="K3465" i="1"/>
  <c r="J3465" i="1"/>
  <c r="L3464" i="1"/>
  <c r="K3464" i="1"/>
  <c r="J3464" i="1"/>
  <c r="L3463" i="1"/>
  <c r="K3463" i="1"/>
  <c r="J3463" i="1"/>
  <c r="L3462" i="1"/>
  <c r="K3462" i="1"/>
  <c r="J3462" i="1"/>
  <c r="L3461" i="1"/>
  <c r="K3461" i="1"/>
  <c r="J3461" i="1"/>
  <c r="L3460" i="1"/>
  <c r="K3460" i="1"/>
  <c r="J3460" i="1"/>
  <c r="L3459" i="1"/>
  <c r="K3459" i="1"/>
  <c r="J3459" i="1"/>
  <c r="L3458" i="1"/>
  <c r="K3458" i="1"/>
  <c r="J3458" i="1"/>
  <c r="L3457" i="1"/>
  <c r="K3457" i="1"/>
  <c r="J3457" i="1"/>
  <c r="L3456" i="1"/>
  <c r="K3456" i="1"/>
  <c r="J3456" i="1"/>
  <c r="L3455" i="1"/>
  <c r="K3455" i="1"/>
  <c r="J3455" i="1"/>
  <c r="L3454" i="1"/>
  <c r="K3454" i="1"/>
  <c r="J3454" i="1"/>
  <c r="L3453" i="1"/>
  <c r="K3453" i="1"/>
  <c r="J3453" i="1"/>
  <c r="L3452" i="1"/>
  <c r="K3452" i="1"/>
  <c r="J3452" i="1"/>
  <c r="L3451" i="1"/>
  <c r="K3451" i="1"/>
  <c r="J3451" i="1"/>
  <c r="L3450" i="1"/>
  <c r="K3450" i="1"/>
  <c r="J3450" i="1"/>
  <c r="L3449" i="1"/>
  <c r="K3449" i="1"/>
  <c r="J3449" i="1"/>
  <c r="L3448" i="1"/>
  <c r="K3448" i="1"/>
  <c r="J3448" i="1"/>
  <c r="L3447" i="1"/>
  <c r="K3447" i="1"/>
  <c r="J3447" i="1"/>
  <c r="L3446" i="1"/>
  <c r="K3446" i="1"/>
  <c r="J3446" i="1"/>
  <c r="L3445" i="1"/>
  <c r="K3445" i="1"/>
  <c r="J3445" i="1"/>
  <c r="L3444" i="1"/>
  <c r="K3444" i="1"/>
  <c r="J3444" i="1"/>
  <c r="L3443" i="1"/>
  <c r="K3443" i="1"/>
  <c r="J3443" i="1"/>
  <c r="L3442" i="1"/>
  <c r="K3442" i="1"/>
  <c r="J3442" i="1"/>
  <c r="L3441" i="1"/>
  <c r="K3441" i="1"/>
  <c r="J3441" i="1"/>
  <c r="L3440" i="1"/>
  <c r="K3440" i="1"/>
  <c r="J3440" i="1"/>
  <c r="L3439" i="1"/>
  <c r="K3439" i="1"/>
  <c r="J3439" i="1"/>
  <c r="L3438" i="1"/>
  <c r="K3438" i="1"/>
  <c r="J3438" i="1"/>
  <c r="L3437" i="1"/>
  <c r="K3437" i="1"/>
  <c r="J3437" i="1"/>
  <c r="L3436" i="1"/>
  <c r="K3436" i="1"/>
  <c r="J3436" i="1"/>
  <c r="L3435" i="1"/>
  <c r="K3435" i="1"/>
  <c r="J3435" i="1"/>
  <c r="L3434" i="1"/>
  <c r="K3434" i="1"/>
  <c r="J3434" i="1"/>
  <c r="L3433" i="1"/>
  <c r="K3433" i="1"/>
  <c r="J3433" i="1"/>
  <c r="L3432" i="1"/>
  <c r="K3432" i="1"/>
  <c r="J3432" i="1"/>
  <c r="L3431" i="1"/>
  <c r="K3431" i="1"/>
  <c r="J3431" i="1"/>
  <c r="L3430" i="1"/>
  <c r="K3430" i="1"/>
  <c r="J3430" i="1"/>
  <c r="L3429" i="1"/>
  <c r="K3429" i="1"/>
  <c r="J3429" i="1"/>
  <c r="L3428" i="1"/>
  <c r="K3428" i="1"/>
  <c r="J3428" i="1"/>
  <c r="L3427" i="1"/>
  <c r="K3427" i="1"/>
  <c r="J3427" i="1"/>
  <c r="L3426" i="1"/>
  <c r="K3426" i="1"/>
  <c r="J3426" i="1"/>
  <c r="L3425" i="1"/>
  <c r="K3425" i="1"/>
  <c r="J3425" i="1"/>
  <c r="L3424" i="1"/>
  <c r="K3424" i="1"/>
  <c r="J3424" i="1"/>
  <c r="L3423" i="1"/>
  <c r="K3423" i="1"/>
  <c r="J3423" i="1"/>
  <c r="L3422" i="1"/>
  <c r="K3422" i="1"/>
  <c r="J3422" i="1"/>
  <c r="L3421" i="1"/>
  <c r="K3421" i="1"/>
  <c r="J3421" i="1"/>
  <c r="L3420" i="1"/>
  <c r="K3420" i="1"/>
  <c r="J3420" i="1"/>
  <c r="L3419" i="1"/>
  <c r="K3419" i="1"/>
  <c r="J3419" i="1"/>
  <c r="L3418" i="1"/>
  <c r="K3418" i="1"/>
  <c r="J3418" i="1"/>
  <c r="L3417" i="1"/>
  <c r="K3417" i="1"/>
  <c r="J3417" i="1"/>
  <c r="L3416" i="1"/>
  <c r="K3416" i="1"/>
  <c r="J3416" i="1"/>
  <c r="L3415" i="1"/>
  <c r="K3415" i="1"/>
  <c r="J3415" i="1"/>
  <c r="L3414" i="1"/>
  <c r="K3414" i="1"/>
  <c r="J3414" i="1"/>
  <c r="L3413" i="1"/>
  <c r="K3413" i="1"/>
  <c r="J3413" i="1"/>
  <c r="L3412" i="1"/>
  <c r="K3412" i="1"/>
  <c r="J3412" i="1"/>
  <c r="L3411" i="1"/>
  <c r="K3411" i="1"/>
  <c r="J3411" i="1"/>
  <c r="L3410" i="1"/>
  <c r="K3410" i="1"/>
  <c r="J3410" i="1"/>
  <c r="L3409" i="1"/>
  <c r="K3409" i="1"/>
  <c r="J3409" i="1"/>
  <c r="L3408" i="1"/>
  <c r="K3408" i="1"/>
  <c r="J3408" i="1"/>
  <c r="L3407" i="1"/>
  <c r="K3407" i="1"/>
  <c r="J3407" i="1"/>
  <c r="L3406" i="1"/>
  <c r="K3406" i="1"/>
  <c r="J3406" i="1"/>
  <c r="L3405" i="1"/>
  <c r="K3405" i="1"/>
  <c r="J3405" i="1"/>
  <c r="L3404" i="1"/>
  <c r="K3404" i="1"/>
  <c r="J3404" i="1"/>
  <c r="L3403" i="1"/>
  <c r="K3403" i="1"/>
  <c r="J3403" i="1"/>
  <c r="L3402" i="1"/>
  <c r="K3402" i="1"/>
  <c r="J3402" i="1"/>
  <c r="L3401" i="1"/>
  <c r="K3401" i="1"/>
  <c r="J3401" i="1"/>
  <c r="L3400" i="1"/>
  <c r="K3400" i="1"/>
  <c r="J3400" i="1"/>
  <c r="L3399" i="1"/>
  <c r="K3399" i="1"/>
  <c r="J3399" i="1"/>
  <c r="L3398" i="1"/>
  <c r="K3398" i="1"/>
  <c r="J3398" i="1"/>
  <c r="L3397" i="1"/>
  <c r="K3397" i="1"/>
  <c r="J3397" i="1"/>
  <c r="L3396" i="1"/>
  <c r="K3396" i="1"/>
  <c r="J3396" i="1"/>
  <c r="L3395" i="1"/>
  <c r="K3395" i="1"/>
  <c r="J3395" i="1"/>
  <c r="L3394" i="1"/>
  <c r="K3394" i="1"/>
  <c r="J3394" i="1"/>
  <c r="L3393" i="1"/>
  <c r="K3393" i="1"/>
  <c r="J3393" i="1"/>
  <c r="L3392" i="1"/>
  <c r="K3392" i="1"/>
  <c r="J3392" i="1"/>
  <c r="L3391" i="1"/>
  <c r="K3391" i="1"/>
  <c r="J3391" i="1"/>
  <c r="L3390" i="1"/>
  <c r="K3390" i="1"/>
  <c r="J3390" i="1"/>
  <c r="L3389" i="1"/>
  <c r="K3389" i="1"/>
  <c r="J3389" i="1"/>
  <c r="L3388" i="1"/>
  <c r="K3388" i="1"/>
  <c r="J3388" i="1"/>
  <c r="L3387" i="1"/>
  <c r="K3387" i="1"/>
  <c r="J3387" i="1"/>
  <c r="L3386" i="1"/>
  <c r="K3386" i="1"/>
  <c r="J3386" i="1"/>
  <c r="L3385" i="1"/>
  <c r="K3385" i="1"/>
  <c r="J3385" i="1"/>
  <c r="L3384" i="1"/>
  <c r="K3384" i="1"/>
  <c r="J3384" i="1"/>
  <c r="L3383" i="1"/>
  <c r="K3383" i="1"/>
  <c r="J3383" i="1"/>
  <c r="L3382" i="1"/>
  <c r="K3382" i="1"/>
  <c r="J3382" i="1"/>
  <c r="L3381" i="1"/>
  <c r="K3381" i="1"/>
  <c r="J3381" i="1"/>
  <c r="L3380" i="1"/>
  <c r="K3380" i="1"/>
  <c r="J3380" i="1"/>
  <c r="L3379" i="1"/>
  <c r="K3379" i="1"/>
  <c r="J3379" i="1"/>
  <c r="L3378" i="1"/>
  <c r="K3378" i="1"/>
  <c r="J3378" i="1"/>
  <c r="L3377" i="1"/>
  <c r="K3377" i="1"/>
  <c r="J3377" i="1"/>
  <c r="L3376" i="1"/>
  <c r="K3376" i="1"/>
  <c r="J3376" i="1"/>
  <c r="L3375" i="1"/>
  <c r="K3375" i="1"/>
  <c r="J3375" i="1"/>
  <c r="L3374" i="1"/>
  <c r="K3374" i="1"/>
  <c r="J3374" i="1"/>
  <c r="L3373" i="1"/>
  <c r="K3373" i="1"/>
  <c r="J3373" i="1"/>
  <c r="L3372" i="1"/>
  <c r="K3372" i="1"/>
  <c r="J3372" i="1"/>
  <c r="L3371" i="1"/>
  <c r="K3371" i="1"/>
  <c r="J3371" i="1"/>
  <c r="L3370" i="1"/>
  <c r="K3370" i="1"/>
  <c r="J3370" i="1"/>
  <c r="L3369" i="1"/>
  <c r="K3369" i="1"/>
  <c r="J3369" i="1"/>
  <c r="M3369" i="1" s="1"/>
  <c r="L3368" i="1"/>
  <c r="K3368" i="1"/>
  <c r="J3368" i="1"/>
  <c r="L3367" i="1"/>
  <c r="K3367" i="1"/>
  <c r="J3367" i="1"/>
  <c r="L3366" i="1"/>
  <c r="K3366" i="1"/>
  <c r="J3366" i="1"/>
  <c r="L3365" i="1"/>
  <c r="K3365" i="1"/>
  <c r="J3365" i="1"/>
  <c r="L3364" i="1"/>
  <c r="K3364" i="1"/>
  <c r="J3364" i="1"/>
  <c r="L3363" i="1"/>
  <c r="K3363" i="1"/>
  <c r="J3363" i="1"/>
  <c r="L3362" i="1"/>
  <c r="K3362" i="1"/>
  <c r="J3362" i="1"/>
  <c r="L3361" i="1"/>
  <c r="K3361" i="1"/>
  <c r="J3361" i="1"/>
  <c r="L3360" i="1"/>
  <c r="K3360" i="1"/>
  <c r="J3360" i="1"/>
  <c r="L3359" i="1"/>
  <c r="K3359" i="1"/>
  <c r="J3359" i="1"/>
  <c r="L3358" i="1"/>
  <c r="K3358" i="1"/>
  <c r="J3358" i="1"/>
  <c r="L3357" i="1"/>
  <c r="K3357" i="1"/>
  <c r="J3357" i="1"/>
  <c r="L3356" i="1"/>
  <c r="K3356" i="1"/>
  <c r="J3356" i="1"/>
  <c r="L3355" i="1"/>
  <c r="K3355" i="1"/>
  <c r="J3355" i="1"/>
  <c r="L3354" i="1"/>
  <c r="K3354" i="1"/>
  <c r="J3354" i="1"/>
  <c r="L3353" i="1"/>
  <c r="K3353" i="1"/>
  <c r="J3353" i="1"/>
  <c r="L3352" i="1"/>
  <c r="K3352" i="1"/>
  <c r="J3352" i="1"/>
  <c r="L3351" i="1"/>
  <c r="K3351" i="1"/>
  <c r="J3351" i="1"/>
  <c r="L3350" i="1"/>
  <c r="K3350" i="1"/>
  <c r="J3350" i="1"/>
  <c r="L3349" i="1"/>
  <c r="K3349" i="1"/>
  <c r="J3349" i="1"/>
  <c r="L3348" i="1"/>
  <c r="K3348" i="1"/>
  <c r="J3348" i="1"/>
  <c r="L3347" i="1"/>
  <c r="K3347" i="1"/>
  <c r="J3347" i="1"/>
  <c r="L3346" i="1"/>
  <c r="K3346" i="1"/>
  <c r="J3346" i="1"/>
  <c r="L3345" i="1"/>
  <c r="K3345" i="1"/>
  <c r="J3345" i="1"/>
  <c r="L3344" i="1"/>
  <c r="K3344" i="1"/>
  <c r="J3344" i="1"/>
  <c r="L3343" i="1"/>
  <c r="K3343" i="1"/>
  <c r="J3343" i="1"/>
  <c r="L3342" i="1"/>
  <c r="K3342" i="1"/>
  <c r="J3342" i="1"/>
  <c r="L3341" i="1"/>
  <c r="K3341" i="1"/>
  <c r="J3341" i="1"/>
  <c r="L3340" i="1"/>
  <c r="K3340" i="1"/>
  <c r="J3340" i="1"/>
  <c r="L3339" i="1"/>
  <c r="K3339" i="1"/>
  <c r="J3339" i="1"/>
  <c r="L3338" i="1"/>
  <c r="K3338" i="1"/>
  <c r="J3338" i="1"/>
  <c r="L3337" i="1"/>
  <c r="K3337" i="1"/>
  <c r="J3337" i="1"/>
  <c r="L3336" i="1"/>
  <c r="K3336" i="1"/>
  <c r="J3336" i="1"/>
  <c r="L3335" i="1"/>
  <c r="K3335" i="1"/>
  <c r="J3335" i="1"/>
  <c r="L3334" i="1"/>
  <c r="K3334" i="1"/>
  <c r="J3334" i="1"/>
  <c r="L3333" i="1"/>
  <c r="K3333" i="1"/>
  <c r="J3333" i="1"/>
  <c r="L3332" i="1"/>
  <c r="K3332" i="1"/>
  <c r="J3332" i="1"/>
  <c r="L3331" i="1"/>
  <c r="K3331" i="1"/>
  <c r="J3331" i="1"/>
  <c r="L3330" i="1"/>
  <c r="K3330" i="1"/>
  <c r="J3330" i="1"/>
  <c r="L3329" i="1"/>
  <c r="K3329" i="1"/>
  <c r="J3329" i="1"/>
  <c r="L3328" i="1"/>
  <c r="K3328" i="1"/>
  <c r="J3328" i="1"/>
  <c r="L3327" i="1"/>
  <c r="K3327" i="1"/>
  <c r="J3327" i="1"/>
  <c r="L3326" i="1"/>
  <c r="K3326" i="1"/>
  <c r="J3326" i="1"/>
  <c r="L3325" i="1"/>
  <c r="K3325" i="1"/>
  <c r="J3325" i="1"/>
  <c r="L3324" i="1"/>
  <c r="K3324" i="1"/>
  <c r="J3324" i="1"/>
  <c r="L3323" i="1"/>
  <c r="K3323" i="1"/>
  <c r="J3323" i="1"/>
  <c r="L3322" i="1"/>
  <c r="K3322" i="1"/>
  <c r="J3322" i="1"/>
  <c r="L3321" i="1"/>
  <c r="K3321" i="1"/>
  <c r="J3321" i="1"/>
  <c r="L3320" i="1"/>
  <c r="K3320" i="1"/>
  <c r="J3320" i="1"/>
  <c r="L3319" i="1"/>
  <c r="K3319" i="1"/>
  <c r="J3319" i="1"/>
  <c r="L3318" i="1"/>
  <c r="K3318" i="1"/>
  <c r="J3318" i="1"/>
  <c r="L3317" i="1"/>
  <c r="K3317" i="1"/>
  <c r="J3317" i="1"/>
  <c r="L3316" i="1"/>
  <c r="K3316" i="1"/>
  <c r="J3316" i="1"/>
  <c r="L3315" i="1"/>
  <c r="K3315" i="1"/>
  <c r="J3315" i="1"/>
  <c r="L3314" i="1"/>
  <c r="K3314" i="1"/>
  <c r="J3314" i="1"/>
  <c r="L3313" i="1"/>
  <c r="K3313" i="1"/>
  <c r="J3313" i="1"/>
  <c r="L3312" i="1"/>
  <c r="K3312" i="1"/>
  <c r="J3312" i="1"/>
  <c r="L3311" i="1"/>
  <c r="K3311" i="1"/>
  <c r="J3311" i="1"/>
  <c r="L3310" i="1"/>
  <c r="K3310" i="1"/>
  <c r="J3310" i="1"/>
  <c r="L3309" i="1"/>
  <c r="K3309" i="1"/>
  <c r="J3309" i="1"/>
  <c r="L3308" i="1"/>
  <c r="K3308" i="1"/>
  <c r="J3308" i="1"/>
  <c r="L3307" i="1"/>
  <c r="K3307" i="1"/>
  <c r="J3307" i="1"/>
  <c r="L3306" i="1"/>
  <c r="K3306" i="1"/>
  <c r="J3306" i="1"/>
  <c r="L3305" i="1"/>
  <c r="K3305" i="1"/>
  <c r="J3305" i="1"/>
  <c r="L3304" i="1"/>
  <c r="K3304" i="1"/>
  <c r="J3304" i="1"/>
  <c r="L3303" i="1"/>
  <c r="K3303" i="1"/>
  <c r="J3303" i="1"/>
  <c r="L3302" i="1"/>
  <c r="K3302" i="1"/>
  <c r="J3302" i="1"/>
  <c r="L3301" i="1"/>
  <c r="K3301" i="1"/>
  <c r="J3301" i="1"/>
  <c r="L3300" i="1"/>
  <c r="K3300" i="1"/>
  <c r="J3300" i="1"/>
  <c r="L3299" i="1"/>
  <c r="K3299" i="1"/>
  <c r="J3299" i="1"/>
  <c r="L3298" i="1"/>
  <c r="K3298" i="1"/>
  <c r="J3298" i="1"/>
  <c r="L3297" i="1"/>
  <c r="K3297" i="1"/>
  <c r="J3297" i="1"/>
  <c r="L3296" i="1"/>
  <c r="K3296" i="1"/>
  <c r="J3296" i="1"/>
  <c r="L3295" i="1"/>
  <c r="K3295" i="1"/>
  <c r="J3295" i="1"/>
  <c r="L3294" i="1"/>
  <c r="K3294" i="1"/>
  <c r="J3294" i="1"/>
  <c r="L3293" i="1"/>
  <c r="K3293" i="1"/>
  <c r="M3293" i="1" s="1"/>
  <c r="J3293" i="1"/>
  <c r="L3292" i="1"/>
  <c r="K3292" i="1"/>
  <c r="J3292" i="1"/>
  <c r="L3291" i="1"/>
  <c r="K3291" i="1"/>
  <c r="J3291" i="1"/>
  <c r="L3290" i="1"/>
  <c r="K3290" i="1"/>
  <c r="J3290" i="1"/>
  <c r="L3289" i="1"/>
  <c r="K3289" i="1"/>
  <c r="J3289" i="1"/>
  <c r="L3288" i="1"/>
  <c r="K3288" i="1"/>
  <c r="J3288" i="1"/>
  <c r="L3287" i="1"/>
  <c r="K3287" i="1"/>
  <c r="J3287" i="1"/>
  <c r="L3286" i="1"/>
  <c r="K3286" i="1"/>
  <c r="J3286" i="1"/>
  <c r="L3285" i="1"/>
  <c r="K3285" i="1"/>
  <c r="J3285" i="1"/>
  <c r="L3284" i="1"/>
  <c r="K3284" i="1"/>
  <c r="J3284" i="1"/>
  <c r="L3283" i="1"/>
  <c r="K3283" i="1"/>
  <c r="J3283" i="1"/>
  <c r="L3282" i="1"/>
  <c r="K3282" i="1"/>
  <c r="J3282" i="1"/>
  <c r="L3281" i="1"/>
  <c r="K3281" i="1"/>
  <c r="J3281" i="1"/>
  <c r="L3280" i="1"/>
  <c r="K3280" i="1"/>
  <c r="J3280" i="1"/>
  <c r="L3279" i="1"/>
  <c r="K3279" i="1"/>
  <c r="J3279" i="1"/>
  <c r="L3278" i="1"/>
  <c r="K3278" i="1"/>
  <c r="J3278" i="1"/>
  <c r="L3277" i="1"/>
  <c r="K3277" i="1"/>
  <c r="J3277" i="1"/>
  <c r="L3276" i="1"/>
  <c r="K3276" i="1"/>
  <c r="J3276" i="1"/>
  <c r="L3275" i="1"/>
  <c r="K3275" i="1"/>
  <c r="J3275" i="1"/>
  <c r="L3274" i="1"/>
  <c r="K3274" i="1"/>
  <c r="J3274" i="1"/>
  <c r="L3273" i="1"/>
  <c r="K3273" i="1"/>
  <c r="J3273" i="1"/>
  <c r="L3272" i="1"/>
  <c r="K3272" i="1"/>
  <c r="J3272" i="1"/>
  <c r="L3271" i="1"/>
  <c r="K3271" i="1"/>
  <c r="J3271" i="1"/>
  <c r="L3270" i="1"/>
  <c r="K3270" i="1"/>
  <c r="J3270" i="1"/>
  <c r="L3269" i="1"/>
  <c r="K3269" i="1"/>
  <c r="J3269" i="1"/>
  <c r="L3268" i="1"/>
  <c r="K3268" i="1"/>
  <c r="J3268" i="1"/>
  <c r="L3267" i="1"/>
  <c r="K3267" i="1"/>
  <c r="J3267" i="1"/>
  <c r="L3266" i="1"/>
  <c r="K3266" i="1"/>
  <c r="J3266" i="1"/>
  <c r="L3265" i="1"/>
  <c r="K3265" i="1"/>
  <c r="J3265" i="1"/>
  <c r="L3264" i="1"/>
  <c r="K3264" i="1"/>
  <c r="J3264" i="1"/>
  <c r="L3263" i="1"/>
  <c r="K3263" i="1"/>
  <c r="J3263" i="1"/>
  <c r="L3262" i="1"/>
  <c r="K3262" i="1"/>
  <c r="J3262" i="1"/>
  <c r="L3261" i="1"/>
  <c r="K3261" i="1"/>
  <c r="J3261" i="1"/>
  <c r="L3260" i="1"/>
  <c r="K3260" i="1"/>
  <c r="J3260" i="1"/>
  <c r="L3259" i="1"/>
  <c r="K3259" i="1"/>
  <c r="J3259" i="1"/>
  <c r="L3258" i="1"/>
  <c r="K3258" i="1"/>
  <c r="J3258" i="1"/>
  <c r="L3257" i="1"/>
  <c r="K3257" i="1"/>
  <c r="J3257" i="1"/>
  <c r="L3256" i="1"/>
  <c r="K3256" i="1"/>
  <c r="J3256" i="1"/>
  <c r="L3255" i="1"/>
  <c r="K3255" i="1"/>
  <c r="J3255" i="1"/>
  <c r="L3254" i="1"/>
  <c r="K3254" i="1"/>
  <c r="J3254" i="1"/>
  <c r="L3253" i="1"/>
  <c r="K3253" i="1"/>
  <c r="J3253" i="1"/>
  <c r="L3252" i="1"/>
  <c r="K3252" i="1"/>
  <c r="J3252" i="1"/>
  <c r="L3251" i="1"/>
  <c r="K3251" i="1"/>
  <c r="J3251" i="1"/>
  <c r="L3250" i="1"/>
  <c r="K3250" i="1"/>
  <c r="J3250" i="1"/>
  <c r="L3249" i="1"/>
  <c r="K3249" i="1"/>
  <c r="M3249" i="1" s="1"/>
  <c r="J3249" i="1"/>
  <c r="L3248" i="1"/>
  <c r="K3248" i="1"/>
  <c r="J3248" i="1"/>
  <c r="L3247" i="1"/>
  <c r="K3247" i="1"/>
  <c r="J3247" i="1"/>
  <c r="L3246" i="1"/>
  <c r="K3246" i="1"/>
  <c r="J3246" i="1"/>
  <c r="L3245" i="1"/>
  <c r="K3245" i="1"/>
  <c r="J3245" i="1"/>
  <c r="L3244" i="1"/>
  <c r="K3244" i="1"/>
  <c r="J3244" i="1"/>
  <c r="L3243" i="1"/>
  <c r="K3243" i="1"/>
  <c r="J3243" i="1"/>
  <c r="L3242" i="1"/>
  <c r="K3242" i="1"/>
  <c r="J3242" i="1"/>
  <c r="L3241" i="1"/>
  <c r="K3241" i="1"/>
  <c r="J3241" i="1"/>
  <c r="L3240" i="1"/>
  <c r="K3240" i="1"/>
  <c r="J3240" i="1"/>
  <c r="L3239" i="1"/>
  <c r="K3239" i="1"/>
  <c r="J3239" i="1"/>
  <c r="L3238" i="1"/>
  <c r="K3238" i="1"/>
  <c r="J3238" i="1"/>
  <c r="L3237" i="1"/>
  <c r="K3237" i="1"/>
  <c r="J3237" i="1"/>
  <c r="L3236" i="1"/>
  <c r="K3236" i="1"/>
  <c r="J3236" i="1"/>
  <c r="L3235" i="1"/>
  <c r="K3235" i="1"/>
  <c r="J3235" i="1"/>
  <c r="L3234" i="1"/>
  <c r="K3234" i="1"/>
  <c r="J3234" i="1"/>
  <c r="L3233" i="1"/>
  <c r="K3233" i="1"/>
  <c r="J3233" i="1"/>
  <c r="L3232" i="1"/>
  <c r="K3232" i="1"/>
  <c r="J3232" i="1"/>
  <c r="L3231" i="1"/>
  <c r="K3231" i="1"/>
  <c r="J3231" i="1"/>
  <c r="L3230" i="1"/>
  <c r="K3230" i="1"/>
  <c r="J3230" i="1"/>
  <c r="L3229" i="1"/>
  <c r="K3229" i="1"/>
  <c r="J3229" i="1"/>
  <c r="L3228" i="1"/>
  <c r="K3228" i="1"/>
  <c r="J3228" i="1"/>
  <c r="L3227" i="1"/>
  <c r="K3227" i="1"/>
  <c r="J3227" i="1"/>
  <c r="L3226" i="1"/>
  <c r="K3226" i="1"/>
  <c r="J3226" i="1"/>
  <c r="L3225" i="1"/>
  <c r="K3225" i="1"/>
  <c r="J3225" i="1"/>
  <c r="L3224" i="1"/>
  <c r="K3224" i="1"/>
  <c r="J3224" i="1"/>
  <c r="L3223" i="1"/>
  <c r="K3223" i="1"/>
  <c r="J3223" i="1"/>
  <c r="L3222" i="1"/>
  <c r="K3222" i="1"/>
  <c r="J3222" i="1"/>
  <c r="L3221" i="1"/>
  <c r="K3221" i="1"/>
  <c r="J3221" i="1"/>
  <c r="L3220" i="1"/>
  <c r="K3220" i="1"/>
  <c r="J3220" i="1"/>
  <c r="L3219" i="1"/>
  <c r="K3219" i="1"/>
  <c r="J3219" i="1"/>
  <c r="L3218" i="1"/>
  <c r="K3218" i="1"/>
  <c r="J3218" i="1"/>
  <c r="L3217" i="1"/>
  <c r="K3217" i="1"/>
  <c r="J3217" i="1"/>
  <c r="L3216" i="1"/>
  <c r="K3216" i="1"/>
  <c r="J3216" i="1"/>
  <c r="L3215" i="1"/>
  <c r="K3215" i="1"/>
  <c r="J3215" i="1"/>
  <c r="L3214" i="1"/>
  <c r="K3214" i="1"/>
  <c r="J3214" i="1"/>
  <c r="L3213" i="1"/>
  <c r="K3213" i="1"/>
  <c r="J3213" i="1"/>
  <c r="L3212" i="1"/>
  <c r="K3212" i="1"/>
  <c r="J3212" i="1"/>
  <c r="L3211" i="1"/>
  <c r="K3211" i="1"/>
  <c r="J3211" i="1"/>
  <c r="L3210" i="1"/>
  <c r="K3210" i="1"/>
  <c r="J3210" i="1"/>
  <c r="L3209" i="1"/>
  <c r="K3209" i="1"/>
  <c r="J3209" i="1"/>
  <c r="L3208" i="1"/>
  <c r="K3208" i="1"/>
  <c r="J3208" i="1"/>
  <c r="L3207" i="1"/>
  <c r="K3207" i="1"/>
  <c r="J3207" i="1"/>
  <c r="L3206" i="1"/>
  <c r="K3206" i="1"/>
  <c r="J3206" i="1"/>
  <c r="L3205" i="1"/>
  <c r="K3205" i="1"/>
  <c r="J3205" i="1"/>
  <c r="L3204" i="1"/>
  <c r="K3204" i="1"/>
  <c r="J3204" i="1"/>
  <c r="L3203" i="1"/>
  <c r="K3203" i="1"/>
  <c r="J3203" i="1"/>
  <c r="L3202" i="1"/>
  <c r="K3202" i="1"/>
  <c r="J3202" i="1"/>
  <c r="L3201" i="1"/>
  <c r="K3201" i="1"/>
  <c r="J3201" i="1"/>
  <c r="L3200" i="1"/>
  <c r="K3200" i="1"/>
  <c r="J3200" i="1"/>
  <c r="L3199" i="1"/>
  <c r="K3199" i="1"/>
  <c r="J3199" i="1"/>
  <c r="L3198" i="1"/>
  <c r="K3198" i="1"/>
  <c r="J3198" i="1"/>
  <c r="L3197" i="1"/>
  <c r="K3197" i="1"/>
  <c r="J3197" i="1"/>
  <c r="L3196" i="1"/>
  <c r="K3196" i="1"/>
  <c r="J3196" i="1"/>
  <c r="L3195" i="1"/>
  <c r="K3195" i="1"/>
  <c r="J3195" i="1"/>
  <c r="L3194" i="1"/>
  <c r="K3194" i="1"/>
  <c r="J3194" i="1"/>
  <c r="L3193" i="1"/>
  <c r="K3193" i="1"/>
  <c r="J3193" i="1"/>
  <c r="L3192" i="1"/>
  <c r="K3192" i="1"/>
  <c r="J3192" i="1"/>
  <c r="L3191" i="1"/>
  <c r="K3191" i="1"/>
  <c r="J3191" i="1"/>
  <c r="L3190" i="1"/>
  <c r="K3190" i="1"/>
  <c r="J3190" i="1"/>
  <c r="L3189" i="1"/>
  <c r="K3189" i="1"/>
  <c r="J3189" i="1"/>
  <c r="L3188" i="1"/>
  <c r="K3188" i="1"/>
  <c r="J3188" i="1"/>
  <c r="L3187" i="1"/>
  <c r="K3187" i="1"/>
  <c r="J3187" i="1"/>
  <c r="L3186" i="1"/>
  <c r="K3186" i="1"/>
  <c r="J3186" i="1"/>
  <c r="L3185" i="1"/>
  <c r="K3185" i="1"/>
  <c r="J3185" i="1"/>
  <c r="L3184" i="1"/>
  <c r="K3184" i="1"/>
  <c r="J3184" i="1"/>
  <c r="L3183" i="1"/>
  <c r="K3183" i="1"/>
  <c r="J3183" i="1"/>
  <c r="L3182" i="1"/>
  <c r="K3182" i="1"/>
  <c r="J3182" i="1"/>
  <c r="L3181" i="1"/>
  <c r="K3181" i="1"/>
  <c r="J3181" i="1"/>
  <c r="L3180" i="1"/>
  <c r="K3180" i="1"/>
  <c r="J3180" i="1"/>
  <c r="L3179" i="1"/>
  <c r="K3179" i="1"/>
  <c r="J3179" i="1"/>
  <c r="L3178" i="1"/>
  <c r="K3178" i="1"/>
  <c r="J3178" i="1"/>
  <c r="L3177" i="1"/>
  <c r="K3177" i="1"/>
  <c r="J3177" i="1"/>
  <c r="L3176" i="1"/>
  <c r="K3176" i="1"/>
  <c r="J3176" i="1"/>
  <c r="L3175" i="1"/>
  <c r="K3175" i="1"/>
  <c r="J3175" i="1"/>
  <c r="L3174" i="1"/>
  <c r="K3174" i="1"/>
  <c r="J3174" i="1"/>
  <c r="L3173" i="1"/>
  <c r="K3173" i="1"/>
  <c r="J3173" i="1"/>
  <c r="L3172" i="1"/>
  <c r="K3172" i="1"/>
  <c r="J3172" i="1"/>
  <c r="L3171" i="1"/>
  <c r="K3171" i="1"/>
  <c r="J3171" i="1"/>
  <c r="L3170" i="1"/>
  <c r="K3170" i="1"/>
  <c r="J3170" i="1"/>
  <c r="L3169" i="1"/>
  <c r="K3169" i="1"/>
  <c r="J3169" i="1"/>
  <c r="L3168" i="1"/>
  <c r="K3168" i="1"/>
  <c r="J3168" i="1"/>
  <c r="L3167" i="1"/>
  <c r="K3167" i="1"/>
  <c r="J3167" i="1"/>
  <c r="L3166" i="1"/>
  <c r="K3166" i="1"/>
  <c r="J3166" i="1"/>
  <c r="L3165" i="1"/>
  <c r="K3165" i="1"/>
  <c r="J3165" i="1"/>
  <c r="L3164" i="1"/>
  <c r="K3164" i="1"/>
  <c r="J3164" i="1"/>
  <c r="L3163" i="1"/>
  <c r="K3163" i="1"/>
  <c r="J3163" i="1"/>
  <c r="L3162" i="1"/>
  <c r="K3162" i="1"/>
  <c r="J3162" i="1"/>
  <c r="L3161" i="1"/>
  <c r="K3161" i="1"/>
  <c r="J3161" i="1"/>
  <c r="L3160" i="1"/>
  <c r="K3160" i="1"/>
  <c r="J3160" i="1"/>
  <c r="L3159" i="1"/>
  <c r="K3159" i="1"/>
  <c r="J3159" i="1"/>
  <c r="L3158" i="1"/>
  <c r="K3158" i="1"/>
  <c r="J3158" i="1"/>
  <c r="L3157" i="1"/>
  <c r="K3157" i="1"/>
  <c r="J3157" i="1"/>
  <c r="L3156" i="1"/>
  <c r="K3156" i="1"/>
  <c r="J3156" i="1"/>
  <c r="L3155" i="1"/>
  <c r="K3155" i="1"/>
  <c r="J3155" i="1"/>
  <c r="L3154" i="1"/>
  <c r="K3154" i="1"/>
  <c r="J3154" i="1"/>
  <c r="L3153" i="1"/>
  <c r="K3153" i="1"/>
  <c r="J3153" i="1"/>
  <c r="L3152" i="1"/>
  <c r="K3152" i="1"/>
  <c r="J3152" i="1"/>
  <c r="L3151" i="1"/>
  <c r="K3151" i="1"/>
  <c r="J3151" i="1"/>
  <c r="L3150" i="1"/>
  <c r="K3150" i="1"/>
  <c r="J3150" i="1"/>
  <c r="L3149" i="1"/>
  <c r="K3149" i="1"/>
  <c r="J3149" i="1"/>
  <c r="L3148" i="1"/>
  <c r="K3148" i="1"/>
  <c r="J3148" i="1"/>
  <c r="L3147" i="1"/>
  <c r="K3147" i="1"/>
  <c r="J3147" i="1"/>
  <c r="L3146" i="1"/>
  <c r="K3146" i="1"/>
  <c r="J3146" i="1"/>
  <c r="L3145" i="1"/>
  <c r="K3145" i="1"/>
  <c r="J3145" i="1"/>
  <c r="L3144" i="1"/>
  <c r="K3144" i="1"/>
  <c r="J3144" i="1"/>
  <c r="L3143" i="1"/>
  <c r="K3143" i="1"/>
  <c r="J3143" i="1"/>
  <c r="L3142" i="1"/>
  <c r="K3142" i="1"/>
  <c r="J3142" i="1"/>
  <c r="L3141" i="1"/>
  <c r="K3141" i="1"/>
  <c r="J3141" i="1"/>
  <c r="L3140" i="1"/>
  <c r="K3140" i="1"/>
  <c r="J3140" i="1"/>
  <c r="L3139" i="1"/>
  <c r="K3139" i="1"/>
  <c r="J3139" i="1"/>
  <c r="L3138" i="1"/>
  <c r="K3138" i="1"/>
  <c r="J3138" i="1"/>
  <c r="L3137" i="1"/>
  <c r="K3137" i="1"/>
  <c r="J3137" i="1"/>
  <c r="L3136" i="1"/>
  <c r="K3136" i="1"/>
  <c r="J3136" i="1"/>
  <c r="L3135" i="1"/>
  <c r="K3135" i="1"/>
  <c r="J3135" i="1"/>
  <c r="L3134" i="1"/>
  <c r="K3134" i="1"/>
  <c r="J3134" i="1"/>
  <c r="L3133" i="1"/>
  <c r="K3133" i="1"/>
  <c r="J3133" i="1"/>
  <c r="L3132" i="1"/>
  <c r="K3132" i="1"/>
  <c r="J3132" i="1"/>
  <c r="L3131" i="1"/>
  <c r="K3131" i="1"/>
  <c r="J3131" i="1"/>
  <c r="L3130" i="1"/>
  <c r="K3130" i="1"/>
  <c r="J3130" i="1"/>
  <c r="L3129" i="1"/>
  <c r="K3129" i="1"/>
  <c r="J3129" i="1"/>
  <c r="L3128" i="1"/>
  <c r="K3128" i="1"/>
  <c r="J3128" i="1"/>
  <c r="L3127" i="1"/>
  <c r="K3127" i="1"/>
  <c r="J3127" i="1"/>
  <c r="L3126" i="1"/>
  <c r="K3126" i="1"/>
  <c r="J3126" i="1"/>
  <c r="L3125" i="1"/>
  <c r="K3125" i="1"/>
  <c r="J3125" i="1"/>
  <c r="L3124" i="1"/>
  <c r="K3124" i="1"/>
  <c r="J3124" i="1"/>
  <c r="L3123" i="1"/>
  <c r="K3123" i="1"/>
  <c r="J3123" i="1"/>
  <c r="L3122" i="1"/>
  <c r="K3122" i="1"/>
  <c r="J3122" i="1"/>
  <c r="M3122" i="1" s="1"/>
  <c r="L3121" i="1"/>
  <c r="K3121" i="1"/>
  <c r="J3121" i="1"/>
  <c r="L3120" i="1"/>
  <c r="K3120" i="1"/>
  <c r="J3120" i="1"/>
  <c r="L3119" i="1"/>
  <c r="K3119" i="1"/>
  <c r="J3119" i="1"/>
  <c r="L3118" i="1"/>
  <c r="K3118" i="1"/>
  <c r="J3118" i="1"/>
  <c r="L3117" i="1"/>
  <c r="K3117" i="1"/>
  <c r="J3117" i="1"/>
  <c r="L3116" i="1"/>
  <c r="K3116" i="1"/>
  <c r="J3116" i="1"/>
  <c r="L3115" i="1"/>
  <c r="K3115" i="1"/>
  <c r="J3115" i="1"/>
  <c r="L3114" i="1"/>
  <c r="K3114" i="1"/>
  <c r="J3114" i="1"/>
  <c r="L3113" i="1"/>
  <c r="K3113" i="1"/>
  <c r="J3113" i="1"/>
  <c r="L3112" i="1"/>
  <c r="K3112" i="1"/>
  <c r="J3112" i="1"/>
  <c r="L3111" i="1"/>
  <c r="K3111" i="1"/>
  <c r="J3111" i="1"/>
  <c r="L3110" i="1"/>
  <c r="K3110" i="1"/>
  <c r="J3110" i="1"/>
  <c r="L3109" i="1"/>
  <c r="K3109" i="1"/>
  <c r="J3109" i="1"/>
  <c r="L3108" i="1"/>
  <c r="K3108" i="1"/>
  <c r="J3108" i="1"/>
  <c r="L3107" i="1"/>
  <c r="K3107" i="1"/>
  <c r="J3107" i="1"/>
  <c r="L3106" i="1"/>
  <c r="K3106" i="1"/>
  <c r="J3106" i="1"/>
  <c r="L3105" i="1"/>
  <c r="K3105" i="1"/>
  <c r="J3105" i="1"/>
  <c r="L3104" i="1"/>
  <c r="K3104" i="1"/>
  <c r="M3104" i="1" s="1"/>
  <c r="J3104" i="1"/>
  <c r="L3103" i="1"/>
  <c r="K3103" i="1"/>
  <c r="J3103" i="1"/>
  <c r="L3102" i="1"/>
  <c r="K3102" i="1"/>
  <c r="J3102" i="1"/>
  <c r="L3101" i="1"/>
  <c r="K3101" i="1"/>
  <c r="J3101" i="1"/>
  <c r="L3100" i="1"/>
  <c r="K3100" i="1"/>
  <c r="J3100" i="1"/>
  <c r="L3099" i="1"/>
  <c r="K3099" i="1"/>
  <c r="J3099" i="1"/>
  <c r="L3098" i="1"/>
  <c r="K3098" i="1"/>
  <c r="J3098" i="1"/>
  <c r="L3097" i="1"/>
  <c r="K3097" i="1"/>
  <c r="J3097" i="1"/>
  <c r="L3096" i="1"/>
  <c r="K3096" i="1"/>
  <c r="J3096" i="1"/>
  <c r="L3095" i="1"/>
  <c r="K3095" i="1"/>
  <c r="J3095" i="1"/>
  <c r="L3094" i="1"/>
  <c r="K3094" i="1"/>
  <c r="J3094" i="1"/>
  <c r="L3093" i="1"/>
  <c r="K3093" i="1"/>
  <c r="J3093" i="1"/>
  <c r="L3092" i="1"/>
  <c r="K3092" i="1"/>
  <c r="J3092" i="1"/>
  <c r="L3091" i="1"/>
  <c r="K3091" i="1"/>
  <c r="J3091" i="1"/>
  <c r="L3090" i="1"/>
  <c r="K3090" i="1"/>
  <c r="J3090" i="1"/>
  <c r="L3089" i="1"/>
  <c r="K3089" i="1"/>
  <c r="J3089" i="1"/>
  <c r="L3088" i="1"/>
  <c r="K3088" i="1"/>
  <c r="J3088" i="1"/>
  <c r="L3087" i="1"/>
  <c r="K3087" i="1"/>
  <c r="J3087" i="1"/>
  <c r="L3086" i="1"/>
  <c r="K3086" i="1"/>
  <c r="J3086" i="1"/>
  <c r="L3085" i="1"/>
  <c r="K3085" i="1"/>
  <c r="J3085" i="1"/>
  <c r="L3084" i="1"/>
  <c r="K3084" i="1"/>
  <c r="J3084" i="1"/>
  <c r="L3083" i="1"/>
  <c r="K3083" i="1"/>
  <c r="J3083" i="1"/>
  <c r="L3082" i="1"/>
  <c r="K3082" i="1"/>
  <c r="J3082" i="1"/>
  <c r="L3081" i="1"/>
  <c r="K3081" i="1"/>
  <c r="J3081" i="1"/>
  <c r="L3080" i="1"/>
  <c r="K3080" i="1"/>
  <c r="J3080" i="1"/>
  <c r="L3079" i="1"/>
  <c r="K3079" i="1"/>
  <c r="J3079" i="1"/>
  <c r="L3078" i="1"/>
  <c r="K3078" i="1"/>
  <c r="J3078" i="1"/>
  <c r="L3077" i="1"/>
  <c r="K3077" i="1"/>
  <c r="J3077" i="1"/>
  <c r="L3076" i="1"/>
  <c r="K3076" i="1"/>
  <c r="J3076" i="1"/>
  <c r="L3075" i="1"/>
  <c r="K3075" i="1"/>
  <c r="J3075" i="1"/>
  <c r="L3074" i="1"/>
  <c r="K3074" i="1"/>
  <c r="J3074" i="1"/>
  <c r="L3073" i="1"/>
  <c r="K3073" i="1"/>
  <c r="J3073" i="1"/>
  <c r="L3072" i="1"/>
  <c r="K3072" i="1"/>
  <c r="J3072" i="1"/>
  <c r="L3071" i="1"/>
  <c r="K3071" i="1"/>
  <c r="J3071" i="1"/>
  <c r="L3070" i="1"/>
  <c r="K3070" i="1"/>
  <c r="J3070" i="1"/>
  <c r="L3069" i="1"/>
  <c r="K3069" i="1"/>
  <c r="J3069" i="1"/>
  <c r="L3068" i="1"/>
  <c r="K3068" i="1"/>
  <c r="J3068" i="1"/>
  <c r="L3067" i="1"/>
  <c r="K3067" i="1"/>
  <c r="J3067" i="1"/>
  <c r="L3066" i="1"/>
  <c r="K3066" i="1"/>
  <c r="J3066" i="1"/>
  <c r="L3065" i="1"/>
  <c r="K3065" i="1"/>
  <c r="J3065" i="1"/>
  <c r="L3064" i="1"/>
  <c r="K3064" i="1"/>
  <c r="J3064" i="1"/>
  <c r="L3063" i="1"/>
  <c r="K3063" i="1"/>
  <c r="J3063" i="1"/>
  <c r="L3062" i="1"/>
  <c r="K3062" i="1"/>
  <c r="J3062" i="1"/>
  <c r="M3062" i="1" s="1"/>
  <c r="L3061" i="1"/>
  <c r="K3061" i="1"/>
  <c r="J3061" i="1"/>
  <c r="L3060" i="1"/>
  <c r="K3060" i="1"/>
  <c r="J3060" i="1"/>
  <c r="L3059" i="1"/>
  <c r="K3059" i="1"/>
  <c r="J3059" i="1"/>
  <c r="L3058" i="1"/>
  <c r="K3058" i="1"/>
  <c r="J3058" i="1"/>
  <c r="M3058" i="1" s="1"/>
  <c r="L3057" i="1"/>
  <c r="K3057" i="1"/>
  <c r="J3057" i="1"/>
  <c r="L3056" i="1"/>
  <c r="K3056" i="1"/>
  <c r="J3056" i="1"/>
  <c r="L3055" i="1"/>
  <c r="K3055" i="1"/>
  <c r="J3055" i="1"/>
  <c r="L3054" i="1"/>
  <c r="K3054" i="1"/>
  <c r="J3054" i="1"/>
  <c r="L3053" i="1"/>
  <c r="K3053" i="1"/>
  <c r="J3053" i="1"/>
  <c r="L3052" i="1"/>
  <c r="K3052" i="1"/>
  <c r="J3052" i="1"/>
  <c r="L3051" i="1"/>
  <c r="K3051" i="1"/>
  <c r="J3051" i="1"/>
  <c r="L3050" i="1"/>
  <c r="K3050" i="1"/>
  <c r="J3050" i="1"/>
  <c r="L3049" i="1"/>
  <c r="K3049" i="1"/>
  <c r="J3049" i="1"/>
  <c r="L3048" i="1"/>
  <c r="K3048" i="1"/>
  <c r="J3048" i="1"/>
  <c r="L3047" i="1"/>
  <c r="K3047" i="1"/>
  <c r="J3047" i="1"/>
  <c r="L3046" i="1"/>
  <c r="K3046" i="1"/>
  <c r="J3046" i="1"/>
  <c r="L3045" i="1"/>
  <c r="K3045" i="1"/>
  <c r="J3045" i="1"/>
  <c r="L3044" i="1"/>
  <c r="K3044" i="1"/>
  <c r="J3044" i="1"/>
  <c r="L3043" i="1"/>
  <c r="K3043" i="1"/>
  <c r="J3043" i="1"/>
  <c r="L3042" i="1"/>
  <c r="K3042" i="1"/>
  <c r="J3042" i="1"/>
  <c r="L3041" i="1"/>
  <c r="K3041" i="1"/>
  <c r="J3041" i="1"/>
  <c r="L3040" i="1"/>
  <c r="K3040" i="1"/>
  <c r="J3040" i="1"/>
  <c r="M3040" i="1" s="1"/>
  <c r="L3039" i="1"/>
  <c r="K3039" i="1"/>
  <c r="J3039" i="1"/>
  <c r="L3038" i="1"/>
  <c r="K3038" i="1"/>
  <c r="J3038" i="1"/>
  <c r="L3037" i="1"/>
  <c r="K3037" i="1"/>
  <c r="J3037" i="1"/>
  <c r="L3036" i="1"/>
  <c r="K3036" i="1"/>
  <c r="J3036" i="1"/>
  <c r="L3035" i="1"/>
  <c r="K3035" i="1"/>
  <c r="J3035" i="1"/>
  <c r="L3034" i="1"/>
  <c r="K3034" i="1"/>
  <c r="J3034" i="1"/>
  <c r="L3033" i="1"/>
  <c r="K3033" i="1"/>
  <c r="J3033" i="1"/>
  <c r="L3032" i="1"/>
  <c r="K3032" i="1"/>
  <c r="J3032" i="1"/>
  <c r="L3031" i="1"/>
  <c r="K3031" i="1"/>
  <c r="J3031" i="1"/>
  <c r="L3030" i="1"/>
  <c r="K3030" i="1"/>
  <c r="J3030" i="1"/>
  <c r="L3029" i="1"/>
  <c r="K3029" i="1"/>
  <c r="J3029" i="1"/>
  <c r="L3028" i="1"/>
  <c r="K3028" i="1"/>
  <c r="J3028" i="1"/>
  <c r="L3027" i="1"/>
  <c r="K3027" i="1"/>
  <c r="J3027" i="1"/>
  <c r="L3026" i="1"/>
  <c r="K3026" i="1"/>
  <c r="J3026" i="1"/>
  <c r="L3025" i="1"/>
  <c r="K3025" i="1"/>
  <c r="J3025" i="1"/>
  <c r="L3024" i="1"/>
  <c r="K3024" i="1"/>
  <c r="J3024" i="1"/>
  <c r="L3023" i="1"/>
  <c r="K3023" i="1"/>
  <c r="J3023" i="1"/>
  <c r="L3022" i="1"/>
  <c r="K3022" i="1"/>
  <c r="J3022" i="1"/>
  <c r="L3021" i="1"/>
  <c r="K3021" i="1"/>
  <c r="J3021" i="1"/>
  <c r="L3020" i="1"/>
  <c r="K3020" i="1"/>
  <c r="J3020" i="1"/>
  <c r="L3019" i="1"/>
  <c r="K3019" i="1"/>
  <c r="J3019" i="1"/>
  <c r="L3018" i="1"/>
  <c r="K3018" i="1"/>
  <c r="J3018" i="1"/>
  <c r="L3017" i="1"/>
  <c r="K3017" i="1"/>
  <c r="J3017" i="1"/>
  <c r="L3016" i="1"/>
  <c r="K3016" i="1"/>
  <c r="J3016" i="1"/>
  <c r="L3015" i="1"/>
  <c r="K3015" i="1"/>
  <c r="J3015" i="1"/>
  <c r="L3014" i="1"/>
  <c r="K3014" i="1"/>
  <c r="J3014" i="1"/>
  <c r="L3013" i="1"/>
  <c r="K3013" i="1"/>
  <c r="J3013" i="1"/>
  <c r="L3012" i="1"/>
  <c r="K3012" i="1"/>
  <c r="J3012" i="1"/>
  <c r="L3011" i="1"/>
  <c r="K3011" i="1"/>
  <c r="J3011" i="1"/>
  <c r="L3010" i="1"/>
  <c r="K3010" i="1"/>
  <c r="J3010" i="1"/>
  <c r="L3009" i="1"/>
  <c r="K3009" i="1"/>
  <c r="J3009" i="1"/>
  <c r="L3008" i="1"/>
  <c r="K3008" i="1"/>
  <c r="J3008" i="1"/>
  <c r="L3007" i="1"/>
  <c r="K3007" i="1"/>
  <c r="J3007" i="1"/>
  <c r="L3006" i="1"/>
  <c r="K3006" i="1"/>
  <c r="J3006" i="1"/>
  <c r="L3005" i="1"/>
  <c r="K3005" i="1"/>
  <c r="J3005" i="1"/>
  <c r="L3004" i="1"/>
  <c r="K3004" i="1"/>
  <c r="J3004" i="1"/>
  <c r="L3003" i="1"/>
  <c r="K3003" i="1"/>
  <c r="J3003" i="1"/>
  <c r="L3002" i="1"/>
  <c r="K3002" i="1"/>
  <c r="J3002" i="1"/>
  <c r="L3001" i="1"/>
  <c r="K3001" i="1"/>
  <c r="J3001" i="1"/>
  <c r="L3000" i="1"/>
  <c r="K3000" i="1"/>
  <c r="J3000" i="1"/>
  <c r="L2999" i="1"/>
  <c r="K2999" i="1"/>
  <c r="J2999" i="1"/>
  <c r="L2998" i="1"/>
  <c r="K2998" i="1"/>
  <c r="J2998" i="1"/>
  <c r="L2997" i="1"/>
  <c r="K2997" i="1"/>
  <c r="J2997" i="1"/>
  <c r="L2996" i="1"/>
  <c r="K2996" i="1"/>
  <c r="J2996" i="1"/>
  <c r="L2995" i="1"/>
  <c r="K2995" i="1"/>
  <c r="J2995" i="1"/>
  <c r="L2994" i="1"/>
  <c r="K2994" i="1"/>
  <c r="J2994" i="1"/>
  <c r="L2993" i="1"/>
  <c r="K2993" i="1"/>
  <c r="J2993" i="1"/>
  <c r="L2992" i="1"/>
  <c r="K2992" i="1"/>
  <c r="J2992" i="1"/>
  <c r="L2991" i="1"/>
  <c r="K2991" i="1"/>
  <c r="J2991" i="1"/>
  <c r="L2990" i="1"/>
  <c r="K2990" i="1"/>
  <c r="J2990" i="1"/>
  <c r="L2989" i="1"/>
  <c r="K2989" i="1"/>
  <c r="J2989" i="1"/>
  <c r="L2988" i="1"/>
  <c r="K2988" i="1"/>
  <c r="J2988" i="1"/>
  <c r="L2987" i="1"/>
  <c r="K2987" i="1"/>
  <c r="J2987" i="1"/>
  <c r="L2986" i="1"/>
  <c r="K2986" i="1"/>
  <c r="J2986" i="1"/>
  <c r="L2985" i="1"/>
  <c r="K2985" i="1"/>
  <c r="J2985" i="1"/>
  <c r="L2984" i="1"/>
  <c r="K2984" i="1"/>
  <c r="J2984" i="1"/>
  <c r="L2983" i="1"/>
  <c r="K2983" i="1"/>
  <c r="J2983" i="1"/>
  <c r="L2982" i="1"/>
  <c r="K2982" i="1"/>
  <c r="J2982" i="1"/>
  <c r="L2981" i="1"/>
  <c r="K2981" i="1"/>
  <c r="J2981" i="1"/>
  <c r="L2980" i="1"/>
  <c r="K2980" i="1"/>
  <c r="J2980" i="1"/>
  <c r="L2979" i="1"/>
  <c r="K2979" i="1"/>
  <c r="J2979" i="1"/>
  <c r="L2978" i="1"/>
  <c r="K2978" i="1"/>
  <c r="J2978" i="1"/>
  <c r="L2977" i="1"/>
  <c r="K2977" i="1"/>
  <c r="J2977" i="1"/>
  <c r="L2976" i="1"/>
  <c r="K2976" i="1"/>
  <c r="J2976" i="1"/>
  <c r="L2975" i="1"/>
  <c r="K2975" i="1"/>
  <c r="J2975" i="1"/>
  <c r="L2974" i="1"/>
  <c r="K2974" i="1"/>
  <c r="J2974" i="1"/>
  <c r="L2973" i="1"/>
  <c r="K2973" i="1"/>
  <c r="J2973" i="1"/>
  <c r="L2972" i="1"/>
  <c r="K2972" i="1"/>
  <c r="J2972" i="1"/>
  <c r="L2971" i="1"/>
  <c r="K2971" i="1"/>
  <c r="J2971" i="1"/>
  <c r="L2970" i="1"/>
  <c r="K2970" i="1"/>
  <c r="J2970" i="1"/>
  <c r="L2969" i="1"/>
  <c r="K2969" i="1"/>
  <c r="J2969" i="1"/>
  <c r="L2968" i="1"/>
  <c r="K2968" i="1"/>
  <c r="J2968" i="1"/>
  <c r="L2967" i="1"/>
  <c r="K2967" i="1"/>
  <c r="J2967" i="1"/>
  <c r="L2966" i="1"/>
  <c r="K2966" i="1"/>
  <c r="J2966" i="1"/>
  <c r="L2965" i="1"/>
  <c r="K2965" i="1"/>
  <c r="J2965" i="1"/>
  <c r="L2964" i="1"/>
  <c r="K2964" i="1"/>
  <c r="J2964" i="1"/>
  <c r="L2963" i="1"/>
  <c r="K2963" i="1"/>
  <c r="J2963" i="1"/>
  <c r="L2962" i="1"/>
  <c r="K2962" i="1"/>
  <c r="J2962" i="1"/>
  <c r="L2961" i="1"/>
  <c r="K2961" i="1"/>
  <c r="J2961" i="1"/>
  <c r="L2960" i="1"/>
  <c r="K2960" i="1"/>
  <c r="J2960" i="1"/>
  <c r="L2959" i="1"/>
  <c r="K2959" i="1"/>
  <c r="J2959" i="1"/>
  <c r="L2958" i="1"/>
  <c r="K2958" i="1"/>
  <c r="J2958" i="1"/>
  <c r="L2957" i="1"/>
  <c r="K2957" i="1"/>
  <c r="J2957" i="1"/>
  <c r="L2956" i="1"/>
  <c r="K2956" i="1"/>
  <c r="J2956" i="1"/>
  <c r="L2955" i="1"/>
  <c r="K2955" i="1"/>
  <c r="J2955" i="1"/>
  <c r="L2954" i="1"/>
  <c r="K2954" i="1"/>
  <c r="J2954" i="1"/>
  <c r="L2953" i="1"/>
  <c r="K2953" i="1"/>
  <c r="J2953" i="1"/>
  <c r="L2952" i="1"/>
  <c r="K2952" i="1"/>
  <c r="J2952" i="1"/>
  <c r="L2951" i="1"/>
  <c r="K2951" i="1"/>
  <c r="J2951" i="1"/>
  <c r="L2950" i="1"/>
  <c r="K2950" i="1"/>
  <c r="J2950" i="1"/>
  <c r="L2949" i="1"/>
  <c r="K2949" i="1"/>
  <c r="J2949" i="1"/>
  <c r="L2948" i="1"/>
  <c r="K2948" i="1"/>
  <c r="J2948" i="1"/>
  <c r="L2947" i="1"/>
  <c r="K2947" i="1"/>
  <c r="J2947" i="1"/>
  <c r="L2946" i="1"/>
  <c r="K2946" i="1"/>
  <c r="J2946" i="1"/>
  <c r="L2945" i="1"/>
  <c r="K2945" i="1"/>
  <c r="J2945" i="1"/>
  <c r="L2944" i="1"/>
  <c r="K2944" i="1"/>
  <c r="J2944" i="1"/>
  <c r="L2943" i="1"/>
  <c r="K2943" i="1"/>
  <c r="J2943" i="1"/>
  <c r="L2942" i="1"/>
  <c r="K2942" i="1"/>
  <c r="J2942" i="1"/>
  <c r="L2941" i="1"/>
  <c r="K2941" i="1"/>
  <c r="J2941" i="1"/>
  <c r="L2940" i="1"/>
  <c r="K2940" i="1"/>
  <c r="J2940" i="1"/>
  <c r="L2939" i="1"/>
  <c r="K2939" i="1"/>
  <c r="J2939" i="1"/>
  <c r="L2938" i="1"/>
  <c r="K2938" i="1"/>
  <c r="J2938" i="1"/>
  <c r="L2937" i="1"/>
  <c r="K2937" i="1"/>
  <c r="J2937" i="1"/>
  <c r="L2936" i="1"/>
  <c r="K2936" i="1"/>
  <c r="J2936" i="1"/>
  <c r="L2935" i="1"/>
  <c r="K2935" i="1"/>
  <c r="J2935" i="1"/>
  <c r="L2934" i="1"/>
  <c r="K2934" i="1"/>
  <c r="J2934" i="1"/>
  <c r="L2933" i="1"/>
  <c r="K2933" i="1"/>
  <c r="J2933" i="1"/>
  <c r="L2932" i="1"/>
  <c r="K2932" i="1"/>
  <c r="J2932" i="1"/>
  <c r="L2931" i="1"/>
  <c r="K2931" i="1"/>
  <c r="J2931" i="1"/>
  <c r="L2930" i="1"/>
  <c r="K2930" i="1"/>
  <c r="J2930" i="1"/>
  <c r="L2929" i="1"/>
  <c r="K2929" i="1"/>
  <c r="J2929" i="1"/>
  <c r="L2928" i="1"/>
  <c r="K2928" i="1"/>
  <c r="J2928" i="1"/>
  <c r="L2927" i="1"/>
  <c r="K2927" i="1"/>
  <c r="J2927" i="1"/>
  <c r="L2926" i="1"/>
  <c r="K2926" i="1"/>
  <c r="J2926" i="1"/>
  <c r="L2925" i="1"/>
  <c r="K2925" i="1"/>
  <c r="J2925" i="1"/>
  <c r="L2924" i="1"/>
  <c r="K2924" i="1"/>
  <c r="J2924" i="1"/>
  <c r="L2923" i="1"/>
  <c r="K2923" i="1"/>
  <c r="J2923" i="1"/>
  <c r="L2922" i="1"/>
  <c r="K2922" i="1"/>
  <c r="J2922" i="1"/>
  <c r="L2921" i="1"/>
  <c r="K2921" i="1"/>
  <c r="J2921" i="1"/>
  <c r="L2920" i="1"/>
  <c r="K2920" i="1"/>
  <c r="J2920" i="1"/>
  <c r="L2919" i="1"/>
  <c r="K2919" i="1"/>
  <c r="J2919" i="1"/>
  <c r="L2918" i="1"/>
  <c r="K2918" i="1"/>
  <c r="J2918" i="1"/>
  <c r="L2917" i="1"/>
  <c r="K2917" i="1"/>
  <c r="J2917" i="1"/>
  <c r="L2916" i="1"/>
  <c r="K2916" i="1"/>
  <c r="J2916" i="1"/>
  <c r="L2915" i="1"/>
  <c r="K2915" i="1"/>
  <c r="J2915" i="1"/>
  <c r="L2914" i="1"/>
  <c r="K2914" i="1"/>
  <c r="J2914" i="1"/>
  <c r="L2913" i="1"/>
  <c r="K2913" i="1"/>
  <c r="J2913" i="1"/>
  <c r="L2912" i="1"/>
  <c r="K2912" i="1"/>
  <c r="J2912" i="1"/>
  <c r="L2911" i="1"/>
  <c r="K2911" i="1"/>
  <c r="J2911" i="1"/>
  <c r="L2910" i="1"/>
  <c r="K2910" i="1"/>
  <c r="J2910" i="1"/>
  <c r="L2909" i="1"/>
  <c r="K2909" i="1"/>
  <c r="J2909" i="1"/>
  <c r="L2908" i="1"/>
  <c r="K2908" i="1"/>
  <c r="J2908" i="1"/>
  <c r="L2907" i="1"/>
  <c r="K2907" i="1"/>
  <c r="J2907" i="1"/>
  <c r="L2906" i="1"/>
  <c r="K2906" i="1"/>
  <c r="J2906" i="1"/>
  <c r="L2905" i="1"/>
  <c r="K2905" i="1"/>
  <c r="J2905" i="1"/>
  <c r="L2904" i="1"/>
  <c r="K2904" i="1"/>
  <c r="J2904" i="1"/>
  <c r="L2903" i="1"/>
  <c r="K2903" i="1"/>
  <c r="J2903" i="1"/>
  <c r="L2902" i="1"/>
  <c r="K2902" i="1"/>
  <c r="J2902" i="1"/>
  <c r="L2901" i="1"/>
  <c r="K2901" i="1"/>
  <c r="J2901" i="1"/>
  <c r="L2900" i="1"/>
  <c r="K2900" i="1"/>
  <c r="J2900" i="1"/>
  <c r="L2899" i="1"/>
  <c r="K2899" i="1"/>
  <c r="J2899" i="1"/>
  <c r="L2898" i="1"/>
  <c r="K2898" i="1"/>
  <c r="J2898" i="1"/>
  <c r="L2897" i="1"/>
  <c r="K2897" i="1"/>
  <c r="J2897" i="1"/>
  <c r="L2896" i="1"/>
  <c r="K2896" i="1"/>
  <c r="J2896" i="1"/>
  <c r="L2895" i="1"/>
  <c r="K2895" i="1"/>
  <c r="J2895" i="1"/>
  <c r="L2894" i="1"/>
  <c r="K2894" i="1"/>
  <c r="J2894" i="1"/>
  <c r="L2893" i="1"/>
  <c r="K2893" i="1"/>
  <c r="J2893" i="1"/>
  <c r="L2892" i="1"/>
  <c r="K2892" i="1"/>
  <c r="J2892" i="1"/>
  <c r="L2891" i="1"/>
  <c r="K2891" i="1"/>
  <c r="J2891" i="1"/>
  <c r="L2890" i="1"/>
  <c r="K2890" i="1"/>
  <c r="J2890" i="1"/>
  <c r="L2889" i="1"/>
  <c r="K2889" i="1"/>
  <c r="J2889" i="1"/>
  <c r="L2888" i="1"/>
  <c r="K2888" i="1"/>
  <c r="J2888" i="1"/>
  <c r="L2887" i="1"/>
  <c r="K2887" i="1"/>
  <c r="J2887" i="1"/>
  <c r="L2886" i="1"/>
  <c r="K2886" i="1"/>
  <c r="J2886" i="1"/>
  <c r="L2885" i="1"/>
  <c r="K2885" i="1"/>
  <c r="J2885" i="1"/>
  <c r="L2884" i="1"/>
  <c r="K2884" i="1"/>
  <c r="J2884" i="1"/>
  <c r="L2883" i="1"/>
  <c r="K2883" i="1"/>
  <c r="J2883" i="1"/>
  <c r="L2882" i="1"/>
  <c r="K2882" i="1"/>
  <c r="J2882" i="1"/>
  <c r="L2881" i="1"/>
  <c r="K2881" i="1"/>
  <c r="J2881" i="1"/>
  <c r="L2880" i="1"/>
  <c r="K2880" i="1"/>
  <c r="J2880" i="1"/>
  <c r="L2879" i="1"/>
  <c r="K2879" i="1"/>
  <c r="J2879" i="1"/>
  <c r="L2878" i="1"/>
  <c r="K2878" i="1"/>
  <c r="J2878" i="1"/>
  <c r="L2877" i="1"/>
  <c r="K2877" i="1"/>
  <c r="J2877" i="1"/>
  <c r="L2876" i="1"/>
  <c r="K2876" i="1"/>
  <c r="J2876" i="1"/>
  <c r="L2875" i="1"/>
  <c r="K2875" i="1"/>
  <c r="J2875" i="1"/>
  <c r="L2874" i="1"/>
  <c r="K2874" i="1"/>
  <c r="J2874" i="1"/>
  <c r="L2873" i="1"/>
  <c r="K2873" i="1"/>
  <c r="J2873" i="1"/>
  <c r="L2872" i="1"/>
  <c r="K2872" i="1"/>
  <c r="J2872" i="1"/>
  <c r="L2871" i="1"/>
  <c r="K2871" i="1"/>
  <c r="J2871" i="1"/>
  <c r="L2870" i="1"/>
  <c r="K2870" i="1"/>
  <c r="J2870" i="1"/>
  <c r="L2869" i="1"/>
  <c r="K2869" i="1"/>
  <c r="J2869" i="1"/>
  <c r="L2868" i="1"/>
  <c r="K2868" i="1"/>
  <c r="J2868" i="1"/>
  <c r="L2867" i="1"/>
  <c r="K2867" i="1"/>
  <c r="J2867" i="1"/>
  <c r="L2866" i="1"/>
  <c r="K2866" i="1"/>
  <c r="J2866" i="1"/>
  <c r="L2865" i="1"/>
  <c r="K2865" i="1"/>
  <c r="J2865" i="1"/>
  <c r="L2864" i="1"/>
  <c r="K2864" i="1"/>
  <c r="J2864" i="1"/>
  <c r="L2863" i="1"/>
  <c r="K2863" i="1"/>
  <c r="J2863" i="1"/>
  <c r="L2862" i="1"/>
  <c r="K2862" i="1"/>
  <c r="J2862" i="1"/>
  <c r="L2861" i="1"/>
  <c r="K2861" i="1"/>
  <c r="J2861" i="1"/>
  <c r="L2860" i="1"/>
  <c r="K2860" i="1"/>
  <c r="J2860" i="1"/>
  <c r="L2859" i="1"/>
  <c r="K2859" i="1"/>
  <c r="J2859" i="1"/>
  <c r="L2858" i="1"/>
  <c r="K2858" i="1"/>
  <c r="J2858" i="1"/>
  <c r="L2857" i="1"/>
  <c r="K2857" i="1"/>
  <c r="J2857" i="1"/>
  <c r="L2856" i="1"/>
  <c r="K2856" i="1"/>
  <c r="J2856" i="1"/>
  <c r="L2855" i="1"/>
  <c r="K2855" i="1"/>
  <c r="J2855" i="1"/>
  <c r="L2854" i="1"/>
  <c r="K2854" i="1"/>
  <c r="J2854" i="1"/>
  <c r="L2853" i="1"/>
  <c r="K2853" i="1"/>
  <c r="J2853" i="1"/>
  <c r="L2852" i="1"/>
  <c r="K2852" i="1"/>
  <c r="J2852" i="1"/>
  <c r="L2851" i="1"/>
  <c r="K2851" i="1"/>
  <c r="J2851" i="1"/>
  <c r="L2850" i="1"/>
  <c r="K2850" i="1"/>
  <c r="J2850" i="1"/>
  <c r="L2849" i="1"/>
  <c r="K2849" i="1"/>
  <c r="J2849" i="1"/>
  <c r="L2848" i="1"/>
  <c r="K2848" i="1"/>
  <c r="J2848" i="1"/>
  <c r="L2847" i="1"/>
  <c r="K2847" i="1"/>
  <c r="J2847" i="1"/>
  <c r="L2846" i="1"/>
  <c r="K2846" i="1"/>
  <c r="J2846" i="1"/>
  <c r="L2845" i="1"/>
  <c r="K2845" i="1"/>
  <c r="J2845" i="1"/>
  <c r="L2844" i="1"/>
  <c r="K2844" i="1"/>
  <c r="J2844" i="1"/>
  <c r="L2843" i="1"/>
  <c r="K2843" i="1"/>
  <c r="J2843" i="1"/>
  <c r="L2842" i="1"/>
  <c r="K2842" i="1"/>
  <c r="J2842" i="1"/>
  <c r="L2841" i="1"/>
  <c r="K2841" i="1"/>
  <c r="J2841" i="1"/>
  <c r="L2840" i="1"/>
  <c r="K2840" i="1"/>
  <c r="J2840" i="1"/>
  <c r="L2839" i="1"/>
  <c r="K2839" i="1"/>
  <c r="J2839" i="1"/>
  <c r="L2838" i="1"/>
  <c r="K2838" i="1"/>
  <c r="J2838" i="1"/>
  <c r="L2837" i="1"/>
  <c r="K2837" i="1"/>
  <c r="J2837" i="1"/>
  <c r="L2836" i="1"/>
  <c r="K2836" i="1"/>
  <c r="J2836" i="1"/>
  <c r="L2835" i="1"/>
  <c r="K2835" i="1"/>
  <c r="J2835" i="1"/>
  <c r="L2834" i="1"/>
  <c r="K2834" i="1"/>
  <c r="J2834" i="1"/>
  <c r="L2833" i="1"/>
  <c r="K2833" i="1"/>
  <c r="J2833" i="1"/>
  <c r="L2832" i="1"/>
  <c r="K2832" i="1"/>
  <c r="J2832" i="1"/>
  <c r="L2831" i="1"/>
  <c r="K2831" i="1"/>
  <c r="J2831" i="1"/>
  <c r="L2830" i="1"/>
  <c r="K2830" i="1"/>
  <c r="J2830" i="1"/>
  <c r="L2829" i="1"/>
  <c r="K2829" i="1"/>
  <c r="J2829" i="1"/>
  <c r="L2828" i="1"/>
  <c r="K2828" i="1"/>
  <c r="J2828" i="1"/>
  <c r="L2827" i="1"/>
  <c r="K2827" i="1"/>
  <c r="J2827" i="1"/>
  <c r="L2826" i="1"/>
  <c r="K2826" i="1"/>
  <c r="J2826" i="1"/>
  <c r="L2825" i="1"/>
  <c r="K2825" i="1"/>
  <c r="J2825" i="1"/>
  <c r="L2824" i="1"/>
  <c r="K2824" i="1"/>
  <c r="J2824" i="1"/>
  <c r="L2823" i="1"/>
  <c r="K2823" i="1"/>
  <c r="J2823" i="1"/>
  <c r="L2822" i="1"/>
  <c r="K2822" i="1"/>
  <c r="J2822" i="1"/>
  <c r="L2821" i="1"/>
  <c r="K2821" i="1"/>
  <c r="J2821" i="1"/>
  <c r="L2820" i="1"/>
  <c r="K2820" i="1"/>
  <c r="J2820" i="1"/>
  <c r="L2819" i="1"/>
  <c r="K2819" i="1"/>
  <c r="J2819" i="1"/>
  <c r="L2818" i="1"/>
  <c r="K2818" i="1"/>
  <c r="J2818" i="1"/>
  <c r="L2817" i="1"/>
  <c r="K2817" i="1"/>
  <c r="J2817" i="1"/>
  <c r="L2816" i="1"/>
  <c r="K2816" i="1"/>
  <c r="J2816" i="1"/>
  <c r="L2815" i="1"/>
  <c r="K2815" i="1"/>
  <c r="J2815" i="1"/>
  <c r="L2814" i="1"/>
  <c r="K2814" i="1"/>
  <c r="J2814" i="1"/>
  <c r="L2813" i="1"/>
  <c r="K2813" i="1"/>
  <c r="J2813" i="1"/>
  <c r="L2812" i="1"/>
  <c r="K2812" i="1"/>
  <c r="J2812" i="1"/>
  <c r="L2811" i="1"/>
  <c r="K2811" i="1"/>
  <c r="J2811" i="1"/>
  <c r="L2810" i="1"/>
  <c r="K2810" i="1"/>
  <c r="J2810" i="1"/>
  <c r="L2809" i="1"/>
  <c r="K2809" i="1"/>
  <c r="J2809" i="1"/>
  <c r="L2808" i="1"/>
  <c r="K2808" i="1"/>
  <c r="J2808" i="1"/>
  <c r="L2807" i="1"/>
  <c r="K2807" i="1"/>
  <c r="J2807" i="1"/>
  <c r="L2806" i="1"/>
  <c r="K2806" i="1"/>
  <c r="J2806" i="1"/>
  <c r="L2805" i="1"/>
  <c r="K2805" i="1"/>
  <c r="J2805" i="1"/>
  <c r="L2804" i="1"/>
  <c r="K2804" i="1"/>
  <c r="J2804" i="1"/>
  <c r="L2803" i="1"/>
  <c r="K2803" i="1"/>
  <c r="J2803" i="1"/>
  <c r="L2802" i="1"/>
  <c r="K2802" i="1"/>
  <c r="J2802" i="1"/>
  <c r="L2801" i="1"/>
  <c r="K2801" i="1"/>
  <c r="J2801" i="1"/>
  <c r="L2800" i="1"/>
  <c r="K2800" i="1"/>
  <c r="J2800" i="1"/>
  <c r="L2799" i="1"/>
  <c r="K2799" i="1"/>
  <c r="J2799" i="1"/>
  <c r="L2798" i="1"/>
  <c r="K2798" i="1"/>
  <c r="J2798" i="1"/>
  <c r="L2797" i="1"/>
  <c r="K2797" i="1"/>
  <c r="J2797" i="1"/>
  <c r="L2796" i="1"/>
  <c r="K2796" i="1"/>
  <c r="J2796" i="1"/>
  <c r="L2795" i="1"/>
  <c r="K2795" i="1"/>
  <c r="J2795" i="1"/>
  <c r="L2794" i="1"/>
  <c r="K2794" i="1"/>
  <c r="J2794" i="1"/>
  <c r="L2793" i="1"/>
  <c r="K2793" i="1"/>
  <c r="J2793" i="1"/>
  <c r="L2792" i="1"/>
  <c r="K2792" i="1"/>
  <c r="J2792" i="1"/>
  <c r="L2791" i="1"/>
  <c r="K2791" i="1"/>
  <c r="J2791" i="1"/>
  <c r="L2790" i="1"/>
  <c r="K2790" i="1"/>
  <c r="J2790" i="1"/>
  <c r="L2789" i="1"/>
  <c r="K2789" i="1"/>
  <c r="J2789" i="1"/>
  <c r="L2788" i="1"/>
  <c r="K2788" i="1"/>
  <c r="J2788" i="1"/>
  <c r="L2787" i="1"/>
  <c r="K2787" i="1"/>
  <c r="J2787" i="1"/>
  <c r="L2786" i="1"/>
  <c r="K2786" i="1"/>
  <c r="J2786" i="1"/>
  <c r="L2785" i="1"/>
  <c r="K2785" i="1"/>
  <c r="J2785" i="1"/>
  <c r="L2784" i="1"/>
  <c r="K2784" i="1"/>
  <c r="J2784" i="1"/>
  <c r="L2783" i="1"/>
  <c r="K2783" i="1"/>
  <c r="J2783" i="1"/>
  <c r="L2782" i="1"/>
  <c r="K2782" i="1"/>
  <c r="J2782" i="1"/>
  <c r="L2781" i="1"/>
  <c r="K2781" i="1"/>
  <c r="J2781" i="1"/>
  <c r="L2780" i="1"/>
  <c r="K2780" i="1"/>
  <c r="J2780" i="1"/>
  <c r="L2779" i="1"/>
  <c r="K2779" i="1"/>
  <c r="J2779" i="1"/>
  <c r="L2778" i="1"/>
  <c r="K2778" i="1"/>
  <c r="J2778" i="1"/>
  <c r="L2777" i="1"/>
  <c r="K2777" i="1"/>
  <c r="J2777" i="1"/>
  <c r="L2776" i="1"/>
  <c r="K2776" i="1"/>
  <c r="J2776" i="1"/>
  <c r="L2775" i="1"/>
  <c r="K2775" i="1"/>
  <c r="J2775" i="1"/>
  <c r="L2774" i="1"/>
  <c r="K2774" i="1"/>
  <c r="J2774" i="1"/>
  <c r="L2773" i="1"/>
  <c r="K2773" i="1"/>
  <c r="J2773" i="1"/>
  <c r="L2772" i="1"/>
  <c r="K2772" i="1"/>
  <c r="J2772" i="1"/>
  <c r="L2771" i="1"/>
  <c r="K2771" i="1"/>
  <c r="J2771" i="1"/>
  <c r="L2770" i="1"/>
  <c r="K2770" i="1"/>
  <c r="J2770" i="1"/>
  <c r="L2769" i="1"/>
  <c r="K2769" i="1"/>
  <c r="J2769" i="1"/>
  <c r="L2768" i="1"/>
  <c r="K2768" i="1"/>
  <c r="J2768" i="1"/>
  <c r="L2767" i="1"/>
  <c r="K2767" i="1"/>
  <c r="J2767" i="1"/>
  <c r="L2766" i="1"/>
  <c r="K2766" i="1"/>
  <c r="J2766" i="1"/>
  <c r="L2765" i="1"/>
  <c r="K2765" i="1"/>
  <c r="J2765" i="1"/>
  <c r="L2764" i="1"/>
  <c r="K2764" i="1"/>
  <c r="J2764" i="1"/>
  <c r="L2763" i="1"/>
  <c r="K2763" i="1"/>
  <c r="J2763" i="1"/>
  <c r="L2762" i="1"/>
  <c r="K2762" i="1"/>
  <c r="J2762" i="1"/>
  <c r="L2761" i="1"/>
  <c r="K2761" i="1"/>
  <c r="J2761" i="1"/>
  <c r="L2760" i="1"/>
  <c r="K2760" i="1"/>
  <c r="J2760" i="1"/>
  <c r="L2759" i="1"/>
  <c r="K2759" i="1"/>
  <c r="J2759" i="1"/>
  <c r="L2758" i="1"/>
  <c r="K2758" i="1"/>
  <c r="J2758" i="1"/>
  <c r="L2757" i="1"/>
  <c r="K2757" i="1"/>
  <c r="J2757" i="1"/>
  <c r="L2756" i="1"/>
  <c r="K2756" i="1"/>
  <c r="J2756" i="1"/>
  <c r="L2755" i="1"/>
  <c r="K2755" i="1"/>
  <c r="J2755" i="1"/>
  <c r="L2754" i="1"/>
  <c r="K2754" i="1"/>
  <c r="J2754" i="1"/>
  <c r="L2753" i="1"/>
  <c r="K2753" i="1"/>
  <c r="J2753" i="1"/>
  <c r="L2752" i="1"/>
  <c r="K2752" i="1"/>
  <c r="J2752" i="1"/>
  <c r="L2751" i="1"/>
  <c r="K2751" i="1"/>
  <c r="J2751" i="1"/>
  <c r="L2750" i="1"/>
  <c r="K2750" i="1"/>
  <c r="J2750" i="1"/>
  <c r="L2749" i="1"/>
  <c r="K2749" i="1"/>
  <c r="J2749" i="1"/>
  <c r="L2748" i="1"/>
  <c r="K2748" i="1"/>
  <c r="J2748" i="1"/>
  <c r="L2747" i="1"/>
  <c r="K2747" i="1"/>
  <c r="J2747" i="1"/>
  <c r="L2746" i="1"/>
  <c r="K2746" i="1"/>
  <c r="J2746" i="1"/>
  <c r="L2745" i="1"/>
  <c r="K2745" i="1"/>
  <c r="J2745" i="1"/>
  <c r="L2744" i="1"/>
  <c r="K2744" i="1"/>
  <c r="J2744" i="1"/>
  <c r="L2743" i="1"/>
  <c r="K2743" i="1"/>
  <c r="J2743" i="1"/>
  <c r="L2742" i="1"/>
  <c r="K2742" i="1"/>
  <c r="J2742" i="1"/>
  <c r="L2741" i="1"/>
  <c r="K2741" i="1"/>
  <c r="J2741" i="1"/>
  <c r="L2740" i="1"/>
  <c r="K2740" i="1"/>
  <c r="J2740" i="1"/>
  <c r="L2739" i="1"/>
  <c r="K2739" i="1"/>
  <c r="J2739" i="1"/>
  <c r="L2738" i="1"/>
  <c r="K2738" i="1"/>
  <c r="J2738" i="1"/>
  <c r="L2737" i="1"/>
  <c r="K2737" i="1"/>
  <c r="J2737" i="1"/>
  <c r="L2736" i="1"/>
  <c r="K2736" i="1"/>
  <c r="J2736" i="1"/>
  <c r="L2735" i="1"/>
  <c r="K2735" i="1"/>
  <c r="J2735" i="1"/>
  <c r="L2734" i="1"/>
  <c r="K2734" i="1"/>
  <c r="J2734" i="1"/>
  <c r="L2733" i="1"/>
  <c r="K2733" i="1"/>
  <c r="J2733" i="1"/>
  <c r="L2732" i="1"/>
  <c r="K2732" i="1"/>
  <c r="J2732" i="1"/>
  <c r="L2731" i="1"/>
  <c r="K2731" i="1"/>
  <c r="J2731" i="1"/>
  <c r="L2730" i="1"/>
  <c r="K2730" i="1"/>
  <c r="J2730" i="1"/>
  <c r="L2729" i="1"/>
  <c r="K2729" i="1"/>
  <c r="M2729" i="1" s="1"/>
  <c r="J2729" i="1"/>
  <c r="L2728" i="1"/>
  <c r="K2728" i="1"/>
  <c r="J2728" i="1"/>
  <c r="L2727" i="1"/>
  <c r="K2727" i="1"/>
  <c r="J2727" i="1"/>
  <c r="L2726" i="1"/>
  <c r="K2726" i="1"/>
  <c r="J2726" i="1"/>
  <c r="L2725" i="1"/>
  <c r="K2725" i="1"/>
  <c r="J2725" i="1"/>
  <c r="L2724" i="1"/>
  <c r="K2724" i="1"/>
  <c r="J2724" i="1"/>
  <c r="L2723" i="1"/>
  <c r="K2723" i="1"/>
  <c r="J2723" i="1"/>
  <c r="L2722" i="1"/>
  <c r="K2722" i="1"/>
  <c r="J2722" i="1"/>
  <c r="L2721" i="1"/>
  <c r="K2721" i="1"/>
  <c r="J2721" i="1"/>
  <c r="L2720" i="1"/>
  <c r="K2720" i="1"/>
  <c r="J2720" i="1"/>
  <c r="L2719" i="1"/>
  <c r="K2719" i="1"/>
  <c r="J2719" i="1"/>
  <c r="L2718" i="1"/>
  <c r="K2718" i="1"/>
  <c r="J2718" i="1"/>
  <c r="L2717" i="1"/>
  <c r="K2717" i="1"/>
  <c r="J2717" i="1"/>
  <c r="L2716" i="1"/>
  <c r="K2716" i="1"/>
  <c r="J2716" i="1"/>
  <c r="L2715" i="1"/>
  <c r="K2715" i="1"/>
  <c r="J2715" i="1"/>
  <c r="L2714" i="1"/>
  <c r="K2714" i="1"/>
  <c r="J2714" i="1"/>
  <c r="L2713" i="1"/>
  <c r="K2713" i="1"/>
  <c r="J2713" i="1"/>
  <c r="L2712" i="1"/>
  <c r="K2712" i="1"/>
  <c r="J2712" i="1"/>
  <c r="L2711" i="1"/>
  <c r="K2711" i="1"/>
  <c r="J2711" i="1"/>
  <c r="L2710" i="1"/>
  <c r="K2710" i="1"/>
  <c r="J2710" i="1"/>
  <c r="L2709" i="1"/>
  <c r="K2709" i="1"/>
  <c r="J2709" i="1"/>
  <c r="L2708" i="1"/>
  <c r="K2708" i="1"/>
  <c r="J2708" i="1"/>
  <c r="L2707" i="1"/>
  <c r="K2707" i="1"/>
  <c r="J2707" i="1"/>
  <c r="L2706" i="1"/>
  <c r="K2706" i="1"/>
  <c r="J2706" i="1"/>
  <c r="L2705" i="1"/>
  <c r="K2705" i="1"/>
  <c r="J2705" i="1"/>
  <c r="L2704" i="1"/>
  <c r="K2704" i="1"/>
  <c r="J2704" i="1"/>
  <c r="L2703" i="1"/>
  <c r="K2703" i="1"/>
  <c r="J2703" i="1"/>
  <c r="L2702" i="1"/>
  <c r="K2702" i="1"/>
  <c r="J2702" i="1"/>
  <c r="L2701" i="1"/>
  <c r="K2701" i="1"/>
  <c r="J2701" i="1"/>
  <c r="L2700" i="1"/>
  <c r="K2700" i="1"/>
  <c r="J2700" i="1"/>
  <c r="L2699" i="1"/>
  <c r="K2699" i="1"/>
  <c r="J2699" i="1"/>
  <c r="L2698" i="1"/>
  <c r="K2698" i="1"/>
  <c r="J2698" i="1"/>
  <c r="L2697" i="1"/>
  <c r="K2697" i="1"/>
  <c r="J2697" i="1"/>
  <c r="L2696" i="1"/>
  <c r="K2696" i="1"/>
  <c r="J2696" i="1"/>
  <c r="L2695" i="1"/>
  <c r="K2695" i="1"/>
  <c r="J2695" i="1"/>
  <c r="L2694" i="1"/>
  <c r="K2694" i="1"/>
  <c r="J2694" i="1"/>
  <c r="L2693" i="1"/>
  <c r="K2693" i="1"/>
  <c r="J2693" i="1"/>
  <c r="L2692" i="1"/>
  <c r="K2692" i="1"/>
  <c r="J2692" i="1"/>
  <c r="L2691" i="1"/>
  <c r="K2691" i="1"/>
  <c r="J2691" i="1"/>
  <c r="L2690" i="1"/>
  <c r="K2690" i="1"/>
  <c r="J2690" i="1"/>
  <c r="L2689" i="1"/>
  <c r="K2689" i="1"/>
  <c r="J2689" i="1"/>
  <c r="L2688" i="1"/>
  <c r="K2688" i="1"/>
  <c r="J2688" i="1"/>
  <c r="L2687" i="1"/>
  <c r="K2687" i="1"/>
  <c r="J2687" i="1"/>
  <c r="L2686" i="1"/>
  <c r="K2686" i="1"/>
  <c r="J2686" i="1"/>
  <c r="L2685" i="1"/>
  <c r="K2685" i="1"/>
  <c r="J2685" i="1"/>
  <c r="L2684" i="1"/>
  <c r="K2684" i="1"/>
  <c r="J2684" i="1"/>
  <c r="L2683" i="1"/>
  <c r="K2683" i="1"/>
  <c r="J2683" i="1"/>
  <c r="L2682" i="1"/>
  <c r="K2682" i="1"/>
  <c r="J2682" i="1"/>
  <c r="L2681" i="1"/>
  <c r="K2681" i="1"/>
  <c r="J2681" i="1"/>
  <c r="L2680" i="1"/>
  <c r="K2680" i="1"/>
  <c r="J2680" i="1"/>
  <c r="L2679" i="1"/>
  <c r="K2679" i="1"/>
  <c r="J2679" i="1"/>
  <c r="L2678" i="1"/>
  <c r="K2678" i="1"/>
  <c r="J2678" i="1"/>
  <c r="L2677" i="1"/>
  <c r="K2677" i="1"/>
  <c r="J2677" i="1"/>
  <c r="L2676" i="1"/>
  <c r="K2676" i="1"/>
  <c r="J2676" i="1"/>
  <c r="L2675" i="1"/>
  <c r="K2675" i="1"/>
  <c r="J2675" i="1"/>
  <c r="L2674" i="1"/>
  <c r="K2674" i="1"/>
  <c r="J2674" i="1"/>
  <c r="L2673" i="1"/>
  <c r="K2673" i="1"/>
  <c r="J2673" i="1"/>
  <c r="L2672" i="1"/>
  <c r="K2672" i="1"/>
  <c r="J2672" i="1"/>
  <c r="L2671" i="1"/>
  <c r="K2671" i="1"/>
  <c r="J2671" i="1"/>
  <c r="L2670" i="1"/>
  <c r="K2670" i="1"/>
  <c r="J2670" i="1"/>
  <c r="L2669" i="1"/>
  <c r="K2669" i="1"/>
  <c r="J2669" i="1"/>
  <c r="L2668" i="1"/>
  <c r="K2668" i="1"/>
  <c r="J2668" i="1"/>
  <c r="L2667" i="1"/>
  <c r="K2667" i="1"/>
  <c r="J2667" i="1"/>
  <c r="L2666" i="1"/>
  <c r="K2666" i="1"/>
  <c r="J2666" i="1"/>
  <c r="L2665" i="1"/>
  <c r="K2665" i="1"/>
  <c r="J2665" i="1"/>
  <c r="L2664" i="1"/>
  <c r="K2664" i="1"/>
  <c r="J2664" i="1"/>
  <c r="L2663" i="1"/>
  <c r="K2663" i="1"/>
  <c r="J2663" i="1"/>
  <c r="L2662" i="1"/>
  <c r="K2662" i="1"/>
  <c r="J2662" i="1"/>
  <c r="L2661" i="1"/>
  <c r="K2661" i="1"/>
  <c r="J2661" i="1"/>
  <c r="L2660" i="1"/>
  <c r="K2660" i="1"/>
  <c r="J2660" i="1"/>
  <c r="L2659" i="1"/>
  <c r="K2659" i="1"/>
  <c r="J2659" i="1"/>
  <c r="L2658" i="1"/>
  <c r="K2658" i="1"/>
  <c r="J2658" i="1"/>
  <c r="L2657" i="1"/>
  <c r="K2657" i="1"/>
  <c r="J2657" i="1"/>
  <c r="L2656" i="1"/>
  <c r="K2656" i="1"/>
  <c r="J2656" i="1"/>
  <c r="L2655" i="1"/>
  <c r="K2655" i="1"/>
  <c r="J2655" i="1"/>
  <c r="L2654" i="1"/>
  <c r="K2654" i="1"/>
  <c r="J2654" i="1"/>
  <c r="L2653" i="1"/>
  <c r="K2653" i="1"/>
  <c r="J2653" i="1"/>
  <c r="L2652" i="1"/>
  <c r="K2652" i="1"/>
  <c r="J2652" i="1"/>
  <c r="L2651" i="1"/>
  <c r="K2651" i="1"/>
  <c r="J2651" i="1"/>
  <c r="L2650" i="1"/>
  <c r="K2650" i="1"/>
  <c r="J2650" i="1"/>
  <c r="L2649" i="1"/>
  <c r="K2649" i="1"/>
  <c r="J2649" i="1"/>
  <c r="L2648" i="1"/>
  <c r="K2648" i="1"/>
  <c r="J2648" i="1"/>
  <c r="L2647" i="1"/>
  <c r="K2647" i="1"/>
  <c r="J2647" i="1"/>
  <c r="L2646" i="1"/>
  <c r="K2646" i="1"/>
  <c r="J2646" i="1"/>
  <c r="L2645" i="1"/>
  <c r="K2645" i="1"/>
  <c r="J2645" i="1"/>
  <c r="L2644" i="1"/>
  <c r="K2644" i="1"/>
  <c r="J2644" i="1"/>
  <c r="L2643" i="1"/>
  <c r="K2643" i="1"/>
  <c r="J2643" i="1"/>
  <c r="L2642" i="1"/>
  <c r="K2642" i="1"/>
  <c r="J2642" i="1"/>
  <c r="L2641" i="1"/>
  <c r="K2641" i="1"/>
  <c r="J2641" i="1"/>
  <c r="L2640" i="1"/>
  <c r="K2640" i="1"/>
  <c r="J2640" i="1"/>
  <c r="L2639" i="1"/>
  <c r="K2639" i="1"/>
  <c r="J2639" i="1"/>
  <c r="L2638" i="1"/>
  <c r="K2638" i="1"/>
  <c r="J2638" i="1"/>
  <c r="L2637" i="1"/>
  <c r="K2637" i="1"/>
  <c r="J2637" i="1"/>
  <c r="L2636" i="1"/>
  <c r="K2636" i="1"/>
  <c r="J2636" i="1"/>
  <c r="L2635" i="1"/>
  <c r="K2635" i="1"/>
  <c r="J2635" i="1"/>
  <c r="L2634" i="1"/>
  <c r="K2634" i="1"/>
  <c r="J2634" i="1"/>
  <c r="L2633" i="1"/>
  <c r="K2633" i="1"/>
  <c r="J2633" i="1"/>
  <c r="L2632" i="1"/>
  <c r="K2632" i="1"/>
  <c r="J2632" i="1"/>
  <c r="L2631" i="1"/>
  <c r="K2631" i="1"/>
  <c r="J2631" i="1"/>
  <c r="L2630" i="1"/>
  <c r="K2630" i="1"/>
  <c r="J2630" i="1"/>
  <c r="L2629" i="1"/>
  <c r="K2629" i="1"/>
  <c r="J2629" i="1"/>
  <c r="L2628" i="1"/>
  <c r="K2628" i="1"/>
  <c r="J2628" i="1"/>
  <c r="L2627" i="1"/>
  <c r="K2627" i="1"/>
  <c r="J2627" i="1"/>
  <c r="L2626" i="1"/>
  <c r="K2626" i="1"/>
  <c r="J2626" i="1"/>
  <c r="L2625" i="1"/>
  <c r="K2625" i="1"/>
  <c r="J2625" i="1"/>
  <c r="L2624" i="1"/>
  <c r="K2624" i="1"/>
  <c r="J2624" i="1"/>
  <c r="L2623" i="1"/>
  <c r="K2623" i="1"/>
  <c r="J2623" i="1"/>
  <c r="L2622" i="1"/>
  <c r="K2622" i="1"/>
  <c r="J2622" i="1"/>
  <c r="L2621" i="1"/>
  <c r="K2621" i="1"/>
  <c r="J2621" i="1"/>
  <c r="L2620" i="1"/>
  <c r="K2620" i="1"/>
  <c r="J2620" i="1"/>
  <c r="L2619" i="1"/>
  <c r="K2619" i="1"/>
  <c r="J2619" i="1"/>
  <c r="L2618" i="1"/>
  <c r="K2618" i="1"/>
  <c r="J2618" i="1"/>
  <c r="L2617" i="1"/>
  <c r="K2617" i="1"/>
  <c r="J2617" i="1"/>
  <c r="L2616" i="1"/>
  <c r="K2616" i="1"/>
  <c r="J2616" i="1"/>
  <c r="L2615" i="1"/>
  <c r="K2615" i="1"/>
  <c r="J2615" i="1"/>
  <c r="L2614" i="1"/>
  <c r="K2614" i="1"/>
  <c r="J2614" i="1"/>
  <c r="L2613" i="1"/>
  <c r="K2613" i="1"/>
  <c r="J2613" i="1"/>
  <c r="L2612" i="1"/>
  <c r="K2612" i="1"/>
  <c r="J2612" i="1"/>
  <c r="L2611" i="1"/>
  <c r="K2611" i="1"/>
  <c r="J2611" i="1"/>
  <c r="L2610" i="1"/>
  <c r="K2610" i="1"/>
  <c r="J2610" i="1"/>
  <c r="L2609" i="1"/>
  <c r="K2609" i="1"/>
  <c r="J2609" i="1"/>
  <c r="L2608" i="1"/>
  <c r="K2608" i="1"/>
  <c r="J2608" i="1"/>
  <c r="L2607" i="1"/>
  <c r="K2607" i="1"/>
  <c r="J2607" i="1"/>
  <c r="L2606" i="1"/>
  <c r="K2606" i="1"/>
  <c r="J2606" i="1"/>
  <c r="L2605" i="1"/>
  <c r="K2605" i="1"/>
  <c r="J2605" i="1"/>
  <c r="L2604" i="1"/>
  <c r="K2604" i="1"/>
  <c r="J2604" i="1"/>
  <c r="L2603" i="1"/>
  <c r="K2603" i="1"/>
  <c r="J2603" i="1"/>
  <c r="L2602" i="1"/>
  <c r="K2602" i="1"/>
  <c r="J2602" i="1"/>
  <c r="M2602" i="1" s="1"/>
  <c r="L2601" i="1"/>
  <c r="K2601" i="1"/>
  <c r="J2601" i="1"/>
  <c r="L2600" i="1"/>
  <c r="K2600" i="1"/>
  <c r="J2600" i="1"/>
  <c r="L2599" i="1"/>
  <c r="K2599" i="1"/>
  <c r="J2599" i="1"/>
  <c r="L2598" i="1"/>
  <c r="K2598" i="1"/>
  <c r="J2598" i="1"/>
  <c r="L2597" i="1"/>
  <c r="K2597" i="1"/>
  <c r="J2597" i="1"/>
  <c r="L2596" i="1"/>
  <c r="K2596" i="1"/>
  <c r="J2596" i="1"/>
  <c r="L2595" i="1"/>
  <c r="K2595" i="1"/>
  <c r="J2595" i="1"/>
  <c r="L2594" i="1"/>
  <c r="K2594" i="1"/>
  <c r="J2594" i="1"/>
  <c r="L2593" i="1"/>
  <c r="K2593" i="1"/>
  <c r="J2593" i="1"/>
  <c r="L2592" i="1"/>
  <c r="K2592" i="1"/>
  <c r="J2592" i="1"/>
  <c r="L2591" i="1"/>
  <c r="K2591" i="1"/>
  <c r="J2591" i="1"/>
  <c r="L2590" i="1"/>
  <c r="K2590" i="1"/>
  <c r="J2590" i="1"/>
  <c r="L2589" i="1"/>
  <c r="K2589" i="1"/>
  <c r="J2589" i="1"/>
  <c r="L2588" i="1"/>
  <c r="K2588" i="1"/>
  <c r="J2588" i="1"/>
  <c r="L2587" i="1"/>
  <c r="K2587" i="1"/>
  <c r="J2587" i="1"/>
  <c r="L2586" i="1"/>
  <c r="K2586" i="1"/>
  <c r="J2586" i="1"/>
  <c r="L2585" i="1"/>
  <c r="K2585" i="1"/>
  <c r="J2585" i="1"/>
  <c r="L2584" i="1"/>
  <c r="K2584" i="1"/>
  <c r="J2584" i="1"/>
  <c r="L2583" i="1"/>
  <c r="K2583" i="1"/>
  <c r="J2583" i="1"/>
  <c r="L2582" i="1"/>
  <c r="K2582" i="1"/>
  <c r="J2582" i="1"/>
  <c r="L2581" i="1"/>
  <c r="K2581" i="1"/>
  <c r="J2581" i="1"/>
  <c r="L2580" i="1"/>
  <c r="K2580" i="1"/>
  <c r="J2580" i="1"/>
  <c r="L2579" i="1"/>
  <c r="K2579" i="1"/>
  <c r="J2579" i="1"/>
  <c r="L2578" i="1"/>
  <c r="K2578" i="1"/>
  <c r="J2578" i="1"/>
  <c r="L2577" i="1"/>
  <c r="K2577" i="1"/>
  <c r="J2577" i="1"/>
  <c r="L2576" i="1"/>
  <c r="K2576" i="1"/>
  <c r="J2576" i="1"/>
  <c r="L2575" i="1"/>
  <c r="K2575" i="1"/>
  <c r="J2575" i="1"/>
  <c r="L2574" i="1"/>
  <c r="K2574" i="1"/>
  <c r="J2574" i="1"/>
  <c r="L2573" i="1"/>
  <c r="K2573" i="1"/>
  <c r="J2573" i="1"/>
  <c r="L2572" i="1"/>
  <c r="K2572" i="1"/>
  <c r="J2572" i="1"/>
  <c r="L2571" i="1"/>
  <c r="K2571" i="1"/>
  <c r="J2571" i="1"/>
  <c r="L2570" i="1"/>
  <c r="K2570" i="1"/>
  <c r="J2570" i="1"/>
  <c r="L2569" i="1"/>
  <c r="K2569" i="1"/>
  <c r="J2569" i="1"/>
  <c r="L2568" i="1"/>
  <c r="K2568" i="1"/>
  <c r="J2568" i="1"/>
  <c r="L2567" i="1"/>
  <c r="K2567" i="1"/>
  <c r="J2567" i="1"/>
  <c r="L2566" i="1"/>
  <c r="K2566" i="1"/>
  <c r="J2566" i="1"/>
  <c r="L2565" i="1"/>
  <c r="K2565" i="1"/>
  <c r="J2565" i="1"/>
  <c r="L2564" i="1"/>
  <c r="K2564" i="1"/>
  <c r="J2564" i="1"/>
  <c r="L2563" i="1"/>
  <c r="K2563" i="1"/>
  <c r="J2563" i="1"/>
  <c r="L2562" i="1"/>
  <c r="K2562" i="1"/>
  <c r="J2562" i="1"/>
  <c r="L2561" i="1"/>
  <c r="K2561" i="1"/>
  <c r="J2561" i="1"/>
  <c r="L2560" i="1"/>
  <c r="K2560" i="1"/>
  <c r="J2560" i="1"/>
  <c r="L2559" i="1"/>
  <c r="K2559" i="1"/>
  <c r="J2559" i="1"/>
  <c r="L2558" i="1"/>
  <c r="K2558" i="1"/>
  <c r="J2558" i="1"/>
  <c r="L2557" i="1"/>
  <c r="K2557" i="1"/>
  <c r="J2557" i="1"/>
  <c r="L2556" i="1"/>
  <c r="K2556" i="1"/>
  <c r="J2556" i="1"/>
  <c r="L2555" i="1"/>
  <c r="K2555" i="1"/>
  <c r="J2555" i="1"/>
  <c r="L2554" i="1"/>
  <c r="K2554" i="1"/>
  <c r="J2554" i="1"/>
  <c r="L2553" i="1"/>
  <c r="K2553" i="1"/>
  <c r="J2553" i="1"/>
  <c r="L2552" i="1"/>
  <c r="K2552" i="1"/>
  <c r="J2552" i="1"/>
  <c r="L2551" i="1"/>
  <c r="K2551" i="1"/>
  <c r="J2551" i="1"/>
  <c r="L2550" i="1"/>
  <c r="K2550" i="1"/>
  <c r="J2550" i="1"/>
  <c r="L2549" i="1"/>
  <c r="K2549" i="1"/>
  <c r="J2549" i="1"/>
  <c r="L2548" i="1"/>
  <c r="K2548" i="1"/>
  <c r="M2548" i="1" s="1"/>
  <c r="J2548" i="1"/>
  <c r="L2547" i="1"/>
  <c r="K2547" i="1"/>
  <c r="J2547" i="1"/>
  <c r="L2546" i="1"/>
  <c r="K2546" i="1"/>
  <c r="J2546" i="1"/>
  <c r="L2545" i="1"/>
  <c r="K2545" i="1"/>
  <c r="J2545" i="1"/>
  <c r="L2544" i="1"/>
  <c r="K2544" i="1"/>
  <c r="J2544" i="1"/>
  <c r="L2543" i="1"/>
  <c r="K2543" i="1"/>
  <c r="J2543" i="1"/>
  <c r="L2542" i="1"/>
  <c r="K2542" i="1"/>
  <c r="J2542" i="1"/>
  <c r="L2541" i="1"/>
  <c r="K2541" i="1"/>
  <c r="J2541" i="1"/>
  <c r="L2540" i="1"/>
  <c r="K2540" i="1"/>
  <c r="J2540" i="1"/>
  <c r="L2539" i="1"/>
  <c r="K2539" i="1"/>
  <c r="J2539" i="1"/>
  <c r="L2538" i="1"/>
  <c r="K2538" i="1"/>
  <c r="J2538" i="1"/>
  <c r="L2537" i="1"/>
  <c r="K2537" i="1"/>
  <c r="J2537" i="1"/>
  <c r="L2536" i="1"/>
  <c r="K2536" i="1"/>
  <c r="J2536" i="1"/>
  <c r="L2535" i="1"/>
  <c r="K2535" i="1"/>
  <c r="J2535" i="1"/>
  <c r="L2534" i="1"/>
  <c r="K2534" i="1"/>
  <c r="J2534" i="1"/>
  <c r="L2533" i="1"/>
  <c r="K2533" i="1"/>
  <c r="J2533" i="1"/>
  <c r="L2532" i="1"/>
  <c r="K2532" i="1"/>
  <c r="J2532" i="1"/>
  <c r="L2531" i="1"/>
  <c r="K2531" i="1"/>
  <c r="J2531" i="1"/>
  <c r="L2530" i="1"/>
  <c r="K2530" i="1"/>
  <c r="J2530" i="1"/>
  <c r="L2529" i="1"/>
  <c r="K2529" i="1"/>
  <c r="J2529" i="1"/>
  <c r="L2528" i="1"/>
  <c r="K2528" i="1"/>
  <c r="J2528" i="1"/>
  <c r="L2527" i="1"/>
  <c r="K2527" i="1"/>
  <c r="J2527" i="1"/>
  <c r="L2526" i="1"/>
  <c r="K2526" i="1"/>
  <c r="J2526" i="1"/>
  <c r="L2525" i="1"/>
  <c r="K2525" i="1"/>
  <c r="J2525" i="1"/>
  <c r="L2524" i="1"/>
  <c r="K2524" i="1"/>
  <c r="J2524" i="1"/>
  <c r="L2523" i="1"/>
  <c r="K2523" i="1"/>
  <c r="J2523" i="1"/>
  <c r="L2522" i="1"/>
  <c r="K2522" i="1"/>
  <c r="J2522" i="1"/>
  <c r="L2521" i="1"/>
  <c r="K2521" i="1"/>
  <c r="J2521" i="1"/>
  <c r="L2520" i="1"/>
  <c r="K2520" i="1"/>
  <c r="J2520" i="1"/>
  <c r="L2519" i="1"/>
  <c r="K2519" i="1"/>
  <c r="J2519" i="1"/>
  <c r="L2518" i="1"/>
  <c r="K2518" i="1"/>
  <c r="J2518" i="1"/>
  <c r="L2517" i="1"/>
  <c r="K2517" i="1"/>
  <c r="J2517" i="1"/>
  <c r="L2516" i="1"/>
  <c r="K2516" i="1"/>
  <c r="J2516" i="1"/>
  <c r="L2515" i="1"/>
  <c r="K2515" i="1"/>
  <c r="J2515" i="1"/>
  <c r="L2514" i="1"/>
  <c r="K2514" i="1"/>
  <c r="J2514" i="1"/>
  <c r="L2513" i="1"/>
  <c r="K2513" i="1"/>
  <c r="J2513" i="1"/>
  <c r="L2512" i="1"/>
  <c r="K2512" i="1"/>
  <c r="J2512" i="1"/>
  <c r="L2511" i="1"/>
  <c r="K2511" i="1"/>
  <c r="J2511" i="1"/>
  <c r="L2510" i="1"/>
  <c r="K2510" i="1"/>
  <c r="J2510" i="1"/>
  <c r="L2509" i="1"/>
  <c r="K2509" i="1"/>
  <c r="J2509" i="1"/>
  <c r="L2508" i="1"/>
  <c r="K2508" i="1"/>
  <c r="J2508" i="1"/>
  <c r="L2507" i="1"/>
  <c r="K2507" i="1"/>
  <c r="J2507" i="1"/>
  <c r="L2506" i="1"/>
  <c r="K2506" i="1"/>
  <c r="J2506" i="1"/>
  <c r="L2505" i="1"/>
  <c r="K2505" i="1"/>
  <c r="J2505" i="1"/>
  <c r="L2504" i="1"/>
  <c r="K2504" i="1"/>
  <c r="J2504" i="1"/>
  <c r="L2503" i="1"/>
  <c r="K2503" i="1"/>
  <c r="J2503" i="1"/>
  <c r="L2502" i="1"/>
  <c r="K2502" i="1"/>
  <c r="J2502" i="1"/>
  <c r="L2501" i="1"/>
  <c r="K2501" i="1"/>
  <c r="J2501" i="1"/>
  <c r="L2500" i="1"/>
  <c r="K2500" i="1"/>
  <c r="J2500" i="1"/>
  <c r="L2499" i="1"/>
  <c r="K2499" i="1"/>
  <c r="J2499" i="1"/>
  <c r="L2498" i="1"/>
  <c r="K2498" i="1"/>
  <c r="J2498" i="1"/>
  <c r="L2497" i="1"/>
  <c r="K2497" i="1"/>
  <c r="J2497" i="1"/>
  <c r="L2496" i="1"/>
  <c r="K2496" i="1"/>
  <c r="J2496" i="1"/>
  <c r="L2495" i="1"/>
  <c r="K2495" i="1"/>
  <c r="J2495" i="1"/>
  <c r="L2494" i="1"/>
  <c r="K2494" i="1"/>
  <c r="J2494" i="1"/>
  <c r="L2493" i="1"/>
  <c r="K2493" i="1"/>
  <c r="J2493" i="1"/>
  <c r="L2492" i="1"/>
  <c r="K2492" i="1"/>
  <c r="J2492" i="1"/>
  <c r="L2491" i="1"/>
  <c r="K2491" i="1"/>
  <c r="J2491" i="1"/>
  <c r="L2490" i="1"/>
  <c r="K2490" i="1"/>
  <c r="J2490" i="1"/>
  <c r="L2489" i="1"/>
  <c r="K2489" i="1"/>
  <c r="J2489" i="1"/>
  <c r="L2488" i="1"/>
  <c r="K2488" i="1"/>
  <c r="J2488" i="1"/>
  <c r="L2487" i="1"/>
  <c r="K2487" i="1"/>
  <c r="J2487" i="1"/>
  <c r="L2486" i="1"/>
  <c r="K2486" i="1"/>
  <c r="J2486" i="1"/>
  <c r="L2485" i="1"/>
  <c r="K2485" i="1"/>
  <c r="J2485" i="1"/>
  <c r="L2484" i="1"/>
  <c r="K2484" i="1"/>
  <c r="J2484" i="1"/>
  <c r="L2483" i="1"/>
  <c r="K2483" i="1"/>
  <c r="J2483" i="1"/>
  <c r="L2482" i="1"/>
  <c r="K2482" i="1"/>
  <c r="J2482" i="1"/>
  <c r="L2481" i="1"/>
  <c r="K2481" i="1"/>
  <c r="J2481" i="1"/>
  <c r="L2480" i="1"/>
  <c r="K2480" i="1"/>
  <c r="J2480" i="1"/>
  <c r="L2479" i="1"/>
  <c r="K2479" i="1"/>
  <c r="J2479" i="1"/>
  <c r="L2478" i="1"/>
  <c r="K2478" i="1"/>
  <c r="J2478" i="1"/>
  <c r="L2477" i="1"/>
  <c r="K2477" i="1"/>
  <c r="J2477" i="1"/>
  <c r="L2476" i="1"/>
  <c r="K2476" i="1"/>
  <c r="J2476" i="1"/>
  <c r="L2475" i="1"/>
  <c r="K2475" i="1"/>
  <c r="J2475" i="1"/>
  <c r="L2474" i="1"/>
  <c r="K2474" i="1"/>
  <c r="J2474" i="1"/>
  <c r="L2473" i="1"/>
  <c r="K2473" i="1"/>
  <c r="J2473" i="1"/>
  <c r="L2472" i="1"/>
  <c r="K2472" i="1"/>
  <c r="J2472" i="1"/>
  <c r="L2471" i="1"/>
  <c r="K2471" i="1"/>
  <c r="J2471" i="1"/>
  <c r="L2470" i="1"/>
  <c r="K2470" i="1"/>
  <c r="J2470" i="1"/>
  <c r="L2469" i="1"/>
  <c r="K2469" i="1"/>
  <c r="J2469" i="1"/>
  <c r="L2468" i="1"/>
  <c r="K2468" i="1"/>
  <c r="J2468" i="1"/>
  <c r="L2467" i="1"/>
  <c r="K2467" i="1"/>
  <c r="J2467" i="1"/>
  <c r="L2466" i="1"/>
  <c r="K2466" i="1"/>
  <c r="J2466" i="1"/>
  <c r="L2465" i="1"/>
  <c r="K2465" i="1"/>
  <c r="J2465" i="1"/>
  <c r="L2464" i="1"/>
  <c r="K2464" i="1"/>
  <c r="J2464" i="1"/>
  <c r="L2463" i="1"/>
  <c r="K2463" i="1"/>
  <c r="J2463" i="1"/>
  <c r="L2462" i="1"/>
  <c r="K2462" i="1"/>
  <c r="J2462" i="1"/>
  <c r="L2461" i="1"/>
  <c r="K2461" i="1"/>
  <c r="J2461" i="1"/>
  <c r="L2460" i="1"/>
  <c r="K2460" i="1"/>
  <c r="J2460" i="1"/>
  <c r="L2459" i="1"/>
  <c r="K2459" i="1"/>
  <c r="J2459" i="1"/>
  <c r="L2458" i="1"/>
  <c r="K2458" i="1"/>
  <c r="J2458" i="1"/>
  <c r="L2457" i="1"/>
  <c r="K2457" i="1"/>
  <c r="J2457" i="1"/>
  <c r="L2456" i="1"/>
  <c r="K2456" i="1"/>
  <c r="J2456" i="1"/>
  <c r="L2455" i="1"/>
  <c r="K2455" i="1"/>
  <c r="J2455" i="1"/>
  <c r="L2454" i="1"/>
  <c r="K2454" i="1"/>
  <c r="J2454" i="1"/>
  <c r="L2453" i="1"/>
  <c r="K2453" i="1"/>
  <c r="J2453" i="1"/>
  <c r="L2452" i="1"/>
  <c r="K2452" i="1"/>
  <c r="J2452" i="1"/>
  <c r="L2451" i="1"/>
  <c r="K2451" i="1"/>
  <c r="J2451" i="1"/>
  <c r="L2450" i="1"/>
  <c r="K2450" i="1"/>
  <c r="J2450" i="1"/>
  <c r="L2449" i="1"/>
  <c r="K2449" i="1"/>
  <c r="J2449" i="1"/>
  <c r="L2448" i="1"/>
  <c r="K2448" i="1"/>
  <c r="J2448" i="1"/>
  <c r="L2447" i="1"/>
  <c r="K2447" i="1"/>
  <c r="J2447" i="1"/>
  <c r="L2446" i="1"/>
  <c r="K2446" i="1"/>
  <c r="J2446" i="1"/>
  <c r="L2445" i="1"/>
  <c r="K2445" i="1"/>
  <c r="J2445" i="1"/>
  <c r="L2444" i="1"/>
  <c r="K2444" i="1"/>
  <c r="J2444" i="1"/>
  <c r="L2443" i="1"/>
  <c r="K2443" i="1"/>
  <c r="J2443" i="1"/>
  <c r="L2442" i="1"/>
  <c r="K2442" i="1"/>
  <c r="J2442" i="1"/>
  <c r="L2441" i="1"/>
  <c r="K2441" i="1"/>
  <c r="J2441" i="1"/>
  <c r="L2440" i="1"/>
  <c r="K2440" i="1"/>
  <c r="J2440" i="1"/>
  <c r="L2439" i="1"/>
  <c r="K2439" i="1"/>
  <c r="J2439" i="1"/>
  <c r="L2438" i="1"/>
  <c r="K2438" i="1"/>
  <c r="J2438" i="1"/>
  <c r="L2437" i="1"/>
  <c r="K2437" i="1"/>
  <c r="M2437" i="1" s="1"/>
  <c r="J2437" i="1"/>
  <c r="L2436" i="1"/>
  <c r="K2436" i="1"/>
  <c r="J2436" i="1"/>
  <c r="L2435" i="1"/>
  <c r="K2435" i="1"/>
  <c r="J2435" i="1"/>
  <c r="L2434" i="1"/>
  <c r="K2434" i="1"/>
  <c r="J2434" i="1"/>
  <c r="L2433" i="1"/>
  <c r="K2433" i="1"/>
  <c r="J2433" i="1"/>
  <c r="L2432" i="1"/>
  <c r="K2432" i="1"/>
  <c r="J2432" i="1"/>
  <c r="L2431" i="1"/>
  <c r="K2431" i="1"/>
  <c r="J2431" i="1"/>
  <c r="L2430" i="1"/>
  <c r="K2430" i="1"/>
  <c r="J2430" i="1"/>
  <c r="L2429" i="1"/>
  <c r="K2429" i="1"/>
  <c r="J2429" i="1"/>
  <c r="L2428" i="1"/>
  <c r="K2428" i="1"/>
  <c r="J2428" i="1"/>
  <c r="L2427" i="1"/>
  <c r="K2427" i="1"/>
  <c r="J2427" i="1"/>
  <c r="L2426" i="1"/>
  <c r="K2426" i="1"/>
  <c r="J2426" i="1"/>
  <c r="L2425" i="1"/>
  <c r="K2425" i="1"/>
  <c r="J2425" i="1"/>
  <c r="L2424" i="1"/>
  <c r="K2424" i="1"/>
  <c r="J2424" i="1"/>
  <c r="L2423" i="1"/>
  <c r="K2423" i="1"/>
  <c r="J2423" i="1"/>
  <c r="L2422" i="1"/>
  <c r="K2422" i="1"/>
  <c r="J2422" i="1"/>
  <c r="L2421" i="1"/>
  <c r="K2421" i="1"/>
  <c r="J2421" i="1"/>
  <c r="L2420" i="1"/>
  <c r="K2420" i="1"/>
  <c r="J2420" i="1"/>
  <c r="L2419" i="1"/>
  <c r="K2419" i="1"/>
  <c r="J2419" i="1"/>
  <c r="L2418" i="1"/>
  <c r="K2418" i="1"/>
  <c r="J2418" i="1"/>
  <c r="L2417" i="1"/>
  <c r="K2417" i="1"/>
  <c r="J2417" i="1"/>
  <c r="L2416" i="1"/>
  <c r="K2416" i="1"/>
  <c r="J2416" i="1"/>
  <c r="L2415" i="1"/>
  <c r="K2415" i="1"/>
  <c r="J2415" i="1"/>
  <c r="L2414" i="1"/>
  <c r="K2414" i="1"/>
  <c r="J2414" i="1"/>
  <c r="L2413" i="1"/>
  <c r="K2413" i="1"/>
  <c r="J2413" i="1"/>
  <c r="L2412" i="1"/>
  <c r="K2412" i="1"/>
  <c r="J2412" i="1"/>
  <c r="L2411" i="1"/>
  <c r="K2411" i="1"/>
  <c r="J2411" i="1"/>
  <c r="L2410" i="1"/>
  <c r="K2410" i="1"/>
  <c r="J2410" i="1"/>
  <c r="L2409" i="1"/>
  <c r="K2409" i="1"/>
  <c r="J2409" i="1"/>
  <c r="L2408" i="1"/>
  <c r="K2408" i="1"/>
  <c r="J2408" i="1"/>
  <c r="L2407" i="1"/>
  <c r="K2407" i="1"/>
  <c r="J2407" i="1"/>
  <c r="L2406" i="1"/>
  <c r="K2406" i="1"/>
  <c r="J2406" i="1"/>
  <c r="L2405" i="1"/>
  <c r="K2405" i="1"/>
  <c r="J2405" i="1"/>
  <c r="L2404" i="1"/>
  <c r="K2404" i="1"/>
  <c r="J2404" i="1"/>
  <c r="M2404" i="1" s="1"/>
  <c r="L2403" i="1"/>
  <c r="K2403" i="1"/>
  <c r="J2403" i="1"/>
  <c r="L2402" i="1"/>
  <c r="K2402" i="1"/>
  <c r="J2402" i="1"/>
  <c r="L2401" i="1"/>
  <c r="K2401" i="1"/>
  <c r="J2401" i="1"/>
  <c r="L2400" i="1"/>
  <c r="K2400" i="1"/>
  <c r="J2400" i="1"/>
  <c r="L2399" i="1"/>
  <c r="K2399" i="1"/>
  <c r="J2399" i="1"/>
  <c r="L2398" i="1"/>
  <c r="K2398" i="1"/>
  <c r="J2398" i="1"/>
  <c r="L2397" i="1"/>
  <c r="K2397" i="1"/>
  <c r="J2397" i="1"/>
  <c r="L2396" i="1"/>
  <c r="K2396" i="1"/>
  <c r="J2396" i="1"/>
  <c r="L2395" i="1"/>
  <c r="K2395" i="1"/>
  <c r="J2395" i="1"/>
  <c r="L2394" i="1"/>
  <c r="K2394" i="1"/>
  <c r="J2394" i="1"/>
  <c r="L2393" i="1"/>
  <c r="K2393" i="1"/>
  <c r="J2393" i="1"/>
  <c r="L2392" i="1"/>
  <c r="K2392" i="1"/>
  <c r="J2392" i="1"/>
  <c r="L2391" i="1"/>
  <c r="K2391" i="1"/>
  <c r="J2391" i="1"/>
  <c r="L2390" i="1"/>
  <c r="K2390" i="1"/>
  <c r="J2390" i="1"/>
  <c r="L2389" i="1"/>
  <c r="K2389" i="1"/>
  <c r="J2389" i="1"/>
  <c r="L2388" i="1"/>
  <c r="K2388" i="1"/>
  <c r="J2388" i="1"/>
  <c r="L2387" i="1"/>
  <c r="K2387" i="1"/>
  <c r="J2387" i="1"/>
  <c r="L2386" i="1"/>
  <c r="K2386" i="1"/>
  <c r="J2386" i="1"/>
  <c r="M2386" i="1" s="1"/>
  <c r="L2385" i="1"/>
  <c r="K2385" i="1"/>
  <c r="J2385" i="1"/>
  <c r="L2384" i="1"/>
  <c r="K2384" i="1"/>
  <c r="J2384" i="1"/>
  <c r="L2383" i="1"/>
  <c r="K2383" i="1"/>
  <c r="J2383" i="1"/>
  <c r="L2382" i="1"/>
  <c r="K2382" i="1"/>
  <c r="J2382" i="1"/>
  <c r="L2381" i="1"/>
  <c r="K2381" i="1"/>
  <c r="J2381" i="1"/>
  <c r="L2380" i="1"/>
  <c r="K2380" i="1"/>
  <c r="J2380" i="1"/>
  <c r="L2379" i="1"/>
  <c r="K2379" i="1"/>
  <c r="J2379" i="1"/>
  <c r="L2378" i="1"/>
  <c r="K2378" i="1"/>
  <c r="J2378" i="1"/>
  <c r="L2377" i="1"/>
  <c r="K2377" i="1"/>
  <c r="J2377" i="1"/>
  <c r="L2376" i="1"/>
  <c r="K2376" i="1"/>
  <c r="J2376" i="1"/>
  <c r="L2375" i="1"/>
  <c r="K2375" i="1"/>
  <c r="J2375" i="1"/>
  <c r="L2374" i="1"/>
  <c r="K2374" i="1"/>
  <c r="J2374" i="1"/>
  <c r="L2373" i="1"/>
  <c r="K2373" i="1"/>
  <c r="J2373" i="1"/>
  <c r="L2372" i="1"/>
  <c r="K2372" i="1"/>
  <c r="J2372" i="1"/>
  <c r="L2371" i="1"/>
  <c r="K2371" i="1"/>
  <c r="J2371" i="1"/>
  <c r="L2370" i="1"/>
  <c r="K2370" i="1"/>
  <c r="J2370" i="1"/>
  <c r="L2369" i="1"/>
  <c r="K2369" i="1"/>
  <c r="J2369" i="1"/>
  <c r="L2368" i="1"/>
  <c r="K2368" i="1"/>
  <c r="J2368" i="1"/>
  <c r="L2367" i="1"/>
  <c r="K2367" i="1"/>
  <c r="J2367" i="1"/>
  <c r="L2366" i="1"/>
  <c r="K2366" i="1"/>
  <c r="J2366" i="1"/>
  <c r="L2365" i="1"/>
  <c r="K2365" i="1"/>
  <c r="J2365" i="1"/>
  <c r="L2364" i="1"/>
  <c r="K2364" i="1"/>
  <c r="J2364" i="1"/>
  <c r="M2364" i="1" s="1"/>
  <c r="L2363" i="1"/>
  <c r="K2363" i="1"/>
  <c r="J2363" i="1"/>
  <c r="L2362" i="1"/>
  <c r="K2362" i="1"/>
  <c r="J2362" i="1"/>
  <c r="L2361" i="1"/>
  <c r="K2361" i="1"/>
  <c r="J2361" i="1"/>
  <c r="L2360" i="1"/>
  <c r="K2360" i="1"/>
  <c r="J2360" i="1"/>
  <c r="L2359" i="1"/>
  <c r="K2359" i="1"/>
  <c r="J2359" i="1"/>
  <c r="L2358" i="1"/>
  <c r="K2358" i="1"/>
  <c r="J2358" i="1"/>
  <c r="L2357" i="1"/>
  <c r="K2357" i="1"/>
  <c r="J2357" i="1"/>
  <c r="L2356" i="1"/>
  <c r="K2356" i="1"/>
  <c r="J2356" i="1"/>
  <c r="L2355" i="1"/>
  <c r="K2355" i="1"/>
  <c r="J2355" i="1"/>
  <c r="L2354" i="1"/>
  <c r="K2354" i="1"/>
  <c r="J2354" i="1"/>
  <c r="L2353" i="1"/>
  <c r="K2353" i="1"/>
  <c r="J2353" i="1"/>
  <c r="L2352" i="1"/>
  <c r="K2352" i="1"/>
  <c r="J2352" i="1"/>
  <c r="L2351" i="1"/>
  <c r="K2351" i="1"/>
  <c r="J2351" i="1"/>
  <c r="L2350" i="1"/>
  <c r="K2350" i="1"/>
  <c r="J2350" i="1"/>
  <c r="L2349" i="1"/>
  <c r="K2349" i="1"/>
  <c r="M2349" i="1" s="1"/>
  <c r="J2349" i="1"/>
  <c r="L2348" i="1"/>
  <c r="K2348" i="1"/>
  <c r="J2348" i="1"/>
  <c r="L2347" i="1"/>
  <c r="K2347" i="1"/>
  <c r="J2347" i="1"/>
  <c r="L2346" i="1"/>
  <c r="K2346" i="1"/>
  <c r="J2346" i="1"/>
  <c r="L2345" i="1"/>
  <c r="K2345" i="1"/>
  <c r="J2345" i="1"/>
  <c r="L2344" i="1"/>
  <c r="K2344" i="1"/>
  <c r="J2344" i="1"/>
  <c r="L2343" i="1"/>
  <c r="K2343" i="1"/>
  <c r="J2343" i="1"/>
  <c r="L2342" i="1"/>
  <c r="K2342" i="1"/>
  <c r="J2342" i="1"/>
  <c r="L2341" i="1"/>
  <c r="K2341" i="1"/>
  <c r="J2341" i="1"/>
  <c r="L2340" i="1"/>
  <c r="K2340" i="1"/>
  <c r="J2340" i="1"/>
  <c r="L2339" i="1"/>
  <c r="K2339" i="1"/>
  <c r="J2339" i="1"/>
  <c r="L2338" i="1"/>
  <c r="K2338" i="1"/>
  <c r="J2338" i="1"/>
  <c r="L2337" i="1"/>
  <c r="K2337" i="1"/>
  <c r="J2337" i="1"/>
  <c r="L2336" i="1"/>
  <c r="K2336" i="1"/>
  <c r="J2336" i="1"/>
  <c r="L2335" i="1"/>
  <c r="K2335" i="1"/>
  <c r="J2335" i="1"/>
  <c r="L2334" i="1"/>
  <c r="K2334" i="1"/>
  <c r="J2334" i="1"/>
  <c r="L2333" i="1"/>
  <c r="K2333" i="1"/>
  <c r="J2333" i="1"/>
  <c r="L2332" i="1"/>
  <c r="K2332" i="1"/>
  <c r="J2332" i="1"/>
  <c r="L2331" i="1"/>
  <c r="K2331" i="1"/>
  <c r="J2331" i="1"/>
  <c r="L2330" i="1"/>
  <c r="K2330" i="1"/>
  <c r="J2330" i="1"/>
  <c r="L2329" i="1"/>
  <c r="K2329" i="1"/>
  <c r="J2329" i="1"/>
  <c r="L2328" i="1"/>
  <c r="K2328" i="1"/>
  <c r="J2328" i="1"/>
  <c r="L2327" i="1"/>
  <c r="K2327" i="1"/>
  <c r="J2327" i="1"/>
  <c r="L2326" i="1"/>
  <c r="K2326" i="1"/>
  <c r="J2326" i="1"/>
  <c r="L2325" i="1"/>
  <c r="K2325" i="1"/>
  <c r="J2325" i="1"/>
  <c r="L2324" i="1"/>
  <c r="K2324" i="1"/>
  <c r="J2324" i="1"/>
  <c r="L2323" i="1"/>
  <c r="K2323" i="1"/>
  <c r="J2323" i="1"/>
  <c r="L2322" i="1"/>
  <c r="K2322" i="1"/>
  <c r="J2322" i="1"/>
  <c r="L2321" i="1"/>
  <c r="K2321" i="1"/>
  <c r="J2321" i="1"/>
  <c r="L2320" i="1"/>
  <c r="K2320" i="1"/>
  <c r="J2320" i="1"/>
  <c r="L2319" i="1"/>
  <c r="K2319" i="1"/>
  <c r="J2319" i="1"/>
  <c r="L2318" i="1"/>
  <c r="K2318" i="1"/>
  <c r="J2318" i="1"/>
  <c r="L2317" i="1"/>
  <c r="K2317" i="1"/>
  <c r="J2317" i="1"/>
  <c r="L2316" i="1"/>
  <c r="K2316" i="1"/>
  <c r="J2316" i="1"/>
  <c r="L2315" i="1"/>
  <c r="K2315" i="1"/>
  <c r="J2315" i="1"/>
  <c r="L2314" i="1"/>
  <c r="K2314" i="1"/>
  <c r="J2314" i="1"/>
  <c r="L2313" i="1"/>
  <c r="K2313" i="1"/>
  <c r="J2313" i="1"/>
  <c r="L2312" i="1"/>
  <c r="K2312" i="1"/>
  <c r="J2312" i="1"/>
  <c r="L2311" i="1"/>
  <c r="K2311" i="1"/>
  <c r="J2311" i="1"/>
  <c r="L2310" i="1"/>
  <c r="K2310" i="1"/>
  <c r="J2310" i="1"/>
  <c r="L2309" i="1"/>
  <c r="K2309" i="1"/>
  <c r="J2309" i="1"/>
  <c r="L2308" i="1"/>
  <c r="K2308" i="1"/>
  <c r="J2308" i="1"/>
  <c r="L2307" i="1"/>
  <c r="K2307" i="1"/>
  <c r="J2307" i="1"/>
  <c r="L2306" i="1"/>
  <c r="K2306" i="1"/>
  <c r="J2306" i="1"/>
  <c r="L2305" i="1"/>
  <c r="K2305" i="1"/>
  <c r="J2305" i="1"/>
  <c r="L2304" i="1"/>
  <c r="K2304" i="1"/>
  <c r="J2304" i="1"/>
  <c r="L2303" i="1"/>
  <c r="K2303" i="1"/>
  <c r="J2303" i="1"/>
  <c r="L2302" i="1"/>
  <c r="K2302" i="1"/>
  <c r="J2302" i="1"/>
  <c r="L2301" i="1"/>
  <c r="K2301" i="1"/>
  <c r="J2301" i="1"/>
  <c r="L2300" i="1"/>
  <c r="K2300" i="1"/>
  <c r="J2300" i="1"/>
  <c r="L2299" i="1"/>
  <c r="K2299" i="1"/>
  <c r="J2299" i="1"/>
  <c r="L2298" i="1"/>
  <c r="K2298" i="1"/>
  <c r="J2298" i="1"/>
  <c r="L2297" i="1"/>
  <c r="K2297" i="1"/>
  <c r="J2297" i="1"/>
  <c r="L2296" i="1"/>
  <c r="K2296" i="1"/>
  <c r="J2296" i="1"/>
  <c r="L2295" i="1"/>
  <c r="K2295" i="1"/>
  <c r="J2295" i="1"/>
  <c r="L2294" i="1"/>
  <c r="K2294" i="1"/>
  <c r="J2294" i="1"/>
  <c r="L2293" i="1"/>
  <c r="K2293" i="1"/>
  <c r="J2293" i="1"/>
  <c r="L2292" i="1"/>
  <c r="K2292" i="1"/>
  <c r="J2292" i="1"/>
  <c r="L2291" i="1"/>
  <c r="K2291" i="1"/>
  <c r="J2291" i="1"/>
  <c r="L2290" i="1"/>
  <c r="K2290" i="1"/>
  <c r="J2290" i="1"/>
  <c r="L2289" i="1"/>
  <c r="K2289" i="1"/>
  <c r="J2289" i="1"/>
  <c r="L2288" i="1"/>
  <c r="K2288" i="1"/>
  <c r="J2288" i="1"/>
  <c r="L2287" i="1"/>
  <c r="K2287" i="1"/>
  <c r="J2287" i="1"/>
  <c r="L2286" i="1"/>
  <c r="K2286" i="1"/>
  <c r="J2286" i="1"/>
  <c r="L2285" i="1"/>
  <c r="K2285" i="1"/>
  <c r="J2285" i="1"/>
  <c r="L2284" i="1"/>
  <c r="K2284" i="1"/>
  <c r="J2284" i="1"/>
  <c r="L2283" i="1"/>
  <c r="K2283" i="1"/>
  <c r="J2283" i="1"/>
  <c r="L2282" i="1"/>
  <c r="K2282" i="1"/>
  <c r="J2282" i="1"/>
  <c r="L2281" i="1"/>
  <c r="K2281" i="1"/>
  <c r="J2281" i="1"/>
  <c r="L2280" i="1"/>
  <c r="K2280" i="1"/>
  <c r="J2280" i="1"/>
  <c r="L2279" i="1"/>
  <c r="K2279" i="1"/>
  <c r="J2279" i="1"/>
  <c r="L2278" i="1"/>
  <c r="K2278" i="1"/>
  <c r="J2278" i="1"/>
  <c r="L2277" i="1"/>
  <c r="K2277" i="1"/>
  <c r="J2277" i="1"/>
  <c r="L2276" i="1"/>
  <c r="K2276" i="1"/>
  <c r="J2276" i="1"/>
  <c r="L2275" i="1"/>
  <c r="K2275" i="1"/>
  <c r="J2275" i="1"/>
  <c r="L2274" i="1"/>
  <c r="K2274" i="1"/>
  <c r="J2274" i="1"/>
  <c r="L2273" i="1"/>
  <c r="K2273" i="1"/>
  <c r="J2273" i="1"/>
  <c r="L2272" i="1"/>
  <c r="K2272" i="1"/>
  <c r="J2272" i="1"/>
  <c r="L2271" i="1"/>
  <c r="K2271" i="1"/>
  <c r="J2271" i="1"/>
  <c r="L2270" i="1"/>
  <c r="K2270" i="1"/>
  <c r="J2270" i="1"/>
  <c r="L2269" i="1"/>
  <c r="K2269" i="1"/>
  <c r="J2269" i="1"/>
  <c r="L2268" i="1"/>
  <c r="K2268" i="1"/>
  <c r="J2268" i="1"/>
  <c r="L2267" i="1"/>
  <c r="K2267" i="1"/>
  <c r="J2267" i="1"/>
  <c r="L2266" i="1"/>
  <c r="K2266" i="1"/>
  <c r="J2266" i="1"/>
  <c r="L2265" i="1"/>
  <c r="K2265" i="1"/>
  <c r="J2265" i="1"/>
  <c r="L2264" i="1"/>
  <c r="K2264" i="1"/>
  <c r="M2264" i="1" s="1"/>
  <c r="J2264" i="1"/>
  <c r="L2263" i="1"/>
  <c r="K2263" i="1"/>
  <c r="J2263" i="1"/>
  <c r="L2262" i="1"/>
  <c r="K2262" i="1"/>
  <c r="J2262" i="1"/>
  <c r="L2261" i="1"/>
  <c r="K2261" i="1"/>
  <c r="J2261" i="1"/>
  <c r="L2260" i="1"/>
  <c r="K2260" i="1"/>
  <c r="J2260" i="1"/>
  <c r="L2259" i="1"/>
  <c r="K2259" i="1"/>
  <c r="J2259" i="1"/>
  <c r="L2258" i="1"/>
  <c r="K2258" i="1"/>
  <c r="J2258" i="1"/>
  <c r="L2257" i="1"/>
  <c r="K2257" i="1"/>
  <c r="J2257" i="1"/>
  <c r="L2256" i="1"/>
  <c r="K2256" i="1"/>
  <c r="J2256" i="1"/>
  <c r="L2255" i="1"/>
  <c r="K2255" i="1"/>
  <c r="J2255" i="1"/>
  <c r="L2254" i="1"/>
  <c r="K2254" i="1"/>
  <c r="J2254" i="1"/>
  <c r="L2253" i="1"/>
  <c r="K2253" i="1"/>
  <c r="J2253" i="1"/>
  <c r="L2252" i="1"/>
  <c r="K2252" i="1"/>
  <c r="J2252" i="1"/>
  <c r="L2251" i="1"/>
  <c r="K2251" i="1"/>
  <c r="J2251" i="1"/>
  <c r="L2250" i="1"/>
  <c r="K2250" i="1"/>
  <c r="J2250" i="1"/>
  <c r="L2249" i="1"/>
  <c r="K2249" i="1"/>
  <c r="J2249" i="1"/>
  <c r="L2248" i="1"/>
  <c r="K2248" i="1"/>
  <c r="J2248" i="1"/>
  <c r="L2247" i="1"/>
  <c r="K2247" i="1"/>
  <c r="J2247" i="1"/>
  <c r="L2246" i="1"/>
  <c r="K2246" i="1"/>
  <c r="J2246" i="1"/>
  <c r="L2245" i="1"/>
  <c r="K2245" i="1"/>
  <c r="J2245" i="1"/>
  <c r="L2244" i="1"/>
  <c r="K2244" i="1"/>
  <c r="J2244" i="1"/>
  <c r="L2243" i="1"/>
  <c r="K2243" i="1"/>
  <c r="J2243" i="1"/>
  <c r="L2242" i="1"/>
  <c r="K2242" i="1"/>
  <c r="J2242" i="1"/>
  <c r="L2241" i="1"/>
  <c r="K2241" i="1"/>
  <c r="J2241" i="1"/>
  <c r="L2240" i="1"/>
  <c r="K2240" i="1"/>
  <c r="J2240" i="1"/>
  <c r="L2239" i="1"/>
  <c r="K2239" i="1"/>
  <c r="J2239" i="1"/>
  <c r="L2238" i="1"/>
  <c r="K2238" i="1"/>
  <c r="J2238" i="1"/>
  <c r="L2237" i="1"/>
  <c r="K2237" i="1"/>
  <c r="J2237" i="1"/>
  <c r="L2236" i="1"/>
  <c r="K2236" i="1"/>
  <c r="J2236" i="1"/>
  <c r="L2235" i="1"/>
  <c r="K2235" i="1"/>
  <c r="J2235" i="1"/>
  <c r="L2234" i="1"/>
  <c r="K2234" i="1"/>
  <c r="J2234" i="1"/>
  <c r="L2233" i="1"/>
  <c r="K2233" i="1"/>
  <c r="J2233" i="1"/>
  <c r="L2232" i="1"/>
  <c r="K2232" i="1"/>
  <c r="J2232" i="1"/>
  <c r="L2231" i="1"/>
  <c r="K2231" i="1"/>
  <c r="J2231" i="1"/>
  <c r="L2230" i="1"/>
  <c r="K2230" i="1"/>
  <c r="J2230" i="1"/>
  <c r="L2229" i="1"/>
  <c r="K2229" i="1"/>
  <c r="J2229" i="1"/>
  <c r="L2228" i="1"/>
  <c r="K2228" i="1"/>
  <c r="J2228" i="1"/>
  <c r="L2227" i="1"/>
  <c r="K2227" i="1"/>
  <c r="J2227" i="1"/>
  <c r="L2226" i="1"/>
  <c r="K2226" i="1"/>
  <c r="J2226" i="1"/>
  <c r="L2225" i="1"/>
  <c r="K2225" i="1"/>
  <c r="J2225" i="1"/>
  <c r="L2224" i="1"/>
  <c r="K2224" i="1"/>
  <c r="J2224" i="1"/>
  <c r="L2223" i="1"/>
  <c r="K2223" i="1"/>
  <c r="J2223" i="1"/>
  <c r="L2222" i="1"/>
  <c r="K2222" i="1"/>
  <c r="J2222" i="1"/>
  <c r="L2221" i="1"/>
  <c r="K2221" i="1"/>
  <c r="J2221" i="1"/>
  <c r="L2220" i="1"/>
  <c r="K2220" i="1"/>
  <c r="J2220" i="1"/>
  <c r="L2219" i="1"/>
  <c r="K2219" i="1"/>
  <c r="J2219" i="1"/>
  <c r="L2218" i="1"/>
  <c r="K2218" i="1"/>
  <c r="J2218" i="1"/>
  <c r="L2217" i="1"/>
  <c r="K2217" i="1"/>
  <c r="J2217" i="1"/>
  <c r="L2216" i="1"/>
  <c r="K2216" i="1"/>
  <c r="J2216" i="1"/>
  <c r="L2215" i="1"/>
  <c r="K2215" i="1"/>
  <c r="J2215" i="1"/>
  <c r="L2214" i="1"/>
  <c r="K2214" i="1"/>
  <c r="J2214" i="1"/>
  <c r="L2213" i="1"/>
  <c r="K2213" i="1"/>
  <c r="J2213" i="1"/>
  <c r="L2212" i="1"/>
  <c r="K2212" i="1"/>
  <c r="J2212" i="1"/>
  <c r="L2211" i="1"/>
  <c r="K2211" i="1"/>
  <c r="J2211" i="1"/>
  <c r="L2210" i="1"/>
  <c r="K2210" i="1"/>
  <c r="J2210" i="1"/>
  <c r="L2209" i="1"/>
  <c r="K2209" i="1"/>
  <c r="J2209" i="1"/>
  <c r="L2208" i="1"/>
  <c r="K2208" i="1"/>
  <c r="J2208" i="1"/>
  <c r="L2207" i="1"/>
  <c r="K2207" i="1"/>
  <c r="J2207" i="1"/>
  <c r="L2206" i="1"/>
  <c r="K2206" i="1"/>
  <c r="J2206" i="1"/>
  <c r="L2205" i="1"/>
  <c r="K2205" i="1"/>
  <c r="J2205" i="1"/>
  <c r="L2204" i="1"/>
  <c r="K2204" i="1"/>
  <c r="J2204" i="1"/>
  <c r="L2203" i="1"/>
  <c r="K2203" i="1"/>
  <c r="J2203" i="1"/>
  <c r="L2202" i="1"/>
  <c r="K2202" i="1"/>
  <c r="J2202" i="1"/>
  <c r="L2201" i="1"/>
  <c r="K2201" i="1"/>
  <c r="J2201" i="1"/>
  <c r="L2200" i="1"/>
  <c r="K2200" i="1"/>
  <c r="J2200" i="1"/>
  <c r="L2199" i="1"/>
  <c r="K2199" i="1"/>
  <c r="J2199" i="1"/>
  <c r="L2198" i="1"/>
  <c r="K2198" i="1"/>
  <c r="J2198" i="1"/>
  <c r="L2197" i="1"/>
  <c r="K2197" i="1"/>
  <c r="J2197" i="1"/>
  <c r="L2196" i="1"/>
  <c r="K2196" i="1"/>
  <c r="J2196" i="1"/>
  <c r="L2195" i="1"/>
  <c r="K2195" i="1"/>
  <c r="J2195" i="1"/>
  <c r="L2194" i="1"/>
  <c r="K2194" i="1"/>
  <c r="M2194" i="1" s="1"/>
  <c r="J2194" i="1"/>
  <c r="L2193" i="1"/>
  <c r="K2193" i="1"/>
  <c r="J2193" i="1"/>
  <c r="L2192" i="1"/>
  <c r="K2192" i="1"/>
  <c r="J2192" i="1"/>
  <c r="L2191" i="1"/>
  <c r="K2191" i="1"/>
  <c r="J2191" i="1"/>
  <c r="L2190" i="1"/>
  <c r="K2190" i="1"/>
  <c r="J2190" i="1"/>
  <c r="L2189" i="1"/>
  <c r="K2189" i="1"/>
  <c r="J2189" i="1"/>
  <c r="L2188" i="1"/>
  <c r="K2188" i="1"/>
  <c r="J2188" i="1"/>
  <c r="L2187" i="1"/>
  <c r="K2187" i="1"/>
  <c r="J2187" i="1"/>
  <c r="L2186" i="1"/>
  <c r="K2186" i="1"/>
  <c r="J2186" i="1"/>
  <c r="L2185" i="1"/>
  <c r="K2185" i="1"/>
  <c r="J2185" i="1"/>
  <c r="L2184" i="1"/>
  <c r="K2184" i="1"/>
  <c r="J2184" i="1"/>
  <c r="L2183" i="1"/>
  <c r="K2183" i="1"/>
  <c r="J2183" i="1"/>
  <c r="L2182" i="1"/>
  <c r="K2182" i="1"/>
  <c r="J2182" i="1"/>
  <c r="L2181" i="1"/>
  <c r="K2181" i="1"/>
  <c r="J2181" i="1"/>
  <c r="L2180" i="1"/>
  <c r="K2180" i="1"/>
  <c r="J2180" i="1"/>
  <c r="L2179" i="1"/>
  <c r="K2179" i="1"/>
  <c r="J2179" i="1"/>
  <c r="L2178" i="1"/>
  <c r="K2178" i="1"/>
  <c r="J2178" i="1"/>
  <c r="L2177" i="1"/>
  <c r="K2177" i="1"/>
  <c r="J2177" i="1"/>
  <c r="L2176" i="1"/>
  <c r="K2176" i="1"/>
  <c r="J2176" i="1"/>
  <c r="L2175" i="1"/>
  <c r="K2175" i="1"/>
  <c r="J2175" i="1"/>
  <c r="L2174" i="1"/>
  <c r="K2174" i="1"/>
  <c r="J2174" i="1"/>
  <c r="L2173" i="1"/>
  <c r="K2173" i="1"/>
  <c r="J2173" i="1"/>
  <c r="L2172" i="1"/>
  <c r="K2172" i="1"/>
  <c r="J2172" i="1"/>
  <c r="L2171" i="1"/>
  <c r="K2171" i="1"/>
  <c r="J2171" i="1"/>
  <c r="L2170" i="1"/>
  <c r="K2170" i="1"/>
  <c r="J2170" i="1"/>
  <c r="L2169" i="1"/>
  <c r="K2169" i="1"/>
  <c r="J2169" i="1"/>
  <c r="L2168" i="1"/>
  <c r="K2168" i="1"/>
  <c r="J2168" i="1"/>
  <c r="L2167" i="1"/>
  <c r="K2167" i="1"/>
  <c r="J2167" i="1"/>
  <c r="L2166" i="1"/>
  <c r="K2166" i="1"/>
  <c r="J2166" i="1"/>
  <c r="L2165" i="1"/>
  <c r="K2165" i="1"/>
  <c r="J2165" i="1"/>
  <c r="L2164" i="1"/>
  <c r="K2164" i="1"/>
  <c r="J2164" i="1"/>
  <c r="L2163" i="1"/>
  <c r="K2163" i="1"/>
  <c r="J2163" i="1"/>
  <c r="L2162" i="1"/>
  <c r="K2162" i="1"/>
  <c r="J2162" i="1"/>
  <c r="L2161" i="1"/>
  <c r="K2161" i="1"/>
  <c r="J2161" i="1"/>
  <c r="L2160" i="1"/>
  <c r="K2160" i="1"/>
  <c r="J2160" i="1"/>
  <c r="L2159" i="1"/>
  <c r="K2159" i="1"/>
  <c r="J2159" i="1"/>
  <c r="L2158" i="1"/>
  <c r="K2158" i="1"/>
  <c r="J2158" i="1"/>
  <c r="L2157" i="1"/>
  <c r="K2157" i="1"/>
  <c r="J2157" i="1"/>
  <c r="L2156" i="1"/>
  <c r="K2156" i="1"/>
  <c r="J2156" i="1"/>
  <c r="L2155" i="1"/>
  <c r="K2155" i="1"/>
  <c r="J2155" i="1"/>
  <c r="L2154" i="1"/>
  <c r="K2154" i="1"/>
  <c r="J2154" i="1"/>
  <c r="L2153" i="1"/>
  <c r="K2153" i="1"/>
  <c r="J2153" i="1"/>
  <c r="L2152" i="1"/>
  <c r="K2152" i="1"/>
  <c r="J2152" i="1"/>
  <c r="L2151" i="1"/>
  <c r="K2151" i="1"/>
  <c r="J2151" i="1"/>
  <c r="L2150" i="1"/>
  <c r="K2150" i="1"/>
  <c r="J2150" i="1"/>
  <c r="L2149" i="1"/>
  <c r="K2149" i="1"/>
  <c r="J2149" i="1"/>
  <c r="L2148" i="1"/>
  <c r="K2148" i="1"/>
  <c r="J2148" i="1"/>
  <c r="L2147" i="1"/>
  <c r="K2147" i="1"/>
  <c r="J2147" i="1"/>
  <c r="L2146" i="1"/>
  <c r="K2146" i="1"/>
  <c r="J2146" i="1"/>
  <c r="L2145" i="1"/>
  <c r="K2145" i="1"/>
  <c r="J2145" i="1"/>
  <c r="L2144" i="1"/>
  <c r="K2144" i="1"/>
  <c r="J2144" i="1"/>
  <c r="L2143" i="1"/>
  <c r="K2143" i="1"/>
  <c r="J2143" i="1"/>
  <c r="L2142" i="1"/>
  <c r="K2142" i="1"/>
  <c r="J2142" i="1"/>
  <c r="L2141" i="1"/>
  <c r="K2141" i="1"/>
  <c r="J2141" i="1"/>
  <c r="L2140" i="1"/>
  <c r="K2140" i="1"/>
  <c r="J2140" i="1"/>
  <c r="L2139" i="1"/>
  <c r="K2139" i="1"/>
  <c r="J2139" i="1"/>
  <c r="L2138" i="1"/>
  <c r="K2138" i="1"/>
  <c r="J2138" i="1"/>
  <c r="L2137" i="1"/>
  <c r="K2137" i="1"/>
  <c r="J2137" i="1"/>
  <c r="L2136" i="1"/>
  <c r="K2136" i="1"/>
  <c r="J2136" i="1"/>
  <c r="L2135" i="1"/>
  <c r="K2135" i="1"/>
  <c r="J2135" i="1"/>
  <c r="L2134" i="1"/>
  <c r="K2134" i="1"/>
  <c r="J2134" i="1"/>
  <c r="L2133" i="1"/>
  <c r="K2133" i="1"/>
  <c r="J2133" i="1"/>
  <c r="L2132" i="1"/>
  <c r="K2132" i="1"/>
  <c r="J2132" i="1"/>
  <c r="L2131" i="1"/>
  <c r="K2131" i="1"/>
  <c r="J2131" i="1"/>
  <c r="L2130" i="1"/>
  <c r="K2130" i="1"/>
  <c r="J2130" i="1"/>
  <c r="L2129" i="1"/>
  <c r="K2129" i="1"/>
  <c r="J2129" i="1"/>
  <c r="L2128" i="1"/>
  <c r="K2128" i="1"/>
  <c r="J2128" i="1"/>
  <c r="L2127" i="1"/>
  <c r="K2127" i="1"/>
  <c r="J2127" i="1"/>
  <c r="L2126" i="1"/>
  <c r="K2126" i="1"/>
  <c r="J2126" i="1"/>
  <c r="L2125" i="1"/>
  <c r="K2125" i="1"/>
  <c r="J2125" i="1"/>
  <c r="L2124" i="1"/>
  <c r="K2124" i="1"/>
  <c r="J2124" i="1"/>
  <c r="L2123" i="1"/>
  <c r="K2123" i="1"/>
  <c r="J2123" i="1"/>
  <c r="L2122" i="1"/>
  <c r="K2122" i="1"/>
  <c r="J2122" i="1"/>
  <c r="L2121" i="1"/>
  <c r="K2121" i="1"/>
  <c r="J2121" i="1"/>
  <c r="L2120" i="1"/>
  <c r="K2120" i="1"/>
  <c r="J2120" i="1"/>
  <c r="L2119" i="1"/>
  <c r="K2119" i="1"/>
  <c r="J2119" i="1"/>
  <c r="L2118" i="1"/>
  <c r="K2118" i="1"/>
  <c r="J2118" i="1"/>
  <c r="L2117" i="1"/>
  <c r="K2117" i="1"/>
  <c r="J2117" i="1"/>
  <c r="L2116" i="1"/>
  <c r="K2116" i="1"/>
  <c r="J2116" i="1"/>
  <c r="L2115" i="1"/>
  <c r="K2115" i="1"/>
  <c r="J2115" i="1"/>
  <c r="L2114" i="1"/>
  <c r="K2114" i="1"/>
  <c r="J2114" i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6" i="1"/>
  <c r="K2106" i="1"/>
  <c r="J2106" i="1"/>
  <c r="L2105" i="1"/>
  <c r="K2105" i="1"/>
  <c r="J2105" i="1"/>
  <c r="L2104" i="1"/>
  <c r="K2104" i="1"/>
  <c r="J2104" i="1"/>
  <c r="L2103" i="1"/>
  <c r="K2103" i="1"/>
  <c r="J2103" i="1"/>
  <c r="L2102" i="1"/>
  <c r="K2102" i="1"/>
  <c r="J2102" i="1"/>
  <c r="L2101" i="1"/>
  <c r="K2101" i="1"/>
  <c r="J2101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4" i="1"/>
  <c r="K2094" i="1"/>
  <c r="J2094" i="1"/>
  <c r="L2093" i="1"/>
  <c r="K2093" i="1"/>
  <c r="J2093" i="1"/>
  <c r="L2092" i="1"/>
  <c r="K2092" i="1"/>
  <c r="J2092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4" i="1"/>
  <c r="M2084" i="1" s="1"/>
  <c r="K2084" i="1"/>
  <c r="J2084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7" i="1"/>
  <c r="K2077" i="1"/>
  <c r="J2077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1" i="1"/>
  <c r="K2061" i="1"/>
  <c r="J2061" i="1"/>
  <c r="L2060" i="1"/>
  <c r="K2060" i="1"/>
  <c r="J2060" i="1"/>
  <c r="L2059" i="1"/>
  <c r="K2059" i="1"/>
  <c r="J2059" i="1"/>
  <c r="L2058" i="1"/>
  <c r="K2058" i="1"/>
  <c r="J2058" i="1"/>
  <c r="L2057" i="1"/>
  <c r="K2057" i="1"/>
  <c r="J2057" i="1"/>
  <c r="L2056" i="1"/>
  <c r="K2056" i="1"/>
  <c r="J2056" i="1"/>
  <c r="L2055" i="1"/>
  <c r="K2055" i="1"/>
  <c r="J2055" i="1"/>
  <c r="L2054" i="1"/>
  <c r="K2054" i="1"/>
  <c r="J2054" i="1"/>
  <c r="L2053" i="1"/>
  <c r="K2053" i="1"/>
  <c r="J2053" i="1"/>
  <c r="L2052" i="1"/>
  <c r="K2052" i="1"/>
  <c r="J2052" i="1"/>
  <c r="L2051" i="1"/>
  <c r="K2051" i="1"/>
  <c r="J2051" i="1"/>
  <c r="L2050" i="1"/>
  <c r="K2050" i="1"/>
  <c r="J2050" i="1"/>
  <c r="L2049" i="1"/>
  <c r="K2049" i="1"/>
  <c r="J2049" i="1"/>
  <c r="L2048" i="1"/>
  <c r="K2048" i="1"/>
  <c r="J2048" i="1"/>
  <c r="L2047" i="1"/>
  <c r="K2047" i="1"/>
  <c r="J2047" i="1"/>
  <c r="L2046" i="1"/>
  <c r="K2046" i="1"/>
  <c r="J2046" i="1"/>
  <c r="L2045" i="1"/>
  <c r="K2045" i="1"/>
  <c r="J2045" i="1"/>
  <c r="L2044" i="1"/>
  <c r="K2044" i="1"/>
  <c r="J2044" i="1"/>
  <c r="L2043" i="1"/>
  <c r="K2043" i="1"/>
  <c r="J2043" i="1"/>
  <c r="L2042" i="1"/>
  <c r="K2042" i="1"/>
  <c r="J2042" i="1"/>
  <c r="L2041" i="1"/>
  <c r="K2041" i="1"/>
  <c r="J2041" i="1"/>
  <c r="L2040" i="1"/>
  <c r="K2040" i="1"/>
  <c r="J2040" i="1"/>
  <c r="L2039" i="1"/>
  <c r="K2039" i="1"/>
  <c r="J2039" i="1"/>
  <c r="L2038" i="1"/>
  <c r="K2038" i="1"/>
  <c r="J2038" i="1"/>
  <c r="L2037" i="1"/>
  <c r="K2037" i="1"/>
  <c r="J2037" i="1"/>
  <c r="M2037" i="1" s="1"/>
  <c r="L2036" i="1"/>
  <c r="K2036" i="1"/>
  <c r="J2036" i="1"/>
  <c r="L2035" i="1"/>
  <c r="K2035" i="1"/>
  <c r="J2035" i="1"/>
  <c r="L2034" i="1"/>
  <c r="K2034" i="1"/>
  <c r="J2034" i="1"/>
  <c r="L2033" i="1"/>
  <c r="K2033" i="1"/>
  <c r="J2033" i="1"/>
  <c r="L2032" i="1"/>
  <c r="K2032" i="1"/>
  <c r="J2032" i="1"/>
  <c r="L2031" i="1"/>
  <c r="K2031" i="1"/>
  <c r="J2031" i="1"/>
  <c r="L2030" i="1"/>
  <c r="K2030" i="1"/>
  <c r="J2030" i="1"/>
  <c r="L2029" i="1"/>
  <c r="K2029" i="1"/>
  <c r="J2029" i="1"/>
  <c r="L2028" i="1"/>
  <c r="K2028" i="1"/>
  <c r="J2028" i="1"/>
  <c r="L2027" i="1"/>
  <c r="K2027" i="1"/>
  <c r="J2027" i="1"/>
  <c r="L2026" i="1"/>
  <c r="K2026" i="1"/>
  <c r="J2026" i="1"/>
  <c r="L2025" i="1"/>
  <c r="K2025" i="1"/>
  <c r="J2025" i="1"/>
  <c r="L2024" i="1"/>
  <c r="K2024" i="1"/>
  <c r="J2024" i="1"/>
  <c r="L2023" i="1"/>
  <c r="K2023" i="1"/>
  <c r="J2023" i="1"/>
  <c r="L2022" i="1"/>
  <c r="K2022" i="1"/>
  <c r="J2022" i="1"/>
  <c r="L2021" i="1"/>
  <c r="K2021" i="1"/>
  <c r="J2021" i="1"/>
  <c r="L2020" i="1"/>
  <c r="K2020" i="1"/>
  <c r="J2020" i="1"/>
  <c r="L2019" i="1"/>
  <c r="K2019" i="1"/>
  <c r="J2019" i="1"/>
  <c r="L2018" i="1"/>
  <c r="K2018" i="1"/>
  <c r="J2018" i="1"/>
  <c r="L2017" i="1"/>
  <c r="K2017" i="1"/>
  <c r="J2017" i="1"/>
  <c r="L2016" i="1"/>
  <c r="K2016" i="1"/>
  <c r="J2016" i="1"/>
  <c r="L2015" i="1"/>
  <c r="K2015" i="1"/>
  <c r="J2015" i="1"/>
  <c r="L2014" i="1"/>
  <c r="K2014" i="1"/>
  <c r="J2014" i="1"/>
  <c r="L2013" i="1"/>
  <c r="K2013" i="1"/>
  <c r="J2013" i="1"/>
  <c r="L2012" i="1"/>
  <c r="K2012" i="1"/>
  <c r="J2012" i="1"/>
  <c r="L2011" i="1"/>
  <c r="K2011" i="1"/>
  <c r="J2011" i="1"/>
  <c r="L2010" i="1"/>
  <c r="K2010" i="1"/>
  <c r="J2010" i="1"/>
  <c r="L2009" i="1"/>
  <c r="K2009" i="1"/>
  <c r="J2009" i="1"/>
  <c r="L2008" i="1"/>
  <c r="K2008" i="1"/>
  <c r="J2008" i="1"/>
  <c r="L2007" i="1"/>
  <c r="K2007" i="1"/>
  <c r="J2007" i="1"/>
  <c r="L2006" i="1"/>
  <c r="K2006" i="1"/>
  <c r="J2006" i="1"/>
  <c r="L2005" i="1"/>
  <c r="K2005" i="1"/>
  <c r="J2005" i="1"/>
  <c r="L2004" i="1"/>
  <c r="K2004" i="1"/>
  <c r="J2004" i="1"/>
  <c r="L2003" i="1"/>
  <c r="K2003" i="1"/>
  <c r="J2003" i="1"/>
  <c r="L2002" i="1"/>
  <c r="K2002" i="1"/>
  <c r="J2002" i="1"/>
  <c r="L2001" i="1"/>
  <c r="K2001" i="1"/>
  <c r="J2001" i="1"/>
  <c r="L2000" i="1"/>
  <c r="K2000" i="1"/>
  <c r="J2000" i="1"/>
  <c r="L1999" i="1"/>
  <c r="K1999" i="1"/>
  <c r="J1999" i="1"/>
  <c r="L1998" i="1"/>
  <c r="K1998" i="1"/>
  <c r="J1998" i="1"/>
  <c r="L1997" i="1"/>
  <c r="K1997" i="1"/>
  <c r="J1997" i="1"/>
  <c r="L1996" i="1"/>
  <c r="K1996" i="1"/>
  <c r="J1996" i="1"/>
  <c r="L1995" i="1"/>
  <c r="K1995" i="1"/>
  <c r="J1995" i="1"/>
  <c r="L1994" i="1"/>
  <c r="K1994" i="1"/>
  <c r="J1994" i="1"/>
  <c r="L1993" i="1"/>
  <c r="K1993" i="1"/>
  <c r="J1993" i="1"/>
  <c r="L1992" i="1"/>
  <c r="K1992" i="1"/>
  <c r="J1992" i="1"/>
  <c r="L1991" i="1"/>
  <c r="K1991" i="1"/>
  <c r="J1991" i="1"/>
  <c r="L1990" i="1"/>
  <c r="K1990" i="1"/>
  <c r="J1990" i="1"/>
  <c r="L1989" i="1"/>
  <c r="K1989" i="1"/>
  <c r="J1989" i="1"/>
  <c r="L1988" i="1"/>
  <c r="K1988" i="1"/>
  <c r="J1988" i="1"/>
  <c r="L1987" i="1"/>
  <c r="K1987" i="1"/>
  <c r="J1987" i="1"/>
  <c r="L1986" i="1"/>
  <c r="K1986" i="1"/>
  <c r="J1986" i="1"/>
  <c r="L1985" i="1"/>
  <c r="K1985" i="1"/>
  <c r="J1985" i="1"/>
  <c r="L1984" i="1"/>
  <c r="K1984" i="1"/>
  <c r="J1984" i="1"/>
  <c r="L1983" i="1"/>
  <c r="K1983" i="1"/>
  <c r="J1983" i="1"/>
  <c r="L1982" i="1"/>
  <c r="K1982" i="1"/>
  <c r="J1982" i="1"/>
  <c r="L1981" i="1"/>
  <c r="K1981" i="1"/>
  <c r="J1981" i="1"/>
  <c r="L1980" i="1"/>
  <c r="K1980" i="1"/>
  <c r="J1980" i="1"/>
  <c r="L1979" i="1"/>
  <c r="K1979" i="1"/>
  <c r="J1979" i="1"/>
  <c r="L1978" i="1"/>
  <c r="K1978" i="1"/>
  <c r="J1978" i="1"/>
  <c r="L1977" i="1"/>
  <c r="K1977" i="1"/>
  <c r="J1977" i="1"/>
  <c r="L1976" i="1"/>
  <c r="K1976" i="1"/>
  <c r="J1976" i="1"/>
  <c r="L1975" i="1"/>
  <c r="K1975" i="1"/>
  <c r="J1975" i="1"/>
  <c r="L1974" i="1"/>
  <c r="K1974" i="1"/>
  <c r="J1974" i="1"/>
  <c r="L1973" i="1"/>
  <c r="K1973" i="1"/>
  <c r="J1973" i="1"/>
  <c r="L1972" i="1"/>
  <c r="K1972" i="1"/>
  <c r="J1972" i="1"/>
  <c r="L1971" i="1"/>
  <c r="K1971" i="1"/>
  <c r="J1971" i="1"/>
  <c r="L1970" i="1"/>
  <c r="K1970" i="1"/>
  <c r="J1970" i="1"/>
  <c r="L1969" i="1"/>
  <c r="K1969" i="1"/>
  <c r="J1969" i="1"/>
  <c r="L1968" i="1"/>
  <c r="K1968" i="1"/>
  <c r="J1968" i="1"/>
  <c r="L1967" i="1"/>
  <c r="K1967" i="1"/>
  <c r="J1967" i="1"/>
  <c r="L1966" i="1"/>
  <c r="K1966" i="1"/>
  <c r="J1966" i="1"/>
  <c r="L1965" i="1"/>
  <c r="K1965" i="1"/>
  <c r="J1965" i="1"/>
  <c r="L1964" i="1"/>
  <c r="K1964" i="1"/>
  <c r="J1964" i="1"/>
  <c r="L1963" i="1"/>
  <c r="K1963" i="1"/>
  <c r="J1963" i="1"/>
  <c r="L1962" i="1"/>
  <c r="K1962" i="1"/>
  <c r="J1962" i="1"/>
  <c r="L1961" i="1"/>
  <c r="K1961" i="1"/>
  <c r="J1961" i="1"/>
  <c r="L1960" i="1"/>
  <c r="K1960" i="1"/>
  <c r="J1960" i="1"/>
  <c r="L1959" i="1"/>
  <c r="K1959" i="1"/>
  <c r="J1959" i="1"/>
  <c r="L1958" i="1"/>
  <c r="K1958" i="1"/>
  <c r="J1958" i="1"/>
  <c r="L1957" i="1"/>
  <c r="K1957" i="1"/>
  <c r="J1957" i="1"/>
  <c r="L1956" i="1"/>
  <c r="K1956" i="1"/>
  <c r="J1956" i="1"/>
  <c r="L1955" i="1"/>
  <c r="K1955" i="1"/>
  <c r="J1955" i="1"/>
  <c r="L1954" i="1"/>
  <c r="K1954" i="1"/>
  <c r="J1954" i="1"/>
  <c r="L1953" i="1"/>
  <c r="K1953" i="1"/>
  <c r="J1953" i="1"/>
  <c r="L1952" i="1"/>
  <c r="K1952" i="1"/>
  <c r="J1952" i="1"/>
  <c r="L1951" i="1"/>
  <c r="K1951" i="1"/>
  <c r="J1951" i="1"/>
  <c r="L1950" i="1"/>
  <c r="K1950" i="1"/>
  <c r="J1950" i="1"/>
  <c r="L1949" i="1"/>
  <c r="K1949" i="1"/>
  <c r="J1949" i="1"/>
  <c r="L1948" i="1"/>
  <c r="K1948" i="1"/>
  <c r="J1948" i="1"/>
  <c r="L1947" i="1"/>
  <c r="K1947" i="1"/>
  <c r="J1947" i="1"/>
  <c r="L1946" i="1"/>
  <c r="K1946" i="1"/>
  <c r="J1946" i="1"/>
  <c r="L1945" i="1"/>
  <c r="K1945" i="1"/>
  <c r="J1945" i="1"/>
  <c r="L1944" i="1"/>
  <c r="K1944" i="1"/>
  <c r="J1944" i="1"/>
  <c r="L1943" i="1"/>
  <c r="K1943" i="1"/>
  <c r="J1943" i="1"/>
  <c r="L1942" i="1"/>
  <c r="K1942" i="1"/>
  <c r="J1942" i="1"/>
  <c r="L1941" i="1"/>
  <c r="K1941" i="1"/>
  <c r="J1941" i="1"/>
  <c r="L1940" i="1"/>
  <c r="K1940" i="1"/>
  <c r="J1940" i="1"/>
  <c r="L1939" i="1"/>
  <c r="K1939" i="1"/>
  <c r="J1939" i="1"/>
  <c r="L1938" i="1"/>
  <c r="K1938" i="1"/>
  <c r="J1938" i="1"/>
  <c r="L1937" i="1"/>
  <c r="K1937" i="1"/>
  <c r="J1937" i="1"/>
  <c r="L1936" i="1"/>
  <c r="K1936" i="1"/>
  <c r="J1936" i="1"/>
  <c r="L1935" i="1"/>
  <c r="K1935" i="1"/>
  <c r="J1935" i="1"/>
  <c r="L1934" i="1"/>
  <c r="K1934" i="1"/>
  <c r="J1934" i="1"/>
  <c r="L1933" i="1"/>
  <c r="K1933" i="1"/>
  <c r="J1933" i="1"/>
  <c r="L1932" i="1"/>
  <c r="K1932" i="1"/>
  <c r="J1932" i="1"/>
  <c r="L1931" i="1"/>
  <c r="K1931" i="1"/>
  <c r="J1931" i="1"/>
  <c r="L1930" i="1"/>
  <c r="K1930" i="1"/>
  <c r="J1930" i="1"/>
  <c r="L1929" i="1"/>
  <c r="K1929" i="1"/>
  <c r="J1929" i="1"/>
  <c r="L1928" i="1"/>
  <c r="K1928" i="1"/>
  <c r="J1928" i="1"/>
  <c r="L1927" i="1"/>
  <c r="K1927" i="1"/>
  <c r="J1927" i="1"/>
  <c r="L1926" i="1"/>
  <c r="K1926" i="1"/>
  <c r="J1926" i="1"/>
  <c r="L1925" i="1"/>
  <c r="K1925" i="1"/>
  <c r="J1925" i="1"/>
  <c r="L1924" i="1"/>
  <c r="K1924" i="1"/>
  <c r="J1924" i="1"/>
  <c r="L1923" i="1"/>
  <c r="K1923" i="1"/>
  <c r="J1923" i="1"/>
  <c r="L1922" i="1"/>
  <c r="K1922" i="1"/>
  <c r="J1922" i="1"/>
  <c r="L1921" i="1"/>
  <c r="K1921" i="1"/>
  <c r="J1921" i="1"/>
  <c r="L1920" i="1"/>
  <c r="K1920" i="1"/>
  <c r="J1920" i="1"/>
  <c r="L1919" i="1"/>
  <c r="K1919" i="1"/>
  <c r="J1919" i="1"/>
  <c r="L1918" i="1"/>
  <c r="K1918" i="1"/>
  <c r="J1918" i="1"/>
  <c r="L1917" i="1"/>
  <c r="K1917" i="1"/>
  <c r="J1917" i="1"/>
  <c r="L1916" i="1"/>
  <c r="K1916" i="1"/>
  <c r="J1916" i="1"/>
  <c r="L1915" i="1"/>
  <c r="K1915" i="1"/>
  <c r="J1915" i="1"/>
  <c r="L1914" i="1"/>
  <c r="K1914" i="1"/>
  <c r="J1914" i="1"/>
  <c r="L1913" i="1"/>
  <c r="K1913" i="1"/>
  <c r="J1913" i="1"/>
  <c r="L1912" i="1"/>
  <c r="K1912" i="1"/>
  <c r="J1912" i="1"/>
  <c r="L1911" i="1"/>
  <c r="K1911" i="1"/>
  <c r="J1911" i="1"/>
  <c r="L1910" i="1"/>
  <c r="K1910" i="1"/>
  <c r="J1910" i="1"/>
  <c r="L1909" i="1"/>
  <c r="K1909" i="1"/>
  <c r="J1909" i="1"/>
  <c r="L1908" i="1"/>
  <c r="K1908" i="1"/>
  <c r="J1908" i="1"/>
  <c r="L1907" i="1"/>
  <c r="K1907" i="1"/>
  <c r="J1907" i="1"/>
  <c r="L1906" i="1"/>
  <c r="K1906" i="1"/>
  <c r="J1906" i="1"/>
  <c r="L1905" i="1"/>
  <c r="K1905" i="1"/>
  <c r="J1905" i="1"/>
  <c r="L1904" i="1"/>
  <c r="K1904" i="1"/>
  <c r="J1904" i="1"/>
  <c r="L1903" i="1"/>
  <c r="K1903" i="1"/>
  <c r="J1903" i="1"/>
  <c r="L1902" i="1"/>
  <c r="K1902" i="1"/>
  <c r="J1902" i="1"/>
  <c r="L1901" i="1"/>
  <c r="K1901" i="1"/>
  <c r="J1901" i="1"/>
  <c r="L1900" i="1"/>
  <c r="K1900" i="1"/>
  <c r="J1900" i="1"/>
  <c r="L1899" i="1"/>
  <c r="K1899" i="1"/>
  <c r="J1899" i="1"/>
  <c r="L1898" i="1"/>
  <c r="K1898" i="1"/>
  <c r="J1898" i="1"/>
  <c r="L1897" i="1"/>
  <c r="K1897" i="1"/>
  <c r="J1897" i="1"/>
  <c r="L1896" i="1"/>
  <c r="K1896" i="1"/>
  <c r="J1896" i="1"/>
  <c r="L1895" i="1"/>
  <c r="K1895" i="1"/>
  <c r="J1895" i="1"/>
  <c r="L1894" i="1"/>
  <c r="K1894" i="1"/>
  <c r="J1894" i="1"/>
  <c r="L1893" i="1"/>
  <c r="K1893" i="1"/>
  <c r="J1893" i="1"/>
  <c r="L1892" i="1"/>
  <c r="K1892" i="1"/>
  <c r="J1892" i="1"/>
  <c r="L1891" i="1"/>
  <c r="K1891" i="1"/>
  <c r="J1891" i="1"/>
  <c r="L1890" i="1"/>
  <c r="K1890" i="1"/>
  <c r="J1890" i="1"/>
  <c r="L1889" i="1"/>
  <c r="K1889" i="1"/>
  <c r="J1889" i="1"/>
  <c r="L1888" i="1"/>
  <c r="K1888" i="1"/>
  <c r="J1888" i="1"/>
  <c r="L1887" i="1"/>
  <c r="K1887" i="1"/>
  <c r="J1887" i="1"/>
  <c r="L1886" i="1"/>
  <c r="K1886" i="1"/>
  <c r="J1886" i="1"/>
  <c r="L1885" i="1"/>
  <c r="K1885" i="1"/>
  <c r="J1885" i="1"/>
  <c r="L1884" i="1"/>
  <c r="K1884" i="1"/>
  <c r="J1884" i="1"/>
  <c r="L1883" i="1"/>
  <c r="K1883" i="1"/>
  <c r="J1883" i="1"/>
  <c r="L1882" i="1"/>
  <c r="K1882" i="1"/>
  <c r="J1882" i="1"/>
  <c r="L1881" i="1"/>
  <c r="K1881" i="1"/>
  <c r="J1881" i="1"/>
  <c r="L1880" i="1"/>
  <c r="K1880" i="1"/>
  <c r="J1880" i="1"/>
  <c r="L1879" i="1"/>
  <c r="K1879" i="1"/>
  <c r="J1879" i="1"/>
  <c r="L1878" i="1"/>
  <c r="K1878" i="1"/>
  <c r="J1878" i="1"/>
  <c r="L1877" i="1"/>
  <c r="K1877" i="1"/>
  <c r="J1877" i="1"/>
  <c r="L1876" i="1"/>
  <c r="K1876" i="1"/>
  <c r="J1876" i="1"/>
  <c r="L1875" i="1"/>
  <c r="K1875" i="1"/>
  <c r="J1875" i="1"/>
  <c r="L1874" i="1"/>
  <c r="K1874" i="1"/>
  <c r="J1874" i="1"/>
  <c r="L1873" i="1"/>
  <c r="K1873" i="1"/>
  <c r="J1873" i="1"/>
  <c r="M1872" i="1"/>
  <c r="L1872" i="1"/>
  <c r="K1872" i="1"/>
  <c r="J1872" i="1"/>
  <c r="L1871" i="1"/>
  <c r="K1871" i="1"/>
  <c r="J1871" i="1"/>
  <c r="L1870" i="1"/>
  <c r="K1870" i="1"/>
  <c r="J1870" i="1"/>
  <c r="L1869" i="1"/>
  <c r="K1869" i="1"/>
  <c r="J1869" i="1"/>
  <c r="L1868" i="1"/>
  <c r="K1868" i="1"/>
  <c r="J1868" i="1"/>
  <c r="L1867" i="1"/>
  <c r="K1867" i="1"/>
  <c r="J1867" i="1"/>
  <c r="L1866" i="1"/>
  <c r="K1866" i="1"/>
  <c r="J1866" i="1"/>
  <c r="L1865" i="1"/>
  <c r="K1865" i="1"/>
  <c r="J1865" i="1"/>
  <c r="L1864" i="1"/>
  <c r="K1864" i="1"/>
  <c r="J1864" i="1"/>
  <c r="L1863" i="1"/>
  <c r="K1863" i="1"/>
  <c r="M1863" i="1" s="1"/>
  <c r="J1863" i="1"/>
  <c r="L1862" i="1"/>
  <c r="K1862" i="1"/>
  <c r="J1862" i="1"/>
  <c r="L1861" i="1"/>
  <c r="K1861" i="1"/>
  <c r="J1861" i="1"/>
  <c r="L1860" i="1"/>
  <c r="K1860" i="1"/>
  <c r="J1860" i="1"/>
  <c r="L1859" i="1"/>
  <c r="K1859" i="1"/>
  <c r="J1859" i="1"/>
  <c r="L1858" i="1"/>
  <c r="K1858" i="1"/>
  <c r="J1858" i="1"/>
  <c r="L1857" i="1"/>
  <c r="K1857" i="1"/>
  <c r="J1857" i="1"/>
  <c r="L1856" i="1"/>
  <c r="K1856" i="1"/>
  <c r="J1856" i="1"/>
  <c r="L1855" i="1"/>
  <c r="K1855" i="1"/>
  <c r="J1855" i="1"/>
  <c r="L1854" i="1"/>
  <c r="K1854" i="1"/>
  <c r="J1854" i="1"/>
  <c r="L1853" i="1"/>
  <c r="K1853" i="1"/>
  <c r="J1853" i="1"/>
  <c r="L1852" i="1"/>
  <c r="K1852" i="1"/>
  <c r="J1852" i="1"/>
  <c r="L1851" i="1"/>
  <c r="K1851" i="1"/>
  <c r="J1851" i="1"/>
  <c r="L1850" i="1"/>
  <c r="K1850" i="1"/>
  <c r="J1850" i="1"/>
  <c r="L1849" i="1"/>
  <c r="K1849" i="1"/>
  <c r="J1849" i="1"/>
  <c r="L1848" i="1"/>
  <c r="K1848" i="1"/>
  <c r="J1848" i="1"/>
  <c r="L1847" i="1"/>
  <c r="K1847" i="1"/>
  <c r="J1847" i="1"/>
  <c r="L1846" i="1"/>
  <c r="K1846" i="1"/>
  <c r="J1846" i="1"/>
  <c r="L1845" i="1"/>
  <c r="K1845" i="1"/>
  <c r="J1845" i="1"/>
  <c r="L1844" i="1"/>
  <c r="K1844" i="1"/>
  <c r="J1844" i="1"/>
  <c r="L1843" i="1"/>
  <c r="K1843" i="1"/>
  <c r="J1843" i="1"/>
  <c r="L1842" i="1"/>
  <c r="K1842" i="1"/>
  <c r="J1842" i="1"/>
  <c r="L1841" i="1"/>
  <c r="K1841" i="1"/>
  <c r="J1841" i="1"/>
  <c r="L1840" i="1"/>
  <c r="K1840" i="1"/>
  <c r="J1840" i="1"/>
  <c r="L1839" i="1"/>
  <c r="K1839" i="1"/>
  <c r="J1839" i="1"/>
  <c r="L1838" i="1"/>
  <c r="K1838" i="1"/>
  <c r="J1838" i="1"/>
  <c r="L1837" i="1"/>
  <c r="K1837" i="1"/>
  <c r="J1837" i="1"/>
  <c r="L1836" i="1"/>
  <c r="K1836" i="1"/>
  <c r="J1836" i="1"/>
  <c r="L1835" i="1"/>
  <c r="K1835" i="1"/>
  <c r="J1835" i="1"/>
  <c r="L1834" i="1"/>
  <c r="K1834" i="1"/>
  <c r="J1834" i="1"/>
  <c r="L1833" i="1"/>
  <c r="K1833" i="1"/>
  <c r="J1833" i="1"/>
  <c r="L1832" i="1"/>
  <c r="K1832" i="1"/>
  <c r="J1832" i="1"/>
  <c r="L1831" i="1"/>
  <c r="K1831" i="1"/>
  <c r="J1831" i="1"/>
  <c r="L1830" i="1"/>
  <c r="K1830" i="1"/>
  <c r="J1830" i="1"/>
  <c r="L1829" i="1"/>
  <c r="K1829" i="1"/>
  <c r="J1829" i="1"/>
  <c r="L1828" i="1"/>
  <c r="K1828" i="1"/>
  <c r="J1828" i="1"/>
  <c r="L1827" i="1"/>
  <c r="K1827" i="1"/>
  <c r="J1827" i="1"/>
  <c r="L1826" i="1"/>
  <c r="K1826" i="1"/>
  <c r="J1826" i="1"/>
  <c r="L1825" i="1"/>
  <c r="K1825" i="1"/>
  <c r="J1825" i="1"/>
  <c r="L1824" i="1"/>
  <c r="K1824" i="1"/>
  <c r="J1824" i="1"/>
  <c r="L1823" i="1"/>
  <c r="K1823" i="1"/>
  <c r="J1823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5" i="1"/>
  <c r="K1815" i="1"/>
  <c r="J1815" i="1"/>
  <c r="L1814" i="1"/>
  <c r="K1814" i="1"/>
  <c r="J1814" i="1"/>
  <c r="L1813" i="1"/>
  <c r="K1813" i="1"/>
  <c r="J1813" i="1"/>
  <c r="L1812" i="1"/>
  <c r="K1812" i="1"/>
  <c r="J1812" i="1"/>
  <c r="L1811" i="1"/>
  <c r="K1811" i="1"/>
  <c r="J1811" i="1"/>
  <c r="L1810" i="1"/>
  <c r="K1810" i="1"/>
  <c r="J1810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3" i="1"/>
  <c r="K1803" i="1"/>
  <c r="J1803" i="1"/>
  <c r="L1802" i="1"/>
  <c r="K1802" i="1"/>
  <c r="J1802" i="1"/>
  <c r="L1801" i="1"/>
  <c r="K1801" i="1"/>
  <c r="J1801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3" i="1"/>
  <c r="K1793" i="1"/>
  <c r="J1793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6" i="1"/>
  <c r="K1786" i="1"/>
  <c r="J1786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70" i="1"/>
  <c r="K1770" i="1"/>
  <c r="J1770" i="1"/>
  <c r="L1769" i="1"/>
  <c r="K1769" i="1"/>
  <c r="J1769" i="1"/>
  <c r="L1768" i="1"/>
  <c r="K1768" i="1"/>
  <c r="J1768" i="1"/>
  <c r="L1767" i="1"/>
  <c r="K1767" i="1"/>
  <c r="J1767" i="1"/>
  <c r="L1766" i="1"/>
  <c r="K1766" i="1"/>
  <c r="J1766" i="1"/>
  <c r="L1765" i="1"/>
  <c r="K1765" i="1"/>
  <c r="J1765" i="1"/>
  <c r="L1764" i="1"/>
  <c r="K1764" i="1"/>
  <c r="J1764" i="1"/>
  <c r="L1763" i="1"/>
  <c r="K1763" i="1"/>
  <c r="J1763" i="1"/>
  <c r="L1762" i="1"/>
  <c r="K1762" i="1"/>
  <c r="J1762" i="1"/>
  <c r="L1761" i="1"/>
  <c r="K1761" i="1"/>
  <c r="J1761" i="1"/>
  <c r="L1760" i="1"/>
  <c r="K1760" i="1"/>
  <c r="J1760" i="1"/>
  <c r="L1759" i="1"/>
  <c r="K1759" i="1"/>
  <c r="J1759" i="1"/>
  <c r="L1758" i="1"/>
  <c r="K1758" i="1"/>
  <c r="J1758" i="1"/>
  <c r="L1757" i="1"/>
  <c r="K1757" i="1"/>
  <c r="J1757" i="1"/>
  <c r="L1756" i="1"/>
  <c r="K1756" i="1"/>
  <c r="J1756" i="1"/>
  <c r="L1755" i="1"/>
  <c r="K1755" i="1"/>
  <c r="J1755" i="1"/>
  <c r="L1754" i="1"/>
  <c r="K1754" i="1"/>
  <c r="M1754" i="1" s="1"/>
  <c r="J1754" i="1"/>
  <c r="L1753" i="1"/>
  <c r="K1753" i="1"/>
  <c r="J1753" i="1"/>
  <c r="L1752" i="1"/>
  <c r="K1752" i="1"/>
  <c r="J1752" i="1"/>
  <c r="L1751" i="1"/>
  <c r="K1751" i="1"/>
  <c r="J1751" i="1"/>
  <c r="L1750" i="1"/>
  <c r="K1750" i="1"/>
  <c r="J1750" i="1"/>
  <c r="L1749" i="1"/>
  <c r="K1749" i="1"/>
  <c r="J1749" i="1"/>
  <c r="L1748" i="1"/>
  <c r="K1748" i="1"/>
  <c r="J1748" i="1"/>
  <c r="L1747" i="1"/>
  <c r="K1747" i="1"/>
  <c r="J1747" i="1"/>
  <c r="L1746" i="1"/>
  <c r="K1746" i="1"/>
  <c r="J1746" i="1"/>
  <c r="L1745" i="1"/>
  <c r="K1745" i="1"/>
  <c r="J1745" i="1"/>
  <c r="L1744" i="1"/>
  <c r="K1744" i="1"/>
  <c r="J1744" i="1"/>
  <c r="L1743" i="1"/>
  <c r="K1743" i="1"/>
  <c r="J1743" i="1"/>
  <c r="L1742" i="1"/>
  <c r="K1742" i="1"/>
  <c r="J1742" i="1"/>
  <c r="L1741" i="1"/>
  <c r="K1741" i="1"/>
  <c r="J1741" i="1"/>
  <c r="L1740" i="1"/>
  <c r="K1740" i="1"/>
  <c r="J1740" i="1"/>
  <c r="L1739" i="1"/>
  <c r="K1739" i="1"/>
  <c r="J1739" i="1"/>
  <c r="L1738" i="1"/>
  <c r="K1738" i="1"/>
  <c r="J1738" i="1"/>
  <c r="L1737" i="1"/>
  <c r="K1737" i="1"/>
  <c r="J1737" i="1"/>
  <c r="L1736" i="1"/>
  <c r="K1736" i="1"/>
  <c r="J1736" i="1"/>
  <c r="L1735" i="1"/>
  <c r="K1735" i="1"/>
  <c r="J1735" i="1"/>
  <c r="L1734" i="1"/>
  <c r="K1734" i="1"/>
  <c r="J1734" i="1"/>
  <c r="L1733" i="1"/>
  <c r="K1733" i="1"/>
  <c r="J1733" i="1"/>
  <c r="L1732" i="1"/>
  <c r="K1732" i="1"/>
  <c r="J1732" i="1"/>
  <c r="L1731" i="1"/>
  <c r="K1731" i="1"/>
  <c r="J1731" i="1"/>
  <c r="L1730" i="1"/>
  <c r="K1730" i="1"/>
  <c r="J1730" i="1"/>
  <c r="L1729" i="1"/>
  <c r="K1729" i="1"/>
  <c r="J1729" i="1"/>
  <c r="L1728" i="1"/>
  <c r="K1728" i="1"/>
  <c r="J1728" i="1"/>
  <c r="L1727" i="1"/>
  <c r="K1727" i="1"/>
  <c r="J1727" i="1"/>
  <c r="L1726" i="1"/>
  <c r="K1726" i="1"/>
  <c r="J1726" i="1"/>
  <c r="L1725" i="1"/>
  <c r="K1725" i="1"/>
  <c r="J1725" i="1"/>
  <c r="L1724" i="1"/>
  <c r="K1724" i="1"/>
  <c r="J1724" i="1"/>
  <c r="L1723" i="1"/>
  <c r="K1723" i="1"/>
  <c r="J1723" i="1"/>
  <c r="L1722" i="1"/>
  <c r="K1722" i="1"/>
  <c r="J1722" i="1"/>
  <c r="L1721" i="1"/>
  <c r="K1721" i="1"/>
  <c r="J1721" i="1"/>
  <c r="L1720" i="1"/>
  <c r="K1720" i="1"/>
  <c r="J1720" i="1"/>
  <c r="L1719" i="1"/>
  <c r="K1719" i="1"/>
  <c r="J1719" i="1"/>
  <c r="L1718" i="1"/>
  <c r="K1718" i="1"/>
  <c r="J1718" i="1"/>
  <c r="L1717" i="1"/>
  <c r="K1717" i="1"/>
  <c r="J1717" i="1"/>
  <c r="L1716" i="1"/>
  <c r="K1716" i="1"/>
  <c r="J1716" i="1"/>
  <c r="L1715" i="1"/>
  <c r="K1715" i="1"/>
  <c r="J1715" i="1"/>
  <c r="L1714" i="1"/>
  <c r="K1714" i="1"/>
  <c r="J1714" i="1"/>
  <c r="L1713" i="1"/>
  <c r="K1713" i="1"/>
  <c r="J1713" i="1"/>
  <c r="L1712" i="1"/>
  <c r="K1712" i="1"/>
  <c r="J1712" i="1"/>
  <c r="L1711" i="1"/>
  <c r="K1711" i="1"/>
  <c r="J1711" i="1"/>
  <c r="L1710" i="1"/>
  <c r="K1710" i="1"/>
  <c r="J1710" i="1"/>
  <c r="L1709" i="1"/>
  <c r="K1709" i="1"/>
  <c r="J1709" i="1"/>
  <c r="L1708" i="1"/>
  <c r="K1708" i="1"/>
  <c r="J1708" i="1"/>
  <c r="L1707" i="1"/>
  <c r="K1707" i="1"/>
  <c r="J1707" i="1"/>
  <c r="L1706" i="1"/>
  <c r="K1706" i="1"/>
  <c r="J1706" i="1"/>
  <c r="L1705" i="1"/>
  <c r="K1705" i="1"/>
  <c r="J1705" i="1"/>
  <c r="L1704" i="1"/>
  <c r="K1704" i="1"/>
  <c r="J1704" i="1"/>
  <c r="L1703" i="1"/>
  <c r="K1703" i="1"/>
  <c r="J1703" i="1"/>
  <c r="L1702" i="1"/>
  <c r="K1702" i="1"/>
  <c r="J1702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3" i="1"/>
  <c r="K1693" i="1"/>
  <c r="J1693" i="1"/>
  <c r="L1692" i="1"/>
  <c r="K1692" i="1"/>
  <c r="J1692" i="1"/>
  <c r="L1691" i="1"/>
  <c r="K1691" i="1"/>
  <c r="J1691" i="1"/>
  <c r="M1691" i="1" s="1"/>
  <c r="L1690" i="1"/>
  <c r="K1690" i="1"/>
  <c r="J1690" i="1"/>
  <c r="L1689" i="1"/>
  <c r="K1689" i="1"/>
  <c r="J1689" i="1"/>
  <c r="L1688" i="1"/>
  <c r="K1688" i="1"/>
  <c r="J1688" i="1"/>
  <c r="L1687" i="1"/>
  <c r="K1687" i="1"/>
  <c r="J1687" i="1"/>
  <c r="L1686" i="1"/>
  <c r="K1686" i="1"/>
  <c r="J1686" i="1"/>
  <c r="L1685" i="1"/>
  <c r="K1685" i="1"/>
  <c r="J1685" i="1"/>
  <c r="L1684" i="1"/>
  <c r="K1684" i="1"/>
  <c r="J1684" i="1"/>
  <c r="L1683" i="1"/>
  <c r="K1683" i="1"/>
  <c r="J1683" i="1"/>
  <c r="L1682" i="1"/>
  <c r="K1682" i="1"/>
  <c r="J1682" i="1"/>
  <c r="L1681" i="1"/>
  <c r="K1681" i="1"/>
  <c r="J1681" i="1"/>
  <c r="L1680" i="1"/>
  <c r="K1680" i="1"/>
  <c r="J1680" i="1"/>
  <c r="L1679" i="1"/>
  <c r="K1679" i="1"/>
  <c r="J1679" i="1"/>
  <c r="L1678" i="1"/>
  <c r="K1678" i="1"/>
  <c r="J1678" i="1"/>
  <c r="L1677" i="1"/>
  <c r="K1677" i="1"/>
  <c r="J1677" i="1"/>
  <c r="L1676" i="1"/>
  <c r="K1676" i="1"/>
  <c r="J1676" i="1"/>
  <c r="L1675" i="1"/>
  <c r="K1675" i="1"/>
  <c r="J1675" i="1"/>
  <c r="L1674" i="1"/>
  <c r="K1674" i="1"/>
  <c r="J1674" i="1"/>
  <c r="L1673" i="1"/>
  <c r="K1673" i="1"/>
  <c r="J1673" i="1"/>
  <c r="L1672" i="1"/>
  <c r="K1672" i="1"/>
  <c r="J1672" i="1"/>
  <c r="L1671" i="1"/>
  <c r="K1671" i="1"/>
  <c r="J1671" i="1"/>
  <c r="L1670" i="1"/>
  <c r="K1670" i="1"/>
  <c r="J1670" i="1"/>
  <c r="L1669" i="1"/>
  <c r="K1669" i="1"/>
  <c r="J1669" i="1"/>
  <c r="L1668" i="1"/>
  <c r="K1668" i="1"/>
  <c r="J1668" i="1"/>
  <c r="L1667" i="1"/>
  <c r="K1667" i="1"/>
  <c r="J1667" i="1"/>
  <c r="L1666" i="1"/>
  <c r="K1666" i="1"/>
  <c r="J1666" i="1"/>
  <c r="L1665" i="1"/>
  <c r="K1665" i="1"/>
  <c r="J1665" i="1"/>
  <c r="L1664" i="1"/>
  <c r="K1664" i="1"/>
  <c r="J1664" i="1"/>
  <c r="L1663" i="1"/>
  <c r="K1663" i="1"/>
  <c r="J1663" i="1"/>
  <c r="L1662" i="1"/>
  <c r="K1662" i="1"/>
  <c r="J1662" i="1"/>
  <c r="L1661" i="1"/>
  <c r="K1661" i="1"/>
  <c r="J1661" i="1"/>
  <c r="L1660" i="1"/>
  <c r="K1660" i="1"/>
  <c r="J1660" i="1"/>
  <c r="L1659" i="1"/>
  <c r="K1659" i="1"/>
  <c r="J1659" i="1"/>
  <c r="L1658" i="1"/>
  <c r="K1658" i="1"/>
  <c r="J1658" i="1"/>
  <c r="L1657" i="1"/>
  <c r="K1657" i="1"/>
  <c r="J1657" i="1"/>
  <c r="L1656" i="1"/>
  <c r="K1656" i="1"/>
  <c r="J1656" i="1"/>
  <c r="L1655" i="1"/>
  <c r="K1655" i="1"/>
  <c r="J1655" i="1"/>
  <c r="L1654" i="1"/>
  <c r="K1654" i="1"/>
  <c r="J1654" i="1"/>
  <c r="L1653" i="1"/>
  <c r="K1653" i="1"/>
  <c r="M1653" i="1" s="1"/>
  <c r="J1653" i="1"/>
  <c r="L1652" i="1"/>
  <c r="K1652" i="1"/>
  <c r="J1652" i="1"/>
  <c r="L1651" i="1"/>
  <c r="K1651" i="1"/>
  <c r="J1651" i="1"/>
  <c r="L1650" i="1"/>
  <c r="K1650" i="1"/>
  <c r="J1650" i="1"/>
  <c r="L1649" i="1"/>
  <c r="K1649" i="1"/>
  <c r="J1649" i="1"/>
  <c r="L1648" i="1"/>
  <c r="K1648" i="1"/>
  <c r="J1648" i="1"/>
  <c r="L1647" i="1"/>
  <c r="K1647" i="1"/>
  <c r="J1647" i="1"/>
  <c r="L1646" i="1"/>
  <c r="K1646" i="1"/>
  <c r="J1646" i="1"/>
  <c r="L1645" i="1"/>
  <c r="K1645" i="1"/>
  <c r="J1645" i="1"/>
  <c r="L1644" i="1"/>
  <c r="K1644" i="1"/>
  <c r="J1644" i="1"/>
  <c r="L1643" i="1"/>
  <c r="K1643" i="1"/>
  <c r="J1643" i="1"/>
  <c r="L1642" i="1"/>
  <c r="K1642" i="1"/>
  <c r="J1642" i="1"/>
  <c r="L1641" i="1"/>
  <c r="K1641" i="1"/>
  <c r="J1641" i="1"/>
  <c r="L1640" i="1"/>
  <c r="K1640" i="1"/>
  <c r="J1640" i="1"/>
  <c r="L1639" i="1"/>
  <c r="K1639" i="1"/>
  <c r="J1639" i="1"/>
  <c r="L1638" i="1"/>
  <c r="M1638" i="1" s="1"/>
  <c r="K1638" i="1"/>
  <c r="J1638" i="1"/>
  <c r="L1637" i="1"/>
  <c r="K1637" i="1"/>
  <c r="J1637" i="1"/>
  <c r="L1636" i="1"/>
  <c r="K1636" i="1"/>
  <c r="J1636" i="1"/>
  <c r="L1635" i="1"/>
  <c r="K1635" i="1"/>
  <c r="J1635" i="1"/>
  <c r="L1634" i="1"/>
  <c r="K1634" i="1"/>
  <c r="J1634" i="1"/>
  <c r="L1633" i="1"/>
  <c r="K1633" i="1"/>
  <c r="J1633" i="1"/>
  <c r="L1632" i="1"/>
  <c r="K1632" i="1"/>
  <c r="J1632" i="1"/>
  <c r="L1631" i="1"/>
  <c r="K1631" i="1"/>
  <c r="M1631" i="1" s="1"/>
  <c r="J1631" i="1"/>
  <c r="L1630" i="1"/>
  <c r="K1630" i="1"/>
  <c r="J1630" i="1"/>
  <c r="L1629" i="1"/>
  <c r="K1629" i="1"/>
  <c r="J1629" i="1"/>
  <c r="L1628" i="1"/>
  <c r="K1628" i="1"/>
  <c r="J1628" i="1"/>
  <c r="L1627" i="1"/>
  <c r="K1627" i="1"/>
  <c r="J1627" i="1"/>
  <c r="L1626" i="1"/>
  <c r="K1626" i="1"/>
  <c r="J1626" i="1"/>
  <c r="L1625" i="1"/>
  <c r="K1625" i="1"/>
  <c r="J1625" i="1"/>
  <c r="L1624" i="1"/>
  <c r="K1624" i="1"/>
  <c r="J1624" i="1"/>
  <c r="L1623" i="1"/>
  <c r="K1623" i="1"/>
  <c r="J1623" i="1"/>
  <c r="L1622" i="1"/>
  <c r="K1622" i="1"/>
  <c r="J1622" i="1"/>
  <c r="L1621" i="1"/>
  <c r="K1621" i="1"/>
  <c r="J1621" i="1"/>
  <c r="L1620" i="1"/>
  <c r="K1620" i="1"/>
  <c r="J1620" i="1"/>
  <c r="L1619" i="1"/>
  <c r="K1619" i="1"/>
  <c r="J1619" i="1"/>
  <c r="L1618" i="1"/>
  <c r="K1618" i="1"/>
  <c r="J1618" i="1"/>
  <c r="L1617" i="1"/>
  <c r="K1617" i="1"/>
  <c r="J1617" i="1"/>
  <c r="L1616" i="1"/>
  <c r="K1616" i="1"/>
  <c r="J1616" i="1"/>
  <c r="L1615" i="1"/>
  <c r="K1615" i="1"/>
  <c r="J1615" i="1"/>
  <c r="L1614" i="1"/>
  <c r="K1614" i="1"/>
  <c r="J1614" i="1"/>
  <c r="L1613" i="1"/>
  <c r="K1613" i="1"/>
  <c r="J1613" i="1"/>
  <c r="L1612" i="1"/>
  <c r="K1612" i="1"/>
  <c r="J1612" i="1"/>
  <c r="L1611" i="1"/>
  <c r="K1611" i="1"/>
  <c r="J1611" i="1"/>
  <c r="L1610" i="1"/>
  <c r="K1610" i="1"/>
  <c r="J1610" i="1"/>
  <c r="M1610" i="1" s="1"/>
  <c r="L1609" i="1"/>
  <c r="K1609" i="1"/>
  <c r="J1609" i="1"/>
  <c r="L1608" i="1"/>
  <c r="K1608" i="1"/>
  <c r="J1608" i="1"/>
  <c r="L1607" i="1"/>
  <c r="K1607" i="1"/>
  <c r="J1607" i="1"/>
  <c r="L1606" i="1"/>
  <c r="K1606" i="1"/>
  <c r="J1606" i="1"/>
  <c r="L1605" i="1"/>
  <c r="K1605" i="1"/>
  <c r="J1605" i="1"/>
  <c r="L1604" i="1"/>
  <c r="K1604" i="1"/>
  <c r="J1604" i="1"/>
  <c r="L1603" i="1"/>
  <c r="K1603" i="1"/>
  <c r="J1603" i="1"/>
  <c r="L1602" i="1"/>
  <c r="K1602" i="1"/>
  <c r="J1602" i="1"/>
  <c r="L1601" i="1"/>
  <c r="K1601" i="1"/>
  <c r="J1601" i="1"/>
  <c r="L1600" i="1"/>
  <c r="K1600" i="1"/>
  <c r="J1600" i="1"/>
  <c r="L1599" i="1"/>
  <c r="K1599" i="1"/>
  <c r="J1599" i="1"/>
  <c r="L1598" i="1"/>
  <c r="K1598" i="1"/>
  <c r="J1598" i="1"/>
  <c r="L1597" i="1"/>
  <c r="K1597" i="1"/>
  <c r="J1597" i="1"/>
  <c r="L1596" i="1"/>
  <c r="K1596" i="1"/>
  <c r="J1596" i="1"/>
  <c r="L1595" i="1"/>
  <c r="K1595" i="1"/>
  <c r="J1595" i="1"/>
  <c r="L1594" i="1"/>
  <c r="K1594" i="1"/>
  <c r="J1594" i="1"/>
  <c r="L1593" i="1"/>
  <c r="K1593" i="1"/>
  <c r="J1593" i="1"/>
  <c r="L1592" i="1"/>
  <c r="K1592" i="1"/>
  <c r="J1592" i="1"/>
  <c r="L1591" i="1"/>
  <c r="K1591" i="1"/>
  <c r="J1591" i="1"/>
  <c r="L1590" i="1"/>
  <c r="K1590" i="1"/>
  <c r="J1590" i="1"/>
  <c r="L1589" i="1"/>
  <c r="K1589" i="1"/>
  <c r="J1589" i="1"/>
  <c r="L1588" i="1"/>
  <c r="K1588" i="1"/>
  <c r="J1588" i="1"/>
  <c r="L1587" i="1"/>
  <c r="K1587" i="1"/>
  <c r="J1587" i="1"/>
  <c r="L1586" i="1"/>
  <c r="K1586" i="1"/>
  <c r="J1586" i="1"/>
  <c r="L1585" i="1"/>
  <c r="K1585" i="1"/>
  <c r="J1585" i="1"/>
  <c r="L1584" i="1"/>
  <c r="K1584" i="1"/>
  <c r="J1584" i="1"/>
  <c r="L1583" i="1"/>
  <c r="K1583" i="1"/>
  <c r="J1583" i="1"/>
  <c r="L1582" i="1"/>
  <c r="K1582" i="1"/>
  <c r="J1582" i="1"/>
  <c r="L1581" i="1"/>
  <c r="K1581" i="1"/>
  <c r="J1581" i="1"/>
  <c r="L1580" i="1"/>
  <c r="K1580" i="1"/>
  <c r="J1580" i="1"/>
  <c r="L1579" i="1"/>
  <c r="K1579" i="1"/>
  <c r="J1579" i="1"/>
  <c r="L1578" i="1"/>
  <c r="K1578" i="1"/>
  <c r="J1578" i="1"/>
  <c r="L1577" i="1"/>
  <c r="K1577" i="1"/>
  <c r="J1577" i="1"/>
  <c r="L1576" i="1"/>
  <c r="K1576" i="1"/>
  <c r="J1576" i="1"/>
  <c r="L1575" i="1"/>
  <c r="K1575" i="1"/>
  <c r="J1575" i="1"/>
  <c r="L1574" i="1"/>
  <c r="K1574" i="1"/>
  <c r="J1574" i="1"/>
  <c r="L1573" i="1"/>
  <c r="K1573" i="1"/>
  <c r="J1573" i="1"/>
  <c r="L1572" i="1"/>
  <c r="K1572" i="1"/>
  <c r="J1572" i="1"/>
  <c r="L1571" i="1"/>
  <c r="K1571" i="1"/>
  <c r="J1571" i="1"/>
  <c r="L1570" i="1"/>
  <c r="K1570" i="1"/>
  <c r="J1570" i="1"/>
  <c r="L1569" i="1"/>
  <c r="K1569" i="1"/>
  <c r="J1569" i="1"/>
  <c r="L1568" i="1"/>
  <c r="K1568" i="1"/>
  <c r="J1568" i="1"/>
  <c r="L1567" i="1"/>
  <c r="K1567" i="1"/>
  <c r="J1567" i="1"/>
  <c r="L1566" i="1"/>
  <c r="K1566" i="1"/>
  <c r="J1566" i="1"/>
  <c r="L1565" i="1"/>
  <c r="K1565" i="1"/>
  <c r="J1565" i="1"/>
  <c r="L1564" i="1"/>
  <c r="K1564" i="1"/>
  <c r="J1564" i="1"/>
  <c r="L1563" i="1"/>
  <c r="K1563" i="1"/>
  <c r="J1563" i="1"/>
  <c r="L1562" i="1"/>
  <c r="K1562" i="1"/>
  <c r="J1562" i="1"/>
  <c r="M1562" i="1" s="1"/>
  <c r="L1561" i="1"/>
  <c r="K1561" i="1"/>
  <c r="J1561" i="1"/>
  <c r="L1560" i="1"/>
  <c r="K1560" i="1"/>
  <c r="J1560" i="1"/>
  <c r="L1559" i="1"/>
  <c r="K1559" i="1"/>
  <c r="J1559" i="1"/>
  <c r="L1558" i="1"/>
  <c r="K1558" i="1"/>
  <c r="J1558" i="1"/>
  <c r="L1557" i="1"/>
  <c r="K1557" i="1"/>
  <c r="J1557" i="1"/>
  <c r="L1556" i="1"/>
  <c r="K1556" i="1"/>
  <c r="J1556" i="1"/>
  <c r="L1555" i="1"/>
  <c r="K1555" i="1"/>
  <c r="J1555" i="1"/>
  <c r="L1554" i="1"/>
  <c r="K1554" i="1"/>
  <c r="J1554" i="1"/>
  <c r="L1553" i="1"/>
  <c r="K1553" i="1"/>
  <c r="J1553" i="1"/>
  <c r="L1552" i="1"/>
  <c r="K1552" i="1"/>
  <c r="J1552" i="1"/>
  <c r="L1551" i="1"/>
  <c r="K1551" i="1"/>
  <c r="J1551" i="1"/>
  <c r="L1550" i="1"/>
  <c r="K1550" i="1"/>
  <c r="J1550" i="1"/>
  <c r="L1549" i="1"/>
  <c r="K1549" i="1"/>
  <c r="J1549" i="1"/>
  <c r="L1548" i="1"/>
  <c r="K1548" i="1"/>
  <c r="J1548" i="1"/>
  <c r="L1547" i="1"/>
  <c r="K1547" i="1"/>
  <c r="J1547" i="1"/>
  <c r="L1546" i="1"/>
  <c r="K1546" i="1"/>
  <c r="J1546" i="1"/>
  <c r="L1545" i="1"/>
  <c r="K1545" i="1"/>
  <c r="J1545" i="1"/>
  <c r="L1544" i="1"/>
  <c r="K1544" i="1"/>
  <c r="J1544" i="1"/>
  <c r="L1543" i="1"/>
  <c r="K1543" i="1"/>
  <c r="J1543" i="1"/>
  <c r="L1542" i="1"/>
  <c r="K1542" i="1"/>
  <c r="J1542" i="1"/>
  <c r="L1541" i="1"/>
  <c r="K1541" i="1"/>
  <c r="J1541" i="1"/>
  <c r="L1540" i="1"/>
  <c r="K1540" i="1"/>
  <c r="J1540" i="1"/>
  <c r="L1539" i="1"/>
  <c r="K1539" i="1"/>
  <c r="J1539" i="1"/>
  <c r="L1538" i="1"/>
  <c r="K1538" i="1"/>
  <c r="J1538" i="1"/>
  <c r="L1537" i="1"/>
  <c r="K1537" i="1"/>
  <c r="J1537" i="1"/>
  <c r="L1536" i="1"/>
  <c r="K1536" i="1"/>
  <c r="J1536" i="1"/>
  <c r="L1535" i="1"/>
  <c r="K1535" i="1"/>
  <c r="J1535" i="1"/>
  <c r="L1534" i="1"/>
  <c r="K1534" i="1"/>
  <c r="J1534" i="1"/>
  <c r="L1533" i="1"/>
  <c r="K1533" i="1"/>
  <c r="J1533" i="1"/>
  <c r="L1532" i="1"/>
  <c r="K1532" i="1"/>
  <c r="J1532" i="1"/>
  <c r="L1531" i="1"/>
  <c r="K1531" i="1"/>
  <c r="J1531" i="1"/>
  <c r="L1530" i="1"/>
  <c r="K1530" i="1"/>
  <c r="J1530" i="1"/>
  <c r="L1529" i="1"/>
  <c r="K1529" i="1"/>
  <c r="J1529" i="1"/>
  <c r="L1528" i="1"/>
  <c r="K1528" i="1"/>
  <c r="J1528" i="1"/>
  <c r="L1527" i="1"/>
  <c r="K1527" i="1"/>
  <c r="J1527" i="1"/>
  <c r="L1526" i="1"/>
  <c r="K1526" i="1"/>
  <c r="J1526" i="1"/>
  <c r="L1525" i="1"/>
  <c r="K1525" i="1"/>
  <c r="J1525" i="1"/>
  <c r="L1524" i="1"/>
  <c r="K1524" i="1"/>
  <c r="J1524" i="1"/>
  <c r="L1523" i="1"/>
  <c r="K1523" i="1"/>
  <c r="J1523" i="1"/>
  <c r="L1522" i="1"/>
  <c r="K1522" i="1"/>
  <c r="J1522" i="1"/>
  <c r="L1521" i="1"/>
  <c r="K1521" i="1"/>
  <c r="J1521" i="1"/>
  <c r="L1520" i="1"/>
  <c r="K1520" i="1"/>
  <c r="J1520" i="1"/>
  <c r="L1519" i="1"/>
  <c r="K1519" i="1"/>
  <c r="J1519" i="1"/>
  <c r="L1518" i="1"/>
  <c r="K1518" i="1"/>
  <c r="J1518" i="1"/>
  <c r="L1517" i="1"/>
  <c r="K1517" i="1"/>
  <c r="J1517" i="1"/>
  <c r="L1516" i="1"/>
  <c r="K1516" i="1"/>
  <c r="J1516" i="1"/>
  <c r="L1515" i="1"/>
  <c r="K1515" i="1"/>
  <c r="J1515" i="1"/>
  <c r="L1514" i="1"/>
  <c r="K1514" i="1"/>
  <c r="J1514" i="1"/>
  <c r="L1513" i="1"/>
  <c r="K1513" i="1"/>
  <c r="J1513" i="1"/>
  <c r="L1512" i="1"/>
  <c r="K1512" i="1"/>
  <c r="M1512" i="1" s="1"/>
  <c r="J1512" i="1"/>
  <c r="L1511" i="1"/>
  <c r="K1511" i="1"/>
  <c r="J1511" i="1"/>
  <c r="L1510" i="1"/>
  <c r="K1510" i="1"/>
  <c r="J1510" i="1"/>
  <c r="L1509" i="1"/>
  <c r="K1509" i="1"/>
  <c r="J1509" i="1"/>
  <c r="L1508" i="1"/>
  <c r="K1508" i="1"/>
  <c r="J1508" i="1"/>
  <c r="L1507" i="1"/>
  <c r="K1507" i="1"/>
  <c r="J1507" i="1"/>
  <c r="L1506" i="1"/>
  <c r="K1506" i="1"/>
  <c r="J1506" i="1"/>
  <c r="L1505" i="1"/>
  <c r="K1505" i="1"/>
  <c r="J1505" i="1"/>
  <c r="L1504" i="1"/>
  <c r="K1504" i="1"/>
  <c r="J1504" i="1"/>
  <c r="L1503" i="1"/>
  <c r="K1503" i="1"/>
  <c r="J1503" i="1"/>
  <c r="L1502" i="1"/>
  <c r="K1502" i="1"/>
  <c r="J1502" i="1"/>
  <c r="L1501" i="1"/>
  <c r="K1501" i="1"/>
  <c r="J1501" i="1"/>
  <c r="L1500" i="1"/>
  <c r="K1500" i="1"/>
  <c r="J1500" i="1"/>
  <c r="L1499" i="1"/>
  <c r="K1499" i="1"/>
  <c r="J1499" i="1"/>
  <c r="L1498" i="1"/>
  <c r="K1498" i="1"/>
  <c r="J1498" i="1"/>
  <c r="L1497" i="1"/>
  <c r="K1497" i="1"/>
  <c r="J1497" i="1"/>
  <c r="L1496" i="1"/>
  <c r="K1496" i="1"/>
  <c r="J1496" i="1"/>
  <c r="L1495" i="1"/>
  <c r="K1495" i="1"/>
  <c r="J1495" i="1"/>
  <c r="L1494" i="1"/>
  <c r="K1494" i="1"/>
  <c r="J1494" i="1"/>
  <c r="L1493" i="1"/>
  <c r="K1493" i="1"/>
  <c r="J1493" i="1"/>
  <c r="L1492" i="1"/>
  <c r="K1492" i="1"/>
  <c r="J1492" i="1"/>
  <c r="L1491" i="1"/>
  <c r="K1491" i="1"/>
  <c r="J1491" i="1"/>
  <c r="L1490" i="1"/>
  <c r="K1490" i="1"/>
  <c r="J1490" i="1"/>
  <c r="L1489" i="1"/>
  <c r="K1489" i="1"/>
  <c r="J1489" i="1"/>
  <c r="L1488" i="1"/>
  <c r="K1488" i="1"/>
  <c r="J1488" i="1"/>
  <c r="L1487" i="1"/>
  <c r="K1487" i="1"/>
  <c r="J1487" i="1"/>
  <c r="L1486" i="1"/>
  <c r="K1486" i="1"/>
  <c r="J1486" i="1"/>
  <c r="M1486" i="1" s="1"/>
  <c r="L1485" i="1"/>
  <c r="K1485" i="1"/>
  <c r="J1485" i="1"/>
  <c r="L1484" i="1"/>
  <c r="K1484" i="1"/>
  <c r="J1484" i="1"/>
  <c r="L1483" i="1"/>
  <c r="K1483" i="1"/>
  <c r="J1483" i="1"/>
  <c r="L1482" i="1"/>
  <c r="K1482" i="1"/>
  <c r="J1482" i="1"/>
  <c r="L1481" i="1"/>
  <c r="K1481" i="1"/>
  <c r="J1481" i="1"/>
  <c r="L1480" i="1"/>
  <c r="K1480" i="1"/>
  <c r="J1480" i="1"/>
  <c r="L1479" i="1"/>
  <c r="K1479" i="1"/>
  <c r="J1479" i="1"/>
  <c r="L1478" i="1"/>
  <c r="K1478" i="1"/>
  <c r="J1478" i="1"/>
  <c r="L1477" i="1"/>
  <c r="K1477" i="1"/>
  <c r="J1477" i="1"/>
  <c r="L1476" i="1"/>
  <c r="K1476" i="1"/>
  <c r="J1476" i="1"/>
  <c r="L1475" i="1"/>
  <c r="K1475" i="1"/>
  <c r="J1475" i="1"/>
  <c r="L1474" i="1"/>
  <c r="K1474" i="1"/>
  <c r="J1474" i="1"/>
  <c r="L1473" i="1"/>
  <c r="K1473" i="1"/>
  <c r="J1473" i="1"/>
  <c r="L1472" i="1"/>
  <c r="K1472" i="1"/>
  <c r="J1472" i="1"/>
  <c r="L1471" i="1"/>
  <c r="K1471" i="1"/>
  <c r="J1471" i="1"/>
  <c r="L1470" i="1"/>
  <c r="K1470" i="1"/>
  <c r="J1470" i="1"/>
  <c r="L1469" i="1"/>
  <c r="K1469" i="1"/>
  <c r="J1469" i="1"/>
  <c r="L1468" i="1"/>
  <c r="K1468" i="1"/>
  <c r="J1468" i="1"/>
  <c r="L1467" i="1"/>
  <c r="K1467" i="1"/>
  <c r="J1467" i="1"/>
  <c r="L1466" i="1"/>
  <c r="K1466" i="1"/>
  <c r="J1466" i="1"/>
  <c r="L1465" i="1"/>
  <c r="K1465" i="1"/>
  <c r="J1465" i="1"/>
  <c r="L1464" i="1"/>
  <c r="K1464" i="1"/>
  <c r="J1464" i="1"/>
  <c r="M1464" i="1" s="1"/>
  <c r="L1463" i="1"/>
  <c r="K1463" i="1"/>
  <c r="J1463" i="1"/>
  <c r="L1462" i="1"/>
  <c r="K1462" i="1"/>
  <c r="J1462" i="1"/>
  <c r="L1461" i="1"/>
  <c r="K1461" i="1"/>
  <c r="J1461" i="1"/>
  <c r="L1460" i="1"/>
  <c r="K1460" i="1"/>
  <c r="J1460" i="1"/>
  <c r="L1459" i="1"/>
  <c r="K1459" i="1"/>
  <c r="J1459" i="1"/>
  <c r="L1458" i="1"/>
  <c r="K1458" i="1"/>
  <c r="J1458" i="1"/>
  <c r="L1457" i="1"/>
  <c r="K1457" i="1"/>
  <c r="J1457" i="1"/>
  <c r="L1456" i="1"/>
  <c r="K1456" i="1"/>
  <c r="J1456" i="1"/>
  <c r="L1455" i="1"/>
  <c r="K1455" i="1"/>
  <c r="J1455" i="1"/>
  <c r="L1454" i="1"/>
  <c r="K1454" i="1"/>
  <c r="J1454" i="1"/>
  <c r="L1453" i="1"/>
  <c r="K1453" i="1"/>
  <c r="J1453" i="1"/>
  <c r="L1452" i="1"/>
  <c r="K1452" i="1"/>
  <c r="J1452" i="1"/>
  <c r="L1451" i="1"/>
  <c r="K1451" i="1"/>
  <c r="J1451" i="1"/>
  <c r="L1450" i="1"/>
  <c r="K1450" i="1"/>
  <c r="J1450" i="1"/>
  <c r="L1449" i="1"/>
  <c r="K1449" i="1"/>
  <c r="J1449" i="1"/>
  <c r="L1448" i="1"/>
  <c r="K1448" i="1"/>
  <c r="J1448" i="1"/>
  <c r="L1447" i="1"/>
  <c r="K1447" i="1"/>
  <c r="J1447" i="1"/>
  <c r="L1446" i="1"/>
  <c r="K1446" i="1"/>
  <c r="J1446" i="1"/>
  <c r="L1445" i="1"/>
  <c r="K1445" i="1"/>
  <c r="J1445" i="1"/>
  <c r="L1444" i="1"/>
  <c r="K1444" i="1"/>
  <c r="J1444" i="1"/>
  <c r="L1443" i="1"/>
  <c r="K1443" i="1"/>
  <c r="J1443" i="1"/>
  <c r="L1442" i="1"/>
  <c r="K1442" i="1"/>
  <c r="J1442" i="1"/>
  <c r="L1441" i="1"/>
  <c r="K1441" i="1"/>
  <c r="J1441" i="1"/>
  <c r="L1440" i="1"/>
  <c r="K1440" i="1"/>
  <c r="J1440" i="1"/>
  <c r="L1439" i="1"/>
  <c r="K1439" i="1"/>
  <c r="J1439" i="1"/>
  <c r="L1438" i="1"/>
  <c r="K1438" i="1"/>
  <c r="J1438" i="1"/>
  <c r="L1437" i="1"/>
  <c r="K1437" i="1"/>
  <c r="J1437" i="1"/>
  <c r="L1436" i="1"/>
  <c r="K1436" i="1"/>
  <c r="J1436" i="1"/>
  <c r="L1435" i="1"/>
  <c r="K1435" i="1"/>
  <c r="J1435" i="1"/>
  <c r="L1434" i="1"/>
  <c r="K1434" i="1"/>
  <c r="J1434" i="1"/>
  <c r="L1433" i="1"/>
  <c r="K1433" i="1"/>
  <c r="J1433" i="1"/>
  <c r="L1432" i="1"/>
  <c r="K1432" i="1"/>
  <c r="J1432" i="1"/>
  <c r="L1431" i="1"/>
  <c r="K1431" i="1"/>
  <c r="J1431" i="1"/>
  <c r="L1430" i="1"/>
  <c r="K1430" i="1"/>
  <c r="J1430" i="1"/>
  <c r="L1429" i="1"/>
  <c r="K1429" i="1"/>
  <c r="J1429" i="1"/>
  <c r="L1428" i="1"/>
  <c r="K1428" i="1"/>
  <c r="J1428" i="1"/>
  <c r="L1427" i="1"/>
  <c r="K1427" i="1"/>
  <c r="J1427" i="1"/>
  <c r="L1426" i="1"/>
  <c r="K1426" i="1"/>
  <c r="J1426" i="1"/>
  <c r="L1425" i="1"/>
  <c r="K1425" i="1"/>
  <c r="J1425" i="1"/>
  <c r="L1424" i="1"/>
  <c r="K1424" i="1"/>
  <c r="J1424" i="1"/>
  <c r="L1423" i="1"/>
  <c r="K1423" i="1"/>
  <c r="J1423" i="1"/>
  <c r="L1422" i="1"/>
  <c r="K1422" i="1"/>
  <c r="J1422" i="1"/>
  <c r="L1421" i="1"/>
  <c r="K1421" i="1"/>
  <c r="J1421" i="1"/>
  <c r="L1420" i="1"/>
  <c r="K1420" i="1"/>
  <c r="J1420" i="1"/>
  <c r="L1419" i="1"/>
  <c r="K1419" i="1"/>
  <c r="J1419" i="1"/>
  <c r="L1418" i="1"/>
  <c r="K1418" i="1"/>
  <c r="J1418" i="1"/>
  <c r="L1417" i="1"/>
  <c r="K1417" i="1"/>
  <c r="J1417" i="1"/>
  <c r="L1416" i="1"/>
  <c r="K1416" i="1"/>
  <c r="J1416" i="1"/>
  <c r="L1415" i="1"/>
  <c r="K1415" i="1"/>
  <c r="J1415" i="1"/>
  <c r="L1414" i="1"/>
  <c r="K1414" i="1"/>
  <c r="J1414" i="1"/>
  <c r="L1413" i="1"/>
  <c r="K1413" i="1"/>
  <c r="J1413" i="1"/>
  <c r="L1412" i="1"/>
  <c r="K1412" i="1"/>
  <c r="J1412" i="1"/>
  <c r="L1411" i="1"/>
  <c r="K1411" i="1"/>
  <c r="J1411" i="1"/>
  <c r="L1410" i="1"/>
  <c r="K1410" i="1"/>
  <c r="J1410" i="1"/>
  <c r="M1410" i="1" s="1"/>
  <c r="L1409" i="1"/>
  <c r="K1409" i="1"/>
  <c r="J1409" i="1"/>
  <c r="L1408" i="1"/>
  <c r="K1408" i="1"/>
  <c r="J1408" i="1"/>
  <c r="L1407" i="1"/>
  <c r="K1407" i="1"/>
  <c r="J1407" i="1"/>
  <c r="L1406" i="1"/>
  <c r="K1406" i="1"/>
  <c r="J1406" i="1"/>
  <c r="L1405" i="1"/>
  <c r="K1405" i="1"/>
  <c r="J1405" i="1"/>
  <c r="L1404" i="1"/>
  <c r="K1404" i="1"/>
  <c r="J1404" i="1"/>
  <c r="L1403" i="1"/>
  <c r="K1403" i="1"/>
  <c r="J1403" i="1"/>
  <c r="L1402" i="1"/>
  <c r="K1402" i="1"/>
  <c r="J1402" i="1"/>
  <c r="L1401" i="1"/>
  <c r="K1401" i="1"/>
  <c r="J1401" i="1"/>
  <c r="L1400" i="1"/>
  <c r="K1400" i="1"/>
  <c r="J1400" i="1"/>
  <c r="L1399" i="1"/>
  <c r="K1399" i="1"/>
  <c r="J1399" i="1"/>
  <c r="L1398" i="1"/>
  <c r="K1398" i="1"/>
  <c r="J1398" i="1"/>
  <c r="L1397" i="1"/>
  <c r="K1397" i="1"/>
  <c r="J1397" i="1"/>
  <c r="L1396" i="1"/>
  <c r="K1396" i="1"/>
  <c r="J1396" i="1"/>
  <c r="L1395" i="1"/>
  <c r="K1395" i="1"/>
  <c r="J1395" i="1"/>
  <c r="L1394" i="1"/>
  <c r="K1394" i="1"/>
  <c r="J1394" i="1"/>
  <c r="L1393" i="1"/>
  <c r="K1393" i="1"/>
  <c r="J1393" i="1"/>
  <c r="L1392" i="1"/>
  <c r="K1392" i="1"/>
  <c r="J1392" i="1"/>
  <c r="L1391" i="1"/>
  <c r="K1391" i="1"/>
  <c r="J1391" i="1"/>
  <c r="L1390" i="1"/>
  <c r="K1390" i="1"/>
  <c r="J1390" i="1"/>
  <c r="L1389" i="1"/>
  <c r="K1389" i="1"/>
  <c r="J1389" i="1"/>
  <c r="L1388" i="1"/>
  <c r="K1388" i="1"/>
  <c r="J1388" i="1"/>
  <c r="L1387" i="1"/>
  <c r="K1387" i="1"/>
  <c r="J1387" i="1"/>
  <c r="L1386" i="1"/>
  <c r="K1386" i="1"/>
  <c r="J1386" i="1"/>
  <c r="L1385" i="1"/>
  <c r="K1385" i="1"/>
  <c r="J1385" i="1"/>
  <c r="L1384" i="1"/>
  <c r="K1384" i="1"/>
  <c r="J1384" i="1"/>
  <c r="L1383" i="1"/>
  <c r="K1383" i="1"/>
  <c r="J1383" i="1"/>
  <c r="L1382" i="1"/>
  <c r="K1382" i="1"/>
  <c r="J1382" i="1"/>
  <c r="L1381" i="1"/>
  <c r="K1381" i="1"/>
  <c r="J1381" i="1"/>
  <c r="L1380" i="1"/>
  <c r="K1380" i="1"/>
  <c r="J1380" i="1"/>
  <c r="L1379" i="1"/>
  <c r="K1379" i="1"/>
  <c r="J1379" i="1"/>
  <c r="L1378" i="1"/>
  <c r="K1378" i="1"/>
  <c r="J1378" i="1"/>
  <c r="L1377" i="1"/>
  <c r="K1377" i="1"/>
  <c r="J1377" i="1"/>
  <c r="L1376" i="1"/>
  <c r="K1376" i="1"/>
  <c r="J1376" i="1"/>
  <c r="L1375" i="1"/>
  <c r="K1375" i="1"/>
  <c r="J1375" i="1"/>
  <c r="L1374" i="1"/>
  <c r="K1374" i="1"/>
  <c r="J1374" i="1"/>
  <c r="L1373" i="1"/>
  <c r="K1373" i="1"/>
  <c r="J1373" i="1"/>
  <c r="L1372" i="1"/>
  <c r="K1372" i="1"/>
  <c r="J1372" i="1"/>
  <c r="L1371" i="1"/>
  <c r="K1371" i="1"/>
  <c r="J1371" i="1"/>
  <c r="L1370" i="1"/>
  <c r="K1370" i="1"/>
  <c r="J1370" i="1"/>
  <c r="L1369" i="1"/>
  <c r="K1369" i="1"/>
  <c r="J1369" i="1"/>
  <c r="L1368" i="1"/>
  <c r="K1368" i="1"/>
  <c r="J1368" i="1"/>
  <c r="L1367" i="1"/>
  <c r="K1367" i="1"/>
  <c r="J1367" i="1"/>
  <c r="L1366" i="1"/>
  <c r="K1366" i="1"/>
  <c r="J1366" i="1"/>
  <c r="L1365" i="1"/>
  <c r="K1365" i="1"/>
  <c r="J1365" i="1"/>
  <c r="L1364" i="1"/>
  <c r="K1364" i="1"/>
  <c r="J1364" i="1"/>
  <c r="L1363" i="1"/>
  <c r="K1363" i="1"/>
  <c r="J1363" i="1"/>
  <c r="L1362" i="1"/>
  <c r="K1362" i="1"/>
  <c r="J1362" i="1"/>
  <c r="L1361" i="1"/>
  <c r="K1361" i="1"/>
  <c r="J1361" i="1"/>
  <c r="L1360" i="1"/>
  <c r="K1360" i="1"/>
  <c r="J1360" i="1"/>
  <c r="L1359" i="1"/>
  <c r="K1359" i="1"/>
  <c r="J1359" i="1"/>
  <c r="L1358" i="1"/>
  <c r="K1358" i="1"/>
  <c r="J1358" i="1"/>
  <c r="L1357" i="1"/>
  <c r="K1357" i="1"/>
  <c r="J1357" i="1"/>
  <c r="L1356" i="1"/>
  <c r="K1356" i="1"/>
  <c r="M1356" i="1" s="1"/>
  <c r="J1356" i="1"/>
  <c r="L1355" i="1"/>
  <c r="K1355" i="1"/>
  <c r="J1355" i="1"/>
  <c r="L1354" i="1"/>
  <c r="K1354" i="1"/>
  <c r="J1354" i="1"/>
  <c r="L1353" i="1"/>
  <c r="K1353" i="1"/>
  <c r="J1353" i="1"/>
  <c r="L1352" i="1"/>
  <c r="K1352" i="1"/>
  <c r="J1352" i="1"/>
  <c r="L1351" i="1"/>
  <c r="K1351" i="1"/>
  <c r="J1351" i="1"/>
  <c r="L1350" i="1"/>
  <c r="K1350" i="1"/>
  <c r="J1350" i="1"/>
  <c r="L1349" i="1"/>
  <c r="K1349" i="1"/>
  <c r="J1349" i="1"/>
  <c r="L1348" i="1"/>
  <c r="K1348" i="1"/>
  <c r="J1348" i="1"/>
  <c r="L1347" i="1"/>
  <c r="K1347" i="1"/>
  <c r="J1347" i="1"/>
  <c r="L1346" i="1"/>
  <c r="K1346" i="1"/>
  <c r="J1346" i="1"/>
  <c r="L1345" i="1"/>
  <c r="K1345" i="1"/>
  <c r="J1345" i="1"/>
  <c r="L1344" i="1"/>
  <c r="K1344" i="1"/>
  <c r="J1344" i="1"/>
  <c r="L1343" i="1"/>
  <c r="K1343" i="1"/>
  <c r="J1343" i="1"/>
  <c r="L1342" i="1"/>
  <c r="K1342" i="1"/>
  <c r="J1342" i="1"/>
  <c r="L1341" i="1"/>
  <c r="K1341" i="1"/>
  <c r="J1341" i="1"/>
  <c r="L1340" i="1"/>
  <c r="K1340" i="1"/>
  <c r="J1340" i="1"/>
  <c r="L1339" i="1"/>
  <c r="K1339" i="1"/>
  <c r="J1339" i="1"/>
  <c r="L1338" i="1"/>
  <c r="K1338" i="1"/>
  <c r="J1338" i="1"/>
  <c r="L1337" i="1"/>
  <c r="K1337" i="1"/>
  <c r="J1337" i="1"/>
  <c r="L1336" i="1"/>
  <c r="K1336" i="1"/>
  <c r="J1336" i="1"/>
  <c r="M1336" i="1" s="1"/>
  <c r="L1335" i="1"/>
  <c r="K1335" i="1"/>
  <c r="J1335" i="1"/>
  <c r="L1334" i="1"/>
  <c r="K1334" i="1"/>
  <c r="J1334" i="1"/>
  <c r="L1333" i="1"/>
  <c r="K1333" i="1"/>
  <c r="J1333" i="1"/>
  <c r="L1332" i="1"/>
  <c r="K1332" i="1"/>
  <c r="J1332" i="1"/>
  <c r="L1331" i="1"/>
  <c r="K1331" i="1"/>
  <c r="J1331" i="1"/>
  <c r="L1330" i="1"/>
  <c r="K1330" i="1"/>
  <c r="J1330" i="1"/>
  <c r="L1329" i="1"/>
  <c r="K1329" i="1"/>
  <c r="J1329" i="1"/>
  <c r="L1328" i="1"/>
  <c r="K1328" i="1"/>
  <c r="J1328" i="1"/>
  <c r="L1327" i="1"/>
  <c r="K1327" i="1"/>
  <c r="J1327" i="1"/>
  <c r="L1326" i="1"/>
  <c r="K1326" i="1"/>
  <c r="J1326" i="1"/>
  <c r="L1325" i="1"/>
  <c r="K1325" i="1"/>
  <c r="J1325" i="1"/>
  <c r="L1324" i="1"/>
  <c r="K1324" i="1"/>
  <c r="J1324" i="1"/>
  <c r="L1323" i="1"/>
  <c r="K1323" i="1"/>
  <c r="J1323" i="1"/>
  <c r="L1322" i="1"/>
  <c r="K1322" i="1"/>
  <c r="J1322" i="1"/>
  <c r="L1321" i="1"/>
  <c r="K1321" i="1"/>
  <c r="J1321" i="1"/>
  <c r="L1320" i="1"/>
  <c r="K1320" i="1"/>
  <c r="J1320" i="1"/>
  <c r="L1319" i="1"/>
  <c r="K1319" i="1"/>
  <c r="J1319" i="1"/>
  <c r="L1318" i="1"/>
  <c r="K1318" i="1"/>
  <c r="J1318" i="1"/>
  <c r="L1317" i="1"/>
  <c r="K1317" i="1"/>
  <c r="J1317" i="1"/>
  <c r="L1316" i="1"/>
  <c r="K1316" i="1"/>
  <c r="J1316" i="1"/>
  <c r="L1315" i="1"/>
  <c r="K1315" i="1"/>
  <c r="J1315" i="1"/>
  <c r="L1314" i="1"/>
  <c r="K1314" i="1"/>
  <c r="J1314" i="1"/>
  <c r="L1313" i="1"/>
  <c r="K1313" i="1"/>
  <c r="J1313" i="1"/>
  <c r="L1312" i="1"/>
  <c r="K1312" i="1"/>
  <c r="J1312" i="1"/>
  <c r="L1311" i="1"/>
  <c r="K1311" i="1"/>
  <c r="J1311" i="1"/>
  <c r="L1310" i="1"/>
  <c r="K1310" i="1"/>
  <c r="J1310" i="1"/>
  <c r="L1309" i="1"/>
  <c r="K1309" i="1"/>
  <c r="J1309" i="1"/>
  <c r="L1308" i="1"/>
  <c r="K1308" i="1"/>
  <c r="J1308" i="1"/>
  <c r="L1307" i="1"/>
  <c r="K1307" i="1"/>
  <c r="J1307" i="1"/>
  <c r="L1306" i="1"/>
  <c r="K1306" i="1"/>
  <c r="J1306" i="1"/>
  <c r="L1305" i="1"/>
  <c r="K1305" i="1"/>
  <c r="J1305" i="1"/>
  <c r="L1304" i="1"/>
  <c r="K1304" i="1"/>
  <c r="J1304" i="1"/>
  <c r="L1303" i="1"/>
  <c r="K1303" i="1"/>
  <c r="J1303" i="1"/>
  <c r="L1302" i="1"/>
  <c r="K1302" i="1"/>
  <c r="J1302" i="1"/>
  <c r="L1301" i="1"/>
  <c r="K1301" i="1"/>
  <c r="J1301" i="1"/>
  <c r="L1300" i="1"/>
  <c r="K1300" i="1"/>
  <c r="J1300" i="1"/>
  <c r="L1299" i="1"/>
  <c r="K1299" i="1"/>
  <c r="J1299" i="1"/>
  <c r="L1298" i="1"/>
  <c r="K1298" i="1"/>
  <c r="J1298" i="1"/>
  <c r="L1297" i="1"/>
  <c r="K1297" i="1"/>
  <c r="J1297" i="1"/>
  <c r="L1296" i="1"/>
  <c r="K1296" i="1"/>
  <c r="J1296" i="1"/>
  <c r="L1295" i="1"/>
  <c r="K1295" i="1"/>
  <c r="J1295" i="1"/>
  <c r="L1294" i="1"/>
  <c r="K1294" i="1"/>
  <c r="J1294" i="1"/>
  <c r="L1293" i="1"/>
  <c r="K1293" i="1"/>
  <c r="J1293" i="1"/>
  <c r="L1292" i="1"/>
  <c r="K1292" i="1"/>
  <c r="J1292" i="1"/>
  <c r="L1291" i="1"/>
  <c r="K1291" i="1"/>
  <c r="J1291" i="1"/>
  <c r="L1290" i="1"/>
  <c r="K1290" i="1"/>
  <c r="J1290" i="1"/>
  <c r="L1289" i="1"/>
  <c r="K1289" i="1"/>
  <c r="J1289" i="1"/>
  <c r="L1288" i="1"/>
  <c r="K1288" i="1"/>
  <c r="J1288" i="1"/>
  <c r="L1287" i="1"/>
  <c r="K1287" i="1"/>
  <c r="J1287" i="1"/>
  <c r="L1286" i="1"/>
  <c r="K1286" i="1"/>
  <c r="J1286" i="1"/>
  <c r="L1285" i="1"/>
  <c r="K1285" i="1"/>
  <c r="J1285" i="1"/>
  <c r="L1284" i="1"/>
  <c r="K1284" i="1"/>
  <c r="J1284" i="1"/>
  <c r="L1283" i="1"/>
  <c r="K1283" i="1"/>
  <c r="J1283" i="1"/>
  <c r="L1282" i="1"/>
  <c r="K1282" i="1"/>
  <c r="J1282" i="1"/>
  <c r="L1281" i="1"/>
  <c r="K1281" i="1"/>
  <c r="J1281" i="1"/>
  <c r="L1280" i="1"/>
  <c r="K1280" i="1"/>
  <c r="J1280" i="1"/>
  <c r="L1279" i="1"/>
  <c r="K1279" i="1"/>
  <c r="J1279" i="1"/>
  <c r="L1278" i="1"/>
  <c r="K1278" i="1"/>
  <c r="J1278" i="1"/>
  <c r="L1277" i="1"/>
  <c r="K1277" i="1"/>
  <c r="J1277" i="1"/>
  <c r="L1276" i="1"/>
  <c r="K1276" i="1"/>
  <c r="J1276" i="1"/>
  <c r="L1275" i="1"/>
  <c r="K1275" i="1"/>
  <c r="J1275" i="1"/>
  <c r="L1274" i="1"/>
  <c r="K1274" i="1"/>
  <c r="J1274" i="1"/>
  <c r="L1273" i="1"/>
  <c r="K1273" i="1"/>
  <c r="J1273" i="1"/>
  <c r="L1272" i="1"/>
  <c r="K1272" i="1"/>
  <c r="J1272" i="1"/>
  <c r="L1271" i="1"/>
  <c r="K1271" i="1"/>
  <c r="J1271" i="1"/>
  <c r="L1270" i="1"/>
  <c r="K1270" i="1"/>
  <c r="J1270" i="1"/>
  <c r="L1269" i="1"/>
  <c r="K1269" i="1"/>
  <c r="J1269" i="1"/>
  <c r="L1268" i="1"/>
  <c r="K1268" i="1"/>
  <c r="J1268" i="1"/>
  <c r="L1267" i="1"/>
  <c r="K1267" i="1"/>
  <c r="J1267" i="1"/>
  <c r="L1266" i="1"/>
  <c r="K1266" i="1"/>
  <c r="J1266" i="1"/>
  <c r="L1265" i="1"/>
  <c r="K1265" i="1"/>
  <c r="J1265" i="1"/>
  <c r="L1264" i="1"/>
  <c r="K1264" i="1"/>
  <c r="J1264" i="1"/>
  <c r="L1263" i="1"/>
  <c r="K1263" i="1"/>
  <c r="J1263" i="1"/>
  <c r="L1262" i="1"/>
  <c r="K1262" i="1"/>
  <c r="J1262" i="1"/>
  <c r="L1261" i="1"/>
  <c r="K1261" i="1"/>
  <c r="J1261" i="1"/>
  <c r="L1260" i="1"/>
  <c r="K1260" i="1"/>
  <c r="J1260" i="1"/>
  <c r="L1259" i="1"/>
  <c r="K1259" i="1"/>
  <c r="J1259" i="1"/>
  <c r="L1258" i="1"/>
  <c r="K1258" i="1"/>
  <c r="J1258" i="1"/>
  <c r="L1257" i="1"/>
  <c r="K1257" i="1"/>
  <c r="J1257" i="1"/>
  <c r="L1256" i="1"/>
  <c r="K1256" i="1"/>
  <c r="J1256" i="1"/>
  <c r="L1255" i="1"/>
  <c r="K1255" i="1"/>
  <c r="J1255" i="1"/>
  <c r="L1254" i="1"/>
  <c r="K1254" i="1"/>
  <c r="J1254" i="1"/>
  <c r="L1253" i="1"/>
  <c r="K1253" i="1"/>
  <c r="J1253" i="1"/>
  <c r="L1252" i="1"/>
  <c r="K1252" i="1"/>
  <c r="J1252" i="1"/>
  <c r="L1251" i="1"/>
  <c r="K1251" i="1"/>
  <c r="J1251" i="1"/>
  <c r="L1250" i="1"/>
  <c r="K1250" i="1"/>
  <c r="J1250" i="1"/>
  <c r="L1249" i="1"/>
  <c r="K1249" i="1"/>
  <c r="J1249" i="1"/>
  <c r="L1248" i="1"/>
  <c r="K1248" i="1"/>
  <c r="J1248" i="1"/>
  <c r="L1247" i="1"/>
  <c r="K1247" i="1"/>
  <c r="J1247" i="1"/>
  <c r="L1246" i="1"/>
  <c r="K1246" i="1"/>
  <c r="J1246" i="1"/>
  <c r="L1245" i="1"/>
  <c r="K1245" i="1"/>
  <c r="J1245" i="1"/>
  <c r="L1244" i="1"/>
  <c r="K1244" i="1"/>
  <c r="J1244" i="1"/>
  <c r="L1243" i="1"/>
  <c r="K1243" i="1"/>
  <c r="J1243" i="1"/>
  <c r="L1242" i="1"/>
  <c r="K1242" i="1"/>
  <c r="J1242" i="1"/>
  <c r="L1241" i="1"/>
  <c r="K1241" i="1"/>
  <c r="J1241" i="1"/>
  <c r="L1240" i="1"/>
  <c r="K1240" i="1"/>
  <c r="J1240" i="1"/>
  <c r="L1239" i="1"/>
  <c r="K1239" i="1"/>
  <c r="J1239" i="1"/>
  <c r="L1238" i="1"/>
  <c r="K1238" i="1"/>
  <c r="J1238" i="1"/>
  <c r="L1237" i="1"/>
  <c r="K1237" i="1"/>
  <c r="J1237" i="1"/>
  <c r="L1236" i="1"/>
  <c r="K1236" i="1"/>
  <c r="J1236" i="1"/>
  <c r="L1235" i="1"/>
  <c r="K1235" i="1"/>
  <c r="J1235" i="1"/>
  <c r="L1234" i="1"/>
  <c r="K1234" i="1"/>
  <c r="J1234" i="1"/>
  <c r="L1233" i="1"/>
  <c r="K1233" i="1"/>
  <c r="J1233" i="1"/>
  <c r="L1232" i="1"/>
  <c r="K1232" i="1"/>
  <c r="J1232" i="1"/>
  <c r="L1231" i="1"/>
  <c r="K1231" i="1"/>
  <c r="J1231" i="1"/>
  <c r="L1230" i="1"/>
  <c r="K1230" i="1"/>
  <c r="J1230" i="1"/>
  <c r="L1229" i="1"/>
  <c r="K1229" i="1"/>
  <c r="J1229" i="1"/>
  <c r="L1228" i="1"/>
  <c r="K1228" i="1"/>
  <c r="J1228" i="1"/>
  <c r="L1227" i="1"/>
  <c r="K1227" i="1"/>
  <c r="J1227" i="1"/>
  <c r="L1226" i="1"/>
  <c r="K1226" i="1"/>
  <c r="J1226" i="1"/>
  <c r="L1225" i="1"/>
  <c r="K1225" i="1"/>
  <c r="J1225" i="1"/>
  <c r="L1224" i="1"/>
  <c r="K1224" i="1"/>
  <c r="J1224" i="1"/>
  <c r="L1223" i="1"/>
  <c r="K1223" i="1"/>
  <c r="J1223" i="1"/>
  <c r="L1222" i="1"/>
  <c r="K1222" i="1"/>
  <c r="J1222" i="1"/>
  <c r="L1221" i="1"/>
  <c r="K1221" i="1"/>
  <c r="J1221" i="1"/>
  <c r="L1220" i="1"/>
  <c r="K1220" i="1"/>
  <c r="J1220" i="1"/>
  <c r="L1219" i="1"/>
  <c r="K1219" i="1"/>
  <c r="J1219" i="1"/>
  <c r="L1218" i="1"/>
  <c r="K1218" i="1"/>
  <c r="J1218" i="1"/>
  <c r="L1217" i="1"/>
  <c r="K1217" i="1"/>
  <c r="J1217" i="1"/>
  <c r="L1216" i="1"/>
  <c r="K1216" i="1"/>
  <c r="J1216" i="1"/>
  <c r="L1215" i="1"/>
  <c r="K1215" i="1"/>
  <c r="J1215" i="1"/>
  <c r="L1214" i="1"/>
  <c r="K1214" i="1"/>
  <c r="J1214" i="1"/>
  <c r="L1213" i="1"/>
  <c r="K1213" i="1"/>
  <c r="J1213" i="1"/>
  <c r="L1212" i="1"/>
  <c r="K1212" i="1"/>
  <c r="J1212" i="1"/>
  <c r="L1211" i="1"/>
  <c r="K1211" i="1"/>
  <c r="J1211" i="1"/>
  <c r="L1210" i="1"/>
  <c r="K1210" i="1"/>
  <c r="J1210" i="1"/>
  <c r="L1209" i="1"/>
  <c r="K1209" i="1"/>
  <c r="J1209" i="1"/>
  <c r="L1208" i="1"/>
  <c r="K1208" i="1"/>
  <c r="J1208" i="1"/>
  <c r="L1207" i="1"/>
  <c r="K1207" i="1"/>
  <c r="J1207" i="1"/>
  <c r="L1206" i="1"/>
  <c r="K1206" i="1"/>
  <c r="J1206" i="1"/>
  <c r="L1205" i="1"/>
  <c r="K1205" i="1"/>
  <c r="J1205" i="1"/>
  <c r="L1204" i="1"/>
  <c r="K1204" i="1"/>
  <c r="J1204" i="1"/>
  <c r="L1203" i="1"/>
  <c r="K1203" i="1"/>
  <c r="J1203" i="1"/>
  <c r="L1202" i="1"/>
  <c r="K1202" i="1"/>
  <c r="J1202" i="1"/>
  <c r="L1201" i="1"/>
  <c r="K1201" i="1"/>
  <c r="J1201" i="1"/>
  <c r="L1200" i="1"/>
  <c r="K1200" i="1"/>
  <c r="J1200" i="1"/>
  <c r="L1199" i="1"/>
  <c r="K1199" i="1"/>
  <c r="J1199" i="1"/>
  <c r="L1198" i="1"/>
  <c r="K1198" i="1"/>
  <c r="J1198" i="1"/>
  <c r="L1197" i="1"/>
  <c r="K1197" i="1"/>
  <c r="J1197" i="1"/>
  <c r="L1196" i="1"/>
  <c r="K1196" i="1"/>
  <c r="J1196" i="1"/>
  <c r="L1195" i="1"/>
  <c r="K1195" i="1"/>
  <c r="J1195" i="1"/>
  <c r="L1194" i="1"/>
  <c r="K1194" i="1"/>
  <c r="J1194" i="1"/>
  <c r="L1193" i="1"/>
  <c r="K1193" i="1"/>
  <c r="J1193" i="1"/>
  <c r="L1192" i="1"/>
  <c r="K1192" i="1"/>
  <c r="J1192" i="1"/>
  <c r="L1191" i="1"/>
  <c r="K1191" i="1"/>
  <c r="J1191" i="1"/>
  <c r="L1190" i="1"/>
  <c r="K1190" i="1"/>
  <c r="J1190" i="1"/>
  <c r="L1189" i="1"/>
  <c r="K1189" i="1"/>
  <c r="J1189" i="1"/>
  <c r="L1188" i="1"/>
  <c r="K1188" i="1"/>
  <c r="J1188" i="1"/>
  <c r="L1187" i="1"/>
  <c r="K1187" i="1"/>
  <c r="J1187" i="1"/>
  <c r="L1186" i="1"/>
  <c r="K1186" i="1"/>
  <c r="J1186" i="1"/>
  <c r="L1185" i="1"/>
  <c r="K1185" i="1"/>
  <c r="J1185" i="1"/>
  <c r="L1184" i="1"/>
  <c r="K1184" i="1"/>
  <c r="J1184" i="1"/>
  <c r="L1183" i="1"/>
  <c r="K1183" i="1"/>
  <c r="J1183" i="1"/>
  <c r="L1182" i="1"/>
  <c r="K1182" i="1"/>
  <c r="J1182" i="1"/>
  <c r="L1181" i="1"/>
  <c r="K1181" i="1"/>
  <c r="J1181" i="1"/>
  <c r="L1180" i="1"/>
  <c r="K1180" i="1"/>
  <c r="J1180" i="1"/>
  <c r="L1179" i="1"/>
  <c r="K1179" i="1"/>
  <c r="J1179" i="1"/>
  <c r="L1178" i="1"/>
  <c r="K1178" i="1"/>
  <c r="J1178" i="1"/>
  <c r="L1177" i="1"/>
  <c r="K1177" i="1"/>
  <c r="J1177" i="1"/>
  <c r="L1176" i="1"/>
  <c r="K1176" i="1"/>
  <c r="J1176" i="1"/>
  <c r="L1175" i="1"/>
  <c r="K1175" i="1"/>
  <c r="J1175" i="1"/>
  <c r="L1174" i="1"/>
  <c r="K1174" i="1"/>
  <c r="J1174" i="1"/>
  <c r="L1173" i="1"/>
  <c r="K1173" i="1"/>
  <c r="J1173" i="1"/>
  <c r="L1172" i="1"/>
  <c r="K1172" i="1"/>
  <c r="J1172" i="1"/>
  <c r="L1171" i="1"/>
  <c r="K1171" i="1"/>
  <c r="J1171" i="1"/>
  <c r="L1170" i="1"/>
  <c r="K1170" i="1"/>
  <c r="J1170" i="1"/>
  <c r="L1169" i="1"/>
  <c r="K1169" i="1"/>
  <c r="J1169" i="1"/>
  <c r="L1168" i="1"/>
  <c r="K1168" i="1"/>
  <c r="J1168" i="1"/>
  <c r="L1167" i="1"/>
  <c r="K1167" i="1"/>
  <c r="J1167" i="1"/>
  <c r="L1166" i="1"/>
  <c r="K1166" i="1"/>
  <c r="J1166" i="1"/>
  <c r="L1165" i="1"/>
  <c r="K1165" i="1"/>
  <c r="J1165" i="1"/>
  <c r="L1164" i="1"/>
  <c r="K1164" i="1"/>
  <c r="J1164" i="1"/>
  <c r="L1163" i="1"/>
  <c r="K1163" i="1"/>
  <c r="J1163" i="1"/>
  <c r="L1162" i="1"/>
  <c r="K1162" i="1"/>
  <c r="J1162" i="1"/>
  <c r="L1161" i="1"/>
  <c r="K1161" i="1"/>
  <c r="J1161" i="1"/>
  <c r="L1160" i="1"/>
  <c r="K1160" i="1"/>
  <c r="J1160" i="1"/>
  <c r="L1159" i="1"/>
  <c r="K1159" i="1"/>
  <c r="J1159" i="1"/>
  <c r="L1158" i="1"/>
  <c r="K1158" i="1"/>
  <c r="J1158" i="1"/>
  <c r="L1157" i="1"/>
  <c r="K1157" i="1"/>
  <c r="J1157" i="1"/>
  <c r="L1156" i="1"/>
  <c r="K1156" i="1"/>
  <c r="J1156" i="1"/>
  <c r="L1155" i="1"/>
  <c r="K1155" i="1"/>
  <c r="J1155" i="1"/>
  <c r="L1154" i="1"/>
  <c r="K1154" i="1"/>
  <c r="J1154" i="1"/>
  <c r="L1153" i="1"/>
  <c r="K1153" i="1"/>
  <c r="J1153" i="1"/>
  <c r="L1152" i="1"/>
  <c r="K1152" i="1"/>
  <c r="J1152" i="1"/>
  <c r="L1151" i="1"/>
  <c r="K1151" i="1"/>
  <c r="J1151" i="1"/>
  <c r="L1150" i="1"/>
  <c r="K1150" i="1"/>
  <c r="J1150" i="1"/>
  <c r="L1149" i="1"/>
  <c r="K1149" i="1"/>
  <c r="J1149" i="1"/>
  <c r="L1148" i="1"/>
  <c r="K1148" i="1"/>
  <c r="J1148" i="1"/>
  <c r="L1147" i="1"/>
  <c r="K1147" i="1"/>
  <c r="J1147" i="1"/>
  <c r="L1146" i="1"/>
  <c r="K1146" i="1"/>
  <c r="J1146" i="1"/>
  <c r="L1145" i="1"/>
  <c r="K1145" i="1"/>
  <c r="J1145" i="1"/>
  <c r="L1144" i="1"/>
  <c r="K1144" i="1"/>
  <c r="J1144" i="1"/>
  <c r="L1143" i="1"/>
  <c r="K1143" i="1"/>
  <c r="J1143" i="1"/>
  <c r="L1142" i="1"/>
  <c r="K1142" i="1"/>
  <c r="J1142" i="1"/>
  <c r="L1141" i="1"/>
  <c r="K1141" i="1"/>
  <c r="J1141" i="1"/>
  <c r="L1140" i="1"/>
  <c r="K1140" i="1"/>
  <c r="J1140" i="1"/>
  <c r="L1139" i="1"/>
  <c r="K1139" i="1"/>
  <c r="J1139" i="1"/>
  <c r="L1138" i="1"/>
  <c r="K1138" i="1"/>
  <c r="J1138" i="1"/>
  <c r="L1137" i="1"/>
  <c r="K1137" i="1"/>
  <c r="J1137" i="1"/>
  <c r="L1136" i="1"/>
  <c r="K1136" i="1"/>
  <c r="J1136" i="1"/>
  <c r="L1135" i="1"/>
  <c r="K1135" i="1"/>
  <c r="J1135" i="1"/>
  <c r="L1134" i="1"/>
  <c r="K1134" i="1"/>
  <c r="J1134" i="1"/>
  <c r="L1133" i="1"/>
  <c r="K1133" i="1"/>
  <c r="J1133" i="1"/>
  <c r="L1132" i="1"/>
  <c r="K1132" i="1"/>
  <c r="J1132" i="1"/>
  <c r="L1131" i="1"/>
  <c r="K1131" i="1"/>
  <c r="J1131" i="1"/>
  <c r="L1130" i="1"/>
  <c r="K1130" i="1"/>
  <c r="J1130" i="1"/>
  <c r="L1129" i="1"/>
  <c r="K1129" i="1"/>
  <c r="J1129" i="1"/>
  <c r="L1128" i="1"/>
  <c r="K1128" i="1"/>
  <c r="J1128" i="1"/>
  <c r="L1127" i="1"/>
  <c r="K1127" i="1"/>
  <c r="J1127" i="1"/>
  <c r="L1126" i="1"/>
  <c r="K1126" i="1"/>
  <c r="J1126" i="1"/>
  <c r="L1125" i="1"/>
  <c r="K1125" i="1"/>
  <c r="J1125" i="1"/>
  <c r="L1124" i="1"/>
  <c r="K1124" i="1"/>
  <c r="J1124" i="1"/>
  <c r="L1123" i="1"/>
  <c r="K1123" i="1"/>
  <c r="J1123" i="1"/>
  <c r="L1122" i="1"/>
  <c r="K1122" i="1"/>
  <c r="J1122" i="1"/>
  <c r="L1121" i="1"/>
  <c r="K1121" i="1"/>
  <c r="J1121" i="1"/>
  <c r="L1120" i="1"/>
  <c r="K1120" i="1"/>
  <c r="J1120" i="1"/>
  <c r="L1119" i="1"/>
  <c r="K1119" i="1"/>
  <c r="J1119" i="1"/>
  <c r="L1118" i="1"/>
  <c r="K1118" i="1"/>
  <c r="J1118" i="1"/>
  <c r="L1117" i="1"/>
  <c r="K1117" i="1"/>
  <c r="J1117" i="1"/>
  <c r="L1116" i="1"/>
  <c r="K1116" i="1"/>
  <c r="J1116" i="1"/>
  <c r="L1115" i="1"/>
  <c r="K1115" i="1"/>
  <c r="J1115" i="1"/>
  <c r="L1114" i="1"/>
  <c r="K1114" i="1"/>
  <c r="J1114" i="1"/>
  <c r="L1113" i="1"/>
  <c r="K1113" i="1"/>
  <c r="J1113" i="1"/>
  <c r="L1112" i="1"/>
  <c r="K1112" i="1"/>
  <c r="J1112" i="1"/>
  <c r="L1111" i="1"/>
  <c r="K1111" i="1"/>
  <c r="J1111" i="1"/>
  <c r="L1110" i="1"/>
  <c r="K1110" i="1"/>
  <c r="J1110" i="1"/>
  <c r="L1109" i="1"/>
  <c r="K1109" i="1"/>
  <c r="J1109" i="1"/>
  <c r="L1108" i="1"/>
  <c r="K1108" i="1"/>
  <c r="J1108" i="1"/>
  <c r="L1107" i="1"/>
  <c r="K1107" i="1"/>
  <c r="J1107" i="1"/>
  <c r="L1106" i="1"/>
  <c r="K1106" i="1"/>
  <c r="J1106" i="1"/>
  <c r="L1105" i="1"/>
  <c r="K1105" i="1"/>
  <c r="J1105" i="1"/>
  <c r="L1104" i="1"/>
  <c r="K1104" i="1"/>
  <c r="J1104" i="1"/>
  <c r="L1103" i="1"/>
  <c r="K1103" i="1"/>
  <c r="J1103" i="1"/>
  <c r="L1102" i="1"/>
  <c r="K1102" i="1"/>
  <c r="J1102" i="1"/>
  <c r="L1101" i="1"/>
  <c r="K1101" i="1"/>
  <c r="J1101" i="1"/>
  <c r="L1100" i="1"/>
  <c r="K1100" i="1"/>
  <c r="J1100" i="1"/>
  <c r="L1099" i="1"/>
  <c r="K1099" i="1"/>
  <c r="J1099" i="1"/>
  <c r="L1098" i="1"/>
  <c r="K1098" i="1"/>
  <c r="J1098" i="1"/>
  <c r="L1097" i="1"/>
  <c r="K1097" i="1"/>
  <c r="J1097" i="1"/>
  <c r="L1096" i="1"/>
  <c r="K1096" i="1"/>
  <c r="J1096" i="1"/>
  <c r="L1095" i="1"/>
  <c r="K1095" i="1"/>
  <c r="J1095" i="1"/>
  <c r="L1094" i="1"/>
  <c r="K1094" i="1"/>
  <c r="J1094" i="1"/>
  <c r="L1093" i="1"/>
  <c r="K1093" i="1"/>
  <c r="J1093" i="1"/>
  <c r="L1092" i="1"/>
  <c r="K1092" i="1"/>
  <c r="J1092" i="1"/>
  <c r="L1091" i="1"/>
  <c r="K1091" i="1"/>
  <c r="J1091" i="1"/>
  <c r="L1090" i="1"/>
  <c r="K1090" i="1"/>
  <c r="J1090" i="1"/>
  <c r="L1089" i="1"/>
  <c r="K1089" i="1"/>
  <c r="J1089" i="1"/>
  <c r="L1088" i="1"/>
  <c r="K1088" i="1"/>
  <c r="J1088" i="1"/>
  <c r="L1087" i="1"/>
  <c r="K1087" i="1"/>
  <c r="J1087" i="1"/>
  <c r="L1086" i="1"/>
  <c r="K1086" i="1"/>
  <c r="J1086" i="1"/>
  <c r="L1085" i="1"/>
  <c r="K1085" i="1"/>
  <c r="J1085" i="1"/>
  <c r="L1084" i="1"/>
  <c r="K1084" i="1"/>
  <c r="J1084" i="1"/>
  <c r="L1083" i="1"/>
  <c r="K1083" i="1"/>
  <c r="J1083" i="1"/>
  <c r="L1082" i="1"/>
  <c r="K1082" i="1"/>
  <c r="J1082" i="1"/>
  <c r="L1081" i="1"/>
  <c r="K1081" i="1"/>
  <c r="J1081" i="1"/>
  <c r="L1080" i="1"/>
  <c r="K1080" i="1"/>
  <c r="J1080" i="1"/>
  <c r="L1079" i="1"/>
  <c r="K1079" i="1"/>
  <c r="J1079" i="1"/>
  <c r="L1078" i="1"/>
  <c r="K1078" i="1"/>
  <c r="J1078" i="1"/>
  <c r="L1077" i="1"/>
  <c r="K1077" i="1"/>
  <c r="J1077" i="1"/>
  <c r="L1076" i="1"/>
  <c r="K1076" i="1"/>
  <c r="J1076" i="1"/>
  <c r="L1075" i="1"/>
  <c r="K1075" i="1"/>
  <c r="J1075" i="1"/>
  <c r="L1074" i="1"/>
  <c r="K1074" i="1"/>
  <c r="J1074" i="1"/>
  <c r="L1073" i="1"/>
  <c r="K1073" i="1"/>
  <c r="J1073" i="1"/>
  <c r="L1072" i="1"/>
  <c r="K1072" i="1"/>
  <c r="J1072" i="1"/>
  <c r="M1072" i="1" s="1"/>
  <c r="L1071" i="1"/>
  <c r="K1071" i="1"/>
  <c r="J1071" i="1"/>
  <c r="L1070" i="1"/>
  <c r="K1070" i="1"/>
  <c r="J1070" i="1"/>
  <c r="L1069" i="1"/>
  <c r="K1069" i="1"/>
  <c r="J1069" i="1"/>
  <c r="L1068" i="1"/>
  <c r="K1068" i="1"/>
  <c r="J1068" i="1"/>
  <c r="L1067" i="1"/>
  <c r="K1067" i="1"/>
  <c r="J1067" i="1"/>
  <c r="L1066" i="1"/>
  <c r="K1066" i="1"/>
  <c r="J1066" i="1"/>
  <c r="L1065" i="1"/>
  <c r="K1065" i="1"/>
  <c r="J1065" i="1"/>
  <c r="L1064" i="1"/>
  <c r="K1064" i="1"/>
  <c r="J1064" i="1"/>
  <c r="L1063" i="1"/>
  <c r="K1063" i="1"/>
  <c r="J1063" i="1"/>
  <c r="L1062" i="1"/>
  <c r="K1062" i="1"/>
  <c r="J1062" i="1"/>
  <c r="L1061" i="1"/>
  <c r="K1061" i="1"/>
  <c r="J1061" i="1"/>
  <c r="L1060" i="1"/>
  <c r="K1060" i="1"/>
  <c r="J1060" i="1"/>
  <c r="L1059" i="1"/>
  <c r="K1059" i="1"/>
  <c r="J1059" i="1"/>
  <c r="L1058" i="1"/>
  <c r="K1058" i="1"/>
  <c r="J1058" i="1"/>
  <c r="L1057" i="1"/>
  <c r="K1057" i="1"/>
  <c r="J1057" i="1"/>
  <c r="L1056" i="1"/>
  <c r="K1056" i="1"/>
  <c r="J1056" i="1"/>
  <c r="L1055" i="1"/>
  <c r="K1055" i="1"/>
  <c r="J1055" i="1"/>
  <c r="L1054" i="1"/>
  <c r="K1054" i="1"/>
  <c r="J1054" i="1"/>
  <c r="L1053" i="1"/>
  <c r="K1053" i="1"/>
  <c r="J1053" i="1"/>
  <c r="L1052" i="1"/>
  <c r="K1052" i="1"/>
  <c r="J1052" i="1"/>
  <c r="L1051" i="1"/>
  <c r="K1051" i="1"/>
  <c r="J1051" i="1"/>
  <c r="L1050" i="1"/>
  <c r="K1050" i="1"/>
  <c r="J1050" i="1"/>
  <c r="L1049" i="1"/>
  <c r="K1049" i="1"/>
  <c r="J1049" i="1"/>
  <c r="L1048" i="1"/>
  <c r="K1048" i="1"/>
  <c r="J1048" i="1"/>
  <c r="L1047" i="1"/>
  <c r="K1047" i="1"/>
  <c r="J1047" i="1"/>
  <c r="L1046" i="1"/>
  <c r="K1046" i="1"/>
  <c r="J1046" i="1"/>
  <c r="L1045" i="1"/>
  <c r="K1045" i="1"/>
  <c r="J1045" i="1"/>
  <c r="L1044" i="1"/>
  <c r="K1044" i="1"/>
  <c r="J1044" i="1"/>
  <c r="L1043" i="1"/>
  <c r="K1043" i="1"/>
  <c r="J1043" i="1"/>
  <c r="L1042" i="1"/>
  <c r="K1042" i="1"/>
  <c r="J1042" i="1"/>
  <c r="L1041" i="1"/>
  <c r="K1041" i="1"/>
  <c r="J1041" i="1"/>
  <c r="L1040" i="1"/>
  <c r="K1040" i="1"/>
  <c r="J1040" i="1"/>
  <c r="L1039" i="1"/>
  <c r="K1039" i="1"/>
  <c r="J1039" i="1"/>
  <c r="L1038" i="1"/>
  <c r="K1038" i="1"/>
  <c r="J1038" i="1"/>
  <c r="L1037" i="1"/>
  <c r="K1037" i="1"/>
  <c r="J1037" i="1"/>
  <c r="L1036" i="1"/>
  <c r="K1036" i="1"/>
  <c r="J1036" i="1"/>
  <c r="L1035" i="1"/>
  <c r="K1035" i="1"/>
  <c r="J1035" i="1"/>
  <c r="L1034" i="1"/>
  <c r="K1034" i="1"/>
  <c r="J1034" i="1"/>
  <c r="L1033" i="1"/>
  <c r="K1033" i="1"/>
  <c r="J1033" i="1"/>
  <c r="L1032" i="1"/>
  <c r="K1032" i="1"/>
  <c r="J1032" i="1"/>
  <c r="L1031" i="1"/>
  <c r="K1031" i="1"/>
  <c r="J1031" i="1"/>
  <c r="L1030" i="1"/>
  <c r="K1030" i="1"/>
  <c r="J1030" i="1"/>
  <c r="L1029" i="1"/>
  <c r="K1029" i="1"/>
  <c r="J1029" i="1"/>
  <c r="L1028" i="1"/>
  <c r="K1028" i="1"/>
  <c r="J1028" i="1"/>
  <c r="L1027" i="1"/>
  <c r="K1027" i="1"/>
  <c r="J1027" i="1"/>
  <c r="L1026" i="1"/>
  <c r="K1026" i="1"/>
  <c r="J1026" i="1"/>
  <c r="L1025" i="1"/>
  <c r="K1025" i="1"/>
  <c r="J1025" i="1"/>
  <c r="L1024" i="1"/>
  <c r="K1024" i="1"/>
  <c r="J1024" i="1"/>
  <c r="L1023" i="1"/>
  <c r="K1023" i="1"/>
  <c r="J1023" i="1"/>
  <c r="L1022" i="1"/>
  <c r="K1022" i="1"/>
  <c r="J1022" i="1"/>
  <c r="L1021" i="1"/>
  <c r="K1021" i="1"/>
  <c r="J1021" i="1"/>
  <c r="L1020" i="1"/>
  <c r="K1020" i="1"/>
  <c r="J1020" i="1"/>
  <c r="L1019" i="1"/>
  <c r="K1019" i="1"/>
  <c r="J1019" i="1"/>
  <c r="L1018" i="1"/>
  <c r="K1018" i="1"/>
  <c r="J1018" i="1"/>
  <c r="L1017" i="1"/>
  <c r="K1017" i="1"/>
  <c r="J1017" i="1"/>
  <c r="L1016" i="1"/>
  <c r="K1016" i="1"/>
  <c r="J1016" i="1"/>
  <c r="L1015" i="1"/>
  <c r="K1015" i="1"/>
  <c r="J1015" i="1"/>
  <c r="L1014" i="1"/>
  <c r="K1014" i="1"/>
  <c r="J1014" i="1"/>
  <c r="L1013" i="1"/>
  <c r="K1013" i="1"/>
  <c r="J1013" i="1"/>
  <c r="L1012" i="1"/>
  <c r="K1012" i="1"/>
  <c r="J1012" i="1"/>
  <c r="L1011" i="1"/>
  <c r="K1011" i="1"/>
  <c r="J1011" i="1"/>
  <c r="L1010" i="1"/>
  <c r="K1010" i="1"/>
  <c r="J1010" i="1"/>
  <c r="L1009" i="1"/>
  <c r="K1009" i="1"/>
  <c r="J1009" i="1"/>
  <c r="L1008" i="1"/>
  <c r="K1008" i="1"/>
  <c r="J1008" i="1"/>
  <c r="L1007" i="1"/>
  <c r="K1007" i="1"/>
  <c r="J1007" i="1"/>
  <c r="L1006" i="1"/>
  <c r="K1006" i="1"/>
  <c r="J1006" i="1"/>
  <c r="L1005" i="1"/>
  <c r="K1005" i="1"/>
  <c r="J1005" i="1"/>
  <c r="L1004" i="1"/>
  <c r="K1004" i="1"/>
  <c r="J1004" i="1"/>
  <c r="L1003" i="1"/>
  <c r="K1003" i="1"/>
  <c r="J1003" i="1"/>
  <c r="L1002" i="1"/>
  <c r="K1002" i="1"/>
  <c r="J1002" i="1"/>
  <c r="L1001" i="1"/>
  <c r="K1001" i="1"/>
  <c r="J1001" i="1"/>
  <c r="L1000" i="1"/>
  <c r="K1000" i="1"/>
  <c r="J1000" i="1"/>
  <c r="L999" i="1"/>
  <c r="K999" i="1"/>
  <c r="J999" i="1"/>
  <c r="L998" i="1"/>
  <c r="K998" i="1"/>
  <c r="J998" i="1"/>
  <c r="L997" i="1"/>
  <c r="K997" i="1"/>
  <c r="J997" i="1"/>
  <c r="M997" i="1" s="1"/>
  <c r="L996" i="1"/>
  <c r="K996" i="1"/>
  <c r="J996" i="1"/>
  <c r="L995" i="1"/>
  <c r="K995" i="1"/>
  <c r="J995" i="1"/>
  <c r="L994" i="1"/>
  <c r="K994" i="1"/>
  <c r="J994" i="1"/>
  <c r="L993" i="1"/>
  <c r="K993" i="1"/>
  <c r="J993" i="1"/>
  <c r="L992" i="1"/>
  <c r="K992" i="1"/>
  <c r="J992" i="1"/>
  <c r="L991" i="1"/>
  <c r="K991" i="1"/>
  <c r="J991" i="1"/>
  <c r="L990" i="1"/>
  <c r="K990" i="1"/>
  <c r="J990" i="1"/>
  <c r="L989" i="1"/>
  <c r="K989" i="1"/>
  <c r="J989" i="1"/>
  <c r="L988" i="1"/>
  <c r="K988" i="1"/>
  <c r="J988" i="1"/>
  <c r="L987" i="1"/>
  <c r="K987" i="1"/>
  <c r="J987" i="1"/>
  <c r="L986" i="1"/>
  <c r="K986" i="1"/>
  <c r="J986" i="1"/>
  <c r="L985" i="1"/>
  <c r="K985" i="1"/>
  <c r="J985" i="1"/>
  <c r="L984" i="1"/>
  <c r="K984" i="1"/>
  <c r="J984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9" i="1"/>
  <c r="K979" i="1"/>
  <c r="J979" i="1"/>
  <c r="L978" i="1"/>
  <c r="K978" i="1"/>
  <c r="J978" i="1"/>
  <c r="L977" i="1"/>
  <c r="K977" i="1"/>
  <c r="J977" i="1"/>
  <c r="L976" i="1"/>
  <c r="K976" i="1"/>
  <c r="J976" i="1"/>
  <c r="L975" i="1"/>
  <c r="K975" i="1"/>
  <c r="J975" i="1"/>
  <c r="M975" i="1" s="1"/>
  <c r="L974" i="1"/>
  <c r="K974" i="1"/>
  <c r="J974" i="1"/>
  <c r="L973" i="1"/>
  <c r="K973" i="1"/>
  <c r="J973" i="1"/>
  <c r="L972" i="1"/>
  <c r="K972" i="1"/>
  <c r="J972" i="1"/>
  <c r="L971" i="1"/>
  <c r="K971" i="1"/>
  <c r="J971" i="1"/>
  <c r="L970" i="1"/>
  <c r="K970" i="1"/>
  <c r="J970" i="1"/>
  <c r="L969" i="1"/>
  <c r="K969" i="1"/>
  <c r="J969" i="1"/>
  <c r="L968" i="1"/>
  <c r="K968" i="1"/>
  <c r="J968" i="1"/>
  <c r="L967" i="1"/>
  <c r="K967" i="1"/>
  <c r="J967" i="1"/>
  <c r="L966" i="1"/>
  <c r="K966" i="1"/>
  <c r="J966" i="1"/>
  <c r="L965" i="1"/>
  <c r="K965" i="1"/>
  <c r="J965" i="1"/>
  <c r="L964" i="1"/>
  <c r="K964" i="1"/>
  <c r="J964" i="1"/>
  <c r="L963" i="1"/>
  <c r="K963" i="1"/>
  <c r="J963" i="1"/>
  <c r="L962" i="1"/>
  <c r="K962" i="1"/>
  <c r="J962" i="1"/>
  <c r="L961" i="1"/>
  <c r="K961" i="1"/>
  <c r="J961" i="1"/>
  <c r="L960" i="1"/>
  <c r="K960" i="1"/>
  <c r="J960" i="1"/>
  <c r="L959" i="1"/>
  <c r="K959" i="1"/>
  <c r="J959" i="1"/>
  <c r="L958" i="1"/>
  <c r="K958" i="1"/>
  <c r="J958" i="1"/>
  <c r="L957" i="1"/>
  <c r="K957" i="1"/>
  <c r="J957" i="1"/>
  <c r="L956" i="1"/>
  <c r="K956" i="1"/>
  <c r="J956" i="1"/>
  <c r="L955" i="1"/>
  <c r="K955" i="1"/>
  <c r="J955" i="1"/>
  <c r="L954" i="1"/>
  <c r="K954" i="1"/>
  <c r="J954" i="1"/>
  <c r="L953" i="1"/>
  <c r="K953" i="1"/>
  <c r="J953" i="1"/>
  <c r="L952" i="1"/>
  <c r="K952" i="1"/>
  <c r="J952" i="1"/>
  <c r="L951" i="1"/>
  <c r="K951" i="1"/>
  <c r="J951" i="1"/>
  <c r="L950" i="1"/>
  <c r="K950" i="1"/>
  <c r="J950" i="1"/>
  <c r="L949" i="1"/>
  <c r="K949" i="1"/>
  <c r="J949" i="1"/>
  <c r="L948" i="1"/>
  <c r="K948" i="1"/>
  <c r="J948" i="1"/>
  <c r="L947" i="1"/>
  <c r="K947" i="1"/>
  <c r="J947" i="1"/>
  <c r="L946" i="1"/>
  <c r="K946" i="1"/>
  <c r="J946" i="1"/>
  <c r="L945" i="1"/>
  <c r="K945" i="1"/>
  <c r="J945" i="1"/>
  <c r="L944" i="1"/>
  <c r="K944" i="1"/>
  <c r="J944" i="1"/>
  <c r="L943" i="1"/>
  <c r="K943" i="1"/>
  <c r="J943" i="1"/>
  <c r="L942" i="1"/>
  <c r="K942" i="1"/>
  <c r="J942" i="1"/>
  <c r="L941" i="1"/>
  <c r="K941" i="1"/>
  <c r="J941" i="1"/>
  <c r="L940" i="1"/>
  <c r="K940" i="1"/>
  <c r="J940" i="1"/>
  <c r="L939" i="1"/>
  <c r="K939" i="1"/>
  <c r="J939" i="1"/>
  <c r="L938" i="1"/>
  <c r="K938" i="1"/>
  <c r="J938" i="1"/>
  <c r="L937" i="1"/>
  <c r="K937" i="1"/>
  <c r="J937" i="1"/>
  <c r="L936" i="1"/>
  <c r="K936" i="1"/>
  <c r="J936" i="1"/>
  <c r="L935" i="1"/>
  <c r="K935" i="1"/>
  <c r="J935" i="1"/>
  <c r="L934" i="1"/>
  <c r="K934" i="1"/>
  <c r="J934" i="1"/>
  <c r="L933" i="1"/>
  <c r="K933" i="1"/>
  <c r="J933" i="1"/>
  <c r="L932" i="1"/>
  <c r="K932" i="1"/>
  <c r="J932" i="1"/>
  <c r="L931" i="1"/>
  <c r="K931" i="1"/>
  <c r="J931" i="1"/>
  <c r="L930" i="1"/>
  <c r="K930" i="1"/>
  <c r="J930" i="1"/>
  <c r="L929" i="1"/>
  <c r="K929" i="1"/>
  <c r="J929" i="1"/>
  <c r="L928" i="1"/>
  <c r="K928" i="1"/>
  <c r="J928" i="1"/>
  <c r="L927" i="1"/>
  <c r="K927" i="1"/>
  <c r="J927" i="1"/>
  <c r="L926" i="1"/>
  <c r="K926" i="1"/>
  <c r="J926" i="1"/>
  <c r="L925" i="1"/>
  <c r="K925" i="1"/>
  <c r="J925" i="1"/>
  <c r="L924" i="1"/>
  <c r="K924" i="1"/>
  <c r="J924" i="1"/>
  <c r="L923" i="1"/>
  <c r="K923" i="1"/>
  <c r="J923" i="1"/>
  <c r="L922" i="1"/>
  <c r="K922" i="1"/>
  <c r="J922" i="1"/>
  <c r="L921" i="1"/>
  <c r="K921" i="1"/>
  <c r="J921" i="1"/>
  <c r="L920" i="1"/>
  <c r="K920" i="1"/>
  <c r="J920" i="1"/>
  <c r="L919" i="1"/>
  <c r="K919" i="1"/>
  <c r="J919" i="1"/>
  <c r="L918" i="1"/>
  <c r="K918" i="1"/>
  <c r="J918" i="1"/>
  <c r="L917" i="1"/>
  <c r="K917" i="1"/>
  <c r="J917" i="1"/>
  <c r="L916" i="1"/>
  <c r="K916" i="1"/>
  <c r="J916" i="1"/>
  <c r="L915" i="1"/>
  <c r="K915" i="1"/>
  <c r="J915" i="1"/>
  <c r="L914" i="1"/>
  <c r="K914" i="1"/>
  <c r="J914" i="1"/>
  <c r="L913" i="1"/>
  <c r="K913" i="1"/>
  <c r="J913" i="1"/>
  <c r="L912" i="1"/>
  <c r="K912" i="1"/>
  <c r="J912" i="1"/>
  <c r="L911" i="1"/>
  <c r="K911" i="1"/>
  <c r="J911" i="1"/>
  <c r="L910" i="1"/>
  <c r="K910" i="1"/>
  <c r="J910" i="1"/>
  <c r="L909" i="1"/>
  <c r="K909" i="1"/>
  <c r="J909" i="1"/>
  <c r="L908" i="1"/>
  <c r="K908" i="1"/>
  <c r="J908" i="1"/>
  <c r="L907" i="1"/>
  <c r="K907" i="1"/>
  <c r="J907" i="1"/>
  <c r="L906" i="1"/>
  <c r="K906" i="1"/>
  <c r="J906" i="1"/>
  <c r="L905" i="1"/>
  <c r="K905" i="1"/>
  <c r="J905" i="1"/>
  <c r="L904" i="1"/>
  <c r="K904" i="1"/>
  <c r="J904" i="1"/>
  <c r="L903" i="1"/>
  <c r="K903" i="1"/>
  <c r="J903" i="1"/>
  <c r="L902" i="1"/>
  <c r="K902" i="1"/>
  <c r="J902" i="1"/>
  <c r="L901" i="1"/>
  <c r="K901" i="1"/>
  <c r="J901" i="1"/>
  <c r="L900" i="1"/>
  <c r="K900" i="1"/>
  <c r="J900" i="1"/>
  <c r="L899" i="1"/>
  <c r="K899" i="1"/>
  <c r="J899" i="1"/>
  <c r="L898" i="1"/>
  <c r="K898" i="1"/>
  <c r="J898" i="1"/>
  <c r="L897" i="1"/>
  <c r="K897" i="1"/>
  <c r="J897" i="1"/>
  <c r="L896" i="1"/>
  <c r="K896" i="1"/>
  <c r="J896" i="1"/>
  <c r="L895" i="1"/>
  <c r="K895" i="1"/>
  <c r="J895" i="1"/>
  <c r="L894" i="1"/>
  <c r="K894" i="1"/>
  <c r="J894" i="1"/>
  <c r="L893" i="1"/>
  <c r="K893" i="1"/>
  <c r="J893" i="1"/>
  <c r="M893" i="1" s="1"/>
  <c r="L892" i="1"/>
  <c r="K892" i="1"/>
  <c r="J892" i="1"/>
  <c r="L891" i="1"/>
  <c r="K891" i="1"/>
  <c r="J891" i="1"/>
  <c r="L890" i="1"/>
  <c r="K890" i="1"/>
  <c r="J890" i="1"/>
  <c r="L889" i="1"/>
  <c r="K889" i="1"/>
  <c r="J889" i="1"/>
  <c r="L888" i="1"/>
  <c r="K888" i="1"/>
  <c r="J888" i="1"/>
  <c r="L887" i="1"/>
  <c r="K887" i="1"/>
  <c r="J887" i="1"/>
  <c r="L886" i="1"/>
  <c r="K886" i="1"/>
  <c r="J886" i="1"/>
  <c r="L885" i="1"/>
  <c r="K885" i="1"/>
  <c r="J885" i="1"/>
  <c r="L884" i="1"/>
  <c r="K884" i="1"/>
  <c r="J884" i="1"/>
  <c r="L883" i="1"/>
  <c r="K883" i="1"/>
  <c r="J883" i="1"/>
  <c r="L882" i="1"/>
  <c r="K882" i="1"/>
  <c r="J882" i="1"/>
  <c r="L881" i="1"/>
  <c r="K881" i="1"/>
  <c r="J881" i="1"/>
  <c r="L880" i="1"/>
  <c r="K880" i="1"/>
  <c r="J880" i="1"/>
  <c r="L879" i="1"/>
  <c r="K879" i="1"/>
  <c r="J879" i="1"/>
  <c r="L878" i="1"/>
  <c r="K878" i="1"/>
  <c r="J878" i="1"/>
  <c r="L877" i="1"/>
  <c r="K877" i="1"/>
  <c r="J877" i="1"/>
  <c r="L876" i="1"/>
  <c r="K876" i="1"/>
  <c r="J876" i="1"/>
  <c r="L875" i="1"/>
  <c r="K875" i="1"/>
  <c r="J875" i="1"/>
  <c r="L874" i="1"/>
  <c r="K874" i="1"/>
  <c r="J874" i="1"/>
  <c r="L873" i="1"/>
  <c r="K873" i="1"/>
  <c r="J873" i="1"/>
  <c r="L872" i="1"/>
  <c r="K872" i="1"/>
  <c r="J872" i="1"/>
  <c r="L871" i="1"/>
  <c r="K871" i="1"/>
  <c r="J871" i="1"/>
  <c r="L870" i="1"/>
  <c r="K870" i="1"/>
  <c r="J870" i="1"/>
  <c r="L869" i="1"/>
  <c r="K869" i="1"/>
  <c r="J869" i="1"/>
  <c r="L868" i="1"/>
  <c r="K868" i="1"/>
  <c r="J868" i="1"/>
  <c r="L867" i="1"/>
  <c r="K867" i="1"/>
  <c r="J867" i="1"/>
  <c r="L866" i="1"/>
  <c r="K866" i="1"/>
  <c r="J866" i="1"/>
  <c r="L865" i="1"/>
  <c r="K865" i="1"/>
  <c r="J865" i="1"/>
  <c r="L864" i="1"/>
  <c r="K864" i="1"/>
  <c r="J864" i="1"/>
  <c r="L863" i="1"/>
  <c r="K863" i="1"/>
  <c r="J863" i="1"/>
  <c r="L862" i="1"/>
  <c r="K862" i="1"/>
  <c r="J862" i="1"/>
  <c r="L861" i="1"/>
  <c r="K861" i="1"/>
  <c r="J861" i="1"/>
  <c r="L860" i="1"/>
  <c r="K860" i="1"/>
  <c r="J860" i="1"/>
  <c r="L859" i="1"/>
  <c r="K859" i="1"/>
  <c r="J859" i="1"/>
  <c r="L858" i="1"/>
  <c r="K858" i="1"/>
  <c r="J858" i="1"/>
  <c r="L857" i="1"/>
  <c r="K857" i="1"/>
  <c r="J857" i="1"/>
  <c r="L856" i="1"/>
  <c r="K856" i="1"/>
  <c r="J856" i="1"/>
  <c r="L855" i="1"/>
  <c r="K855" i="1"/>
  <c r="J855" i="1"/>
  <c r="L854" i="1"/>
  <c r="K854" i="1"/>
  <c r="J854" i="1"/>
  <c r="L853" i="1"/>
  <c r="K853" i="1"/>
  <c r="J853" i="1"/>
  <c r="L852" i="1"/>
  <c r="K852" i="1"/>
  <c r="J852" i="1"/>
  <c r="L851" i="1"/>
  <c r="K851" i="1"/>
  <c r="J851" i="1"/>
  <c r="L850" i="1"/>
  <c r="K850" i="1"/>
  <c r="J850" i="1"/>
  <c r="L849" i="1"/>
  <c r="K849" i="1"/>
  <c r="J849" i="1"/>
  <c r="L848" i="1"/>
  <c r="K848" i="1"/>
  <c r="J848" i="1"/>
  <c r="L847" i="1"/>
  <c r="K847" i="1"/>
  <c r="J847" i="1"/>
  <c r="L846" i="1"/>
  <c r="K846" i="1"/>
  <c r="J846" i="1"/>
  <c r="L845" i="1"/>
  <c r="K845" i="1"/>
  <c r="J845" i="1"/>
  <c r="L844" i="1"/>
  <c r="K844" i="1"/>
  <c r="J844" i="1"/>
  <c r="L843" i="1"/>
  <c r="K843" i="1"/>
  <c r="J843" i="1"/>
  <c r="L842" i="1"/>
  <c r="K842" i="1"/>
  <c r="J842" i="1"/>
  <c r="L841" i="1"/>
  <c r="K841" i="1"/>
  <c r="J841" i="1"/>
  <c r="L840" i="1"/>
  <c r="K840" i="1"/>
  <c r="J840" i="1"/>
  <c r="L839" i="1"/>
  <c r="K839" i="1"/>
  <c r="J839" i="1"/>
  <c r="L838" i="1"/>
  <c r="K838" i="1"/>
  <c r="J838" i="1"/>
  <c r="L837" i="1"/>
  <c r="K837" i="1"/>
  <c r="J837" i="1"/>
  <c r="L836" i="1"/>
  <c r="K836" i="1"/>
  <c r="J836" i="1"/>
  <c r="L835" i="1"/>
  <c r="K835" i="1"/>
  <c r="J835" i="1"/>
  <c r="L834" i="1"/>
  <c r="K834" i="1"/>
  <c r="J834" i="1"/>
  <c r="L833" i="1"/>
  <c r="K833" i="1"/>
  <c r="J833" i="1"/>
  <c r="L832" i="1"/>
  <c r="K832" i="1"/>
  <c r="J832" i="1"/>
  <c r="L831" i="1"/>
  <c r="K831" i="1"/>
  <c r="J831" i="1"/>
  <c r="L830" i="1"/>
  <c r="K830" i="1"/>
  <c r="J830" i="1"/>
  <c r="L829" i="1"/>
  <c r="K829" i="1"/>
  <c r="J829" i="1"/>
  <c r="L828" i="1"/>
  <c r="K828" i="1"/>
  <c r="J828" i="1"/>
  <c r="L827" i="1"/>
  <c r="K827" i="1"/>
  <c r="J827" i="1"/>
  <c r="L826" i="1"/>
  <c r="K826" i="1"/>
  <c r="J826" i="1"/>
  <c r="L825" i="1"/>
  <c r="K825" i="1"/>
  <c r="J825" i="1"/>
  <c r="L824" i="1"/>
  <c r="K824" i="1"/>
  <c r="J824" i="1"/>
  <c r="L823" i="1"/>
  <c r="K823" i="1"/>
  <c r="J823" i="1"/>
  <c r="L822" i="1"/>
  <c r="K822" i="1"/>
  <c r="J822" i="1"/>
  <c r="L821" i="1"/>
  <c r="K821" i="1"/>
  <c r="J821" i="1"/>
  <c r="M821" i="1" s="1"/>
  <c r="L820" i="1"/>
  <c r="K820" i="1"/>
  <c r="J820" i="1"/>
  <c r="L819" i="1"/>
  <c r="K819" i="1"/>
  <c r="J819" i="1"/>
  <c r="L818" i="1"/>
  <c r="K818" i="1"/>
  <c r="J818" i="1"/>
  <c r="L817" i="1"/>
  <c r="K817" i="1"/>
  <c r="J817" i="1"/>
  <c r="L816" i="1"/>
  <c r="K816" i="1"/>
  <c r="J816" i="1"/>
  <c r="L815" i="1"/>
  <c r="K815" i="1"/>
  <c r="J815" i="1"/>
  <c r="L814" i="1"/>
  <c r="K814" i="1"/>
  <c r="J814" i="1"/>
  <c r="L813" i="1"/>
  <c r="K813" i="1"/>
  <c r="J813" i="1"/>
  <c r="L812" i="1"/>
  <c r="K812" i="1"/>
  <c r="J812" i="1"/>
  <c r="L811" i="1"/>
  <c r="K811" i="1"/>
  <c r="J811" i="1"/>
  <c r="L810" i="1"/>
  <c r="K810" i="1"/>
  <c r="J810" i="1"/>
  <c r="L809" i="1"/>
  <c r="K809" i="1"/>
  <c r="J809" i="1"/>
  <c r="L808" i="1"/>
  <c r="K808" i="1"/>
  <c r="J808" i="1"/>
  <c r="L807" i="1"/>
  <c r="K807" i="1"/>
  <c r="J807" i="1"/>
  <c r="L806" i="1"/>
  <c r="K806" i="1"/>
  <c r="J806" i="1"/>
  <c r="L805" i="1"/>
  <c r="K805" i="1"/>
  <c r="J805" i="1"/>
  <c r="L804" i="1"/>
  <c r="K804" i="1"/>
  <c r="J804" i="1"/>
  <c r="L803" i="1"/>
  <c r="K803" i="1"/>
  <c r="J803" i="1"/>
  <c r="L802" i="1"/>
  <c r="K802" i="1"/>
  <c r="J802" i="1"/>
  <c r="L801" i="1"/>
  <c r="K801" i="1"/>
  <c r="J801" i="1"/>
  <c r="L800" i="1"/>
  <c r="K800" i="1"/>
  <c r="J800" i="1"/>
  <c r="L799" i="1"/>
  <c r="K799" i="1"/>
  <c r="J799" i="1"/>
  <c r="L798" i="1"/>
  <c r="K798" i="1"/>
  <c r="J798" i="1"/>
  <c r="L797" i="1"/>
  <c r="K797" i="1"/>
  <c r="J797" i="1"/>
  <c r="L796" i="1"/>
  <c r="K796" i="1"/>
  <c r="J796" i="1"/>
  <c r="L795" i="1"/>
  <c r="K795" i="1"/>
  <c r="J795" i="1"/>
  <c r="L794" i="1"/>
  <c r="K794" i="1"/>
  <c r="J794" i="1"/>
  <c r="L793" i="1"/>
  <c r="K793" i="1"/>
  <c r="J793" i="1"/>
  <c r="L792" i="1"/>
  <c r="K792" i="1"/>
  <c r="J792" i="1"/>
  <c r="L791" i="1"/>
  <c r="K791" i="1"/>
  <c r="J791" i="1"/>
  <c r="L790" i="1"/>
  <c r="K790" i="1"/>
  <c r="J790" i="1"/>
  <c r="L789" i="1"/>
  <c r="K789" i="1"/>
  <c r="J789" i="1"/>
  <c r="L788" i="1"/>
  <c r="K788" i="1"/>
  <c r="J788" i="1"/>
  <c r="L787" i="1"/>
  <c r="K787" i="1"/>
  <c r="J787" i="1"/>
  <c r="L786" i="1"/>
  <c r="K786" i="1"/>
  <c r="J786" i="1"/>
  <c r="L785" i="1"/>
  <c r="K785" i="1"/>
  <c r="J785" i="1"/>
  <c r="L784" i="1"/>
  <c r="K784" i="1"/>
  <c r="J784" i="1"/>
  <c r="L783" i="1"/>
  <c r="K783" i="1"/>
  <c r="J783" i="1"/>
  <c r="L782" i="1"/>
  <c r="K782" i="1"/>
  <c r="J782" i="1"/>
  <c r="L781" i="1"/>
  <c r="K781" i="1"/>
  <c r="J781" i="1"/>
  <c r="L780" i="1"/>
  <c r="K780" i="1"/>
  <c r="J780" i="1"/>
  <c r="L779" i="1"/>
  <c r="K779" i="1"/>
  <c r="J779" i="1"/>
  <c r="L778" i="1"/>
  <c r="K778" i="1"/>
  <c r="J778" i="1"/>
  <c r="L777" i="1"/>
  <c r="K777" i="1"/>
  <c r="J777" i="1"/>
  <c r="L776" i="1"/>
  <c r="K776" i="1"/>
  <c r="J776" i="1"/>
  <c r="L775" i="1"/>
  <c r="K775" i="1"/>
  <c r="J775" i="1"/>
  <c r="L774" i="1"/>
  <c r="K774" i="1"/>
  <c r="J774" i="1"/>
  <c r="L773" i="1"/>
  <c r="K773" i="1"/>
  <c r="J773" i="1"/>
  <c r="L772" i="1"/>
  <c r="K772" i="1"/>
  <c r="J772" i="1"/>
  <c r="L771" i="1"/>
  <c r="K771" i="1"/>
  <c r="J771" i="1"/>
  <c r="L770" i="1"/>
  <c r="K770" i="1"/>
  <c r="J770" i="1"/>
  <c r="L769" i="1"/>
  <c r="K769" i="1"/>
  <c r="J769" i="1"/>
  <c r="L768" i="1"/>
  <c r="K768" i="1"/>
  <c r="J768" i="1"/>
  <c r="L767" i="1"/>
  <c r="K767" i="1"/>
  <c r="J767" i="1"/>
  <c r="L766" i="1"/>
  <c r="K766" i="1"/>
  <c r="J766" i="1"/>
  <c r="L765" i="1"/>
  <c r="K765" i="1"/>
  <c r="J765" i="1"/>
  <c r="L764" i="1"/>
  <c r="K764" i="1"/>
  <c r="J764" i="1"/>
  <c r="L763" i="1"/>
  <c r="K763" i="1"/>
  <c r="J763" i="1"/>
  <c r="L762" i="1"/>
  <c r="K762" i="1"/>
  <c r="J762" i="1"/>
  <c r="L761" i="1"/>
  <c r="K761" i="1"/>
  <c r="J761" i="1"/>
  <c r="L760" i="1"/>
  <c r="K760" i="1"/>
  <c r="J760" i="1"/>
  <c r="L759" i="1"/>
  <c r="K759" i="1"/>
  <c r="J759" i="1"/>
  <c r="L758" i="1"/>
  <c r="K758" i="1"/>
  <c r="J758" i="1"/>
  <c r="L757" i="1"/>
  <c r="K757" i="1"/>
  <c r="J757" i="1"/>
  <c r="L756" i="1"/>
  <c r="K756" i="1"/>
  <c r="J756" i="1"/>
  <c r="L755" i="1"/>
  <c r="K755" i="1"/>
  <c r="J755" i="1"/>
  <c r="L754" i="1"/>
  <c r="K754" i="1"/>
  <c r="J754" i="1"/>
  <c r="L753" i="1"/>
  <c r="K753" i="1"/>
  <c r="J753" i="1"/>
  <c r="L752" i="1"/>
  <c r="K752" i="1"/>
  <c r="J752" i="1"/>
  <c r="L751" i="1"/>
  <c r="K751" i="1"/>
  <c r="J751" i="1"/>
  <c r="L750" i="1"/>
  <c r="K750" i="1"/>
  <c r="J750" i="1"/>
  <c r="L749" i="1"/>
  <c r="K749" i="1"/>
  <c r="J749" i="1"/>
  <c r="L748" i="1"/>
  <c r="K748" i="1"/>
  <c r="J748" i="1"/>
  <c r="L747" i="1"/>
  <c r="K747" i="1"/>
  <c r="J747" i="1"/>
  <c r="L746" i="1"/>
  <c r="K746" i="1"/>
  <c r="J746" i="1"/>
  <c r="L745" i="1"/>
  <c r="K745" i="1"/>
  <c r="J745" i="1"/>
  <c r="L744" i="1"/>
  <c r="K744" i="1"/>
  <c r="J744" i="1"/>
  <c r="L743" i="1"/>
  <c r="M743" i="1" s="1"/>
  <c r="K743" i="1"/>
  <c r="J743" i="1"/>
  <c r="L742" i="1"/>
  <c r="K742" i="1"/>
  <c r="J742" i="1"/>
  <c r="L741" i="1"/>
  <c r="K741" i="1"/>
  <c r="J741" i="1"/>
  <c r="L740" i="1"/>
  <c r="K740" i="1"/>
  <c r="J740" i="1"/>
  <c r="L739" i="1"/>
  <c r="K739" i="1"/>
  <c r="J739" i="1"/>
  <c r="L738" i="1"/>
  <c r="K738" i="1"/>
  <c r="J738" i="1"/>
  <c r="L737" i="1"/>
  <c r="K737" i="1"/>
  <c r="J737" i="1"/>
  <c r="L736" i="1"/>
  <c r="K736" i="1"/>
  <c r="J736" i="1"/>
  <c r="L735" i="1"/>
  <c r="K735" i="1"/>
  <c r="J735" i="1"/>
  <c r="L734" i="1"/>
  <c r="K734" i="1"/>
  <c r="J734" i="1"/>
  <c r="L733" i="1"/>
  <c r="K733" i="1"/>
  <c r="J733" i="1"/>
  <c r="L732" i="1"/>
  <c r="K732" i="1"/>
  <c r="J732" i="1"/>
  <c r="L731" i="1"/>
  <c r="K731" i="1"/>
  <c r="J731" i="1"/>
  <c r="L730" i="1"/>
  <c r="K730" i="1"/>
  <c r="J730" i="1"/>
  <c r="L729" i="1"/>
  <c r="K729" i="1"/>
  <c r="J729" i="1"/>
  <c r="L728" i="1"/>
  <c r="K728" i="1"/>
  <c r="J728" i="1"/>
  <c r="L727" i="1"/>
  <c r="K727" i="1"/>
  <c r="J727" i="1"/>
  <c r="L726" i="1"/>
  <c r="K726" i="1"/>
  <c r="J726" i="1"/>
  <c r="L725" i="1"/>
  <c r="K725" i="1"/>
  <c r="J725" i="1"/>
  <c r="L724" i="1"/>
  <c r="K724" i="1"/>
  <c r="J724" i="1"/>
  <c r="L723" i="1"/>
  <c r="K723" i="1"/>
  <c r="J723" i="1"/>
  <c r="L722" i="1"/>
  <c r="K722" i="1"/>
  <c r="J722" i="1"/>
  <c r="L721" i="1"/>
  <c r="K721" i="1"/>
  <c r="J721" i="1"/>
  <c r="L720" i="1"/>
  <c r="K720" i="1"/>
  <c r="J720" i="1"/>
  <c r="L719" i="1"/>
  <c r="K719" i="1"/>
  <c r="J719" i="1"/>
  <c r="L718" i="1"/>
  <c r="K718" i="1"/>
  <c r="J718" i="1"/>
  <c r="L717" i="1"/>
  <c r="K717" i="1"/>
  <c r="J717" i="1"/>
  <c r="L716" i="1"/>
  <c r="K716" i="1"/>
  <c r="J716" i="1"/>
  <c r="L715" i="1"/>
  <c r="K715" i="1"/>
  <c r="J715" i="1"/>
  <c r="L714" i="1"/>
  <c r="K714" i="1"/>
  <c r="J714" i="1"/>
  <c r="L713" i="1"/>
  <c r="K713" i="1"/>
  <c r="J713" i="1"/>
  <c r="L712" i="1"/>
  <c r="K712" i="1"/>
  <c r="J712" i="1"/>
  <c r="L711" i="1"/>
  <c r="K711" i="1"/>
  <c r="J711" i="1"/>
  <c r="L710" i="1"/>
  <c r="K710" i="1"/>
  <c r="J710" i="1"/>
  <c r="L709" i="1"/>
  <c r="K709" i="1"/>
  <c r="J709" i="1"/>
  <c r="L708" i="1"/>
  <c r="K708" i="1"/>
  <c r="J708" i="1"/>
  <c r="L707" i="1"/>
  <c r="K707" i="1"/>
  <c r="J707" i="1"/>
  <c r="L706" i="1"/>
  <c r="K706" i="1"/>
  <c r="J706" i="1"/>
  <c r="L705" i="1"/>
  <c r="K705" i="1"/>
  <c r="J705" i="1"/>
  <c r="L704" i="1"/>
  <c r="K704" i="1"/>
  <c r="J704" i="1"/>
  <c r="L703" i="1"/>
  <c r="K703" i="1"/>
  <c r="J703" i="1"/>
  <c r="L702" i="1"/>
  <c r="K702" i="1"/>
  <c r="J702" i="1"/>
  <c r="L701" i="1"/>
  <c r="K701" i="1"/>
  <c r="J701" i="1"/>
  <c r="L700" i="1"/>
  <c r="K700" i="1"/>
  <c r="J700" i="1"/>
  <c r="L699" i="1"/>
  <c r="K699" i="1"/>
  <c r="J699" i="1"/>
  <c r="L698" i="1"/>
  <c r="K698" i="1"/>
  <c r="J698" i="1"/>
  <c r="L697" i="1"/>
  <c r="K697" i="1"/>
  <c r="J697" i="1"/>
  <c r="L696" i="1"/>
  <c r="K696" i="1"/>
  <c r="J696" i="1"/>
  <c r="L695" i="1"/>
  <c r="K695" i="1"/>
  <c r="J695" i="1"/>
  <c r="L694" i="1"/>
  <c r="K694" i="1"/>
  <c r="J694" i="1"/>
  <c r="L693" i="1"/>
  <c r="K693" i="1"/>
  <c r="J693" i="1"/>
  <c r="L692" i="1"/>
  <c r="K692" i="1"/>
  <c r="J692" i="1"/>
  <c r="L691" i="1"/>
  <c r="K691" i="1"/>
  <c r="J691" i="1"/>
  <c r="L690" i="1"/>
  <c r="K690" i="1"/>
  <c r="J690" i="1"/>
  <c r="L689" i="1"/>
  <c r="K689" i="1"/>
  <c r="J689" i="1"/>
  <c r="L688" i="1"/>
  <c r="K688" i="1"/>
  <c r="J688" i="1"/>
  <c r="L687" i="1"/>
  <c r="K687" i="1"/>
  <c r="J687" i="1"/>
  <c r="L686" i="1"/>
  <c r="K686" i="1"/>
  <c r="J686" i="1"/>
  <c r="M686" i="1" s="1"/>
  <c r="L685" i="1"/>
  <c r="K685" i="1"/>
  <c r="J685" i="1"/>
  <c r="L684" i="1"/>
  <c r="K684" i="1"/>
  <c r="J684" i="1"/>
  <c r="L683" i="1"/>
  <c r="K683" i="1"/>
  <c r="J683" i="1"/>
  <c r="L682" i="1"/>
  <c r="K682" i="1"/>
  <c r="J682" i="1"/>
  <c r="L681" i="1"/>
  <c r="K681" i="1"/>
  <c r="J681" i="1"/>
  <c r="L680" i="1"/>
  <c r="K680" i="1"/>
  <c r="J680" i="1"/>
  <c r="L679" i="1"/>
  <c r="K679" i="1"/>
  <c r="J679" i="1"/>
  <c r="L678" i="1"/>
  <c r="K678" i="1"/>
  <c r="J678" i="1"/>
  <c r="L677" i="1"/>
  <c r="K677" i="1"/>
  <c r="J677" i="1"/>
  <c r="L676" i="1"/>
  <c r="K676" i="1"/>
  <c r="J676" i="1"/>
  <c r="L675" i="1"/>
  <c r="K675" i="1"/>
  <c r="J675" i="1"/>
  <c r="L674" i="1"/>
  <c r="K674" i="1"/>
  <c r="J674" i="1"/>
  <c r="L673" i="1"/>
  <c r="K673" i="1"/>
  <c r="J673" i="1"/>
  <c r="L672" i="1"/>
  <c r="K672" i="1"/>
  <c r="J672" i="1"/>
  <c r="L671" i="1"/>
  <c r="K671" i="1"/>
  <c r="J671" i="1"/>
  <c r="M671" i="1" s="1"/>
  <c r="L670" i="1"/>
  <c r="K670" i="1"/>
  <c r="J670" i="1"/>
  <c r="L669" i="1"/>
  <c r="K669" i="1"/>
  <c r="J669" i="1"/>
  <c r="L668" i="1"/>
  <c r="K668" i="1"/>
  <c r="J668" i="1"/>
  <c r="L667" i="1"/>
  <c r="K667" i="1"/>
  <c r="J667" i="1"/>
  <c r="L666" i="1"/>
  <c r="K666" i="1"/>
  <c r="J666" i="1"/>
  <c r="L665" i="1"/>
  <c r="K665" i="1"/>
  <c r="J665" i="1"/>
  <c r="L664" i="1"/>
  <c r="K664" i="1"/>
  <c r="J664" i="1"/>
  <c r="L663" i="1"/>
  <c r="K663" i="1"/>
  <c r="J663" i="1"/>
  <c r="L662" i="1"/>
  <c r="K662" i="1"/>
  <c r="J662" i="1"/>
  <c r="L661" i="1"/>
  <c r="K661" i="1"/>
  <c r="J661" i="1"/>
  <c r="L660" i="1"/>
  <c r="K660" i="1"/>
  <c r="J660" i="1"/>
  <c r="L659" i="1"/>
  <c r="K659" i="1"/>
  <c r="J659" i="1"/>
  <c r="L658" i="1"/>
  <c r="K658" i="1"/>
  <c r="J658" i="1"/>
  <c r="L657" i="1"/>
  <c r="K657" i="1"/>
  <c r="J657" i="1"/>
  <c r="L656" i="1"/>
  <c r="K656" i="1"/>
  <c r="J656" i="1"/>
  <c r="L655" i="1"/>
  <c r="K655" i="1"/>
  <c r="J655" i="1"/>
  <c r="L654" i="1"/>
  <c r="K654" i="1"/>
  <c r="J654" i="1"/>
  <c r="L653" i="1"/>
  <c r="K653" i="1"/>
  <c r="J653" i="1"/>
  <c r="L652" i="1"/>
  <c r="K652" i="1"/>
  <c r="J652" i="1"/>
  <c r="L651" i="1"/>
  <c r="K651" i="1"/>
  <c r="J651" i="1"/>
  <c r="L650" i="1"/>
  <c r="K650" i="1"/>
  <c r="J650" i="1"/>
  <c r="L649" i="1"/>
  <c r="K649" i="1"/>
  <c r="J649" i="1"/>
  <c r="L648" i="1"/>
  <c r="K648" i="1"/>
  <c r="J648" i="1"/>
  <c r="L647" i="1"/>
  <c r="K647" i="1"/>
  <c r="J647" i="1"/>
  <c r="L646" i="1"/>
  <c r="K646" i="1"/>
  <c r="J646" i="1"/>
  <c r="L645" i="1"/>
  <c r="K645" i="1"/>
  <c r="J645" i="1"/>
  <c r="L644" i="1"/>
  <c r="K644" i="1"/>
  <c r="J644" i="1"/>
  <c r="L643" i="1"/>
  <c r="K643" i="1"/>
  <c r="J643" i="1"/>
  <c r="L642" i="1"/>
  <c r="K642" i="1"/>
  <c r="J642" i="1"/>
  <c r="L641" i="1"/>
  <c r="K641" i="1"/>
  <c r="J641" i="1"/>
  <c r="L640" i="1"/>
  <c r="K640" i="1"/>
  <c r="J640" i="1"/>
  <c r="L639" i="1"/>
  <c r="K639" i="1"/>
  <c r="J639" i="1"/>
  <c r="L638" i="1"/>
  <c r="K638" i="1"/>
  <c r="J638" i="1"/>
  <c r="L637" i="1"/>
  <c r="K637" i="1"/>
  <c r="J637" i="1"/>
  <c r="L636" i="1"/>
  <c r="K636" i="1"/>
  <c r="J636" i="1"/>
  <c r="L635" i="1"/>
  <c r="K635" i="1"/>
  <c r="J635" i="1"/>
  <c r="L634" i="1"/>
  <c r="K634" i="1"/>
  <c r="J634" i="1"/>
  <c r="L633" i="1"/>
  <c r="K633" i="1"/>
  <c r="J633" i="1"/>
  <c r="L632" i="1"/>
  <c r="K632" i="1"/>
  <c r="J632" i="1"/>
  <c r="L631" i="1"/>
  <c r="K631" i="1"/>
  <c r="J631" i="1"/>
  <c r="L630" i="1"/>
  <c r="K630" i="1"/>
  <c r="J630" i="1"/>
  <c r="L629" i="1"/>
  <c r="K629" i="1"/>
  <c r="J629" i="1"/>
  <c r="L628" i="1"/>
  <c r="K628" i="1"/>
  <c r="J628" i="1"/>
  <c r="L627" i="1"/>
  <c r="K627" i="1"/>
  <c r="J627" i="1"/>
  <c r="L626" i="1"/>
  <c r="K626" i="1"/>
  <c r="J626" i="1"/>
  <c r="L625" i="1"/>
  <c r="K625" i="1"/>
  <c r="J625" i="1"/>
  <c r="L624" i="1"/>
  <c r="K624" i="1"/>
  <c r="J624" i="1"/>
  <c r="L623" i="1"/>
  <c r="K623" i="1"/>
  <c r="J623" i="1"/>
  <c r="L622" i="1"/>
  <c r="K622" i="1"/>
  <c r="J622" i="1"/>
  <c r="L621" i="1"/>
  <c r="K621" i="1"/>
  <c r="J621" i="1"/>
  <c r="L620" i="1"/>
  <c r="K620" i="1"/>
  <c r="J620" i="1"/>
  <c r="L619" i="1"/>
  <c r="K619" i="1"/>
  <c r="J619" i="1"/>
  <c r="L618" i="1"/>
  <c r="K618" i="1"/>
  <c r="J618" i="1"/>
  <c r="L617" i="1"/>
  <c r="K617" i="1"/>
  <c r="J617" i="1"/>
  <c r="L616" i="1"/>
  <c r="K616" i="1"/>
  <c r="J616" i="1"/>
  <c r="L615" i="1"/>
  <c r="K615" i="1"/>
  <c r="J615" i="1"/>
  <c r="L614" i="1"/>
  <c r="K614" i="1"/>
  <c r="J614" i="1"/>
  <c r="L613" i="1"/>
  <c r="K613" i="1"/>
  <c r="J613" i="1"/>
  <c r="L612" i="1"/>
  <c r="K612" i="1"/>
  <c r="J612" i="1"/>
  <c r="L611" i="1"/>
  <c r="K611" i="1"/>
  <c r="J611" i="1"/>
  <c r="L610" i="1"/>
  <c r="K610" i="1"/>
  <c r="J610" i="1"/>
  <c r="L609" i="1"/>
  <c r="K609" i="1"/>
  <c r="J609" i="1"/>
  <c r="L608" i="1"/>
  <c r="K608" i="1"/>
  <c r="J608" i="1"/>
  <c r="L607" i="1"/>
  <c r="K607" i="1"/>
  <c r="J607" i="1"/>
  <c r="L606" i="1"/>
  <c r="K606" i="1"/>
  <c r="J606" i="1"/>
  <c r="L605" i="1"/>
  <c r="K605" i="1"/>
  <c r="J605" i="1"/>
  <c r="L604" i="1"/>
  <c r="K604" i="1"/>
  <c r="J604" i="1"/>
  <c r="L603" i="1"/>
  <c r="K603" i="1"/>
  <c r="J603" i="1"/>
  <c r="L602" i="1"/>
  <c r="K602" i="1"/>
  <c r="J602" i="1"/>
  <c r="L601" i="1"/>
  <c r="K601" i="1"/>
  <c r="J601" i="1"/>
  <c r="L600" i="1"/>
  <c r="K600" i="1"/>
  <c r="J600" i="1"/>
  <c r="L599" i="1"/>
  <c r="K599" i="1"/>
  <c r="J599" i="1"/>
  <c r="L598" i="1"/>
  <c r="K598" i="1"/>
  <c r="J598" i="1"/>
  <c r="L597" i="1"/>
  <c r="K597" i="1"/>
  <c r="J597" i="1"/>
  <c r="L596" i="1"/>
  <c r="K596" i="1"/>
  <c r="J596" i="1"/>
  <c r="L595" i="1"/>
  <c r="K595" i="1"/>
  <c r="J595" i="1"/>
  <c r="L594" i="1"/>
  <c r="K594" i="1"/>
  <c r="J594" i="1"/>
  <c r="L593" i="1"/>
  <c r="K593" i="1"/>
  <c r="J593" i="1"/>
  <c r="L592" i="1"/>
  <c r="K592" i="1"/>
  <c r="J592" i="1"/>
  <c r="L591" i="1"/>
  <c r="K591" i="1"/>
  <c r="J591" i="1"/>
  <c r="L590" i="1"/>
  <c r="K590" i="1"/>
  <c r="J590" i="1"/>
  <c r="L589" i="1"/>
  <c r="K589" i="1"/>
  <c r="J589" i="1"/>
  <c r="L588" i="1"/>
  <c r="K588" i="1"/>
  <c r="J588" i="1"/>
  <c r="L587" i="1"/>
  <c r="K587" i="1"/>
  <c r="J587" i="1"/>
  <c r="L586" i="1"/>
  <c r="K586" i="1"/>
  <c r="J586" i="1"/>
  <c r="L585" i="1"/>
  <c r="K585" i="1"/>
  <c r="J585" i="1"/>
  <c r="L584" i="1"/>
  <c r="K584" i="1"/>
  <c r="J584" i="1"/>
  <c r="L583" i="1"/>
  <c r="K583" i="1"/>
  <c r="J583" i="1"/>
  <c r="L582" i="1"/>
  <c r="K582" i="1"/>
  <c r="J582" i="1"/>
  <c r="L581" i="1"/>
  <c r="K581" i="1"/>
  <c r="J581" i="1"/>
  <c r="L580" i="1"/>
  <c r="K580" i="1"/>
  <c r="J580" i="1"/>
  <c r="L579" i="1"/>
  <c r="K579" i="1"/>
  <c r="J579" i="1"/>
  <c r="L578" i="1"/>
  <c r="K578" i="1"/>
  <c r="J578" i="1"/>
  <c r="L577" i="1"/>
  <c r="K577" i="1"/>
  <c r="J577" i="1"/>
  <c r="L576" i="1"/>
  <c r="K576" i="1"/>
  <c r="J576" i="1"/>
  <c r="L575" i="1"/>
  <c r="K575" i="1"/>
  <c r="J575" i="1"/>
  <c r="L574" i="1"/>
  <c r="K574" i="1"/>
  <c r="J574" i="1"/>
  <c r="L573" i="1"/>
  <c r="K573" i="1"/>
  <c r="J573" i="1"/>
  <c r="L572" i="1"/>
  <c r="K572" i="1"/>
  <c r="J572" i="1"/>
  <c r="L571" i="1"/>
  <c r="K571" i="1"/>
  <c r="J571" i="1"/>
  <c r="L570" i="1"/>
  <c r="K570" i="1"/>
  <c r="J570" i="1"/>
  <c r="L569" i="1"/>
  <c r="K569" i="1"/>
  <c r="J569" i="1"/>
  <c r="L568" i="1"/>
  <c r="K568" i="1"/>
  <c r="J568" i="1"/>
  <c r="L567" i="1"/>
  <c r="K567" i="1"/>
  <c r="J567" i="1"/>
  <c r="L566" i="1"/>
  <c r="K566" i="1"/>
  <c r="J566" i="1"/>
  <c r="L565" i="1"/>
  <c r="K565" i="1"/>
  <c r="J565" i="1"/>
  <c r="L564" i="1"/>
  <c r="K564" i="1"/>
  <c r="J564" i="1"/>
  <c r="L563" i="1"/>
  <c r="K563" i="1"/>
  <c r="J563" i="1"/>
  <c r="L562" i="1"/>
  <c r="K562" i="1"/>
  <c r="J562" i="1"/>
  <c r="L561" i="1"/>
  <c r="K561" i="1"/>
  <c r="J561" i="1"/>
  <c r="L560" i="1"/>
  <c r="K560" i="1"/>
  <c r="J560" i="1"/>
  <c r="L559" i="1"/>
  <c r="K559" i="1"/>
  <c r="J559" i="1"/>
  <c r="L558" i="1"/>
  <c r="K558" i="1"/>
  <c r="J558" i="1"/>
  <c r="L557" i="1"/>
  <c r="K557" i="1"/>
  <c r="J557" i="1"/>
  <c r="L556" i="1"/>
  <c r="K556" i="1"/>
  <c r="J556" i="1"/>
  <c r="L555" i="1"/>
  <c r="K555" i="1"/>
  <c r="J555" i="1"/>
  <c r="L554" i="1"/>
  <c r="K554" i="1"/>
  <c r="J554" i="1"/>
  <c r="L553" i="1"/>
  <c r="K553" i="1"/>
  <c r="J553" i="1"/>
  <c r="L552" i="1"/>
  <c r="K552" i="1"/>
  <c r="J552" i="1"/>
  <c r="L551" i="1"/>
  <c r="K551" i="1"/>
  <c r="J551" i="1"/>
  <c r="L550" i="1"/>
  <c r="K550" i="1"/>
  <c r="J550" i="1"/>
  <c r="L549" i="1"/>
  <c r="K549" i="1"/>
  <c r="J549" i="1"/>
  <c r="L548" i="1"/>
  <c r="K548" i="1"/>
  <c r="J548" i="1"/>
  <c r="L547" i="1"/>
  <c r="K547" i="1"/>
  <c r="J547" i="1"/>
  <c r="L546" i="1"/>
  <c r="K546" i="1"/>
  <c r="J546" i="1"/>
  <c r="L545" i="1"/>
  <c r="K545" i="1"/>
  <c r="J545" i="1"/>
  <c r="L544" i="1"/>
  <c r="K544" i="1"/>
  <c r="J544" i="1"/>
  <c r="L543" i="1"/>
  <c r="K543" i="1"/>
  <c r="J543" i="1"/>
  <c r="L542" i="1"/>
  <c r="K542" i="1"/>
  <c r="J542" i="1"/>
  <c r="L541" i="1"/>
  <c r="K541" i="1"/>
  <c r="J541" i="1"/>
  <c r="L540" i="1"/>
  <c r="K540" i="1"/>
  <c r="J540" i="1"/>
  <c r="L539" i="1"/>
  <c r="K539" i="1"/>
  <c r="J539" i="1"/>
  <c r="L538" i="1"/>
  <c r="K538" i="1"/>
  <c r="J538" i="1"/>
  <c r="L537" i="1"/>
  <c r="K537" i="1"/>
  <c r="J537" i="1"/>
  <c r="L536" i="1"/>
  <c r="K536" i="1"/>
  <c r="J536" i="1"/>
  <c r="L535" i="1"/>
  <c r="K535" i="1"/>
  <c r="J535" i="1"/>
  <c r="L534" i="1"/>
  <c r="K534" i="1"/>
  <c r="J534" i="1"/>
  <c r="L533" i="1"/>
  <c r="K533" i="1"/>
  <c r="J533" i="1"/>
  <c r="L532" i="1"/>
  <c r="K532" i="1"/>
  <c r="J532" i="1"/>
  <c r="L531" i="1"/>
  <c r="K531" i="1"/>
  <c r="J531" i="1"/>
  <c r="L530" i="1"/>
  <c r="K530" i="1"/>
  <c r="J530" i="1"/>
  <c r="L529" i="1"/>
  <c r="K529" i="1"/>
  <c r="J529" i="1"/>
  <c r="L528" i="1"/>
  <c r="K528" i="1"/>
  <c r="J528" i="1"/>
  <c r="L527" i="1"/>
  <c r="K527" i="1"/>
  <c r="J527" i="1"/>
  <c r="L526" i="1"/>
  <c r="K526" i="1"/>
  <c r="J526" i="1"/>
  <c r="L525" i="1"/>
  <c r="K525" i="1"/>
  <c r="J525" i="1"/>
  <c r="L524" i="1"/>
  <c r="K524" i="1"/>
  <c r="J524" i="1"/>
  <c r="L523" i="1"/>
  <c r="K523" i="1"/>
  <c r="J523" i="1"/>
  <c r="L522" i="1"/>
  <c r="K522" i="1"/>
  <c r="J522" i="1"/>
  <c r="L521" i="1"/>
  <c r="K521" i="1"/>
  <c r="J521" i="1"/>
  <c r="L520" i="1"/>
  <c r="K520" i="1"/>
  <c r="J520" i="1"/>
  <c r="L519" i="1"/>
  <c r="K519" i="1"/>
  <c r="J519" i="1"/>
  <c r="L518" i="1"/>
  <c r="K518" i="1"/>
  <c r="J518" i="1"/>
  <c r="L517" i="1"/>
  <c r="K517" i="1"/>
  <c r="J517" i="1"/>
  <c r="L516" i="1"/>
  <c r="K516" i="1"/>
  <c r="J516" i="1"/>
  <c r="L515" i="1"/>
  <c r="K515" i="1"/>
  <c r="J515" i="1"/>
  <c r="L514" i="1"/>
  <c r="K514" i="1"/>
  <c r="J514" i="1"/>
  <c r="M514" i="1" s="1"/>
  <c r="L513" i="1"/>
  <c r="K513" i="1"/>
  <c r="J513" i="1"/>
  <c r="L512" i="1"/>
  <c r="K512" i="1"/>
  <c r="J512" i="1"/>
  <c r="L511" i="1"/>
  <c r="K511" i="1"/>
  <c r="J511" i="1"/>
  <c r="L510" i="1"/>
  <c r="K510" i="1"/>
  <c r="J510" i="1"/>
  <c r="L509" i="1"/>
  <c r="K509" i="1"/>
  <c r="J509" i="1"/>
  <c r="L508" i="1"/>
  <c r="K508" i="1"/>
  <c r="J508" i="1"/>
  <c r="L507" i="1"/>
  <c r="K507" i="1"/>
  <c r="J507" i="1"/>
  <c r="L506" i="1"/>
  <c r="K506" i="1"/>
  <c r="J506" i="1"/>
  <c r="L505" i="1"/>
  <c r="K505" i="1"/>
  <c r="J505" i="1"/>
  <c r="L504" i="1"/>
  <c r="K504" i="1"/>
  <c r="J504" i="1"/>
  <c r="L503" i="1"/>
  <c r="K503" i="1"/>
  <c r="J503" i="1"/>
  <c r="L502" i="1"/>
  <c r="K502" i="1"/>
  <c r="J502" i="1"/>
  <c r="L501" i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J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M193" i="1" s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M162" i="1" s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M132" i="1" s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M33" i="1" s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M24" i="1" s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M150" i="1" l="1"/>
  <c r="M436" i="1"/>
  <c r="M502" i="1"/>
  <c r="M2130" i="1"/>
  <c r="M3457" i="1"/>
  <c r="M276" i="1"/>
  <c r="M408" i="1"/>
  <c r="M49" i="1"/>
  <c r="M1149" i="1"/>
  <c r="M2402" i="1"/>
  <c r="M226" i="1"/>
  <c r="M365" i="1"/>
  <c r="M394" i="1"/>
  <c r="M1377" i="1"/>
  <c r="M1428" i="1"/>
  <c r="M1494" i="1"/>
  <c r="M1501" i="1"/>
  <c r="M2168" i="1"/>
  <c r="M3092" i="1"/>
  <c r="M283" i="1"/>
  <c r="M430" i="1"/>
  <c r="M65" i="1"/>
  <c r="M153" i="1"/>
  <c r="M1260" i="1"/>
  <c r="M1282" i="1"/>
  <c r="M1326" i="1"/>
  <c r="M2051" i="1"/>
  <c r="M2652" i="1"/>
  <c r="M2733" i="1"/>
  <c r="M1177" i="1"/>
  <c r="M1269" i="1"/>
  <c r="M1884" i="1"/>
  <c r="M3218" i="1"/>
  <c r="M3328" i="1"/>
  <c r="M8" i="1"/>
  <c r="M1086" i="1"/>
  <c r="M1444" i="1"/>
  <c r="M1914" i="1"/>
  <c r="M1980" i="1"/>
  <c r="M2112" i="1"/>
  <c r="M2361" i="1"/>
  <c r="M104" i="1"/>
  <c r="M500" i="1"/>
  <c r="M610" i="1"/>
  <c r="M2303" i="1"/>
  <c r="M3344" i="1"/>
  <c r="M3116" i="1"/>
  <c r="M1827" i="1"/>
  <c r="M1419" i="1"/>
  <c r="M2720" i="1"/>
  <c r="M1058" i="1"/>
  <c r="M1124" i="1"/>
  <c r="M1351" i="1"/>
  <c r="M2267" i="1"/>
  <c r="M2311" i="1"/>
  <c r="M2458" i="1"/>
  <c r="M970" i="1"/>
  <c r="M1381" i="1"/>
  <c r="M1908" i="1"/>
  <c r="M2223" i="1"/>
  <c r="M2305" i="1"/>
  <c r="M3427" i="1"/>
  <c r="M3478" i="1"/>
  <c r="M1683" i="1"/>
  <c r="M1815" i="1"/>
  <c r="M2782" i="1"/>
  <c r="M2804" i="1"/>
  <c r="M2848" i="1"/>
  <c r="M2870" i="1"/>
  <c r="M2914" i="1"/>
  <c r="M2936" i="1"/>
  <c r="M3134" i="1"/>
  <c r="M960" i="1"/>
  <c r="M2455" i="1"/>
  <c r="M2550" i="1"/>
  <c r="M3203" i="1"/>
  <c r="M3225" i="1"/>
  <c r="M44" i="1"/>
  <c r="M1371" i="1"/>
  <c r="M1459" i="1"/>
  <c r="M169" i="1"/>
  <c r="M653" i="1"/>
  <c r="M47" i="1"/>
  <c r="M98" i="1"/>
  <c r="M340" i="1"/>
  <c r="M362" i="1"/>
  <c r="M384" i="1"/>
  <c r="M670" i="1"/>
  <c r="M993" i="1"/>
  <c r="M1125" i="1"/>
  <c r="M1345" i="1"/>
  <c r="M2700" i="1"/>
  <c r="M2315" i="1"/>
  <c r="M2359" i="1"/>
  <c r="M2535" i="1"/>
  <c r="M2769" i="1"/>
  <c r="M2066" i="1"/>
  <c r="M2081" i="1"/>
  <c r="M2169" i="1"/>
  <c r="M2213" i="1"/>
  <c r="M2250" i="1"/>
  <c r="M2271" i="1"/>
  <c r="M2484" i="1"/>
  <c r="M2696" i="1"/>
  <c r="M2960" i="1"/>
  <c r="M3297" i="1"/>
  <c r="M1240" i="1"/>
  <c r="M472" i="1"/>
  <c r="M802" i="1"/>
  <c r="M1527" i="1"/>
  <c r="M1842" i="1"/>
  <c r="M1871" i="1"/>
  <c r="M2410" i="1"/>
  <c r="M2571" i="1"/>
  <c r="M2593" i="1"/>
  <c r="M3245" i="1"/>
  <c r="M2351" i="1"/>
  <c r="M3296" i="1"/>
  <c r="M3406" i="1"/>
  <c r="M2951" i="1"/>
  <c r="M3083" i="1"/>
  <c r="M3398" i="1"/>
  <c r="M2966" i="1"/>
  <c r="M3413" i="1"/>
  <c r="M97" i="1"/>
  <c r="M207" i="1"/>
  <c r="M581" i="1"/>
  <c r="M603" i="1"/>
  <c r="M874" i="1"/>
  <c r="M918" i="1"/>
  <c r="M1057" i="1"/>
  <c r="M2001" i="1"/>
  <c r="M2199" i="1"/>
  <c r="M2221" i="1"/>
  <c r="M2997" i="1"/>
  <c r="M178" i="1"/>
  <c r="M464" i="1"/>
  <c r="M1197" i="1"/>
  <c r="M1329" i="1"/>
  <c r="M1460" i="1"/>
  <c r="M1482" i="1"/>
  <c r="M1724" i="1"/>
  <c r="M2353" i="1"/>
  <c r="M2419" i="1"/>
  <c r="M2565" i="1"/>
  <c r="M2682" i="1"/>
  <c r="M406" i="1"/>
  <c r="M655" i="1"/>
  <c r="M772" i="1"/>
  <c r="M948" i="1"/>
  <c r="M1080" i="1"/>
  <c r="M1248" i="1"/>
  <c r="M1263" i="1"/>
  <c r="M1365" i="1"/>
  <c r="M1387" i="1"/>
  <c r="M1438" i="1"/>
  <c r="M1592" i="1"/>
  <c r="M1761" i="1"/>
  <c r="M1877" i="1"/>
  <c r="M1943" i="1"/>
  <c r="M1950" i="1"/>
  <c r="M1958" i="1"/>
  <c r="M2097" i="1"/>
  <c r="M2141" i="1"/>
  <c r="M539" i="1"/>
  <c r="M2779" i="1"/>
  <c r="M2977" i="1"/>
  <c r="M3043" i="1"/>
  <c r="M3109" i="1"/>
  <c r="M3292" i="1"/>
  <c r="M3314" i="1"/>
  <c r="M3321" i="1"/>
  <c r="M3409" i="1"/>
  <c r="M260" i="1"/>
  <c r="M348" i="1"/>
  <c r="M722" i="1"/>
  <c r="M1095" i="1"/>
  <c r="M1264" i="1"/>
  <c r="M1286" i="1"/>
  <c r="M1315" i="1"/>
  <c r="M1571" i="1"/>
  <c r="M1938" i="1"/>
  <c r="M2048" i="1"/>
  <c r="M196" i="1"/>
  <c r="M416" i="1"/>
  <c r="M658" i="1"/>
  <c r="M878" i="1"/>
  <c r="M1390" i="1"/>
  <c r="M50" i="1"/>
  <c r="M11" i="1"/>
  <c r="M77" i="1"/>
  <c r="M143" i="1"/>
  <c r="M3632" i="1"/>
  <c r="M41" i="1"/>
  <c r="M466" i="1"/>
  <c r="M488" i="1"/>
  <c r="M635" i="1"/>
  <c r="M730" i="1"/>
  <c r="M803" i="1"/>
  <c r="M891" i="1"/>
  <c r="M913" i="1"/>
  <c r="M1198" i="1"/>
  <c r="M1601" i="1"/>
  <c r="M1806" i="1"/>
  <c r="M1821" i="1"/>
  <c r="M1835" i="1"/>
  <c r="M1973" i="1"/>
  <c r="M2039" i="1"/>
  <c r="M2675" i="1"/>
  <c r="M2792" i="1"/>
  <c r="M3283" i="1"/>
  <c r="M5" i="1"/>
  <c r="M71" i="1"/>
  <c r="M525" i="1"/>
  <c r="M657" i="1"/>
  <c r="M1045" i="1"/>
  <c r="M1309" i="1"/>
  <c r="M1455" i="1"/>
  <c r="M1550" i="1"/>
  <c r="M1799" i="1"/>
  <c r="M1893" i="1"/>
  <c r="M2010" i="1"/>
  <c r="M2120" i="1"/>
  <c r="M2156" i="1"/>
  <c r="M2259" i="1"/>
  <c r="M2661" i="1"/>
  <c r="M3232" i="1"/>
  <c r="M3349" i="1"/>
  <c r="M1302" i="1"/>
  <c r="M1668" i="1"/>
  <c r="M108" i="1"/>
  <c r="M115" i="1"/>
  <c r="M262" i="1"/>
  <c r="M833" i="1"/>
  <c r="M1002" i="1"/>
  <c r="M1185" i="1"/>
  <c r="M1426" i="1"/>
  <c r="M1719" i="1"/>
  <c r="M1785" i="1"/>
  <c r="M1800" i="1"/>
  <c r="M1923" i="1"/>
  <c r="M2464" i="1"/>
  <c r="M2479" i="1"/>
  <c r="M2494" i="1"/>
  <c r="M2793" i="1"/>
  <c r="M2815" i="1"/>
  <c r="M2844" i="1"/>
  <c r="M2903" i="1"/>
  <c r="M3101" i="1"/>
  <c r="M3284" i="1"/>
  <c r="M3335" i="1"/>
  <c r="M3401" i="1"/>
  <c r="M578" i="1"/>
  <c r="M1098" i="1"/>
  <c r="M1515" i="1"/>
  <c r="M1669" i="1"/>
  <c r="M1764" i="1"/>
  <c r="M1997" i="1"/>
  <c r="M2019" i="1"/>
  <c r="M2670" i="1"/>
  <c r="M2699" i="1"/>
  <c r="M3080" i="1"/>
  <c r="M3102" i="1"/>
  <c r="M3197" i="1"/>
  <c r="M446" i="1"/>
  <c r="M1084" i="1"/>
  <c r="M1135" i="1"/>
  <c r="M1186" i="1"/>
  <c r="M1318" i="1"/>
  <c r="M1757" i="1"/>
  <c r="M1779" i="1"/>
  <c r="M1794" i="1"/>
  <c r="M1830" i="1"/>
  <c r="M2239" i="1"/>
  <c r="M2721" i="1"/>
  <c r="M3490" i="1"/>
  <c r="M3549" i="1"/>
  <c r="M73" i="1"/>
  <c r="M124" i="1"/>
  <c r="M212" i="1"/>
  <c r="M366" i="1"/>
  <c r="M373" i="1"/>
  <c r="M1077" i="1"/>
  <c r="M1289" i="1"/>
  <c r="M1450" i="1"/>
  <c r="M1538" i="1"/>
  <c r="M1611" i="1"/>
  <c r="M2693" i="1"/>
  <c r="M2780" i="1"/>
  <c r="M2824" i="1"/>
  <c r="M2846" i="1"/>
  <c r="M2853" i="1"/>
  <c r="M2890" i="1"/>
  <c r="M95" i="1"/>
  <c r="M220" i="1"/>
  <c r="M286" i="1"/>
  <c r="M374" i="1"/>
  <c r="M623" i="1"/>
  <c r="M1143" i="1"/>
  <c r="M1209" i="1"/>
  <c r="M2152" i="1"/>
  <c r="M2262" i="1"/>
  <c r="M2291" i="1"/>
  <c r="M2298" i="1"/>
  <c r="M2474" i="1"/>
  <c r="M2496" i="1"/>
  <c r="M2664" i="1"/>
  <c r="M2744" i="1"/>
  <c r="M2876" i="1"/>
  <c r="M2920" i="1"/>
  <c r="M2942" i="1"/>
  <c r="M3059" i="1"/>
  <c r="M3096" i="1"/>
  <c r="M3535" i="1"/>
  <c r="M616" i="1"/>
  <c r="M1107" i="1"/>
  <c r="M1773" i="1"/>
  <c r="M1889" i="1"/>
  <c r="M2145" i="1"/>
  <c r="M2715" i="1"/>
  <c r="M2957" i="1"/>
  <c r="M2986" i="1"/>
  <c r="M23" i="1"/>
  <c r="M140" i="1"/>
  <c r="M338" i="1"/>
  <c r="M360" i="1"/>
  <c r="M492" i="1"/>
  <c r="M499" i="1"/>
  <c r="M1349" i="1"/>
  <c r="M1385" i="1"/>
  <c r="M1634" i="1"/>
  <c r="M1781" i="1"/>
  <c r="M1999" i="1"/>
  <c r="M2102" i="1"/>
  <c r="M2226" i="1"/>
  <c r="M2248" i="1"/>
  <c r="M2277" i="1"/>
  <c r="M2350" i="1"/>
  <c r="M2555" i="1"/>
  <c r="M2599" i="1"/>
  <c r="M2643" i="1"/>
  <c r="M2774" i="1"/>
  <c r="M3426" i="1"/>
  <c r="M9" i="1"/>
  <c r="M75" i="1"/>
  <c r="M507" i="1"/>
  <c r="M668" i="1"/>
  <c r="M705" i="1"/>
  <c r="M844" i="1"/>
  <c r="M917" i="1"/>
  <c r="M932" i="1"/>
  <c r="M939" i="1"/>
  <c r="M1042" i="1"/>
  <c r="M1093" i="1"/>
  <c r="M1210" i="1"/>
  <c r="M1495" i="1"/>
  <c r="M1598" i="1"/>
  <c r="M1620" i="1"/>
  <c r="M1664" i="1"/>
  <c r="M1788" i="1"/>
  <c r="M2475" i="1"/>
  <c r="M2687" i="1"/>
  <c r="M3009" i="1"/>
  <c r="M3031" i="1"/>
  <c r="M3053" i="1"/>
  <c r="M3375" i="1"/>
  <c r="M3463" i="1"/>
  <c r="M3515" i="1"/>
  <c r="M3450" i="1"/>
  <c r="M3077" i="1"/>
  <c r="M3414" i="1"/>
  <c r="M2618" i="1"/>
  <c r="M2640" i="1"/>
  <c r="M3107" i="1"/>
  <c r="M3429" i="1"/>
  <c r="M3480" i="1"/>
  <c r="M3502" i="1"/>
  <c r="M2968" i="1"/>
  <c r="M3041" i="1"/>
  <c r="M3056" i="1"/>
  <c r="M3128" i="1"/>
  <c r="M3501" i="1"/>
  <c r="M2171" i="1"/>
  <c r="M3443" i="1"/>
  <c r="M2711" i="1"/>
  <c r="M2523" i="1"/>
  <c r="M2697" i="1"/>
  <c r="M3537" i="1"/>
  <c r="M3603" i="1"/>
  <c r="M3113" i="1"/>
  <c r="M3149" i="1"/>
  <c r="M3026" i="1"/>
  <c r="M580" i="1"/>
  <c r="M3529" i="1"/>
  <c r="M322" i="1"/>
  <c r="M806" i="1"/>
  <c r="M996" i="1"/>
  <c r="M1047" i="1"/>
  <c r="M1230" i="1"/>
  <c r="M1953" i="1"/>
  <c r="M704" i="1"/>
  <c r="M843" i="1"/>
  <c r="M1004" i="1"/>
  <c r="M53" i="1"/>
  <c r="M508" i="1"/>
  <c r="M1321" i="1"/>
  <c r="M17" i="1"/>
  <c r="M1961" i="1"/>
  <c r="M2443" i="1"/>
  <c r="M2465" i="1"/>
  <c r="M2509" i="1"/>
  <c r="M494" i="1"/>
  <c r="M604" i="1"/>
  <c r="M1350" i="1"/>
  <c r="M1386" i="1"/>
  <c r="M1408" i="1"/>
  <c r="M1437" i="1"/>
  <c r="M1452" i="1"/>
  <c r="M1532" i="1"/>
  <c r="M1569" i="1"/>
  <c r="M1686" i="1"/>
  <c r="M3475" i="1"/>
  <c r="M1300" i="1"/>
  <c r="M1343" i="1"/>
  <c r="M1401" i="1"/>
  <c r="M1489" i="1"/>
  <c r="M1503" i="1"/>
  <c r="M1540" i="1"/>
  <c r="M1584" i="1"/>
  <c r="M3263" i="1"/>
  <c r="M3285" i="1"/>
  <c r="M1249" i="1"/>
  <c r="M1357" i="1"/>
  <c r="M1394" i="1"/>
  <c r="M1431" i="1"/>
  <c r="M1467" i="1"/>
  <c r="M1555" i="1"/>
  <c r="M2313" i="1"/>
  <c r="M2335" i="1"/>
  <c r="M2401" i="1"/>
  <c r="M1162" i="1"/>
  <c r="M1279" i="1"/>
  <c r="M1133" i="1"/>
  <c r="M1323" i="1"/>
  <c r="M1344" i="1"/>
  <c r="M1358" i="1"/>
  <c r="M1380" i="1"/>
  <c r="M1395" i="1"/>
  <c r="M1446" i="1"/>
  <c r="M2241" i="1"/>
  <c r="M1402" i="1"/>
  <c r="M1104" i="1"/>
  <c r="M1141" i="1"/>
  <c r="M1287" i="1"/>
  <c r="M1294" i="1"/>
  <c r="M1330" i="1"/>
  <c r="M1163" i="1"/>
  <c r="M1214" i="1"/>
  <c r="M1280" i="1"/>
  <c r="M1090" i="1"/>
  <c r="M682" i="1"/>
  <c r="M785" i="1"/>
  <c r="M924" i="1"/>
  <c r="M931" i="1"/>
  <c r="M1048" i="1"/>
  <c r="M1063" i="1"/>
  <c r="M1120" i="1"/>
  <c r="M1251" i="1"/>
  <c r="M1359" i="1"/>
  <c r="M2319" i="1"/>
  <c r="M2560" i="1"/>
  <c r="M2582" i="1"/>
  <c r="M2990" i="1"/>
  <c r="M3049" i="1"/>
  <c r="M3071" i="1"/>
  <c r="M3393" i="1"/>
  <c r="M3466" i="1"/>
  <c r="M142" i="1"/>
  <c r="M164" i="1"/>
  <c r="M215" i="1"/>
  <c r="M420" i="1"/>
  <c r="M442" i="1"/>
  <c r="M471" i="1"/>
  <c r="M588" i="1"/>
  <c r="M617" i="1"/>
  <c r="M632" i="1"/>
  <c r="M727" i="1"/>
  <c r="M895" i="1"/>
  <c r="M1034" i="1"/>
  <c r="M1113" i="1"/>
  <c r="M2327" i="1"/>
  <c r="M2488" i="1"/>
  <c r="M2495" i="1"/>
  <c r="M2517" i="1"/>
  <c r="M2524" i="1"/>
  <c r="M2684" i="1"/>
  <c r="M2691" i="1"/>
  <c r="M2756" i="1"/>
  <c r="M2763" i="1"/>
  <c r="M2778" i="1"/>
  <c r="M2932" i="1"/>
  <c r="M2954" i="1"/>
  <c r="M311" i="1"/>
  <c r="M377" i="1"/>
  <c r="M530" i="1"/>
  <c r="M559" i="1"/>
  <c r="M574" i="1"/>
  <c r="M771" i="1"/>
  <c r="M837" i="1"/>
  <c r="M991" i="1"/>
  <c r="M1071" i="1"/>
  <c r="M1128" i="1"/>
  <c r="M2255" i="1"/>
  <c r="M2284" i="1"/>
  <c r="M2306" i="1"/>
  <c r="M2605" i="1"/>
  <c r="M2620" i="1"/>
  <c r="M2627" i="1"/>
  <c r="M3555" i="1"/>
  <c r="M158" i="1"/>
  <c r="M224" i="1"/>
  <c r="M268" i="1"/>
  <c r="M378" i="1"/>
  <c r="M458" i="1"/>
  <c r="M779" i="1"/>
  <c r="M845" i="1"/>
  <c r="M875" i="1"/>
  <c r="M1006" i="1"/>
  <c r="M1979" i="1"/>
  <c r="M2256" i="1"/>
  <c r="M2292" i="1"/>
  <c r="M2321" i="1"/>
  <c r="M2343" i="1"/>
  <c r="M2387" i="1"/>
  <c r="M3146" i="1"/>
  <c r="M21" i="1"/>
  <c r="M107" i="1"/>
  <c r="M122" i="1"/>
  <c r="M137" i="1"/>
  <c r="M166" i="1"/>
  <c r="M298" i="1"/>
  <c r="M305" i="1"/>
  <c r="M349" i="1"/>
  <c r="M371" i="1"/>
  <c r="M568" i="1"/>
  <c r="M707" i="1"/>
  <c r="M1029" i="1"/>
  <c r="M1749" i="1"/>
  <c r="M1820" i="1"/>
  <c r="M1856" i="1"/>
  <c r="M2249" i="1"/>
  <c r="M3110" i="1"/>
  <c r="M3227" i="1"/>
  <c r="M2198" i="1"/>
  <c r="M2220" i="1"/>
  <c r="M86" i="1"/>
  <c r="M225" i="1"/>
  <c r="M751" i="1"/>
  <c r="M927" i="1"/>
  <c r="M1625" i="1"/>
  <c r="M3074" i="1"/>
  <c r="M79" i="1"/>
  <c r="M1857" i="1"/>
  <c r="M1907" i="1"/>
  <c r="M1929" i="1"/>
  <c r="M2126" i="1"/>
  <c r="M2133" i="1"/>
  <c r="M22" i="1"/>
  <c r="M29" i="1"/>
  <c r="M489" i="1"/>
  <c r="M518" i="1"/>
  <c r="M1487" i="1"/>
  <c r="M1604" i="1"/>
  <c r="M1648" i="1"/>
  <c r="M1728" i="1"/>
  <c r="M1922" i="1"/>
  <c r="M2184" i="1"/>
  <c r="M2228" i="1"/>
  <c r="M2308" i="1"/>
  <c r="M131" i="1"/>
  <c r="M336" i="1"/>
  <c r="M424" i="1"/>
  <c r="M1480" i="1"/>
  <c r="M1509" i="1"/>
  <c r="M1546" i="1"/>
  <c r="M1553" i="1"/>
  <c r="M1605" i="1"/>
  <c r="M1641" i="1"/>
  <c r="M1721" i="1"/>
  <c r="M1736" i="1"/>
  <c r="M1772" i="1"/>
  <c r="M1836" i="1"/>
  <c r="M2177" i="1"/>
  <c r="M2389" i="1"/>
  <c r="M285" i="1"/>
  <c r="M1517" i="1"/>
  <c r="M1539" i="1"/>
  <c r="M1568" i="1"/>
  <c r="M1619" i="1"/>
  <c r="M1656" i="1"/>
  <c r="M1685" i="1"/>
  <c r="M1707" i="1"/>
  <c r="M1793" i="1"/>
  <c r="M2185" i="1"/>
  <c r="M2" i="1"/>
  <c r="M38" i="1"/>
  <c r="M59" i="1"/>
  <c r="M80" i="1"/>
  <c r="M240" i="1"/>
  <c r="M247" i="1"/>
  <c r="M524" i="1"/>
  <c r="M553" i="1"/>
  <c r="M830" i="1"/>
  <c r="M889" i="1"/>
  <c r="M911" i="1"/>
  <c r="M1013" i="1"/>
  <c r="M1179" i="1"/>
  <c r="M1266" i="1"/>
  <c r="M1338" i="1"/>
  <c r="M1425" i="1"/>
  <c r="M1526" i="1"/>
  <c r="M1548" i="1"/>
  <c r="M1599" i="1"/>
  <c r="M2018" i="1"/>
  <c r="M2054" i="1"/>
  <c r="M2069" i="1"/>
  <c r="M2148" i="1"/>
  <c r="M2278" i="1"/>
  <c r="M2285" i="1"/>
  <c r="M2460" i="1"/>
  <c r="M2526" i="1"/>
  <c r="M2569" i="1"/>
  <c r="M2584" i="1"/>
  <c r="M3342" i="1"/>
  <c r="M3357" i="1"/>
  <c r="M67" i="1"/>
  <c r="M96" i="1"/>
  <c r="M110" i="1"/>
  <c r="M168" i="1"/>
  <c r="M190" i="1"/>
  <c r="M321" i="1"/>
  <c r="M328" i="1"/>
  <c r="M452" i="1"/>
  <c r="M554" i="1"/>
  <c r="M612" i="1"/>
  <c r="M619" i="1"/>
  <c r="M634" i="1"/>
  <c r="M700" i="1"/>
  <c r="M824" i="1"/>
  <c r="M919" i="1"/>
  <c r="M926" i="1"/>
  <c r="M1129" i="1"/>
  <c r="M1158" i="1"/>
  <c r="M1165" i="1"/>
  <c r="M1288" i="1"/>
  <c r="M1353" i="1"/>
  <c r="M1411" i="1"/>
  <c r="M1989" i="1"/>
  <c r="M2033" i="1"/>
  <c r="M2091" i="1"/>
  <c r="M2192" i="1"/>
  <c r="M2366" i="1"/>
  <c r="M3182" i="1"/>
  <c r="M3277" i="1"/>
  <c r="M3299" i="1"/>
  <c r="M3562" i="1"/>
  <c r="M3628" i="1"/>
  <c r="M32" i="1"/>
  <c r="M89" i="1"/>
  <c r="M154" i="1"/>
  <c r="M161" i="1"/>
  <c r="M249" i="1"/>
  <c r="M351" i="1"/>
  <c r="M388" i="1"/>
  <c r="M453" i="1"/>
  <c r="M482" i="1"/>
  <c r="M584" i="1"/>
  <c r="M628" i="1"/>
  <c r="M810" i="1"/>
  <c r="M898" i="1"/>
  <c r="M942" i="1"/>
  <c r="M964" i="1"/>
  <c r="M978" i="1"/>
  <c r="M1066" i="1"/>
  <c r="M1188" i="1"/>
  <c r="M1484" i="1"/>
  <c r="M1491" i="1"/>
  <c r="M1608" i="1"/>
  <c r="M1622" i="1"/>
  <c r="M1637" i="1"/>
  <c r="M1688" i="1"/>
  <c r="M1925" i="1"/>
  <c r="M1968" i="1"/>
  <c r="M2012" i="1"/>
  <c r="M2106" i="1"/>
  <c r="M2323" i="1"/>
  <c r="M2367" i="1"/>
  <c r="M3103" i="1"/>
  <c r="M3125" i="1"/>
  <c r="M3278" i="1"/>
  <c r="M3351" i="1"/>
  <c r="M1383" i="1"/>
  <c r="M1405" i="1"/>
  <c r="M2295" i="1"/>
  <c r="M83" i="1"/>
  <c r="M308" i="1"/>
  <c r="M461" i="1"/>
  <c r="M468" i="1"/>
  <c r="M519" i="1"/>
  <c r="M621" i="1"/>
  <c r="M643" i="1"/>
  <c r="M650" i="1"/>
  <c r="M716" i="1"/>
  <c r="M752" i="1"/>
  <c r="M767" i="1"/>
  <c r="M862" i="1"/>
  <c r="M869" i="1"/>
  <c r="M943" i="1"/>
  <c r="M950" i="1"/>
  <c r="M1290" i="1"/>
  <c r="M1297" i="1"/>
  <c r="M1413" i="1"/>
  <c r="M1434" i="1"/>
  <c r="M1896" i="1"/>
  <c r="M2049" i="1"/>
  <c r="M2994" i="1"/>
  <c r="M3016" i="1"/>
  <c r="M3023" i="1"/>
  <c r="M3038" i="1"/>
  <c r="M3060" i="1"/>
  <c r="M3089" i="1"/>
  <c r="M3169" i="1"/>
  <c r="M3191" i="1"/>
  <c r="M3242" i="1"/>
  <c r="M3308" i="1"/>
  <c r="M3432" i="1"/>
  <c r="M3483" i="1"/>
  <c r="M26" i="1"/>
  <c r="M155" i="1"/>
  <c r="M177" i="1"/>
  <c r="M184" i="1"/>
  <c r="M206" i="1"/>
  <c r="M250" i="1"/>
  <c r="M1704" i="1"/>
  <c r="M1811" i="1"/>
  <c r="M1854" i="1"/>
  <c r="M2972" i="1"/>
  <c r="M3133" i="1"/>
  <c r="M2122" i="1"/>
  <c r="M2187" i="1"/>
  <c r="M2209" i="1"/>
  <c r="M2238" i="1"/>
  <c r="M2681" i="1"/>
  <c r="M2688" i="1"/>
  <c r="M2775" i="1"/>
  <c r="M2958" i="1"/>
  <c r="M3082" i="1"/>
  <c r="M3155" i="1"/>
  <c r="M367" i="1"/>
  <c r="M593" i="1"/>
  <c r="M607" i="1"/>
  <c r="M724" i="1"/>
  <c r="M907" i="1"/>
  <c r="M1060" i="1"/>
  <c r="M1117" i="1"/>
  <c r="M1226" i="1"/>
  <c r="M1233" i="1"/>
  <c r="M1551" i="1"/>
  <c r="M1602" i="1"/>
  <c r="M1855" i="1"/>
  <c r="M1934" i="1"/>
  <c r="M1992" i="1"/>
  <c r="M2151" i="1"/>
  <c r="M2231" i="1"/>
  <c r="M2609" i="1"/>
  <c r="M2631" i="1"/>
  <c r="M2660" i="1"/>
  <c r="M2812" i="1"/>
  <c r="M2834" i="1"/>
  <c r="M2841" i="1"/>
  <c r="M2878" i="1"/>
  <c r="M2900" i="1"/>
  <c r="M2907" i="1"/>
  <c r="M2944" i="1"/>
  <c r="M2973" i="1"/>
  <c r="M3002" i="1"/>
  <c r="M3046" i="1"/>
  <c r="M3068" i="1"/>
  <c r="M3097" i="1"/>
  <c r="M3119" i="1"/>
  <c r="M3360" i="1"/>
  <c r="M3382" i="1"/>
  <c r="M6" i="1"/>
  <c r="M113" i="1"/>
  <c r="M302" i="1"/>
  <c r="M353" i="1"/>
  <c r="M513" i="1"/>
  <c r="M571" i="1"/>
  <c r="M586" i="1"/>
  <c r="M615" i="1"/>
  <c r="M673" i="1"/>
  <c r="M790" i="1"/>
  <c r="M797" i="1"/>
  <c r="M863" i="1"/>
  <c r="M973" i="1"/>
  <c r="M1082" i="1"/>
  <c r="M1132" i="1"/>
  <c r="M1566" i="1"/>
  <c r="M1595" i="1"/>
  <c r="M1639" i="1"/>
  <c r="M1848" i="1"/>
  <c r="M1927" i="1"/>
  <c r="M1956" i="1"/>
  <c r="M2094" i="1"/>
  <c r="M2115" i="1"/>
  <c r="M2493" i="1"/>
  <c r="M2551" i="1"/>
  <c r="M2580" i="1"/>
  <c r="M2667" i="1"/>
  <c r="M2761" i="1"/>
  <c r="M2783" i="1"/>
  <c r="M2790" i="1"/>
  <c r="M2995" i="1"/>
  <c r="M20" i="1"/>
  <c r="M99" i="1"/>
  <c r="M149" i="1"/>
  <c r="M390" i="1"/>
  <c r="M419" i="1"/>
  <c r="M448" i="1"/>
  <c r="M477" i="1"/>
  <c r="M528" i="1"/>
  <c r="M550" i="1"/>
  <c r="M608" i="1"/>
  <c r="M652" i="1"/>
  <c r="M703" i="1"/>
  <c r="M812" i="1"/>
  <c r="M842" i="1"/>
  <c r="M1443" i="1"/>
  <c r="M1661" i="1"/>
  <c r="M1705" i="1"/>
  <c r="M1756" i="1"/>
  <c r="M1763" i="1"/>
  <c r="M1770" i="1"/>
  <c r="M1798" i="1"/>
  <c r="M1870" i="1"/>
  <c r="M1920" i="1"/>
  <c r="M2000" i="1"/>
  <c r="M2058" i="1"/>
  <c r="M2080" i="1"/>
  <c r="M2166" i="1"/>
  <c r="M2428" i="1"/>
  <c r="M2508" i="1"/>
  <c r="M2515" i="1"/>
  <c r="M2544" i="1"/>
  <c r="M2566" i="1"/>
  <c r="M2798" i="1"/>
  <c r="M2842" i="1"/>
  <c r="M2864" i="1"/>
  <c r="M2908" i="1"/>
  <c r="M2930" i="1"/>
  <c r="M3025" i="1"/>
  <c r="M3032" i="1"/>
  <c r="M3047" i="1"/>
  <c r="M3200" i="1"/>
  <c r="M3346" i="1"/>
  <c r="M2028" i="1"/>
  <c r="M2121" i="1"/>
  <c r="M2222" i="1"/>
  <c r="M2286" i="1"/>
  <c r="M2293" i="1"/>
  <c r="M2300" i="1"/>
  <c r="M2416" i="1"/>
  <c r="M2466" i="1"/>
  <c r="M2473" i="1"/>
  <c r="M2784" i="1"/>
  <c r="M2974" i="1"/>
  <c r="M3315" i="1"/>
  <c r="M3402" i="1"/>
  <c r="M3474" i="1"/>
  <c r="M3481" i="1"/>
  <c r="M3517" i="1"/>
  <c r="M2590" i="1"/>
  <c r="M2619" i="1"/>
  <c r="M2676" i="1"/>
  <c r="M2712" i="1"/>
  <c r="M2719" i="1"/>
  <c r="M2748" i="1"/>
  <c r="M2821" i="1"/>
  <c r="M2843" i="1"/>
  <c r="M2887" i="1"/>
  <c r="M2953" i="1"/>
  <c r="M2989" i="1"/>
  <c r="M3011" i="1"/>
  <c r="M3033" i="1"/>
  <c r="M3070" i="1"/>
  <c r="M3112" i="1"/>
  <c r="M3185" i="1"/>
  <c r="M3221" i="1"/>
  <c r="M3257" i="1"/>
  <c r="M3272" i="1"/>
  <c r="M3294" i="1"/>
  <c r="M3330" i="1"/>
  <c r="M3510" i="1"/>
  <c r="M1325" i="1"/>
  <c r="M1332" i="1"/>
  <c r="M1360" i="1"/>
  <c r="M1865" i="1"/>
  <c r="M1986" i="1"/>
  <c r="M2217" i="1"/>
  <c r="M2273" i="1"/>
  <c r="M2432" i="1"/>
  <c r="M2468" i="1"/>
  <c r="M2490" i="1"/>
  <c r="M2650" i="1"/>
  <c r="M2657" i="1"/>
  <c r="M3064" i="1"/>
  <c r="M3121" i="1"/>
  <c r="M3136" i="1"/>
  <c r="M3281" i="1"/>
  <c r="M3447" i="1"/>
  <c r="M3454" i="1"/>
  <c r="M3607" i="1"/>
  <c r="M3651" i="1"/>
  <c r="M2808" i="1"/>
  <c r="M2874" i="1"/>
  <c r="M2940" i="1"/>
  <c r="M3020" i="1"/>
  <c r="M55" i="1"/>
  <c r="M62" i="1"/>
  <c r="M120" i="1"/>
  <c r="M127" i="1"/>
  <c r="M156" i="1"/>
  <c r="M163" i="1"/>
  <c r="M214" i="1"/>
  <c r="M345" i="1"/>
  <c r="M382" i="1"/>
  <c r="M694" i="1"/>
  <c r="M709" i="1"/>
  <c r="M745" i="1"/>
  <c r="M818" i="1"/>
  <c r="M855" i="1"/>
  <c r="M877" i="1"/>
  <c r="M914" i="1"/>
  <c r="M921" i="1"/>
  <c r="M1203" i="1"/>
  <c r="M1268" i="1"/>
  <c r="M1354" i="1"/>
  <c r="M1578" i="1"/>
  <c r="M1658" i="1"/>
  <c r="M1680" i="1"/>
  <c r="M1802" i="1"/>
  <c r="M1887" i="1"/>
  <c r="M1901" i="1"/>
  <c r="M1965" i="1"/>
  <c r="M2109" i="1"/>
  <c r="M2188" i="1"/>
  <c r="M2253" i="1"/>
  <c r="M2368" i="1"/>
  <c r="M2447" i="1"/>
  <c r="M2461" i="1"/>
  <c r="M2527" i="1"/>
  <c r="M2816" i="1"/>
  <c r="M2823" i="1"/>
  <c r="M2860" i="1"/>
  <c r="M2882" i="1"/>
  <c r="M2889" i="1"/>
  <c r="M2926" i="1"/>
  <c r="M2948" i="1"/>
  <c r="M2962" i="1"/>
  <c r="M3013" i="1"/>
  <c r="M3209" i="1"/>
  <c r="M3289" i="1"/>
  <c r="M3390" i="1"/>
  <c r="M3571" i="1"/>
  <c r="M3615" i="1"/>
  <c r="M1944" i="1"/>
  <c r="M1987" i="1"/>
  <c r="M2045" i="1"/>
  <c r="M2067" i="1"/>
  <c r="M2138" i="1"/>
  <c r="M2167" i="1"/>
  <c r="M2174" i="1"/>
  <c r="M2181" i="1"/>
  <c r="M2203" i="1"/>
  <c r="M2296" i="1"/>
  <c r="M2469" i="1"/>
  <c r="M2491" i="1"/>
  <c r="M2629" i="1"/>
  <c r="M2743" i="1"/>
  <c r="M2787" i="1"/>
  <c r="M3115" i="1"/>
  <c r="M3304" i="1"/>
  <c r="M3311" i="1"/>
  <c r="M3520" i="1"/>
  <c r="M2912" i="1"/>
  <c r="M2919" i="1"/>
  <c r="M2999" i="1"/>
  <c r="M3065" i="1"/>
  <c r="M3484" i="1"/>
  <c r="M1817" i="1"/>
  <c r="M1902" i="1"/>
  <c r="M1959" i="1"/>
  <c r="M1995" i="1"/>
  <c r="M2024" i="1"/>
  <c r="M2053" i="1"/>
  <c r="M2075" i="1"/>
  <c r="M2082" i="1"/>
  <c r="M2096" i="1"/>
  <c r="M2117" i="1"/>
  <c r="M2247" i="1"/>
  <c r="M2282" i="1"/>
  <c r="M2325" i="1"/>
  <c r="M2499" i="1"/>
  <c r="M2521" i="1"/>
  <c r="M2557" i="1"/>
  <c r="M2637" i="1"/>
  <c r="M2673" i="1"/>
  <c r="M2736" i="1"/>
  <c r="M2773" i="1"/>
  <c r="M2992" i="1"/>
  <c r="M3073" i="1"/>
  <c r="M3094" i="1"/>
  <c r="M3319" i="1"/>
  <c r="M3333" i="1"/>
  <c r="M3355" i="1"/>
  <c r="M937" i="1"/>
  <c r="M1017" i="1"/>
  <c r="M1024" i="1"/>
  <c r="M1075" i="1"/>
  <c r="M1176" i="1"/>
  <c r="M1384" i="1"/>
  <c r="M1392" i="1"/>
  <c r="M1420" i="1"/>
  <c r="M1449" i="1"/>
  <c r="M1845" i="1"/>
  <c r="M1881" i="1"/>
  <c r="M2261" i="1"/>
  <c r="M2485" i="1"/>
  <c r="M2666" i="1"/>
  <c r="M2694" i="1"/>
  <c r="M2751" i="1"/>
  <c r="M3037" i="1"/>
  <c r="M3290" i="1"/>
  <c r="M14" i="1"/>
  <c r="M36" i="1"/>
  <c r="M64" i="1"/>
  <c r="M129" i="1"/>
  <c r="M165" i="1"/>
  <c r="M172" i="1"/>
  <c r="M223" i="1"/>
  <c r="M274" i="1"/>
  <c r="M303" i="1"/>
  <c r="M332" i="1"/>
  <c r="M354" i="1"/>
  <c r="M376" i="1"/>
  <c r="M456" i="1"/>
  <c r="M478" i="1"/>
  <c r="M674" i="1"/>
  <c r="M725" i="1"/>
  <c r="M857" i="1"/>
  <c r="M1147" i="1"/>
  <c r="M1370" i="1"/>
  <c r="M1442" i="1"/>
  <c r="M1587" i="1"/>
  <c r="M1740" i="1"/>
  <c r="M1853" i="1"/>
  <c r="M1945" i="1"/>
  <c r="M2118" i="1"/>
  <c r="M2190" i="1"/>
  <c r="M2240" i="1"/>
  <c r="M2283" i="1"/>
  <c r="M2318" i="1"/>
  <c r="M2413" i="1"/>
  <c r="M2730" i="1"/>
  <c r="M2803" i="1"/>
  <c r="M2832" i="1"/>
  <c r="M2971" i="1"/>
  <c r="M2993" i="1"/>
  <c r="M3044" i="1"/>
  <c r="M3095" i="1"/>
  <c r="M3131" i="1"/>
  <c r="M3167" i="1"/>
  <c r="M3189" i="1"/>
  <c r="M3254" i="1"/>
  <c r="M3334" i="1"/>
  <c r="M3399" i="1"/>
  <c r="M3442" i="1"/>
  <c r="M3558" i="1"/>
  <c r="M3559" i="1"/>
  <c r="M3640" i="1"/>
  <c r="M3611" i="1"/>
  <c r="M1366" i="1"/>
  <c r="M3567" i="1"/>
  <c r="M3560" i="1"/>
  <c r="M3604" i="1"/>
  <c r="M3553" i="1"/>
  <c r="M3575" i="1"/>
  <c r="M3619" i="1"/>
  <c r="M3546" i="1"/>
  <c r="M590" i="1"/>
  <c r="M3438" i="1"/>
  <c r="M540" i="1"/>
  <c r="M547" i="1"/>
  <c r="M576" i="1"/>
  <c r="M583" i="1"/>
  <c r="M605" i="1"/>
  <c r="M533" i="1"/>
  <c r="M562" i="1"/>
  <c r="M497" i="1"/>
  <c r="M504" i="1"/>
  <c r="M511" i="1"/>
  <c r="M548" i="1"/>
  <c r="M555" i="1"/>
  <c r="M569" i="1"/>
  <c r="M591" i="1"/>
  <c r="M598" i="1"/>
  <c r="M620" i="1"/>
  <c r="M1014" i="1"/>
  <c r="M1533" i="1"/>
  <c r="M3540" i="1"/>
  <c r="M3561" i="1"/>
  <c r="M3612" i="1"/>
  <c r="M475" i="1"/>
  <c r="M526" i="1"/>
  <c r="M141" i="1"/>
  <c r="M439" i="1"/>
  <c r="M483" i="1"/>
  <c r="M490" i="1"/>
  <c r="M512" i="1"/>
  <c r="M534" i="1"/>
  <c r="M541" i="1"/>
  <c r="M599" i="1"/>
  <c r="M606" i="1"/>
  <c r="M3086" i="1"/>
  <c r="M3599" i="1"/>
  <c r="M383" i="1"/>
  <c r="M397" i="1"/>
  <c r="M412" i="1"/>
  <c r="M441" i="1"/>
  <c r="M238" i="1"/>
  <c r="M427" i="1"/>
  <c r="M187" i="1"/>
  <c r="M347" i="1"/>
  <c r="M369" i="1"/>
  <c r="M405" i="1"/>
  <c r="M463" i="1"/>
  <c r="M536" i="1"/>
  <c r="M579" i="1"/>
  <c r="M1477" i="1"/>
  <c r="M1644" i="1"/>
  <c r="M2225" i="1"/>
  <c r="M195" i="1"/>
  <c r="M304" i="1"/>
  <c r="M333" i="1"/>
  <c r="M31" i="1"/>
  <c r="M78" i="1"/>
  <c r="M92" i="1"/>
  <c r="M106" i="1"/>
  <c r="M447" i="1"/>
  <c r="M454" i="1"/>
  <c r="M476" i="1"/>
  <c r="M498" i="1"/>
  <c r="M527" i="1"/>
  <c r="M549" i="1"/>
  <c r="M556" i="1"/>
  <c r="M563" i="1"/>
  <c r="M570" i="1"/>
  <c r="M577" i="1"/>
  <c r="M592" i="1"/>
  <c r="M957" i="1"/>
  <c r="M85" i="1"/>
  <c r="M641" i="1"/>
  <c r="M648" i="1"/>
  <c r="M72" i="1"/>
  <c r="M93" i="1"/>
  <c r="M128" i="1"/>
  <c r="M1498" i="1"/>
  <c r="M1505" i="1"/>
  <c r="M1519" i="1"/>
  <c r="M51" i="1"/>
  <c r="M58" i="1"/>
  <c r="M74" i="1"/>
  <c r="M116" i="1"/>
  <c r="M1320" i="1"/>
  <c r="M1407" i="1"/>
  <c r="M1652" i="1"/>
  <c r="M1710" i="1"/>
  <c r="M1796" i="1"/>
  <c r="M1803" i="1"/>
  <c r="M2046" i="1"/>
  <c r="M1206" i="1"/>
  <c r="M1213" i="1"/>
  <c r="M40" i="1"/>
  <c r="M167" i="1"/>
  <c r="M269" i="1"/>
  <c r="M1192" i="1"/>
  <c r="M139" i="1"/>
  <c r="M961" i="1"/>
  <c r="M1379" i="1"/>
  <c r="M125" i="1"/>
  <c r="M146" i="1"/>
  <c r="M896" i="1"/>
  <c r="M954" i="1"/>
  <c r="M1250" i="1"/>
  <c r="M1257" i="1"/>
  <c r="M48" i="1"/>
  <c r="M677" i="1"/>
  <c r="M684" i="1"/>
  <c r="M1171" i="1"/>
  <c r="M91" i="1"/>
  <c r="M561" i="1"/>
  <c r="M575" i="1"/>
  <c r="M597" i="1"/>
  <c r="M633" i="1"/>
  <c r="M640" i="1"/>
  <c r="M669" i="1"/>
  <c r="M676" i="1"/>
  <c r="M1341" i="1"/>
  <c r="M1547" i="1"/>
  <c r="M1590" i="1"/>
  <c r="M87" i="1"/>
  <c r="M266" i="1"/>
  <c r="M295" i="1"/>
  <c r="M368" i="1"/>
  <c r="M411" i="1"/>
  <c r="M418" i="1"/>
  <c r="M440" i="1"/>
  <c r="M462" i="1"/>
  <c r="M491" i="1"/>
  <c r="M505" i="1"/>
  <c r="M520" i="1"/>
  <c r="M542" i="1"/>
  <c r="M1200" i="1"/>
  <c r="M1207" i="1"/>
  <c r="M1243" i="1"/>
  <c r="M94" i="1"/>
  <c r="M101" i="1"/>
  <c r="M230" i="1"/>
  <c r="M259" i="1"/>
  <c r="M346" i="1"/>
  <c r="M404" i="1"/>
  <c r="M426" i="1"/>
  <c r="M455" i="1"/>
  <c r="M469" i="1"/>
  <c r="M484" i="1"/>
  <c r="M839" i="1"/>
  <c r="M1372" i="1"/>
  <c r="M2052" i="1"/>
  <c r="M2266" i="1"/>
  <c r="M19" i="1"/>
  <c r="M145" i="1"/>
  <c r="M159" i="1"/>
  <c r="M188" i="1"/>
  <c r="M202" i="1"/>
  <c r="M297" i="1"/>
  <c r="M355" i="1"/>
  <c r="M391" i="1"/>
  <c r="M413" i="1"/>
  <c r="M826" i="1"/>
  <c r="M1195" i="1"/>
  <c r="M1245" i="1"/>
  <c r="M1623" i="1"/>
  <c r="M1674" i="1"/>
  <c r="M1718" i="1"/>
  <c r="M1725" i="1"/>
  <c r="M1747" i="1"/>
  <c r="M1782" i="1"/>
  <c r="M1974" i="1"/>
  <c r="M34" i="1"/>
  <c r="M68" i="1"/>
  <c r="M103" i="1"/>
  <c r="M152" i="1"/>
  <c r="M232" i="1"/>
  <c r="M261" i="1"/>
  <c r="M312" i="1"/>
  <c r="M319" i="1"/>
  <c r="M334" i="1"/>
  <c r="M341" i="1"/>
  <c r="M363" i="1"/>
  <c r="M739" i="1"/>
  <c r="M746" i="1"/>
  <c r="M775" i="1"/>
  <c r="M782" i="1"/>
  <c r="M819" i="1"/>
  <c r="M848" i="1"/>
  <c r="M899" i="1"/>
  <c r="M1453" i="1"/>
  <c r="M1488" i="1"/>
  <c r="M1502" i="1"/>
  <c r="M1530" i="1"/>
  <c r="M1573" i="1"/>
  <c r="M1682" i="1"/>
  <c r="M1689" i="1"/>
  <c r="M1711" i="1"/>
  <c r="M1776" i="1"/>
  <c r="M320" i="1"/>
  <c r="M327" i="1"/>
  <c r="M1474" i="1"/>
  <c r="M1545" i="1"/>
  <c r="M2406" i="1"/>
  <c r="M7" i="1"/>
  <c r="M76" i="1"/>
  <c r="M118" i="1"/>
  <c r="M160" i="1"/>
  <c r="M233" i="1"/>
  <c r="M284" i="1"/>
  <c r="M718" i="1"/>
  <c r="M827" i="1"/>
  <c r="M1581" i="1"/>
  <c r="M1596" i="1"/>
  <c r="M1617" i="1"/>
  <c r="M2385" i="1"/>
  <c r="M2392" i="1"/>
  <c r="M2709" i="1"/>
  <c r="M28" i="1"/>
  <c r="M204" i="1"/>
  <c r="M211" i="1"/>
  <c r="M248" i="1"/>
  <c r="M697" i="1"/>
  <c r="M776" i="1"/>
  <c r="M1189" i="1"/>
  <c r="M2378" i="1"/>
  <c r="M56" i="1"/>
  <c r="M126" i="1"/>
  <c r="M147" i="1"/>
  <c r="M175" i="1"/>
  <c r="M618" i="1"/>
  <c r="M661" i="1"/>
  <c r="M719" i="1"/>
  <c r="M791" i="1"/>
  <c r="M1153" i="1"/>
  <c r="M1440" i="1"/>
  <c r="M1461" i="1"/>
  <c r="M1647" i="1"/>
  <c r="M105" i="1"/>
  <c r="M112" i="1"/>
  <c r="M119" i="1"/>
  <c r="M133" i="1"/>
  <c r="M611" i="1"/>
  <c r="M647" i="1"/>
  <c r="M683" i="1"/>
  <c r="M1433" i="1"/>
  <c r="M1447" i="1"/>
  <c r="M1575" i="1"/>
  <c r="M1618" i="1"/>
  <c r="M884" i="1"/>
  <c r="M963" i="1"/>
  <c r="M1134" i="1"/>
  <c r="M1234" i="1"/>
  <c r="M1241" i="1"/>
  <c r="M1270" i="1"/>
  <c r="M1277" i="1"/>
  <c r="M1284" i="1"/>
  <c r="M1629" i="1"/>
  <c r="M1760" i="1"/>
  <c r="M1767" i="1"/>
  <c r="M2116" i="1"/>
  <c r="M2202" i="1"/>
  <c r="M2245" i="1"/>
  <c r="M2252" i="1"/>
  <c r="M189" i="1"/>
  <c r="M326" i="1"/>
  <c r="M370" i="1"/>
  <c r="M398" i="1"/>
  <c r="M434" i="1"/>
  <c r="M470" i="1"/>
  <c r="M506" i="1"/>
  <c r="M585" i="1"/>
  <c r="M613" i="1"/>
  <c r="M994" i="1"/>
  <c r="M1023" i="1"/>
  <c r="M1038" i="1"/>
  <c r="M1059" i="1"/>
  <c r="M1406" i="1"/>
  <c r="M3085" i="1"/>
  <c r="M535" i="1"/>
  <c r="M1469" i="1"/>
  <c r="M1483" i="1"/>
  <c r="M1518" i="1"/>
  <c r="M1582" i="1"/>
  <c r="M1654" i="1"/>
  <c r="M1734" i="1"/>
  <c r="M3078" i="1"/>
  <c r="M4" i="1"/>
  <c r="M45" i="1"/>
  <c r="M134" i="1"/>
  <c r="M148" i="1"/>
  <c r="M176" i="1"/>
  <c r="M205" i="1"/>
  <c r="M335" i="1"/>
  <c r="M342" i="1"/>
  <c r="M385" i="1"/>
  <c r="M407" i="1"/>
  <c r="M414" i="1"/>
  <c r="M421" i="1"/>
  <c r="M622" i="1"/>
  <c r="M1352" i="1"/>
  <c r="M1456" i="1"/>
  <c r="M1576" i="1"/>
  <c r="M2320" i="1"/>
  <c r="M2342" i="1"/>
  <c r="M2371" i="1"/>
  <c r="M2587" i="1"/>
  <c r="M2616" i="1"/>
  <c r="M2695" i="1"/>
  <c r="M2702" i="1"/>
  <c r="M2716" i="1"/>
  <c r="M2737" i="1"/>
  <c r="M2766" i="1"/>
  <c r="M3014" i="1"/>
  <c r="M3022" i="1"/>
  <c r="M3412" i="1"/>
  <c r="M3498" i="1"/>
  <c r="M3542" i="1"/>
  <c r="M3636" i="1"/>
  <c r="M18" i="1"/>
  <c r="M25" i="1"/>
  <c r="M39" i="1"/>
  <c r="M52" i="1"/>
  <c r="M66" i="1"/>
  <c r="M100" i="1"/>
  <c r="M114" i="1"/>
  <c r="M121" i="1"/>
  <c r="M135" i="1"/>
  <c r="M213" i="1"/>
  <c r="M680" i="1"/>
  <c r="M758" i="1"/>
  <c r="M794" i="1"/>
  <c r="M838" i="1"/>
  <c r="M860" i="1"/>
  <c r="M881" i="1"/>
  <c r="M925" i="1"/>
  <c r="M968" i="1"/>
  <c r="M982" i="1"/>
  <c r="M1011" i="1"/>
  <c r="M1033" i="1"/>
  <c r="M1040" i="1"/>
  <c r="M1068" i="1"/>
  <c r="M1089" i="1"/>
  <c r="M1096" i="1"/>
  <c r="M1110" i="1"/>
  <c r="M1225" i="1"/>
  <c r="M1246" i="1"/>
  <c r="M1303" i="1"/>
  <c r="M1415" i="1"/>
  <c r="M1422" i="1"/>
  <c r="M2328" i="1"/>
  <c r="M2573" i="1"/>
  <c r="M3239" i="1"/>
  <c r="M3391" i="1"/>
  <c r="M12" i="1"/>
  <c r="M46" i="1"/>
  <c r="M60" i="1"/>
  <c r="M170" i="1"/>
  <c r="M538" i="1"/>
  <c r="M659" i="1"/>
  <c r="M688" i="1"/>
  <c r="M766" i="1"/>
  <c r="M788" i="1"/>
  <c r="M809" i="1"/>
  <c r="M882" i="1"/>
  <c r="M904" i="1"/>
  <c r="M933" i="1"/>
  <c r="M940" i="1"/>
  <c r="M1026" i="1"/>
  <c r="M1161" i="1"/>
  <c r="M1311" i="1"/>
  <c r="M1388" i="1"/>
  <c r="M1864" i="1"/>
  <c r="M1878" i="1"/>
  <c r="M1885" i="1"/>
  <c r="M2314" i="1"/>
  <c r="M2979" i="1"/>
  <c r="M459" i="1"/>
  <c r="M495" i="1"/>
  <c r="M531" i="1"/>
  <c r="M638" i="1"/>
  <c r="M667" i="1"/>
  <c r="M695" i="1"/>
  <c r="M773" i="1"/>
  <c r="M846" i="1"/>
  <c r="M897" i="1"/>
  <c r="M955" i="1"/>
  <c r="M969" i="1"/>
  <c r="M976" i="1"/>
  <c r="M1097" i="1"/>
  <c r="M1111" i="1"/>
  <c r="M1118" i="1"/>
  <c r="M1140" i="1"/>
  <c r="M1339" i="1"/>
  <c r="M1374" i="1"/>
  <c r="M1416" i="1"/>
  <c r="M1423" i="1"/>
  <c r="M1843" i="1"/>
  <c r="M1850" i="1"/>
  <c r="M2480" i="1"/>
  <c r="M2502" i="1"/>
  <c r="M2574" i="1"/>
  <c r="M2654" i="1"/>
  <c r="M2668" i="1"/>
  <c r="M54" i="1"/>
  <c r="M81" i="1"/>
  <c r="M88" i="1"/>
  <c r="M102" i="1"/>
  <c r="M123" i="1"/>
  <c r="M222" i="1"/>
  <c r="M229" i="1"/>
  <c r="M244" i="1"/>
  <c r="M258" i="1"/>
  <c r="M265" i="1"/>
  <c r="M330" i="1"/>
  <c r="M337" i="1"/>
  <c r="M352" i="1"/>
  <c r="M359" i="1"/>
  <c r="M402" i="1"/>
  <c r="M409" i="1"/>
  <c r="M596" i="1"/>
  <c r="M689" i="1"/>
  <c r="M710" i="1"/>
  <c r="M774" i="1"/>
  <c r="M825" i="1"/>
  <c r="M883" i="1"/>
  <c r="M890" i="1"/>
  <c r="M934" i="1"/>
  <c r="M941" i="1"/>
  <c r="M1020" i="1"/>
  <c r="M1027" i="1"/>
  <c r="M1056" i="1"/>
  <c r="M1070" i="1"/>
  <c r="M1262" i="1"/>
  <c r="M1305" i="1"/>
  <c r="M1312" i="1"/>
  <c r="M1347" i="1"/>
  <c r="M1389" i="1"/>
  <c r="M1823" i="1"/>
  <c r="M1851" i="1"/>
  <c r="M1964" i="1"/>
  <c r="M1971" i="1"/>
  <c r="M2280" i="1"/>
  <c r="M2503" i="1"/>
  <c r="M2827" i="1"/>
  <c r="M2856" i="1"/>
  <c r="M2915" i="1"/>
  <c r="M2922" i="1"/>
  <c r="M2980" i="1"/>
  <c r="M2987" i="1"/>
  <c r="M13" i="1"/>
  <c r="M27" i="1"/>
  <c r="M61" i="1"/>
  <c r="M186" i="1"/>
  <c r="M208" i="1"/>
  <c r="M287" i="1"/>
  <c r="M323" i="1"/>
  <c r="M532" i="1"/>
  <c r="M582" i="1"/>
  <c r="M589" i="1"/>
  <c r="M625" i="1"/>
  <c r="M646" i="1"/>
  <c r="M731" i="1"/>
  <c r="M789" i="1"/>
  <c r="M854" i="1"/>
  <c r="M920" i="1"/>
  <c r="M977" i="1"/>
  <c r="M1205" i="1"/>
  <c r="M1291" i="1"/>
  <c r="M1298" i="1"/>
  <c r="M1327" i="1"/>
  <c r="M1361" i="1"/>
  <c r="M1368" i="1"/>
  <c r="M1709" i="1"/>
  <c r="M1837" i="1"/>
  <c r="M2467" i="1"/>
  <c r="M2481" i="1"/>
  <c r="M2510" i="1"/>
  <c r="M2539" i="1"/>
  <c r="M2805" i="1"/>
  <c r="M2871" i="1"/>
  <c r="M2937" i="1"/>
  <c r="M1529" i="1"/>
  <c r="M1557" i="1"/>
  <c r="M1643" i="1"/>
  <c r="M1745" i="1"/>
  <c r="M1808" i="1"/>
  <c r="M1829" i="1"/>
  <c r="M2341" i="1"/>
  <c r="M2370" i="1"/>
  <c r="M2377" i="1"/>
  <c r="M1675" i="1"/>
  <c r="M1755" i="1"/>
  <c r="M1762" i="1"/>
  <c r="M1859" i="1"/>
  <c r="M1866" i="1"/>
  <c r="M2279" i="1"/>
  <c r="M2559" i="1"/>
  <c r="M2617" i="1"/>
  <c r="M2752" i="1"/>
  <c r="M3015" i="1"/>
  <c r="M3274" i="1"/>
  <c r="M3533" i="1"/>
  <c r="M1393" i="1"/>
  <c r="M1414" i="1"/>
  <c r="M1435" i="1"/>
  <c r="M1476" i="1"/>
  <c r="M1497" i="1"/>
  <c r="M1560" i="1"/>
  <c r="M1646" i="1"/>
  <c r="M1726" i="1"/>
  <c r="M1733" i="1"/>
  <c r="M1937" i="1"/>
  <c r="M1994" i="1"/>
  <c r="M2159" i="1"/>
  <c r="M2294" i="1"/>
  <c r="M2538" i="1"/>
  <c r="M2545" i="1"/>
  <c r="M2581" i="1"/>
  <c r="M2610" i="1"/>
  <c r="M2717" i="1"/>
  <c r="M2724" i="1"/>
  <c r="M2738" i="1"/>
  <c r="M3008" i="1"/>
  <c r="M15" i="1"/>
  <c r="M35" i="1"/>
  <c r="M42" i="1"/>
  <c r="M69" i="1"/>
  <c r="M82" i="1"/>
  <c r="M109" i="1"/>
  <c r="M136" i="1"/>
  <c r="M241" i="1"/>
  <c r="M277" i="1"/>
  <c r="M313" i="1"/>
  <c r="M356" i="1"/>
  <c r="M392" i="1"/>
  <c r="M399" i="1"/>
  <c r="M428" i="1"/>
  <c r="M435" i="1"/>
  <c r="M449" i="1"/>
  <c r="M485" i="1"/>
  <c r="M521" i="1"/>
  <c r="M543" i="1"/>
  <c r="M557" i="1"/>
  <c r="M564" i="1"/>
  <c r="M600" i="1"/>
  <c r="M748" i="1"/>
  <c r="M770" i="1"/>
  <c r="M1030" i="1"/>
  <c r="M1150" i="1"/>
  <c r="M1164" i="1"/>
  <c r="M1235" i="1"/>
  <c r="M1306" i="1"/>
  <c r="M1313" i="1"/>
  <c r="M1334" i="1"/>
  <c r="M1429" i="1"/>
  <c r="M1457" i="1"/>
  <c r="M1471" i="1"/>
  <c r="M1478" i="1"/>
  <c r="M1485" i="1"/>
  <c r="M1591" i="1"/>
  <c r="M2232" i="1"/>
  <c r="M2246" i="1"/>
  <c r="M2274" i="1"/>
  <c r="M2396" i="1"/>
  <c r="M2403" i="1"/>
  <c r="M2439" i="1"/>
  <c r="M2446" i="1"/>
  <c r="M2583" i="1"/>
  <c r="M2634" i="1"/>
  <c r="M2791" i="1"/>
  <c r="M2813" i="1"/>
  <c r="M2820" i="1"/>
  <c r="M2879" i="1"/>
  <c r="M2886" i="1"/>
  <c r="M2923" i="1"/>
  <c r="M2952" i="1"/>
  <c r="M3117" i="1"/>
  <c r="M3363" i="1"/>
  <c r="M3441" i="1"/>
  <c r="M3506" i="1"/>
  <c r="M3370" i="1"/>
  <c r="M1577" i="1"/>
  <c r="M1883" i="1"/>
  <c r="M1904" i="1"/>
  <c r="M2219" i="1"/>
  <c r="M2418" i="1"/>
  <c r="M2425" i="1"/>
  <c r="M2591" i="1"/>
  <c r="M3075" i="1"/>
  <c r="M63" i="1"/>
  <c r="M90" i="1"/>
  <c r="M130" i="1"/>
  <c r="M157" i="1"/>
  <c r="M242" i="1"/>
  <c r="M256" i="1"/>
  <c r="M278" i="1"/>
  <c r="M292" i="1"/>
  <c r="M314" i="1"/>
  <c r="M357" i="1"/>
  <c r="M364" i="1"/>
  <c r="M393" i="1"/>
  <c r="M429" i="1"/>
  <c r="M443" i="1"/>
  <c r="M450" i="1"/>
  <c r="M457" i="1"/>
  <c r="M479" i="1"/>
  <c r="M486" i="1"/>
  <c r="M493" i="1"/>
  <c r="M515" i="1"/>
  <c r="M522" i="1"/>
  <c r="M529" i="1"/>
  <c r="M551" i="1"/>
  <c r="M558" i="1"/>
  <c r="M572" i="1"/>
  <c r="M902" i="1"/>
  <c r="M909" i="1"/>
  <c r="M916" i="1"/>
  <c r="M923" i="1"/>
  <c r="M945" i="1"/>
  <c r="M952" i="1"/>
  <c r="M988" i="1"/>
  <c r="M1009" i="1"/>
  <c r="M1031" i="1"/>
  <c r="M1122" i="1"/>
  <c r="M1137" i="1"/>
  <c r="M1236" i="1"/>
  <c r="M1285" i="1"/>
  <c r="M1314" i="1"/>
  <c r="M1335" i="1"/>
  <c r="M1348" i="1"/>
  <c r="M1375" i="1"/>
  <c r="M1451" i="1"/>
  <c r="M1458" i="1"/>
  <c r="M1493" i="1"/>
  <c r="M1500" i="1"/>
  <c r="M1751" i="1"/>
  <c r="M1758" i="1"/>
  <c r="M1841" i="1"/>
  <c r="M1869" i="1"/>
  <c r="M1911" i="1"/>
  <c r="M2212" i="1"/>
  <c r="M2383" i="1"/>
  <c r="M2770" i="1"/>
  <c r="M3055" i="1"/>
  <c r="M3" i="1"/>
  <c r="M16" i="1"/>
  <c r="M43" i="1"/>
  <c r="M70" i="1"/>
  <c r="M117" i="1"/>
  <c r="M144" i="1"/>
  <c r="M171" i="1"/>
  <c r="M350" i="1"/>
  <c r="M372" i="1"/>
  <c r="M386" i="1"/>
  <c r="M400" i="1"/>
  <c r="M422" i="1"/>
  <c r="M465" i="1"/>
  <c r="M501" i="1"/>
  <c r="M537" i="1"/>
  <c r="M544" i="1"/>
  <c r="M565" i="1"/>
  <c r="M587" i="1"/>
  <c r="M594" i="1"/>
  <c r="M601" i="1"/>
  <c r="M873" i="1"/>
  <c r="M880" i="1"/>
  <c r="M887" i="1"/>
  <c r="M995" i="1"/>
  <c r="M1108" i="1"/>
  <c r="M1144" i="1"/>
  <c r="M1215" i="1"/>
  <c r="M1272" i="1"/>
  <c r="M1293" i="1"/>
  <c r="M1307" i="1"/>
  <c r="M1342" i="1"/>
  <c r="M1362" i="1"/>
  <c r="M1369" i="1"/>
  <c r="M1424" i="1"/>
  <c r="M1715" i="1"/>
  <c r="M1722" i="1"/>
  <c r="M1807" i="1"/>
  <c r="M1814" i="1"/>
  <c r="M1828" i="1"/>
  <c r="M1890" i="1"/>
  <c r="M1919" i="1"/>
  <c r="M1940" i="1"/>
  <c r="M2162" i="1"/>
  <c r="M2205" i="1"/>
  <c r="M2333" i="1"/>
  <c r="M2340" i="1"/>
  <c r="M2376" i="1"/>
  <c r="M2433" i="1"/>
  <c r="M2483" i="1"/>
  <c r="M3111" i="1"/>
  <c r="M3256" i="1"/>
  <c r="M30" i="1"/>
  <c r="M57" i="1"/>
  <c r="M1138" i="1"/>
  <c r="M2398" i="1"/>
  <c r="M10" i="1"/>
  <c r="M37" i="1"/>
  <c r="M84" i="1"/>
  <c r="M111" i="1"/>
  <c r="M138" i="1"/>
  <c r="M151" i="1"/>
  <c r="M243" i="1"/>
  <c r="M279" i="1"/>
  <c r="M315" i="1"/>
  <c r="M329" i="1"/>
  <c r="M358" i="1"/>
  <c r="M401" i="1"/>
  <c r="M415" i="1"/>
  <c r="M444" i="1"/>
  <c r="M480" i="1"/>
  <c r="M516" i="1"/>
  <c r="M545" i="1"/>
  <c r="M552" i="1"/>
  <c r="M566" i="1"/>
  <c r="M573" i="1"/>
  <c r="M637" i="1"/>
  <c r="M715" i="1"/>
  <c r="M729" i="1"/>
  <c r="M808" i="1"/>
  <c r="M815" i="1"/>
  <c r="M866" i="1"/>
  <c r="M910" i="1"/>
  <c r="M967" i="1"/>
  <c r="M1032" i="1"/>
  <c r="M1081" i="1"/>
  <c r="M1088" i="1"/>
  <c r="M1102" i="1"/>
  <c r="M1109" i="1"/>
  <c r="M1237" i="1"/>
  <c r="M1244" i="1"/>
  <c r="M1258" i="1"/>
  <c r="M1273" i="1"/>
  <c r="M1593" i="1"/>
  <c r="M1650" i="1"/>
  <c r="M1730" i="1"/>
  <c r="M1752" i="1"/>
  <c r="M1766" i="1"/>
  <c r="M1787" i="1"/>
  <c r="M1849" i="1"/>
  <c r="M1891" i="1"/>
  <c r="M1898" i="1"/>
  <c r="M1905" i="1"/>
  <c r="M2105" i="1"/>
  <c r="M2276" i="1"/>
  <c r="M2326" i="1"/>
  <c r="M2384" i="1"/>
  <c r="M2391" i="1"/>
  <c r="M2405" i="1"/>
  <c r="M2412" i="1"/>
  <c r="M2434" i="1"/>
  <c r="M2448" i="1"/>
  <c r="M2462" i="1"/>
  <c r="M3091" i="1"/>
  <c r="M2101" i="1"/>
  <c r="M2123" i="1"/>
  <c r="M2173" i="1"/>
  <c r="M2180" i="1"/>
  <c r="M2208" i="1"/>
  <c r="M2235" i="1"/>
  <c r="M2572" i="1"/>
  <c r="M2601" i="1"/>
  <c r="M2623" i="1"/>
  <c r="M2645" i="1"/>
  <c r="M2801" i="1"/>
  <c r="M2867" i="1"/>
  <c r="M2911" i="1"/>
  <c r="M2355" i="1"/>
  <c r="M2397" i="1"/>
  <c r="M2411" i="1"/>
  <c r="M2440" i="1"/>
  <c r="M2489" i="1"/>
  <c r="M2648" i="1"/>
  <c r="M2739" i="1"/>
  <c r="M3098" i="1"/>
  <c r="M3526" i="1"/>
  <c r="M1746" i="1"/>
  <c r="M1775" i="1"/>
  <c r="M1809" i="1"/>
  <c r="M1899" i="1"/>
  <c r="M1976" i="1"/>
  <c r="M2265" i="1"/>
  <c r="M2348" i="1"/>
  <c r="M2454" i="1"/>
  <c r="M2482" i="1"/>
  <c r="M2504" i="1"/>
  <c r="M2511" i="1"/>
  <c r="M2626" i="1"/>
  <c r="M2655" i="1"/>
  <c r="M2669" i="1"/>
  <c r="M3028" i="1"/>
  <c r="M3362" i="1"/>
  <c r="M3405" i="1"/>
  <c r="M3433" i="1"/>
  <c r="M3519" i="1"/>
  <c r="M194" i="1"/>
  <c r="M251" i="1"/>
  <c r="M280" i="1"/>
  <c r="M294" i="1"/>
  <c r="M301" i="1"/>
  <c r="M316" i="1"/>
  <c r="M344" i="1"/>
  <c r="M380" i="1"/>
  <c r="M387" i="1"/>
  <c r="M423" i="1"/>
  <c r="M437" i="1"/>
  <c r="M451" i="1"/>
  <c r="M473" i="1"/>
  <c r="M487" i="1"/>
  <c r="M509" i="1"/>
  <c r="M523" i="1"/>
  <c r="M664" i="1"/>
  <c r="M692" i="1"/>
  <c r="M706" i="1"/>
  <c r="M713" i="1"/>
  <c r="M720" i="1"/>
  <c r="M741" i="1"/>
  <c r="M755" i="1"/>
  <c r="M784" i="1"/>
  <c r="M820" i="1"/>
  <c r="M856" i="1"/>
  <c r="M892" i="1"/>
  <c r="M928" i="1"/>
  <c r="M985" i="1"/>
  <c r="M999" i="1"/>
  <c r="M1028" i="1"/>
  <c r="M1035" i="1"/>
  <c r="M1049" i="1"/>
  <c r="M1126" i="1"/>
  <c r="M1154" i="1"/>
  <c r="M1168" i="1"/>
  <c r="M1196" i="1"/>
  <c r="M1217" i="1"/>
  <c r="M1308" i="1"/>
  <c r="M1322" i="1"/>
  <c r="M1363" i="1"/>
  <c r="M1376" i="1"/>
  <c r="M1417" i="1"/>
  <c r="M1430" i="1"/>
  <c r="M1534" i="1"/>
  <c r="M1541" i="1"/>
  <c r="M1632" i="1"/>
  <c r="M1690" i="1"/>
  <c r="M1697" i="1"/>
  <c r="M1777" i="1"/>
  <c r="M1797" i="1"/>
  <c r="M1957" i="1"/>
  <c r="M1978" i="1"/>
  <c r="M1985" i="1"/>
  <c r="M2006" i="1"/>
  <c r="M2013" i="1"/>
  <c r="M2042" i="1"/>
  <c r="M2078" i="1"/>
  <c r="M2260" i="1"/>
  <c r="M2513" i="1"/>
  <c r="M2806" i="1"/>
  <c r="M2828" i="1"/>
  <c r="M2835" i="1"/>
  <c r="M2872" i="1"/>
  <c r="M2894" i="1"/>
  <c r="M2901" i="1"/>
  <c r="M2938" i="1"/>
  <c r="M2959" i="1"/>
  <c r="M3235" i="1"/>
  <c r="M3492" i="1"/>
  <c r="M2850" i="1"/>
  <c r="M2916" i="1"/>
  <c r="M3079" i="1"/>
  <c r="M2206" i="1"/>
  <c r="M2281" i="1"/>
  <c r="M2288" i="1"/>
  <c r="M2322" i="1"/>
  <c r="M2329" i="1"/>
  <c r="M2400" i="1"/>
  <c r="M2407" i="1"/>
  <c r="M2492" i="1"/>
  <c r="M2771" i="1"/>
  <c r="M2799" i="1"/>
  <c r="M2836" i="1"/>
  <c r="M2858" i="1"/>
  <c r="M2865" i="1"/>
  <c r="M2902" i="1"/>
  <c r="M3207" i="1"/>
  <c r="M381" i="1"/>
  <c r="M395" i="1"/>
  <c r="M431" i="1"/>
  <c r="M438" i="1"/>
  <c r="M445" i="1"/>
  <c r="M460" i="1"/>
  <c r="M474" i="1"/>
  <c r="M481" i="1"/>
  <c r="M496" i="1"/>
  <c r="M510" i="1"/>
  <c r="M517" i="1"/>
  <c r="M693" i="1"/>
  <c r="M742" i="1"/>
  <c r="M749" i="1"/>
  <c r="M756" i="1"/>
  <c r="M792" i="1"/>
  <c r="M828" i="1"/>
  <c r="M864" i="1"/>
  <c r="M900" i="1"/>
  <c r="M979" i="1"/>
  <c r="M986" i="1"/>
  <c r="M1000" i="1"/>
  <c r="M1036" i="1"/>
  <c r="M1050" i="1"/>
  <c r="M1064" i="1"/>
  <c r="M1078" i="1"/>
  <c r="M1092" i="1"/>
  <c r="M1099" i="1"/>
  <c r="M1169" i="1"/>
  <c r="M1218" i="1"/>
  <c r="M1253" i="1"/>
  <c r="M1267" i="1"/>
  <c r="M1316" i="1"/>
  <c r="M1397" i="1"/>
  <c r="M1404" i="1"/>
  <c r="M1535" i="1"/>
  <c r="M1542" i="1"/>
  <c r="M1626" i="1"/>
  <c r="M1655" i="1"/>
  <c r="M1662" i="1"/>
  <c r="M1713" i="1"/>
  <c r="M1720" i="1"/>
  <c r="M1895" i="1"/>
  <c r="M1909" i="1"/>
  <c r="M1930" i="1"/>
  <c r="M2014" i="1"/>
  <c r="M2136" i="1"/>
  <c r="M2150" i="1"/>
  <c r="M2172" i="1"/>
  <c r="M2309" i="1"/>
  <c r="M2358" i="1"/>
  <c r="M2365" i="1"/>
  <c r="M2507" i="1"/>
  <c r="M2549" i="1"/>
  <c r="M2578" i="1"/>
  <c r="M2658" i="1"/>
  <c r="M2679" i="1"/>
  <c r="M2686" i="1"/>
  <c r="M2735" i="1"/>
  <c r="M2742" i="1"/>
  <c r="M3236" i="1"/>
  <c r="M3372" i="1"/>
  <c r="M3386" i="1"/>
  <c r="M3472" i="1"/>
  <c r="M3479" i="1"/>
  <c r="M231" i="1"/>
  <c r="M267" i="1"/>
  <c r="M317" i="1"/>
  <c r="M324" i="1"/>
  <c r="M331" i="1"/>
  <c r="M410" i="1"/>
  <c r="M417" i="1"/>
  <c r="M467" i="1"/>
  <c r="M503" i="1"/>
  <c r="M546" i="1"/>
  <c r="M560" i="1"/>
  <c r="M567" i="1"/>
  <c r="M602" i="1"/>
  <c r="M609" i="1"/>
  <c r="M644" i="1"/>
  <c r="M679" i="1"/>
  <c r="M728" i="1"/>
  <c r="M886" i="1"/>
  <c r="M922" i="1"/>
  <c r="M951" i="1"/>
  <c r="M972" i="1"/>
  <c r="M1015" i="1"/>
  <c r="M1022" i="1"/>
  <c r="M1190" i="1"/>
  <c r="M1465" i="1"/>
  <c r="M1514" i="1"/>
  <c r="M1521" i="1"/>
  <c r="M1868" i="1"/>
  <c r="M1951" i="1"/>
  <c r="M1972" i="1"/>
  <c r="M2007" i="1"/>
  <c r="M2043" i="1"/>
  <c r="M2050" i="1"/>
  <c r="M2157" i="1"/>
  <c r="M2186" i="1"/>
  <c r="M2193" i="1"/>
  <c r="M2214" i="1"/>
  <c r="M2234" i="1"/>
  <c r="M2268" i="1"/>
  <c r="M2289" i="1"/>
  <c r="M2330" i="1"/>
  <c r="M2500" i="1"/>
  <c r="M2757" i="1"/>
  <c r="M2800" i="1"/>
  <c r="M2822" i="1"/>
  <c r="M2829" i="1"/>
  <c r="M2866" i="1"/>
  <c r="M2888" i="1"/>
  <c r="M2895" i="1"/>
  <c r="M3017" i="1"/>
  <c r="M3179" i="1"/>
  <c r="M3215" i="1"/>
  <c r="M3337" i="1"/>
  <c r="M3358" i="1"/>
  <c r="M3379" i="1"/>
  <c r="M3465" i="1"/>
  <c r="M930" i="1"/>
  <c r="M1051" i="1"/>
  <c r="M3010" i="1"/>
  <c r="M3172" i="1"/>
  <c r="M3194" i="1"/>
  <c r="M3444" i="1"/>
  <c r="M296" i="1"/>
  <c r="M310" i="1"/>
  <c r="M339" i="1"/>
  <c r="M375" i="1"/>
  <c r="M389" i="1"/>
  <c r="M396" i="1"/>
  <c r="M403" i="1"/>
  <c r="M425" i="1"/>
  <c r="M432" i="1"/>
  <c r="M595" i="1"/>
  <c r="M631" i="1"/>
  <c r="M736" i="1"/>
  <c r="M793" i="1"/>
  <c r="M800" i="1"/>
  <c r="M829" i="1"/>
  <c r="M836" i="1"/>
  <c r="M872" i="1"/>
  <c r="M901" i="1"/>
  <c r="M908" i="1"/>
  <c r="M966" i="1"/>
  <c r="M987" i="1"/>
  <c r="M1008" i="1"/>
  <c r="M1044" i="1"/>
  <c r="M1156" i="1"/>
  <c r="M1170" i="1"/>
  <c r="M1212" i="1"/>
  <c r="M1219" i="1"/>
  <c r="M1261" i="1"/>
  <c r="M1275" i="1"/>
  <c r="M1296" i="1"/>
  <c r="M1378" i="1"/>
  <c r="M1398" i="1"/>
  <c r="M1466" i="1"/>
  <c r="M1473" i="1"/>
  <c r="M1663" i="1"/>
  <c r="M1670" i="1"/>
  <c r="M1692" i="1"/>
  <c r="M1875" i="1"/>
  <c r="M1910" i="1"/>
  <c r="M1917" i="1"/>
  <c r="M1931" i="1"/>
  <c r="M2008" i="1"/>
  <c r="M2022" i="1"/>
  <c r="M2144" i="1"/>
  <c r="M2158" i="1"/>
  <c r="M2275" i="1"/>
  <c r="M2608" i="1"/>
  <c r="M2659" i="1"/>
  <c r="M2708" i="1"/>
  <c r="M2765" i="1"/>
  <c r="M2772" i="1"/>
  <c r="M2830" i="1"/>
  <c r="M2852" i="1"/>
  <c r="M2859" i="1"/>
  <c r="M2896" i="1"/>
  <c r="M2918" i="1"/>
  <c r="M2925" i="1"/>
  <c r="M2975" i="1"/>
  <c r="M2996" i="1"/>
  <c r="M3081" i="1"/>
  <c r="M3088" i="1"/>
  <c r="M3187" i="1"/>
  <c r="M3295" i="1"/>
  <c r="M3316" i="1"/>
  <c r="M3366" i="1"/>
  <c r="M3430" i="1"/>
  <c r="M3437" i="1"/>
  <c r="M3061" i="1"/>
  <c r="M3114" i="1"/>
  <c r="M3170" i="1"/>
  <c r="M3298" i="1"/>
  <c r="M3411" i="1"/>
  <c r="M2924" i="1"/>
  <c r="M2931" i="1"/>
  <c r="M3029" i="1"/>
  <c r="M3130" i="1"/>
  <c r="M3151" i="1"/>
  <c r="M3505" i="1"/>
  <c r="M2807" i="1"/>
  <c r="M2814" i="1"/>
  <c r="M2851" i="1"/>
  <c r="M2880" i="1"/>
  <c r="M2939" i="1"/>
  <c r="M2988" i="1"/>
  <c r="M3123" i="1"/>
  <c r="M3137" i="1"/>
  <c r="M3173" i="1"/>
  <c r="M3301" i="1"/>
  <c r="M3322" i="1"/>
  <c r="M3336" i="1"/>
  <c r="M3343" i="1"/>
  <c r="M3400" i="1"/>
  <c r="M3471" i="1"/>
  <c r="M3513" i="1"/>
  <c r="M3534" i="1"/>
  <c r="M1039" i="1"/>
  <c r="M1046" i="1"/>
  <c r="M1053" i="1"/>
  <c r="M1074" i="1"/>
  <c r="M1116" i="1"/>
  <c r="M1123" i="1"/>
  <c r="M1221" i="1"/>
  <c r="M1228" i="1"/>
  <c r="M1242" i="1"/>
  <c r="M1276" i="1"/>
  <c r="M1399" i="1"/>
  <c r="M1556" i="1"/>
  <c r="M1677" i="1"/>
  <c r="M1684" i="1"/>
  <c r="M1698" i="1"/>
  <c r="M1727" i="1"/>
  <c r="M1741" i="1"/>
  <c r="M1769" i="1"/>
  <c r="M1783" i="1"/>
  <c r="M1824" i="1"/>
  <c r="M1879" i="1"/>
  <c r="M1886" i="1"/>
  <c r="M1982" i="1"/>
  <c r="M2060" i="1"/>
  <c r="M2195" i="1"/>
  <c r="M2229" i="1"/>
  <c r="M2242" i="1"/>
  <c r="M2297" i="1"/>
  <c r="M2310" i="1"/>
  <c r="M2429" i="1"/>
  <c r="M2450" i="1"/>
  <c r="M2457" i="1"/>
  <c r="M2471" i="1"/>
  <c r="M2478" i="1"/>
  <c r="M2528" i="1"/>
  <c r="M2542" i="1"/>
  <c r="M2556" i="1"/>
  <c r="M2563" i="1"/>
  <c r="M2598" i="1"/>
  <c r="M2613" i="1"/>
  <c r="M2690" i="1"/>
  <c r="M2703" i="1"/>
  <c r="M2745" i="1"/>
  <c r="M2809" i="1"/>
  <c r="M2831" i="1"/>
  <c r="M2838" i="1"/>
  <c r="M2875" i="1"/>
  <c r="M2904" i="1"/>
  <c r="M3105" i="1"/>
  <c r="M3118" i="1"/>
  <c r="M3253" i="1"/>
  <c r="M3260" i="1"/>
  <c r="M3267" i="1"/>
  <c r="M3303" i="1"/>
  <c r="M3310" i="1"/>
  <c r="M3345" i="1"/>
  <c r="M3387" i="1"/>
  <c r="M3416" i="1"/>
  <c r="M3451" i="1"/>
  <c r="M3556" i="1"/>
  <c r="M2621" i="1"/>
  <c r="M2635" i="1"/>
  <c r="M2663" i="1"/>
  <c r="M2704" i="1"/>
  <c r="M2718" i="1"/>
  <c r="M2725" i="1"/>
  <c r="M2753" i="1"/>
  <c r="M3066" i="1"/>
  <c r="M3275" i="1"/>
  <c r="M3445" i="1"/>
  <c r="M3508" i="1"/>
  <c r="M1699" i="1"/>
  <c r="M1706" i="1"/>
  <c r="M1818" i="1"/>
  <c r="M1832" i="1"/>
  <c r="M1928" i="1"/>
  <c r="M2025" i="1"/>
  <c r="M2103" i="1"/>
  <c r="M2139" i="1"/>
  <c r="M2153" i="1"/>
  <c r="M2160" i="1"/>
  <c r="M2243" i="1"/>
  <c r="M2346" i="1"/>
  <c r="M2360" i="1"/>
  <c r="M2388" i="1"/>
  <c r="M2395" i="1"/>
  <c r="M2409" i="1"/>
  <c r="M2423" i="1"/>
  <c r="M2430" i="1"/>
  <c r="M2451" i="1"/>
  <c r="M2472" i="1"/>
  <c r="M2486" i="1"/>
  <c r="M2529" i="1"/>
  <c r="M2536" i="1"/>
  <c r="M2564" i="1"/>
  <c r="M2607" i="1"/>
  <c r="M2614" i="1"/>
  <c r="M2677" i="1"/>
  <c r="M2760" i="1"/>
  <c r="M2810" i="1"/>
  <c r="M2817" i="1"/>
  <c r="M2854" i="1"/>
  <c r="M2883" i="1"/>
  <c r="M3176" i="1"/>
  <c r="M3261" i="1"/>
  <c r="M3268" i="1"/>
  <c r="M3339" i="1"/>
  <c r="M3417" i="1"/>
  <c r="M3424" i="1"/>
  <c r="M3487" i="1"/>
  <c r="M1613" i="1"/>
  <c r="M1649" i="1"/>
  <c r="M1791" i="1"/>
  <c r="M1812" i="1"/>
  <c r="M1935" i="1"/>
  <c r="M1962" i="1"/>
  <c r="M1983" i="1"/>
  <c r="M2061" i="1"/>
  <c r="M2132" i="1"/>
  <c r="M2210" i="1"/>
  <c r="M3106" i="1"/>
  <c r="M3212" i="1"/>
  <c r="M3226" i="1"/>
  <c r="M3233" i="1"/>
  <c r="M3247" i="1"/>
  <c r="M1544" i="1"/>
  <c r="M1565" i="1"/>
  <c r="M1572" i="1"/>
  <c r="M1586" i="1"/>
  <c r="M1628" i="1"/>
  <c r="M1635" i="1"/>
  <c r="M1771" i="1"/>
  <c r="M2090" i="1"/>
  <c r="M2154" i="1"/>
  <c r="M2189" i="1"/>
  <c r="M2332" i="1"/>
  <c r="M2431" i="1"/>
  <c r="M2452" i="1"/>
  <c r="M2501" i="1"/>
  <c r="M2530" i="1"/>
  <c r="M2600" i="1"/>
  <c r="M2622" i="1"/>
  <c r="M2636" i="1"/>
  <c r="M2705" i="1"/>
  <c r="M3067" i="1"/>
  <c r="M3205" i="1"/>
  <c r="M3425" i="1"/>
  <c r="M3453" i="1"/>
  <c r="M3460" i="1"/>
  <c r="M614" i="1"/>
  <c r="M656" i="1"/>
  <c r="M691" i="1"/>
  <c r="M712" i="1"/>
  <c r="M733" i="1"/>
  <c r="M740" i="1"/>
  <c r="M754" i="1"/>
  <c r="M984" i="1"/>
  <c r="M1012" i="1"/>
  <c r="M1041" i="1"/>
  <c r="M1062" i="1"/>
  <c r="M1069" i="1"/>
  <c r="M1083" i="1"/>
  <c r="M1174" i="1"/>
  <c r="M1180" i="1"/>
  <c r="M1194" i="1"/>
  <c r="M1271" i="1"/>
  <c r="M1299" i="1"/>
  <c r="M1333" i="1"/>
  <c r="M1340" i="1"/>
  <c r="M1421" i="1"/>
  <c r="M1441" i="1"/>
  <c r="M1448" i="1"/>
  <c r="M1462" i="1"/>
  <c r="M1468" i="1"/>
  <c r="M1496" i="1"/>
  <c r="M1510" i="1"/>
  <c r="M1607" i="1"/>
  <c r="M1614" i="1"/>
  <c r="M1679" i="1"/>
  <c r="M1700" i="1"/>
  <c r="M1743" i="1"/>
  <c r="M1778" i="1"/>
  <c r="M1792" i="1"/>
  <c r="M1874" i="1"/>
  <c r="M1915" i="1"/>
  <c r="M1936" i="1"/>
  <c r="M1963" i="1"/>
  <c r="M1970" i="1"/>
  <c r="M1977" i="1"/>
  <c r="M2104" i="1"/>
  <c r="M2140" i="1"/>
  <c r="M2147" i="1"/>
  <c r="M2176" i="1"/>
  <c r="M2312" i="1"/>
  <c r="M2382" i="1"/>
  <c r="M2424" i="1"/>
  <c r="M2438" i="1"/>
  <c r="M2445" i="1"/>
  <c r="M2459" i="1"/>
  <c r="M2487" i="1"/>
  <c r="M2537" i="1"/>
  <c r="M2586" i="1"/>
  <c r="M2678" i="1"/>
  <c r="M2754" i="1"/>
  <c r="M3034" i="1"/>
  <c r="M3087" i="1"/>
  <c r="M3100" i="1"/>
  <c r="M3127" i="1"/>
  <c r="M3141" i="1"/>
  <c r="M3177" i="1"/>
  <c r="M3305" i="1"/>
  <c r="M3326" i="1"/>
  <c r="M3418" i="1"/>
  <c r="M2978" i="1"/>
  <c r="M3259" i="1"/>
  <c r="M3266" i="1"/>
  <c r="M3280" i="1"/>
  <c r="M3287" i="1"/>
  <c r="M3389" i="1"/>
  <c r="M3396" i="1"/>
  <c r="M3456" i="1"/>
  <c r="M3470" i="1"/>
  <c r="M3595" i="1"/>
  <c r="M3639" i="1"/>
  <c r="M3129" i="1"/>
  <c r="M3143" i="1"/>
  <c r="M3164" i="1"/>
  <c r="M3171" i="1"/>
  <c r="M3206" i="1"/>
  <c r="M3213" i="1"/>
  <c r="M3324" i="1"/>
  <c r="M3364" i="1"/>
  <c r="M3378" i="1"/>
  <c r="M3568" i="1"/>
  <c r="M3583" i="1"/>
  <c r="M3627" i="1"/>
  <c r="M2910" i="1"/>
  <c r="M2947" i="1"/>
  <c r="M2981" i="1"/>
  <c r="M3035" i="1"/>
  <c r="M3150" i="1"/>
  <c r="M3241" i="1"/>
  <c r="M3248" i="1"/>
  <c r="M3262" i="1"/>
  <c r="M3269" i="1"/>
  <c r="M3331" i="1"/>
  <c r="M3371" i="1"/>
  <c r="M3385" i="1"/>
  <c r="M3439" i="1"/>
  <c r="M3452" i="1"/>
  <c r="M3459" i="1"/>
  <c r="M3473" i="1"/>
  <c r="M3493" i="1"/>
  <c r="M3507" i="1"/>
  <c r="M3541" i="1"/>
  <c r="M3620" i="1"/>
  <c r="M1470" i="1"/>
  <c r="M1574" i="1"/>
  <c r="M1671" i="1"/>
  <c r="M1735" i="1"/>
  <c r="M1742" i="1"/>
  <c r="M1838" i="1"/>
  <c r="M1892" i="1"/>
  <c r="M1932" i="1"/>
  <c r="M1946" i="1"/>
  <c r="M1966" i="1"/>
  <c r="M2015" i="1"/>
  <c r="M2036" i="1"/>
  <c r="M2064" i="1"/>
  <c r="M2175" i="1"/>
  <c r="M2196" i="1"/>
  <c r="M2216" i="1"/>
  <c r="M2269" i="1"/>
  <c r="M2337" i="1"/>
  <c r="M2420" i="1"/>
  <c r="M2427" i="1"/>
  <c r="M2441" i="1"/>
  <c r="M2476" i="1"/>
  <c r="M2497" i="1"/>
  <c r="M2518" i="1"/>
  <c r="M2532" i="1"/>
  <c r="M2553" i="1"/>
  <c r="M2638" i="1"/>
  <c r="M2672" i="1"/>
  <c r="M2685" i="1"/>
  <c r="M2726" i="1"/>
  <c r="M2747" i="1"/>
  <c r="M2781" i="1"/>
  <c r="M2788" i="1"/>
  <c r="M2802" i="1"/>
  <c r="M2839" i="1"/>
  <c r="M2868" i="1"/>
  <c r="M2927" i="1"/>
  <c r="M2934" i="1"/>
  <c r="M2969" i="1"/>
  <c r="M2983" i="1"/>
  <c r="M3024" i="1"/>
  <c r="M3076" i="1"/>
  <c r="M3124" i="1"/>
  <c r="M3152" i="1"/>
  <c r="M3159" i="1"/>
  <c r="M3222" i="1"/>
  <c r="M3243" i="1"/>
  <c r="M3250" i="1"/>
  <c r="M3271" i="1"/>
  <c r="M3352" i="1"/>
  <c r="M3373" i="1"/>
  <c r="M3380" i="1"/>
  <c r="M3407" i="1"/>
  <c r="M3434" i="1"/>
  <c r="M3461" i="1"/>
  <c r="M3468" i="1"/>
  <c r="M3488" i="1"/>
  <c r="M3516" i="1"/>
  <c r="M3543" i="1"/>
  <c r="M3600" i="1"/>
  <c r="M3050" i="1"/>
  <c r="M3550" i="1"/>
  <c r="M2891" i="1"/>
  <c r="M2898" i="1"/>
  <c r="M2935" i="1"/>
  <c r="M3188" i="1"/>
  <c r="M3195" i="1"/>
  <c r="M3313" i="1"/>
  <c r="M3327" i="1"/>
  <c r="M3394" i="1"/>
  <c r="M3421" i="1"/>
  <c r="M3564" i="1"/>
  <c r="M3608" i="1"/>
  <c r="M1926" i="1"/>
  <c r="M1967" i="1"/>
  <c r="M2044" i="1"/>
  <c r="M2072" i="1"/>
  <c r="M2079" i="1"/>
  <c r="M2100" i="1"/>
  <c r="M2230" i="1"/>
  <c r="M2257" i="1"/>
  <c r="M2270" i="1"/>
  <c r="M2304" i="1"/>
  <c r="M2317" i="1"/>
  <c r="M2324" i="1"/>
  <c r="M2393" i="1"/>
  <c r="M2414" i="1"/>
  <c r="M2421" i="1"/>
  <c r="M2442" i="1"/>
  <c r="M2449" i="1"/>
  <c r="M2470" i="1"/>
  <c r="M2512" i="1"/>
  <c r="M2519" i="1"/>
  <c r="M2575" i="1"/>
  <c r="M2589" i="1"/>
  <c r="M2625" i="1"/>
  <c r="M2706" i="1"/>
  <c r="M2789" i="1"/>
  <c r="M2818" i="1"/>
  <c r="M2840" i="1"/>
  <c r="M2847" i="1"/>
  <c r="M2884" i="1"/>
  <c r="M2906" i="1"/>
  <c r="M2913" i="1"/>
  <c r="M2956" i="1"/>
  <c r="M2963" i="1"/>
  <c r="M3051" i="1"/>
  <c r="M3139" i="1"/>
  <c r="M3153" i="1"/>
  <c r="M3223" i="1"/>
  <c r="M3244" i="1"/>
  <c r="M3251" i="1"/>
  <c r="M3340" i="1"/>
  <c r="M3381" i="1"/>
  <c r="M3408" i="1"/>
  <c r="M3435" i="1"/>
  <c r="M3448" i="1"/>
  <c r="M3462" i="1"/>
  <c r="M3489" i="1"/>
  <c r="M3523" i="1"/>
  <c r="M3544" i="1"/>
  <c r="M3551" i="1"/>
  <c r="M3579" i="1"/>
  <c r="M3623" i="1"/>
  <c r="M1819" i="1"/>
  <c r="M1839" i="1"/>
  <c r="M1900" i="1"/>
  <c r="M1947" i="1"/>
  <c r="M1981" i="1"/>
  <c r="M1988" i="1"/>
  <c r="M2009" i="1"/>
  <c r="M2030" i="1"/>
  <c r="M2086" i="1"/>
  <c r="M2197" i="1"/>
  <c r="M2224" i="1"/>
  <c r="M2237" i="1"/>
  <c r="M2244" i="1"/>
  <c r="M2352" i="1"/>
  <c r="M2373" i="1"/>
  <c r="M2380" i="1"/>
  <c r="M2456" i="1"/>
  <c r="M2463" i="1"/>
  <c r="M2477" i="1"/>
  <c r="M2498" i="1"/>
  <c r="M2505" i="1"/>
  <c r="M2547" i="1"/>
  <c r="M2554" i="1"/>
  <c r="M2568" i="1"/>
  <c r="M2596" i="1"/>
  <c r="M2611" i="1"/>
  <c r="M2632" i="1"/>
  <c r="M2646" i="1"/>
  <c r="M2727" i="1"/>
  <c r="M2734" i="1"/>
  <c r="M2755" i="1"/>
  <c r="M2762" i="1"/>
  <c r="M2796" i="1"/>
  <c r="M2855" i="1"/>
  <c r="M2862" i="1"/>
  <c r="M2899" i="1"/>
  <c r="M2928" i="1"/>
  <c r="M2950" i="1"/>
  <c r="M2998" i="1"/>
  <c r="M3045" i="1"/>
  <c r="M3265" i="1"/>
  <c r="M3279" i="1"/>
  <c r="M3286" i="1"/>
  <c r="M3307" i="1"/>
  <c r="M3469" i="1"/>
  <c r="M3496" i="1"/>
  <c r="M3616" i="1"/>
  <c r="M2211" i="1"/>
  <c r="M2422" i="1"/>
  <c r="M2811" i="1"/>
  <c r="M2877" i="1"/>
  <c r="M2943" i="1"/>
  <c r="M3005" i="1"/>
  <c r="M3052" i="1"/>
  <c r="M3354" i="1"/>
  <c r="M3388" i="1"/>
  <c r="M3524" i="1"/>
  <c r="M3531" i="1"/>
  <c r="M3587" i="1"/>
  <c r="M3631" i="1"/>
  <c r="M1479" i="1"/>
  <c r="M1492" i="1"/>
  <c r="M1506" i="1"/>
  <c r="M1520" i="1"/>
  <c r="M1554" i="1"/>
  <c r="M1589" i="1"/>
  <c r="M1616" i="1"/>
  <c r="M1673" i="1"/>
  <c r="M1694" i="1"/>
  <c r="M1716" i="1"/>
  <c r="M1813" i="1"/>
  <c r="M1833" i="1"/>
  <c r="M1847" i="1"/>
  <c r="M1860" i="1"/>
  <c r="M1921" i="1"/>
  <c r="M1941" i="1"/>
  <c r="M2031" i="1"/>
  <c r="M2073" i="1"/>
  <c r="M2087" i="1"/>
  <c r="M2163" i="1"/>
  <c r="M2170" i="1"/>
  <c r="M2258" i="1"/>
  <c r="M2394" i="1"/>
  <c r="M2415" i="1"/>
  <c r="M2436" i="1"/>
  <c r="M2506" i="1"/>
  <c r="M2562" i="1"/>
  <c r="M2797" i="1"/>
  <c r="M2819" i="1"/>
  <c r="M2826" i="1"/>
  <c r="M2863" i="1"/>
  <c r="M2892" i="1"/>
  <c r="M3019" i="1"/>
  <c r="M3140" i="1"/>
  <c r="M3154" i="1"/>
  <c r="M3161" i="1"/>
  <c r="M3224" i="1"/>
  <c r="M3231" i="1"/>
  <c r="M3238" i="1"/>
  <c r="M3415" i="1"/>
  <c r="M3436" i="1"/>
  <c r="M3477" i="1"/>
  <c r="M3497" i="1"/>
  <c r="M3504" i="1"/>
  <c r="M3538" i="1"/>
  <c r="M3552" i="1"/>
  <c r="M3565" i="1"/>
  <c r="M3624" i="1"/>
  <c r="M181" i="1"/>
  <c r="M235" i="1"/>
  <c r="M289" i="1"/>
  <c r="M343" i="1"/>
  <c r="M847" i="1"/>
  <c r="M174" i="1"/>
  <c r="M217" i="1"/>
  <c r="M271" i="1"/>
  <c r="M325" i="1"/>
  <c r="M379" i="1"/>
  <c r="M433" i="1"/>
  <c r="M199" i="1"/>
  <c r="M253" i="1"/>
  <c r="M307" i="1"/>
  <c r="M361" i="1"/>
  <c r="M191" i="1"/>
  <c r="M209" i="1"/>
  <c r="M227" i="1"/>
  <c r="M245" i="1"/>
  <c r="M263" i="1"/>
  <c r="M281" i="1"/>
  <c r="M299" i="1"/>
  <c r="M642" i="1"/>
  <c r="M665" i="1"/>
  <c r="M714" i="1"/>
  <c r="M737" i="1"/>
  <c r="M764" i="1"/>
  <c r="M807" i="1"/>
  <c r="M811" i="1"/>
  <c r="M905" i="1"/>
  <c r="M192" i="1"/>
  <c r="M210" i="1"/>
  <c r="M228" i="1"/>
  <c r="M246" i="1"/>
  <c r="M264" i="1"/>
  <c r="M282" i="1"/>
  <c r="M300" i="1"/>
  <c r="M318" i="1"/>
  <c r="M639" i="1"/>
  <c r="M662" i="1"/>
  <c r="M685" i="1"/>
  <c r="M711" i="1"/>
  <c r="M734" i="1"/>
  <c r="M757" i="1"/>
  <c r="M851" i="1"/>
  <c r="M185" i="1"/>
  <c r="M203" i="1"/>
  <c r="M221" i="1"/>
  <c r="M239" i="1"/>
  <c r="M257" i="1"/>
  <c r="M275" i="1"/>
  <c r="M293" i="1"/>
  <c r="M761" i="1"/>
  <c r="M879" i="1"/>
  <c r="M182" i="1"/>
  <c r="M200" i="1"/>
  <c r="M218" i="1"/>
  <c r="M236" i="1"/>
  <c r="M254" i="1"/>
  <c r="M272" i="1"/>
  <c r="M290" i="1"/>
  <c r="M629" i="1"/>
  <c r="M678" i="1"/>
  <c r="M701" i="1"/>
  <c r="M750" i="1"/>
  <c r="M915" i="1"/>
  <c r="M179" i="1"/>
  <c r="M197" i="1"/>
  <c r="M183" i="1"/>
  <c r="M201" i="1"/>
  <c r="M219" i="1"/>
  <c r="M237" i="1"/>
  <c r="M255" i="1"/>
  <c r="M273" i="1"/>
  <c r="M291" i="1"/>
  <c r="M309" i="1"/>
  <c r="M626" i="1"/>
  <c r="M649" i="1"/>
  <c r="M675" i="1"/>
  <c r="M698" i="1"/>
  <c r="M721" i="1"/>
  <c r="M747" i="1"/>
  <c r="M861" i="1"/>
  <c r="M865" i="1"/>
  <c r="M173" i="1"/>
  <c r="M180" i="1"/>
  <c r="M198" i="1"/>
  <c r="M216" i="1"/>
  <c r="M234" i="1"/>
  <c r="M252" i="1"/>
  <c r="M270" i="1"/>
  <c r="M288" i="1"/>
  <c r="M306" i="1"/>
  <c r="M636" i="1"/>
  <c r="M672" i="1"/>
  <c r="M708" i="1"/>
  <c r="M744" i="1"/>
  <c r="M768" i="1"/>
  <c r="M786" i="1"/>
  <c r="M804" i="1"/>
  <c r="M822" i="1"/>
  <c r="M840" i="1"/>
  <c r="M858" i="1"/>
  <c r="M876" i="1"/>
  <c r="M894" i="1"/>
  <c r="M912" i="1"/>
  <c r="M949" i="1"/>
  <c r="M990" i="1"/>
  <c r="M1005" i="1"/>
  <c r="M630" i="1"/>
  <c r="M666" i="1"/>
  <c r="M702" i="1"/>
  <c r="M738" i="1"/>
  <c r="M765" i="1"/>
  <c r="M783" i="1"/>
  <c r="M801" i="1"/>
  <c r="M946" i="1"/>
  <c r="M1054" i="1"/>
  <c r="M627" i="1"/>
  <c r="M663" i="1"/>
  <c r="M699" i="1"/>
  <c r="M735" i="1"/>
  <c r="M769" i="1"/>
  <c r="M787" i="1"/>
  <c r="M805" i="1"/>
  <c r="M823" i="1"/>
  <c r="M841" i="1"/>
  <c r="M859" i="1"/>
  <c r="M998" i="1"/>
  <c r="M624" i="1"/>
  <c r="M660" i="1"/>
  <c r="M696" i="1"/>
  <c r="M732" i="1"/>
  <c r="M762" i="1"/>
  <c r="M780" i="1"/>
  <c r="M798" i="1"/>
  <c r="M816" i="1"/>
  <c r="M834" i="1"/>
  <c r="M852" i="1"/>
  <c r="M870" i="1"/>
  <c r="M888" i="1"/>
  <c r="M906" i="1"/>
  <c r="M1021" i="1"/>
  <c r="M654" i="1"/>
  <c r="M690" i="1"/>
  <c r="M726" i="1"/>
  <c r="M759" i="1"/>
  <c r="M777" i="1"/>
  <c r="M795" i="1"/>
  <c r="M813" i="1"/>
  <c r="M831" i="1"/>
  <c r="M849" i="1"/>
  <c r="M867" i="1"/>
  <c r="M885" i="1"/>
  <c r="M903" i="1"/>
  <c r="M936" i="1"/>
  <c r="M958" i="1"/>
  <c r="M1003" i="1"/>
  <c r="M1018" i="1"/>
  <c r="M1173" i="1"/>
  <c r="M651" i="1"/>
  <c r="M687" i="1"/>
  <c r="M723" i="1"/>
  <c r="M763" i="1"/>
  <c r="M781" i="1"/>
  <c r="M799" i="1"/>
  <c r="M817" i="1"/>
  <c r="M835" i="1"/>
  <c r="M853" i="1"/>
  <c r="M871" i="1"/>
  <c r="M962" i="1"/>
  <c r="M981" i="1"/>
  <c r="M645" i="1"/>
  <c r="M681" i="1"/>
  <c r="M717" i="1"/>
  <c r="M753" i="1"/>
  <c r="M760" i="1"/>
  <c r="M778" i="1"/>
  <c r="M796" i="1"/>
  <c r="M814" i="1"/>
  <c r="M832" i="1"/>
  <c r="M850" i="1"/>
  <c r="M868" i="1"/>
  <c r="M959" i="1"/>
  <c r="M1155" i="1"/>
  <c r="M956" i="1"/>
  <c r="M992" i="1"/>
  <c r="M1106" i="1"/>
  <c r="M1152" i="1"/>
  <c r="M1159" i="1"/>
  <c r="M1232" i="1"/>
  <c r="M1239" i="1"/>
  <c r="M1254" i="1"/>
  <c r="M1317" i="1"/>
  <c r="M1412" i="1"/>
  <c r="M1609" i="1"/>
  <c r="M953" i="1"/>
  <c r="M989" i="1"/>
  <c r="M1025" i="1"/>
  <c r="M1061" i="1"/>
  <c r="M1127" i="1"/>
  <c r="M1145" i="1"/>
  <c r="M1181" i="1"/>
  <c r="M1199" i="1"/>
  <c r="M1324" i="1"/>
  <c r="M1504" i="1"/>
  <c r="M947" i="1"/>
  <c r="M983" i="1"/>
  <c r="M1019" i="1"/>
  <c r="M1055" i="1"/>
  <c r="M1065" i="1"/>
  <c r="M1079" i="1"/>
  <c r="M1131" i="1"/>
  <c r="M1142" i="1"/>
  <c r="M1160" i="1"/>
  <c r="M1167" i="1"/>
  <c r="M1178" i="1"/>
  <c r="M1222" i="1"/>
  <c r="M1255" i="1"/>
  <c r="M944" i="1"/>
  <c r="M980" i="1"/>
  <c r="M1016" i="1"/>
  <c r="M1052" i="1"/>
  <c r="M1100" i="1"/>
  <c r="M1114" i="1"/>
  <c r="M1146" i="1"/>
  <c r="M1182" i="1"/>
  <c r="M1204" i="1"/>
  <c r="M1281" i="1"/>
  <c r="M938" i="1"/>
  <c r="M974" i="1"/>
  <c r="M1010" i="1"/>
  <c r="M1278" i="1"/>
  <c r="M935" i="1"/>
  <c r="M971" i="1"/>
  <c r="M1007" i="1"/>
  <c r="M1043" i="1"/>
  <c r="M1073" i="1"/>
  <c r="M1087" i="1"/>
  <c r="M1101" i="1"/>
  <c r="M1115" i="1"/>
  <c r="M1136" i="1"/>
  <c r="M1183" i="1"/>
  <c r="M1201" i="1"/>
  <c r="M1227" i="1"/>
  <c r="M1252" i="1"/>
  <c r="M1304" i="1"/>
  <c r="M1432" i="1"/>
  <c r="M929" i="1"/>
  <c r="M965" i="1"/>
  <c r="M1001" i="1"/>
  <c r="M1037" i="1"/>
  <c r="M1091" i="1"/>
  <c r="M1105" i="1"/>
  <c r="M1119" i="1"/>
  <c r="M1191" i="1"/>
  <c r="M1216" i="1"/>
  <c r="M1224" i="1"/>
  <c r="M1231" i="1"/>
  <c r="M1396" i="1"/>
  <c r="M1511" i="1"/>
  <c r="M1085" i="1"/>
  <c r="M1121" i="1"/>
  <c r="M1157" i="1"/>
  <c r="M1193" i="1"/>
  <c r="M1229" i="1"/>
  <c r="M1265" i="1"/>
  <c r="M1301" i="1"/>
  <c r="M1337" i="1"/>
  <c r="M1373" i="1"/>
  <c r="M1409" i="1"/>
  <c r="M1445" i="1"/>
  <c r="M1481" i="1"/>
  <c r="M1536" i="1"/>
  <c r="M1580" i="1"/>
  <c r="M1151" i="1"/>
  <c r="M1187" i="1"/>
  <c r="M1223" i="1"/>
  <c r="M1259" i="1"/>
  <c r="M1295" i="1"/>
  <c r="M1331" i="1"/>
  <c r="M1367" i="1"/>
  <c r="M1403" i="1"/>
  <c r="M1439" i="1"/>
  <c r="M1475" i="1"/>
  <c r="M1508" i="1"/>
  <c r="M1076" i="1"/>
  <c r="M1112" i="1"/>
  <c r="M1148" i="1"/>
  <c r="M1184" i="1"/>
  <c r="M1220" i="1"/>
  <c r="M1256" i="1"/>
  <c r="M1292" i="1"/>
  <c r="M1328" i="1"/>
  <c r="M1364" i="1"/>
  <c r="M1400" i="1"/>
  <c r="M1436" i="1"/>
  <c r="M1472" i="1"/>
  <c r="M1537" i="1"/>
  <c r="M1559" i="1"/>
  <c r="M1916" i="1"/>
  <c r="M1523" i="1"/>
  <c r="M1563" i="1"/>
  <c r="M1633" i="1"/>
  <c r="M1067" i="1"/>
  <c r="M1103" i="1"/>
  <c r="M1139" i="1"/>
  <c r="M1175" i="1"/>
  <c r="M1211" i="1"/>
  <c r="M1247" i="1"/>
  <c r="M1283" i="1"/>
  <c r="M1319" i="1"/>
  <c r="M1355" i="1"/>
  <c r="M1391" i="1"/>
  <c r="M1427" i="1"/>
  <c r="M1463" i="1"/>
  <c r="M1499" i="1"/>
  <c r="M1513" i="1"/>
  <c r="M1172" i="1"/>
  <c r="M1208" i="1"/>
  <c r="M1524" i="1"/>
  <c r="M1094" i="1"/>
  <c r="M1130" i="1"/>
  <c r="M1166" i="1"/>
  <c r="M1202" i="1"/>
  <c r="M1238" i="1"/>
  <c r="M1274" i="1"/>
  <c r="M1310" i="1"/>
  <c r="M1346" i="1"/>
  <c r="M1382" i="1"/>
  <c r="M1418" i="1"/>
  <c r="M1454" i="1"/>
  <c r="M1490" i="1"/>
  <c r="M1583" i="1"/>
  <c r="M1612" i="1"/>
  <c r="M1570" i="1"/>
  <c r="M1606" i="1"/>
  <c r="M1630" i="1"/>
  <c r="M1942" i="1"/>
  <c r="M1949" i="1"/>
  <c r="M2016" i="1"/>
  <c r="M2183" i="1"/>
  <c r="M1531" i="1"/>
  <c r="M1567" i="1"/>
  <c r="M1603" i="1"/>
  <c r="M1659" i="1"/>
  <c r="M1695" i="1"/>
  <c r="M1731" i="1"/>
  <c r="M1880" i="1"/>
  <c r="M2062" i="1"/>
  <c r="M1528" i="1"/>
  <c r="M1564" i="1"/>
  <c r="M1600" i="1"/>
  <c r="M1627" i="1"/>
  <c r="M1862" i="1"/>
  <c r="M1906" i="1"/>
  <c r="M1913" i="1"/>
  <c r="M2142" i="1"/>
  <c r="M1525" i="1"/>
  <c r="M1561" i="1"/>
  <c r="M1597" i="1"/>
  <c r="M1667" i="1"/>
  <c r="M1703" i="1"/>
  <c r="M1739" i="1"/>
  <c r="M1826" i="1"/>
  <c r="M1844" i="1"/>
  <c r="M1873" i="1"/>
  <c r="M2055" i="1"/>
  <c r="M1522" i="1"/>
  <c r="M1558" i="1"/>
  <c r="M1594" i="1"/>
  <c r="M1624" i="1"/>
  <c r="M1790" i="1"/>
  <c r="M1991" i="1"/>
  <c r="M1998" i="1"/>
  <c r="M1516" i="1"/>
  <c r="M1552" i="1"/>
  <c r="M1588" i="1"/>
  <c r="M1621" i="1"/>
  <c r="M1801" i="1"/>
  <c r="M1834" i="1"/>
  <c r="M1955" i="1"/>
  <c r="M1549" i="1"/>
  <c r="M1585" i="1"/>
  <c r="M1657" i="1"/>
  <c r="M1693" i="1"/>
  <c r="M1729" i="1"/>
  <c r="M1765" i="1"/>
  <c r="M1805" i="1"/>
  <c r="M1507" i="1"/>
  <c r="M1543" i="1"/>
  <c r="M1579" i="1"/>
  <c r="M1615" i="1"/>
  <c r="M1640" i="1"/>
  <c r="M1665" i="1"/>
  <c r="M1676" i="1"/>
  <c r="M1701" i="1"/>
  <c r="M1712" i="1"/>
  <c r="M1737" i="1"/>
  <c r="M1748" i="1"/>
  <c r="M1784" i="1"/>
  <c r="M1952" i="1"/>
  <c r="M1660" i="1"/>
  <c r="M1696" i="1"/>
  <c r="M1732" i="1"/>
  <c r="M1768" i="1"/>
  <c r="M1804" i="1"/>
  <c r="M1840" i="1"/>
  <c r="M1876" i="1"/>
  <c r="M1912" i="1"/>
  <c r="M1948" i="1"/>
  <c r="M1984" i="1"/>
  <c r="M2026" i="1"/>
  <c r="M2065" i="1"/>
  <c r="M2076" i="1"/>
  <c r="M2127" i="1"/>
  <c r="M2201" i="1"/>
  <c r="M2595" i="1"/>
  <c r="M1651" i="1"/>
  <c r="M1687" i="1"/>
  <c r="M1723" i="1"/>
  <c r="M1759" i="1"/>
  <c r="M1795" i="1"/>
  <c r="M1831" i="1"/>
  <c r="M1867" i="1"/>
  <c r="M1903" i="1"/>
  <c r="M1939" i="1"/>
  <c r="M1975" i="1"/>
  <c r="M2027" i="1"/>
  <c r="M2034" i="1"/>
  <c r="M2124" i="1"/>
  <c r="M2135" i="1"/>
  <c r="M2161" i="1"/>
  <c r="M2165" i="1"/>
  <c r="M1645" i="1"/>
  <c r="M1681" i="1"/>
  <c r="M1717" i="1"/>
  <c r="M1753" i="1"/>
  <c r="M1789" i="1"/>
  <c r="M1825" i="1"/>
  <c r="M1861" i="1"/>
  <c r="M1897" i="1"/>
  <c r="M1933" i="1"/>
  <c r="M1969" i="1"/>
  <c r="M2003" i="1"/>
  <c r="M2017" i="1"/>
  <c r="M2063" i="1"/>
  <c r="M2070" i="1"/>
  <c r="M2088" i="1"/>
  <c r="M2099" i="1"/>
  <c r="M2114" i="1"/>
  <c r="M2710" i="1"/>
  <c r="M1642" i="1"/>
  <c r="M1678" i="1"/>
  <c r="M1714" i="1"/>
  <c r="M1750" i="1"/>
  <c r="M1786" i="1"/>
  <c r="M1822" i="1"/>
  <c r="M1858" i="1"/>
  <c r="M1894" i="1"/>
  <c r="M1996" i="1"/>
  <c r="M2021" i="1"/>
  <c r="M2035" i="1"/>
  <c r="M2125" i="1"/>
  <c r="M2129" i="1"/>
  <c r="M1636" i="1"/>
  <c r="M1672" i="1"/>
  <c r="M1708" i="1"/>
  <c r="M1744" i="1"/>
  <c r="M1780" i="1"/>
  <c r="M1816" i="1"/>
  <c r="M1852" i="1"/>
  <c r="M1888" i="1"/>
  <c r="M1924" i="1"/>
  <c r="M1960" i="1"/>
  <c r="M1993" i="1"/>
  <c r="M2004" i="1"/>
  <c r="M2032" i="1"/>
  <c r="M2057" i="1"/>
  <c r="M2085" i="1"/>
  <c r="M2089" i="1"/>
  <c r="M2093" i="1"/>
  <c r="M2111" i="1"/>
  <c r="M2207" i="1"/>
  <c r="M2369" i="1"/>
  <c r="M1666" i="1"/>
  <c r="M1702" i="1"/>
  <c r="M1738" i="1"/>
  <c r="M1774" i="1"/>
  <c r="M1810" i="1"/>
  <c r="M1846" i="1"/>
  <c r="M1882" i="1"/>
  <c r="M1918" i="1"/>
  <c r="M1954" i="1"/>
  <c r="M1990" i="1"/>
  <c r="M2029" i="1"/>
  <c r="M2040" i="1"/>
  <c r="M2068" i="1"/>
  <c r="M2108" i="1"/>
  <c r="M2204" i="1"/>
  <c r="M2233" i="1"/>
  <c r="M2347" i="1"/>
  <c r="M2178" i="1"/>
  <c r="M2020" i="1"/>
  <c r="M2056" i="1"/>
  <c r="M2092" i="1"/>
  <c r="M2128" i="1"/>
  <c r="M2164" i="1"/>
  <c r="M2200" i="1"/>
  <c r="M2236" i="1"/>
  <c r="M2272" i="1"/>
  <c r="M2299" i="1"/>
  <c r="M2316" i="1"/>
  <c r="M2336" i="1"/>
  <c r="M2354" i="1"/>
  <c r="M2372" i="1"/>
  <c r="M2390" i="1"/>
  <c r="M2408" i="1"/>
  <c r="M2426" i="1"/>
  <c r="M2444" i="1"/>
  <c r="M2546" i="1"/>
  <c r="M2651" i="1"/>
  <c r="M2680" i="1"/>
  <c r="M2728" i="1"/>
  <c r="M2011" i="1"/>
  <c r="M2047" i="1"/>
  <c r="M2083" i="1"/>
  <c r="M2119" i="1"/>
  <c r="M2155" i="1"/>
  <c r="M2191" i="1"/>
  <c r="M2227" i="1"/>
  <c r="M2263" i="1"/>
  <c r="M2307" i="1"/>
  <c r="M2344" i="1"/>
  <c r="M2362" i="1"/>
  <c r="M2577" i="1"/>
  <c r="M2592" i="1"/>
  <c r="M2005" i="1"/>
  <c r="M2041" i="1"/>
  <c r="M2077" i="1"/>
  <c r="M2113" i="1"/>
  <c r="M2149" i="1"/>
  <c r="M2533" i="1"/>
  <c r="M2641" i="1"/>
  <c r="M2002" i="1"/>
  <c r="M2038" i="1"/>
  <c r="M2074" i="1"/>
  <c r="M2110" i="1"/>
  <c r="M2146" i="1"/>
  <c r="M2182" i="1"/>
  <c r="M2218" i="1"/>
  <c r="M2254" i="1"/>
  <c r="M2290" i="1"/>
  <c r="M2345" i="1"/>
  <c r="M2363" i="1"/>
  <c r="M2381" i="1"/>
  <c r="M2399" i="1"/>
  <c r="M2417" i="1"/>
  <c r="M2435" i="1"/>
  <c r="M2453" i="1"/>
  <c r="M2585" i="1"/>
  <c r="M2604" i="1"/>
  <c r="M2649" i="1"/>
  <c r="M2071" i="1"/>
  <c r="M2107" i="1"/>
  <c r="M2143" i="1"/>
  <c r="M2179" i="1"/>
  <c r="M2215" i="1"/>
  <c r="M2251" i="1"/>
  <c r="M2287" i="1"/>
  <c r="M2331" i="1"/>
  <c r="M2338" i="1"/>
  <c r="M2356" i="1"/>
  <c r="M2374" i="1"/>
  <c r="M2541" i="1"/>
  <c r="M2764" i="1"/>
  <c r="M2137" i="1"/>
  <c r="M2098" i="1"/>
  <c r="M2134" i="1"/>
  <c r="M2339" i="1"/>
  <c r="M2357" i="1"/>
  <c r="M2375" i="1"/>
  <c r="M2746" i="1"/>
  <c r="M2023" i="1"/>
  <c r="M2059" i="1"/>
  <c r="M2095" i="1"/>
  <c r="M2131" i="1"/>
  <c r="M2520" i="1"/>
  <c r="M2628" i="1"/>
  <c r="M2516" i="1"/>
  <c r="M2552" i="1"/>
  <c r="M2588" i="1"/>
  <c r="M2624" i="1"/>
  <c r="M2644" i="1"/>
  <c r="M2647" i="1"/>
  <c r="M2683" i="1"/>
  <c r="M2713" i="1"/>
  <c r="M2731" i="1"/>
  <c r="M2749" i="1"/>
  <c r="M2767" i="1"/>
  <c r="M2785" i="1"/>
  <c r="M3007" i="1"/>
  <c r="M2543" i="1"/>
  <c r="M2579" i="1"/>
  <c r="M2615" i="1"/>
  <c r="M2674" i="1"/>
  <c r="M2714" i="1"/>
  <c r="M2732" i="1"/>
  <c r="M2750" i="1"/>
  <c r="M2768" i="1"/>
  <c r="M2786" i="1"/>
  <c r="M3004" i="1"/>
  <c r="M2514" i="1"/>
  <c r="M2540" i="1"/>
  <c r="M2576" i="1"/>
  <c r="M2612" i="1"/>
  <c r="M2671" i="1"/>
  <c r="M2707" i="1"/>
  <c r="M2825" i="1"/>
  <c r="M2833" i="1"/>
  <c r="M2837" i="1"/>
  <c r="M2845" i="1"/>
  <c r="M2849" i="1"/>
  <c r="M2857" i="1"/>
  <c r="M2861" i="1"/>
  <c r="M2869" i="1"/>
  <c r="M2873" i="1"/>
  <c r="M2881" i="1"/>
  <c r="M2885" i="1"/>
  <c r="M2893" i="1"/>
  <c r="M2897" i="1"/>
  <c r="M2905" i="1"/>
  <c r="M2909" i="1"/>
  <c r="M2917" i="1"/>
  <c r="M2921" i="1"/>
  <c r="M2929" i="1"/>
  <c r="M2933" i="1"/>
  <c r="M2941" i="1"/>
  <c r="M2945" i="1"/>
  <c r="M3001" i="1"/>
  <c r="M2534" i="1"/>
  <c r="M2570" i="1"/>
  <c r="M2606" i="1"/>
  <c r="M2665" i="1"/>
  <c r="M2701" i="1"/>
  <c r="M2722" i="1"/>
  <c r="M2740" i="1"/>
  <c r="M2758" i="1"/>
  <c r="M2776" i="1"/>
  <c r="M2794" i="1"/>
  <c r="M3030" i="1"/>
  <c r="M2531" i="1"/>
  <c r="M2567" i="1"/>
  <c r="M2603" i="1"/>
  <c r="M2639" i="1"/>
  <c r="M2642" i="1"/>
  <c r="M2662" i="1"/>
  <c r="M2698" i="1"/>
  <c r="M3069" i="1"/>
  <c r="M2525" i="1"/>
  <c r="M2561" i="1"/>
  <c r="M2597" i="1"/>
  <c r="M2633" i="1"/>
  <c r="M2656" i="1"/>
  <c r="M2692" i="1"/>
  <c r="M2723" i="1"/>
  <c r="M2741" i="1"/>
  <c r="M2759" i="1"/>
  <c r="M2777" i="1"/>
  <c r="M2795" i="1"/>
  <c r="M2961" i="1"/>
  <c r="M2965" i="1"/>
  <c r="M2522" i="1"/>
  <c r="M2558" i="1"/>
  <c r="M2594" i="1"/>
  <c r="M2630" i="1"/>
  <c r="M2653" i="1"/>
  <c r="M2689" i="1"/>
  <c r="M2984" i="1"/>
  <c r="M2964" i="1"/>
  <c r="M3000" i="1"/>
  <c r="M3036" i="1"/>
  <c r="M3072" i="1"/>
  <c r="M3108" i="1"/>
  <c r="M3204" i="1"/>
  <c r="M3208" i="1"/>
  <c r="M3276" i="1"/>
  <c r="M2955" i="1"/>
  <c r="M2991" i="1"/>
  <c r="M3027" i="1"/>
  <c r="M3063" i="1"/>
  <c r="M3099" i="1"/>
  <c r="M3186" i="1"/>
  <c r="M3190" i="1"/>
  <c r="M3258" i="1"/>
  <c r="M2949" i="1"/>
  <c r="M2985" i="1"/>
  <c r="M3021" i="1"/>
  <c r="M3057" i="1"/>
  <c r="M3093" i="1"/>
  <c r="M3341" i="1"/>
  <c r="M3348" i="1"/>
  <c r="M2946" i="1"/>
  <c r="M2982" i="1"/>
  <c r="M3018" i="1"/>
  <c r="M3054" i="1"/>
  <c r="M3090" i="1"/>
  <c r="M3168" i="1"/>
  <c r="M3240" i="1"/>
  <c r="M3312" i="1"/>
  <c r="M2976" i="1"/>
  <c r="M3012" i="1"/>
  <c r="M3048" i="1"/>
  <c r="M3084" i="1"/>
  <c r="M3120" i="1"/>
  <c r="M3449" i="1"/>
  <c r="M2970" i="1"/>
  <c r="M3006" i="1"/>
  <c r="M3042" i="1"/>
  <c r="M3158" i="1"/>
  <c r="M3230" i="1"/>
  <c r="M3302" i="1"/>
  <c r="M2967" i="1"/>
  <c r="M3003" i="1"/>
  <c r="M3039" i="1"/>
  <c r="M3126" i="1"/>
  <c r="M3157" i="1"/>
  <c r="M3175" i="1"/>
  <c r="M3193" i="1"/>
  <c r="M3211" i="1"/>
  <c r="M3229" i="1"/>
  <c r="M3376" i="1"/>
  <c r="M3423" i="1"/>
  <c r="M3485" i="1"/>
  <c r="M3511" i="1"/>
  <c r="M3147" i="1"/>
  <c r="M3165" i="1"/>
  <c r="M3183" i="1"/>
  <c r="M3201" i="1"/>
  <c r="M3219" i="1"/>
  <c r="M3237" i="1"/>
  <c r="M3255" i="1"/>
  <c r="M3273" i="1"/>
  <c r="M3291" i="1"/>
  <c r="M3309" i="1"/>
  <c r="M3377" i="1"/>
  <c r="M3384" i="1"/>
  <c r="M3420" i="1"/>
  <c r="M3144" i="1"/>
  <c r="M3162" i="1"/>
  <c r="M3180" i="1"/>
  <c r="M3198" i="1"/>
  <c r="M3216" i="1"/>
  <c r="M3234" i="1"/>
  <c r="M3252" i="1"/>
  <c r="M3270" i="1"/>
  <c r="M3288" i="1"/>
  <c r="M3306" i="1"/>
  <c r="M3317" i="1"/>
  <c r="M3367" i="1"/>
  <c r="M3148" i="1"/>
  <c r="M3166" i="1"/>
  <c r="M3184" i="1"/>
  <c r="M3202" i="1"/>
  <c r="M3220" i="1"/>
  <c r="M3353" i="1"/>
  <c r="M3403" i="1"/>
  <c r="M3138" i="1"/>
  <c r="M3145" i="1"/>
  <c r="M3163" i="1"/>
  <c r="M3181" i="1"/>
  <c r="M3199" i="1"/>
  <c r="M3217" i="1"/>
  <c r="M3318" i="1"/>
  <c r="M3325" i="1"/>
  <c r="M3350" i="1"/>
  <c r="M3495" i="1"/>
  <c r="M3557" i="1"/>
  <c r="M3135" i="1"/>
  <c r="M3156" i="1"/>
  <c r="M3174" i="1"/>
  <c r="M3192" i="1"/>
  <c r="M3210" i="1"/>
  <c r="M3228" i="1"/>
  <c r="M3246" i="1"/>
  <c r="M3264" i="1"/>
  <c r="M3282" i="1"/>
  <c r="M3300" i="1"/>
  <c r="M3361" i="1"/>
  <c r="M3528" i="1"/>
  <c r="M3132" i="1"/>
  <c r="M3142" i="1"/>
  <c r="M3160" i="1"/>
  <c r="M3178" i="1"/>
  <c r="M3196" i="1"/>
  <c r="M3214" i="1"/>
  <c r="M3397" i="1"/>
  <c r="M3521" i="1"/>
  <c r="M3547" i="1"/>
  <c r="M3347" i="1"/>
  <c r="M3383" i="1"/>
  <c r="M3419" i="1"/>
  <c r="M3455" i="1"/>
  <c r="M3491" i="1"/>
  <c r="M3527" i="1"/>
  <c r="M3563" i="1"/>
  <c r="M3338" i="1"/>
  <c r="M3374" i="1"/>
  <c r="M3410" i="1"/>
  <c r="M3446" i="1"/>
  <c r="M3482" i="1"/>
  <c r="M3518" i="1"/>
  <c r="M3554" i="1"/>
  <c r="M3332" i="1"/>
  <c r="M3368" i="1"/>
  <c r="M3404" i="1"/>
  <c r="M3440" i="1"/>
  <c r="M3476" i="1"/>
  <c r="M3512" i="1"/>
  <c r="M3548" i="1"/>
  <c r="M3329" i="1"/>
  <c r="M3365" i="1"/>
  <c r="M3509" i="1"/>
  <c r="M3545" i="1"/>
  <c r="M3323" i="1"/>
  <c r="M3359" i="1"/>
  <c r="M3395" i="1"/>
  <c r="M3431" i="1"/>
  <c r="M3467" i="1"/>
  <c r="M3503" i="1"/>
  <c r="M3539" i="1"/>
  <c r="M3320" i="1"/>
  <c r="M3356" i="1"/>
  <c r="M3392" i="1"/>
  <c r="M3428" i="1"/>
  <c r="M3464" i="1"/>
  <c r="M3500" i="1"/>
  <c r="M3536" i="1"/>
  <c r="M3422" i="1"/>
  <c r="M3458" i="1"/>
  <c r="M3494" i="1"/>
  <c r="M3530" i="1"/>
  <c r="M3566" i="1"/>
  <c r="M2379" i="1"/>
  <c r="M2334" i="1"/>
  <c r="M2302" i="1"/>
  <c r="M2301" i="1"/>
  <c r="M3644" i="1"/>
  <c r="M3570" i="1"/>
  <c r="M3574" i="1"/>
  <c r="M3578" i="1"/>
  <c r="M3582" i="1"/>
  <c r="M3586" i="1"/>
  <c r="M3590" i="1"/>
  <c r="M3594" i="1"/>
  <c r="M3598" i="1"/>
  <c r="M3602" i="1"/>
  <c r="M3606" i="1"/>
  <c r="M3610" i="1"/>
  <c r="M3614" i="1"/>
  <c r="M3618" i="1"/>
  <c r="M3622" i="1"/>
  <c r="M3626" i="1"/>
  <c r="M3630" i="1"/>
  <c r="M3634" i="1"/>
  <c r="M3638" i="1"/>
  <c r="M3642" i="1"/>
  <c r="M3646" i="1"/>
  <c r="M3650" i="1"/>
  <c r="M3569" i="1"/>
  <c r="M3573" i="1"/>
  <c r="M3577" i="1"/>
  <c r="M3581" i="1"/>
  <c r="M3585" i="1"/>
  <c r="M3589" i="1"/>
  <c r="M3593" i="1"/>
  <c r="M3597" i="1"/>
  <c r="M3601" i="1"/>
  <c r="M3605" i="1"/>
  <c r="M3609" i="1"/>
  <c r="M3613" i="1"/>
  <c r="M3617" i="1"/>
  <c r="M3621" i="1"/>
  <c r="M3625" i="1"/>
  <c r="M3629" i="1"/>
  <c r="M3633" i="1"/>
  <c r="M3637" i="1"/>
  <c r="M3641" i="1"/>
  <c r="M3645" i="1"/>
  <c r="M3649" i="1"/>
  <c r="M3653" i="1"/>
  <c r="M3572" i="1"/>
  <c r="M3576" i="1"/>
  <c r="M3580" i="1"/>
  <c r="M3584" i="1"/>
  <c r="M3588" i="1"/>
  <c r="M3592" i="1"/>
  <c r="M3596" i="1"/>
  <c r="M3648" i="1"/>
  <c r="M3652" i="1"/>
  <c r="N3653" i="2"/>
  <c r="M3653" i="2"/>
  <c r="O3653" i="2" s="1"/>
  <c r="G3653" i="2" s="1"/>
  <c r="N3652" i="2"/>
  <c r="M3652" i="2"/>
  <c r="O3652" i="2" s="1"/>
  <c r="G3652" i="2" s="1"/>
  <c r="N3651" i="2"/>
  <c r="M3651" i="2"/>
  <c r="O3651" i="2" s="1"/>
  <c r="G3651" i="2" s="1"/>
  <c r="N3650" i="2"/>
  <c r="M3650" i="2"/>
  <c r="O3650" i="2" s="1"/>
  <c r="L3650" i="2" s="1"/>
  <c r="K3650" i="2" s="1"/>
  <c r="N3649" i="2"/>
  <c r="M3649" i="2"/>
  <c r="O3649" i="2" s="1"/>
  <c r="G3649" i="2" s="1"/>
  <c r="N3648" i="2"/>
  <c r="M3648" i="2"/>
  <c r="N3647" i="2"/>
  <c r="M3647" i="2"/>
  <c r="O3647" i="2" s="1"/>
  <c r="G3647" i="2" s="1"/>
  <c r="N3646" i="2"/>
  <c r="M3646" i="2"/>
  <c r="O3646" i="2" s="1"/>
  <c r="N3645" i="2"/>
  <c r="M3645" i="2"/>
  <c r="O3645" i="2" s="1"/>
  <c r="G3645" i="2" s="1"/>
  <c r="N3644" i="2"/>
  <c r="M3644" i="2"/>
  <c r="O3644" i="2" s="1"/>
  <c r="G3644" i="2" s="1"/>
  <c r="N3643" i="2"/>
  <c r="M3643" i="2"/>
  <c r="O3643" i="2" s="1"/>
  <c r="N3642" i="2"/>
  <c r="M3642" i="2"/>
  <c r="O3642" i="2" s="1"/>
  <c r="N3641" i="2"/>
  <c r="M3641" i="2"/>
  <c r="O3641" i="2" s="1"/>
  <c r="G3641" i="2" s="1"/>
  <c r="N3640" i="2"/>
  <c r="M3640" i="2"/>
  <c r="N3639" i="2"/>
  <c r="M3639" i="2"/>
  <c r="O3639" i="2" s="1"/>
  <c r="G3639" i="2" s="1"/>
  <c r="N3638" i="2"/>
  <c r="M3638" i="2"/>
  <c r="O3638" i="2" s="1"/>
  <c r="N3637" i="2"/>
  <c r="M3637" i="2"/>
  <c r="O3637" i="2" s="1"/>
  <c r="G3637" i="2" s="1"/>
  <c r="N3636" i="2"/>
  <c r="M3636" i="2"/>
  <c r="O3636" i="2" s="1"/>
  <c r="G3636" i="2" s="1"/>
  <c r="N3635" i="2"/>
  <c r="M3635" i="2"/>
  <c r="O3635" i="2" s="1"/>
  <c r="G3635" i="2" s="1"/>
  <c r="N3634" i="2"/>
  <c r="M3634" i="2"/>
  <c r="O3634" i="2" s="1"/>
  <c r="L3634" i="2" s="1"/>
  <c r="K3634" i="2" s="1"/>
  <c r="N3633" i="2"/>
  <c r="M3633" i="2"/>
  <c r="O3633" i="2" s="1"/>
  <c r="G3633" i="2" s="1"/>
  <c r="N3632" i="2"/>
  <c r="M3632" i="2"/>
  <c r="N3631" i="2"/>
  <c r="M3631" i="2"/>
  <c r="O3631" i="2" s="1"/>
  <c r="G3631" i="2" s="1"/>
  <c r="N3630" i="2"/>
  <c r="M3630" i="2"/>
  <c r="O3630" i="2" s="1"/>
  <c r="N3629" i="2"/>
  <c r="M3629" i="2"/>
  <c r="O3629" i="2" s="1"/>
  <c r="G3629" i="2" s="1"/>
  <c r="N3628" i="2"/>
  <c r="M3628" i="2"/>
  <c r="O3628" i="2" s="1"/>
  <c r="G3628" i="2" s="1"/>
  <c r="N3627" i="2"/>
  <c r="M3627" i="2"/>
  <c r="O3627" i="2" s="1"/>
  <c r="G3627" i="2" s="1"/>
  <c r="N3626" i="2"/>
  <c r="M3626" i="2"/>
  <c r="O3626" i="2" s="1"/>
  <c r="N3625" i="2"/>
  <c r="M3625" i="2"/>
  <c r="O3625" i="2" s="1"/>
  <c r="G3625" i="2" s="1"/>
  <c r="N3624" i="2"/>
  <c r="M3624" i="2"/>
  <c r="N3623" i="2"/>
  <c r="M3623" i="2"/>
  <c r="N3622" i="2"/>
  <c r="M3622" i="2"/>
  <c r="O3622" i="2" s="1"/>
  <c r="G3622" i="2" s="1"/>
  <c r="N3621" i="2"/>
  <c r="M3621" i="2"/>
  <c r="O3621" i="2" s="1"/>
  <c r="G3621" i="2" s="1"/>
  <c r="N3620" i="2"/>
  <c r="M3620" i="2"/>
  <c r="N3619" i="2"/>
  <c r="M3619" i="2"/>
  <c r="N3618" i="2"/>
  <c r="M3618" i="2"/>
  <c r="O3618" i="2" s="1"/>
  <c r="G3618" i="2" s="1"/>
  <c r="N3617" i="2"/>
  <c r="M3617" i="2"/>
  <c r="O3617" i="2" s="1"/>
  <c r="G3617" i="2" s="1"/>
  <c r="N3616" i="2"/>
  <c r="M3616" i="2"/>
  <c r="N3615" i="2"/>
  <c r="M3615" i="2"/>
  <c r="N3614" i="2"/>
  <c r="M3614" i="2"/>
  <c r="O3614" i="2" s="1"/>
  <c r="G3614" i="2" s="1"/>
  <c r="N3613" i="2"/>
  <c r="M3613" i="2"/>
  <c r="O3613" i="2" s="1"/>
  <c r="G3613" i="2" s="1"/>
  <c r="N3612" i="2"/>
  <c r="M3612" i="2"/>
  <c r="N3611" i="2"/>
  <c r="M3611" i="2"/>
  <c r="O3611" i="2" s="1"/>
  <c r="G3611" i="2" s="1"/>
  <c r="N3610" i="2"/>
  <c r="M3610" i="2"/>
  <c r="O3610" i="2" s="1"/>
  <c r="N3609" i="2"/>
  <c r="M3609" i="2"/>
  <c r="O3609" i="2" s="1"/>
  <c r="G3609" i="2" s="1"/>
  <c r="N3608" i="2"/>
  <c r="M3608" i="2"/>
  <c r="O3608" i="2" s="1"/>
  <c r="G3608" i="2" s="1"/>
  <c r="N3607" i="2"/>
  <c r="M3607" i="2"/>
  <c r="O3607" i="2" s="1"/>
  <c r="N3606" i="2"/>
  <c r="M3606" i="2"/>
  <c r="O3606" i="2" s="1"/>
  <c r="N3605" i="2"/>
  <c r="M3605" i="2"/>
  <c r="O3605" i="2" s="1"/>
  <c r="G3605" i="2" s="1"/>
  <c r="N3604" i="2"/>
  <c r="M3604" i="2"/>
  <c r="N3603" i="2"/>
  <c r="M3603" i="2"/>
  <c r="O3603" i="2" s="1"/>
  <c r="G3603" i="2" s="1"/>
  <c r="N3602" i="2"/>
  <c r="M3602" i="2"/>
  <c r="O3602" i="2" s="1"/>
  <c r="N3601" i="2"/>
  <c r="M3601" i="2"/>
  <c r="O3601" i="2" s="1"/>
  <c r="G3601" i="2" s="1"/>
  <c r="N3600" i="2"/>
  <c r="M3600" i="2"/>
  <c r="O3600" i="2" s="1"/>
  <c r="G3600" i="2" s="1"/>
  <c r="N3599" i="2"/>
  <c r="M3599" i="2"/>
  <c r="O3599" i="2" s="1"/>
  <c r="G3599" i="2" s="1"/>
  <c r="N3598" i="2"/>
  <c r="M3598" i="2"/>
  <c r="O3598" i="2" s="1"/>
  <c r="L3598" i="2" s="1"/>
  <c r="K3598" i="2" s="1"/>
  <c r="N3597" i="2"/>
  <c r="M3597" i="2"/>
  <c r="O3597" i="2" s="1"/>
  <c r="G3597" i="2" s="1"/>
  <c r="N3596" i="2"/>
  <c r="M3596" i="2"/>
  <c r="N3595" i="2"/>
  <c r="M3595" i="2"/>
  <c r="O3595" i="2" s="1"/>
  <c r="G3595" i="2" s="1"/>
  <c r="N3594" i="2"/>
  <c r="M3594" i="2"/>
  <c r="O3594" i="2" s="1"/>
  <c r="N3593" i="2"/>
  <c r="M3593" i="2"/>
  <c r="O3593" i="2" s="1"/>
  <c r="G3593" i="2" s="1"/>
  <c r="N3592" i="2"/>
  <c r="M3592" i="2"/>
  <c r="O3592" i="2" s="1"/>
  <c r="G3592" i="2" s="1"/>
  <c r="N3591" i="2"/>
  <c r="M3591" i="2"/>
  <c r="N3590" i="2"/>
  <c r="M3590" i="2"/>
  <c r="O3590" i="2" s="1"/>
  <c r="G3590" i="2" s="1"/>
  <c r="N3589" i="2"/>
  <c r="M3589" i="2"/>
  <c r="O3589" i="2" s="1"/>
  <c r="G3589" i="2" s="1"/>
  <c r="N3588" i="2"/>
  <c r="M3588" i="2"/>
  <c r="O3588" i="2" s="1"/>
  <c r="G3588" i="2" s="1"/>
  <c r="N3587" i="2"/>
  <c r="M3587" i="2"/>
  <c r="N3586" i="2"/>
  <c r="M3586" i="2"/>
  <c r="O3586" i="2" s="1"/>
  <c r="G3586" i="2" s="1"/>
  <c r="N3585" i="2"/>
  <c r="M3585" i="2"/>
  <c r="O3585" i="2" s="1"/>
  <c r="G3585" i="2" s="1"/>
  <c r="N3584" i="2"/>
  <c r="M3584" i="2"/>
  <c r="O3584" i="2" s="1"/>
  <c r="G3584" i="2" s="1"/>
  <c r="N3583" i="2"/>
  <c r="M3583" i="2"/>
  <c r="N3582" i="2"/>
  <c r="M3582" i="2"/>
  <c r="O3582" i="2" s="1"/>
  <c r="G3582" i="2" s="1"/>
  <c r="O3581" i="2"/>
  <c r="G3581" i="2" s="1"/>
  <c r="N3581" i="2"/>
  <c r="M3581" i="2"/>
  <c r="N3580" i="2"/>
  <c r="M3580" i="2"/>
  <c r="O3580" i="2" s="1"/>
  <c r="G3580" i="2" s="1"/>
  <c r="N3579" i="2"/>
  <c r="M3579" i="2"/>
  <c r="O3579" i="2" s="1"/>
  <c r="N3578" i="2"/>
  <c r="M3578" i="2"/>
  <c r="O3578" i="2" s="1"/>
  <c r="G3578" i="2" s="1"/>
  <c r="N3577" i="2"/>
  <c r="M3577" i="2"/>
  <c r="O3577" i="2" s="1"/>
  <c r="G3577" i="2" s="1"/>
  <c r="N3576" i="2"/>
  <c r="M3576" i="2"/>
  <c r="N3575" i="2"/>
  <c r="M3575" i="2"/>
  <c r="O3575" i="2" s="1"/>
  <c r="N3574" i="2"/>
  <c r="M3574" i="2"/>
  <c r="O3574" i="2" s="1"/>
  <c r="G3574" i="2" s="1"/>
  <c r="N3573" i="2"/>
  <c r="M3573" i="2"/>
  <c r="O3573" i="2" s="1"/>
  <c r="G3573" i="2" s="1"/>
  <c r="N3572" i="2"/>
  <c r="M3572" i="2"/>
  <c r="N3571" i="2"/>
  <c r="M3571" i="2"/>
  <c r="O3571" i="2" s="1"/>
  <c r="N3570" i="2"/>
  <c r="M3570" i="2"/>
  <c r="O3570" i="2" s="1"/>
  <c r="G3570" i="2" s="1"/>
  <c r="N3569" i="2"/>
  <c r="M3569" i="2"/>
  <c r="O3569" i="2" s="1"/>
  <c r="G3569" i="2" s="1"/>
  <c r="N3568" i="2"/>
  <c r="M3568" i="2"/>
  <c r="O3568" i="2" s="1"/>
  <c r="N3567" i="2"/>
  <c r="M3567" i="2"/>
  <c r="O3567" i="2" s="1"/>
  <c r="N3566" i="2"/>
  <c r="M3566" i="2"/>
  <c r="O3566" i="2" s="1"/>
  <c r="G3566" i="2" s="1"/>
  <c r="N3565" i="2"/>
  <c r="M3565" i="2"/>
  <c r="O3565" i="2" s="1"/>
  <c r="G3565" i="2" s="1"/>
  <c r="N3564" i="2"/>
  <c r="M3564" i="2"/>
  <c r="O3564" i="2" s="1"/>
  <c r="G3564" i="2" s="1"/>
  <c r="N3563" i="2"/>
  <c r="M3563" i="2"/>
  <c r="O3563" i="2" s="1"/>
  <c r="L3563" i="2" s="1"/>
  <c r="K3563" i="2" s="1"/>
  <c r="N3562" i="2"/>
  <c r="M3562" i="2"/>
  <c r="O3562" i="2" s="1"/>
  <c r="G3562" i="2" s="1"/>
  <c r="N3561" i="2"/>
  <c r="M3561" i="2"/>
  <c r="N3560" i="2"/>
  <c r="M3560" i="2"/>
  <c r="O3560" i="2" s="1"/>
  <c r="G3560" i="2" s="1"/>
  <c r="N3559" i="2"/>
  <c r="M3559" i="2"/>
  <c r="O3559" i="2" s="1"/>
  <c r="N3558" i="2"/>
  <c r="M3558" i="2"/>
  <c r="O3558" i="2" s="1"/>
  <c r="G3558" i="2" s="1"/>
  <c r="N3557" i="2"/>
  <c r="M3557" i="2"/>
  <c r="O3557" i="2" s="1"/>
  <c r="G3557" i="2" s="1"/>
  <c r="N3556" i="2"/>
  <c r="M3556" i="2"/>
  <c r="O3556" i="2" s="1"/>
  <c r="G3556" i="2" s="1"/>
  <c r="N3555" i="2"/>
  <c r="M3555" i="2"/>
  <c r="O3555" i="2" s="1"/>
  <c r="L3555" i="2" s="1"/>
  <c r="K3555" i="2" s="1"/>
  <c r="N3554" i="2"/>
  <c r="M3554" i="2"/>
  <c r="O3554" i="2" s="1"/>
  <c r="G3554" i="2" s="1"/>
  <c r="N3553" i="2"/>
  <c r="M3553" i="2"/>
  <c r="N3552" i="2"/>
  <c r="M3552" i="2"/>
  <c r="O3552" i="2" s="1"/>
  <c r="G3552" i="2" s="1"/>
  <c r="N3551" i="2"/>
  <c r="M3551" i="2"/>
  <c r="O3551" i="2" s="1"/>
  <c r="N3550" i="2"/>
  <c r="M3550" i="2"/>
  <c r="O3550" i="2" s="1"/>
  <c r="G3550" i="2" s="1"/>
  <c r="N3549" i="2"/>
  <c r="M3549" i="2"/>
  <c r="O3549" i="2" s="1"/>
  <c r="G3549" i="2" s="1"/>
  <c r="N3548" i="2"/>
  <c r="M3548" i="2"/>
  <c r="O3548" i="2" s="1"/>
  <c r="G3548" i="2" s="1"/>
  <c r="N3547" i="2"/>
  <c r="M3547" i="2"/>
  <c r="O3547" i="2" s="1"/>
  <c r="N3546" i="2"/>
  <c r="M3546" i="2"/>
  <c r="O3546" i="2" s="1"/>
  <c r="G3546" i="2" s="1"/>
  <c r="N3545" i="2"/>
  <c r="M3545" i="2"/>
  <c r="N3544" i="2"/>
  <c r="M3544" i="2"/>
  <c r="O3544" i="2" s="1"/>
  <c r="G3544" i="2" s="1"/>
  <c r="N3543" i="2"/>
  <c r="M3543" i="2"/>
  <c r="O3543" i="2" s="1"/>
  <c r="N3542" i="2"/>
  <c r="M3542" i="2"/>
  <c r="O3542" i="2" s="1"/>
  <c r="G3542" i="2" s="1"/>
  <c r="N3541" i="2"/>
  <c r="M3541" i="2"/>
  <c r="O3541" i="2" s="1"/>
  <c r="G3541" i="2" s="1"/>
  <c r="N3540" i="2"/>
  <c r="M3540" i="2"/>
  <c r="O3540" i="2" s="1"/>
  <c r="G3540" i="2" s="1"/>
  <c r="N3539" i="2"/>
  <c r="M3539" i="2"/>
  <c r="O3539" i="2" s="1"/>
  <c r="N3538" i="2"/>
  <c r="M3538" i="2"/>
  <c r="O3538" i="2" s="1"/>
  <c r="G3538" i="2" s="1"/>
  <c r="N3537" i="2"/>
  <c r="M3537" i="2"/>
  <c r="N3536" i="2"/>
  <c r="M3536" i="2"/>
  <c r="N3535" i="2"/>
  <c r="M3535" i="2"/>
  <c r="O3535" i="2" s="1"/>
  <c r="N3534" i="2"/>
  <c r="M3534" i="2"/>
  <c r="O3534" i="2" s="1"/>
  <c r="G3534" i="2" s="1"/>
  <c r="N3533" i="2"/>
  <c r="M3533" i="2"/>
  <c r="N3532" i="2"/>
  <c r="M3532" i="2"/>
  <c r="N3531" i="2"/>
  <c r="M3531" i="2"/>
  <c r="O3531" i="2" s="1"/>
  <c r="N3530" i="2"/>
  <c r="M3530" i="2"/>
  <c r="O3530" i="2" s="1"/>
  <c r="G3530" i="2" s="1"/>
  <c r="N3529" i="2"/>
  <c r="M3529" i="2"/>
  <c r="N3528" i="2"/>
  <c r="M3528" i="2"/>
  <c r="N3527" i="2"/>
  <c r="M3527" i="2"/>
  <c r="O3527" i="2" s="1"/>
  <c r="N3526" i="2"/>
  <c r="M3526" i="2"/>
  <c r="O3526" i="2" s="1"/>
  <c r="G3526" i="2" s="1"/>
  <c r="N3525" i="2"/>
  <c r="M3525" i="2"/>
  <c r="N3524" i="2"/>
  <c r="M3524" i="2"/>
  <c r="N3523" i="2"/>
  <c r="M3523" i="2"/>
  <c r="O3523" i="2" s="1"/>
  <c r="N3522" i="2"/>
  <c r="M3522" i="2"/>
  <c r="O3522" i="2" s="1"/>
  <c r="G3522" i="2" s="1"/>
  <c r="N3521" i="2"/>
  <c r="M3521" i="2"/>
  <c r="N3520" i="2"/>
  <c r="M3520" i="2"/>
  <c r="N3519" i="2"/>
  <c r="M3519" i="2"/>
  <c r="O3519" i="2" s="1"/>
  <c r="N3518" i="2"/>
  <c r="M3518" i="2"/>
  <c r="O3518" i="2" s="1"/>
  <c r="G3518" i="2" s="1"/>
  <c r="N3517" i="2"/>
  <c r="M3517" i="2"/>
  <c r="N3516" i="2"/>
  <c r="M3516" i="2"/>
  <c r="N3515" i="2"/>
  <c r="M3515" i="2"/>
  <c r="O3515" i="2" s="1"/>
  <c r="N3514" i="2"/>
  <c r="M3514" i="2"/>
  <c r="O3514" i="2" s="1"/>
  <c r="G3514" i="2" s="1"/>
  <c r="N3513" i="2"/>
  <c r="M3513" i="2"/>
  <c r="N3512" i="2"/>
  <c r="M3512" i="2"/>
  <c r="O3512" i="2" s="1"/>
  <c r="G3512" i="2" s="1"/>
  <c r="N3511" i="2"/>
  <c r="M3511" i="2"/>
  <c r="O3511" i="2" s="1"/>
  <c r="N3510" i="2"/>
  <c r="M3510" i="2"/>
  <c r="O3510" i="2" s="1"/>
  <c r="G3510" i="2" s="1"/>
  <c r="N3509" i="2"/>
  <c r="M3509" i="2"/>
  <c r="O3509" i="2" s="1"/>
  <c r="G3509" i="2" s="1"/>
  <c r="N3508" i="2"/>
  <c r="M3508" i="2"/>
  <c r="O3508" i="2" s="1"/>
  <c r="N3507" i="2"/>
  <c r="M3507" i="2"/>
  <c r="O3507" i="2" s="1"/>
  <c r="N3506" i="2"/>
  <c r="M3506" i="2"/>
  <c r="O3506" i="2" s="1"/>
  <c r="G3506" i="2" s="1"/>
  <c r="N3505" i="2"/>
  <c r="M3505" i="2"/>
  <c r="N3504" i="2"/>
  <c r="M3504" i="2"/>
  <c r="O3504" i="2" s="1"/>
  <c r="N3503" i="2"/>
  <c r="M3503" i="2"/>
  <c r="O3503" i="2" s="1"/>
  <c r="N3502" i="2"/>
  <c r="M3502" i="2"/>
  <c r="O3502" i="2" s="1"/>
  <c r="G3502" i="2" s="1"/>
  <c r="N3501" i="2"/>
  <c r="M3501" i="2"/>
  <c r="O3501" i="2" s="1"/>
  <c r="G3501" i="2" s="1"/>
  <c r="N3500" i="2"/>
  <c r="M3500" i="2"/>
  <c r="O3500" i="2" s="1"/>
  <c r="N3499" i="2"/>
  <c r="M3499" i="2"/>
  <c r="O3499" i="2" s="1"/>
  <c r="L3499" i="2" s="1"/>
  <c r="K3499" i="2" s="1"/>
  <c r="N3498" i="2"/>
  <c r="M3498" i="2"/>
  <c r="O3498" i="2" s="1"/>
  <c r="G3498" i="2" s="1"/>
  <c r="N3497" i="2"/>
  <c r="M3497" i="2"/>
  <c r="N3496" i="2"/>
  <c r="M3496" i="2"/>
  <c r="O3496" i="2" s="1"/>
  <c r="G3496" i="2" s="1"/>
  <c r="N3495" i="2"/>
  <c r="M3495" i="2"/>
  <c r="O3495" i="2" s="1"/>
  <c r="N3494" i="2"/>
  <c r="M3494" i="2"/>
  <c r="O3494" i="2" s="1"/>
  <c r="G3494" i="2" s="1"/>
  <c r="N3493" i="2"/>
  <c r="M3493" i="2"/>
  <c r="O3493" i="2" s="1"/>
  <c r="G3493" i="2" s="1"/>
  <c r="N3492" i="2"/>
  <c r="M3492" i="2"/>
  <c r="O3492" i="2" s="1"/>
  <c r="N3491" i="2"/>
  <c r="M3491" i="2"/>
  <c r="O3491" i="2" s="1"/>
  <c r="N3490" i="2"/>
  <c r="M3490" i="2"/>
  <c r="O3490" i="2" s="1"/>
  <c r="G3490" i="2" s="1"/>
  <c r="N3489" i="2"/>
  <c r="M3489" i="2"/>
  <c r="N3488" i="2"/>
  <c r="M3488" i="2"/>
  <c r="O3488" i="2" s="1"/>
  <c r="N3487" i="2"/>
  <c r="M3487" i="2"/>
  <c r="O3487" i="2" s="1"/>
  <c r="N3486" i="2"/>
  <c r="M3486" i="2"/>
  <c r="O3486" i="2" s="1"/>
  <c r="G3486" i="2" s="1"/>
  <c r="N3485" i="2"/>
  <c r="M3485" i="2"/>
  <c r="O3485" i="2" s="1"/>
  <c r="G3485" i="2" s="1"/>
  <c r="N3484" i="2"/>
  <c r="M3484" i="2"/>
  <c r="O3484" i="2" s="1"/>
  <c r="N3483" i="2"/>
  <c r="M3483" i="2"/>
  <c r="O3483" i="2" s="1"/>
  <c r="N3482" i="2"/>
  <c r="M3482" i="2"/>
  <c r="O3482" i="2" s="1"/>
  <c r="G3482" i="2" s="1"/>
  <c r="N3481" i="2"/>
  <c r="M3481" i="2"/>
  <c r="N3480" i="2"/>
  <c r="M3480" i="2"/>
  <c r="O3480" i="2" s="1"/>
  <c r="G3480" i="2" s="1"/>
  <c r="N3479" i="2"/>
  <c r="M3479" i="2"/>
  <c r="O3479" i="2" s="1"/>
  <c r="N3478" i="2"/>
  <c r="M3478" i="2"/>
  <c r="O3478" i="2" s="1"/>
  <c r="G3478" i="2" s="1"/>
  <c r="N3477" i="2"/>
  <c r="M3477" i="2"/>
  <c r="O3477" i="2" s="1"/>
  <c r="G3477" i="2" s="1"/>
  <c r="N3476" i="2"/>
  <c r="M3476" i="2"/>
  <c r="O3476" i="2" s="1"/>
  <c r="N3475" i="2"/>
  <c r="M3475" i="2"/>
  <c r="O3475" i="2" s="1"/>
  <c r="N3474" i="2"/>
  <c r="M3474" i="2"/>
  <c r="O3474" i="2" s="1"/>
  <c r="G3474" i="2" s="1"/>
  <c r="N3473" i="2"/>
  <c r="M3473" i="2"/>
  <c r="N3472" i="2"/>
  <c r="M3472" i="2"/>
  <c r="O3472" i="2" s="1"/>
  <c r="G3472" i="2" s="1"/>
  <c r="N3471" i="2"/>
  <c r="M3471" i="2"/>
  <c r="O3471" i="2" s="1"/>
  <c r="N3470" i="2"/>
  <c r="M3470" i="2"/>
  <c r="O3470" i="2" s="1"/>
  <c r="G3470" i="2" s="1"/>
  <c r="N3469" i="2"/>
  <c r="M3469" i="2"/>
  <c r="O3469" i="2" s="1"/>
  <c r="G3469" i="2" s="1"/>
  <c r="N3468" i="2"/>
  <c r="M3468" i="2"/>
  <c r="O3468" i="2" s="1"/>
  <c r="G3468" i="2" s="1"/>
  <c r="N3467" i="2"/>
  <c r="M3467" i="2"/>
  <c r="O3467" i="2" s="1"/>
  <c r="N3466" i="2"/>
  <c r="M3466" i="2"/>
  <c r="O3466" i="2" s="1"/>
  <c r="G3466" i="2" s="1"/>
  <c r="N3465" i="2"/>
  <c r="M3465" i="2"/>
  <c r="N3464" i="2"/>
  <c r="M3464" i="2"/>
  <c r="N3463" i="2"/>
  <c r="M3463" i="2"/>
  <c r="O3463" i="2" s="1"/>
  <c r="N3462" i="2"/>
  <c r="M3462" i="2"/>
  <c r="O3462" i="2" s="1"/>
  <c r="G3462" i="2" s="1"/>
  <c r="N3461" i="2"/>
  <c r="M3461" i="2"/>
  <c r="N3460" i="2"/>
  <c r="M3460" i="2"/>
  <c r="N3459" i="2"/>
  <c r="M3459" i="2"/>
  <c r="O3459" i="2" s="1"/>
  <c r="G3459" i="2" s="1"/>
  <c r="N3458" i="2"/>
  <c r="M3458" i="2"/>
  <c r="O3458" i="2" s="1"/>
  <c r="G3458" i="2" s="1"/>
  <c r="N3457" i="2"/>
  <c r="M3457" i="2"/>
  <c r="O3457" i="2" s="1"/>
  <c r="N3456" i="2"/>
  <c r="M3456" i="2"/>
  <c r="O3456" i="2" s="1"/>
  <c r="G3456" i="2" s="1"/>
  <c r="N3455" i="2"/>
  <c r="M3455" i="2"/>
  <c r="N3454" i="2"/>
  <c r="M3454" i="2"/>
  <c r="O3454" i="2" s="1"/>
  <c r="G3454" i="2" s="1"/>
  <c r="N3453" i="2"/>
  <c r="M3453" i="2"/>
  <c r="O3453" i="2" s="1"/>
  <c r="N3452" i="2"/>
  <c r="M3452" i="2"/>
  <c r="O3452" i="2" s="1"/>
  <c r="G3452" i="2" s="1"/>
  <c r="N3451" i="2"/>
  <c r="M3451" i="2"/>
  <c r="O3451" i="2" s="1"/>
  <c r="G3451" i="2" s="1"/>
  <c r="N3450" i="2"/>
  <c r="M3450" i="2"/>
  <c r="O3450" i="2" s="1"/>
  <c r="G3450" i="2" s="1"/>
  <c r="N3449" i="2"/>
  <c r="M3449" i="2"/>
  <c r="O3449" i="2" s="1"/>
  <c r="N3448" i="2"/>
  <c r="M3448" i="2"/>
  <c r="O3448" i="2" s="1"/>
  <c r="G3448" i="2" s="1"/>
  <c r="N3447" i="2"/>
  <c r="M3447" i="2"/>
  <c r="N3446" i="2"/>
  <c r="M3446" i="2"/>
  <c r="O3446" i="2" s="1"/>
  <c r="G3446" i="2" s="1"/>
  <c r="N3445" i="2"/>
  <c r="M3445" i="2"/>
  <c r="O3445" i="2" s="1"/>
  <c r="N3444" i="2"/>
  <c r="M3444" i="2"/>
  <c r="O3444" i="2" s="1"/>
  <c r="G3444" i="2" s="1"/>
  <c r="N3443" i="2"/>
  <c r="M3443" i="2"/>
  <c r="O3443" i="2" s="1"/>
  <c r="G3443" i="2" s="1"/>
  <c r="N3442" i="2"/>
  <c r="M3442" i="2"/>
  <c r="O3442" i="2" s="1"/>
  <c r="G3442" i="2" s="1"/>
  <c r="N3441" i="2"/>
  <c r="M3441" i="2"/>
  <c r="O3441" i="2" s="1"/>
  <c r="N3440" i="2"/>
  <c r="M3440" i="2"/>
  <c r="O3440" i="2" s="1"/>
  <c r="G3440" i="2" s="1"/>
  <c r="N3439" i="2"/>
  <c r="M3439" i="2"/>
  <c r="N3438" i="2"/>
  <c r="M3438" i="2"/>
  <c r="O3438" i="2" s="1"/>
  <c r="N3437" i="2"/>
  <c r="M3437" i="2"/>
  <c r="O3437" i="2" s="1"/>
  <c r="N3436" i="2"/>
  <c r="M3436" i="2"/>
  <c r="O3436" i="2" s="1"/>
  <c r="G3436" i="2" s="1"/>
  <c r="N3435" i="2"/>
  <c r="M3435" i="2"/>
  <c r="O3435" i="2" s="1"/>
  <c r="G3435" i="2" s="1"/>
  <c r="N3434" i="2"/>
  <c r="M3434" i="2"/>
  <c r="O3434" i="2" s="1"/>
  <c r="G3434" i="2" s="1"/>
  <c r="N3433" i="2"/>
  <c r="M3433" i="2"/>
  <c r="O3433" i="2" s="1"/>
  <c r="N3432" i="2"/>
  <c r="M3432" i="2"/>
  <c r="O3432" i="2" s="1"/>
  <c r="G3432" i="2" s="1"/>
  <c r="N3431" i="2"/>
  <c r="M3431" i="2"/>
  <c r="N3430" i="2"/>
  <c r="M3430" i="2"/>
  <c r="O3430" i="2" s="1"/>
  <c r="G3430" i="2" s="1"/>
  <c r="N3429" i="2"/>
  <c r="M3429" i="2"/>
  <c r="O3429" i="2" s="1"/>
  <c r="N3428" i="2"/>
  <c r="M3428" i="2"/>
  <c r="O3428" i="2" s="1"/>
  <c r="G3428" i="2" s="1"/>
  <c r="N3427" i="2"/>
  <c r="M3427" i="2"/>
  <c r="O3427" i="2" s="1"/>
  <c r="G3427" i="2" s="1"/>
  <c r="N3426" i="2"/>
  <c r="M3426" i="2"/>
  <c r="O3426" i="2" s="1"/>
  <c r="G3426" i="2" s="1"/>
  <c r="N3425" i="2"/>
  <c r="M3425" i="2"/>
  <c r="O3425" i="2" s="1"/>
  <c r="N3424" i="2"/>
  <c r="M3424" i="2"/>
  <c r="O3424" i="2" s="1"/>
  <c r="G3424" i="2" s="1"/>
  <c r="N3423" i="2"/>
  <c r="M3423" i="2"/>
  <c r="N3422" i="2"/>
  <c r="M3422" i="2"/>
  <c r="O3422" i="2" s="1"/>
  <c r="G3422" i="2" s="1"/>
  <c r="N3421" i="2"/>
  <c r="M3421" i="2"/>
  <c r="O3421" i="2" s="1"/>
  <c r="N3420" i="2"/>
  <c r="M3420" i="2"/>
  <c r="O3420" i="2" s="1"/>
  <c r="G3420" i="2" s="1"/>
  <c r="N3419" i="2"/>
  <c r="M3419" i="2"/>
  <c r="O3419" i="2" s="1"/>
  <c r="G3419" i="2" s="1"/>
  <c r="N3418" i="2"/>
  <c r="M3418" i="2"/>
  <c r="O3418" i="2" s="1"/>
  <c r="G3418" i="2" s="1"/>
  <c r="N3417" i="2"/>
  <c r="M3417" i="2"/>
  <c r="O3417" i="2" s="1"/>
  <c r="N3416" i="2"/>
  <c r="M3416" i="2"/>
  <c r="O3416" i="2" s="1"/>
  <c r="G3416" i="2" s="1"/>
  <c r="N3415" i="2"/>
  <c r="M3415" i="2"/>
  <c r="N3414" i="2"/>
  <c r="M3414" i="2"/>
  <c r="O3414" i="2" s="1"/>
  <c r="N3413" i="2"/>
  <c r="M3413" i="2"/>
  <c r="O3413" i="2" s="1"/>
  <c r="N3412" i="2"/>
  <c r="M3412" i="2"/>
  <c r="O3412" i="2" s="1"/>
  <c r="G3412" i="2" s="1"/>
  <c r="N3411" i="2"/>
  <c r="M3411" i="2"/>
  <c r="O3411" i="2" s="1"/>
  <c r="G3411" i="2" s="1"/>
  <c r="N3410" i="2"/>
  <c r="M3410" i="2"/>
  <c r="O3410" i="2" s="1"/>
  <c r="G3410" i="2" s="1"/>
  <c r="N3409" i="2"/>
  <c r="M3409" i="2"/>
  <c r="O3409" i="2" s="1"/>
  <c r="N3408" i="2"/>
  <c r="M3408" i="2"/>
  <c r="O3408" i="2" s="1"/>
  <c r="G3408" i="2" s="1"/>
  <c r="N3407" i="2"/>
  <c r="M3407" i="2"/>
  <c r="N3406" i="2"/>
  <c r="M3406" i="2"/>
  <c r="O3406" i="2" s="1"/>
  <c r="G3406" i="2" s="1"/>
  <c r="N3405" i="2"/>
  <c r="M3405" i="2"/>
  <c r="O3405" i="2" s="1"/>
  <c r="N3404" i="2"/>
  <c r="M3404" i="2"/>
  <c r="O3404" i="2" s="1"/>
  <c r="G3404" i="2" s="1"/>
  <c r="N3403" i="2"/>
  <c r="M3403" i="2"/>
  <c r="N3402" i="2"/>
  <c r="M3402" i="2"/>
  <c r="N3401" i="2"/>
  <c r="M3401" i="2"/>
  <c r="O3401" i="2" s="1"/>
  <c r="N3400" i="2"/>
  <c r="M3400" i="2"/>
  <c r="O3400" i="2" s="1"/>
  <c r="G3400" i="2" s="1"/>
  <c r="N3399" i="2"/>
  <c r="M3399" i="2"/>
  <c r="N3398" i="2"/>
  <c r="M3398" i="2"/>
  <c r="N3397" i="2"/>
  <c r="M3397" i="2"/>
  <c r="O3397" i="2" s="1"/>
  <c r="N3396" i="2"/>
  <c r="M3396" i="2"/>
  <c r="O3396" i="2" s="1"/>
  <c r="G3396" i="2" s="1"/>
  <c r="N3395" i="2"/>
  <c r="M3395" i="2"/>
  <c r="O3395" i="2" s="1"/>
  <c r="G3395" i="2" s="1"/>
  <c r="N3394" i="2"/>
  <c r="M3394" i="2"/>
  <c r="N3393" i="2"/>
  <c r="M3393" i="2"/>
  <c r="O3393" i="2" s="1"/>
  <c r="N3392" i="2"/>
  <c r="M3392" i="2"/>
  <c r="O3392" i="2" s="1"/>
  <c r="G3392" i="2" s="1"/>
  <c r="N3391" i="2"/>
  <c r="M3391" i="2"/>
  <c r="O3391" i="2" s="1"/>
  <c r="G3391" i="2" s="1"/>
  <c r="N3390" i="2"/>
  <c r="M3390" i="2"/>
  <c r="N3389" i="2"/>
  <c r="M3389" i="2"/>
  <c r="O3389" i="2" s="1"/>
  <c r="N3388" i="2"/>
  <c r="M3388" i="2"/>
  <c r="O3388" i="2" s="1"/>
  <c r="G3388" i="2" s="1"/>
  <c r="N3387" i="2"/>
  <c r="M3387" i="2"/>
  <c r="O3387" i="2" s="1"/>
  <c r="G3387" i="2" s="1"/>
  <c r="N3386" i="2"/>
  <c r="M3386" i="2"/>
  <c r="N3385" i="2"/>
  <c r="M3385" i="2"/>
  <c r="O3385" i="2" s="1"/>
  <c r="N3384" i="2"/>
  <c r="M3384" i="2"/>
  <c r="O3384" i="2" s="1"/>
  <c r="G3384" i="2" s="1"/>
  <c r="N3383" i="2"/>
  <c r="M3383" i="2"/>
  <c r="O3383" i="2" s="1"/>
  <c r="G3383" i="2" s="1"/>
  <c r="N3382" i="2"/>
  <c r="M3382" i="2"/>
  <c r="N3381" i="2"/>
  <c r="M3381" i="2"/>
  <c r="O3381" i="2" s="1"/>
  <c r="N3380" i="2"/>
  <c r="M3380" i="2"/>
  <c r="O3380" i="2" s="1"/>
  <c r="G3380" i="2" s="1"/>
  <c r="N3379" i="2"/>
  <c r="M3379" i="2"/>
  <c r="O3379" i="2" s="1"/>
  <c r="G3379" i="2" s="1"/>
  <c r="N3378" i="2"/>
  <c r="M3378" i="2"/>
  <c r="N3377" i="2"/>
  <c r="M3377" i="2"/>
  <c r="O3377" i="2" s="1"/>
  <c r="N3376" i="2"/>
  <c r="M3376" i="2"/>
  <c r="O3376" i="2" s="1"/>
  <c r="G3376" i="2" s="1"/>
  <c r="N3375" i="2"/>
  <c r="M3375" i="2"/>
  <c r="O3375" i="2" s="1"/>
  <c r="G3375" i="2" s="1"/>
  <c r="N3374" i="2"/>
  <c r="M3374" i="2"/>
  <c r="N3373" i="2"/>
  <c r="M3373" i="2"/>
  <c r="O3373" i="2" s="1"/>
  <c r="N3372" i="2"/>
  <c r="M3372" i="2"/>
  <c r="O3372" i="2" s="1"/>
  <c r="G3372" i="2" s="1"/>
  <c r="N3371" i="2"/>
  <c r="M3371" i="2"/>
  <c r="O3371" i="2" s="1"/>
  <c r="G3371" i="2" s="1"/>
  <c r="N3370" i="2"/>
  <c r="M3370" i="2"/>
  <c r="N3369" i="2"/>
  <c r="M3369" i="2"/>
  <c r="O3369" i="2" s="1"/>
  <c r="L3369" i="2" s="1"/>
  <c r="K3369" i="2" s="1"/>
  <c r="N3368" i="2"/>
  <c r="M3368" i="2"/>
  <c r="O3368" i="2" s="1"/>
  <c r="G3368" i="2" s="1"/>
  <c r="N3367" i="2"/>
  <c r="M3367" i="2"/>
  <c r="O3367" i="2" s="1"/>
  <c r="G3367" i="2" s="1"/>
  <c r="N3366" i="2"/>
  <c r="M3366" i="2"/>
  <c r="N3365" i="2"/>
  <c r="M3365" i="2"/>
  <c r="O3365" i="2" s="1"/>
  <c r="N3364" i="2"/>
  <c r="M3364" i="2"/>
  <c r="O3364" i="2" s="1"/>
  <c r="G3364" i="2" s="1"/>
  <c r="N3363" i="2"/>
  <c r="M3363" i="2"/>
  <c r="O3363" i="2" s="1"/>
  <c r="G3363" i="2" s="1"/>
  <c r="N3362" i="2"/>
  <c r="M3362" i="2"/>
  <c r="N3361" i="2"/>
  <c r="M3361" i="2"/>
  <c r="O3361" i="2" s="1"/>
  <c r="N3360" i="2"/>
  <c r="M3360" i="2"/>
  <c r="O3360" i="2" s="1"/>
  <c r="G3360" i="2" s="1"/>
  <c r="N3359" i="2"/>
  <c r="M3359" i="2"/>
  <c r="O3359" i="2" s="1"/>
  <c r="G3359" i="2" s="1"/>
  <c r="N3358" i="2"/>
  <c r="M3358" i="2"/>
  <c r="N3357" i="2"/>
  <c r="M3357" i="2"/>
  <c r="O3357" i="2" s="1"/>
  <c r="N3356" i="2"/>
  <c r="M3356" i="2"/>
  <c r="O3356" i="2" s="1"/>
  <c r="G3356" i="2" s="1"/>
  <c r="N3355" i="2"/>
  <c r="M3355" i="2"/>
  <c r="O3355" i="2" s="1"/>
  <c r="G3355" i="2" s="1"/>
  <c r="N3354" i="2"/>
  <c r="M3354" i="2"/>
  <c r="N3353" i="2"/>
  <c r="M3353" i="2"/>
  <c r="O3353" i="2" s="1"/>
  <c r="L3353" i="2" s="1"/>
  <c r="K3353" i="2" s="1"/>
  <c r="N3352" i="2"/>
  <c r="M3352" i="2"/>
  <c r="O3352" i="2" s="1"/>
  <c r="G3352" i="2" s="1"/>
  <c r="N3351" i="2"/>
  <c r="M3351" i="2"/>
  <c r="O3351" i="2" s="1"/>
  <c r="G3351" i="2" s="1"/>
  <c r="N3350" i="2"/>
  <c r="M3350" i="2"/>
  <c r="N3349" i="2"/>
  <c r="M3349" i="2"/>
  <c r="O3349" i="2" s="1"/>
  <c r="L3349" i="2" s="1"/>
  <c r="K3349" i="2" s="1"/>
  <c r="N3348" i="2"/>
  <c r="M3348" i="2"/>
  <c r="O3348" i="2" s="1"/>
  <c r="G3348" i="2" s="1"/>
  <c r="N3347" i="2"/>
  <c r="M3347" i="2"/>
  <c r="O3347" i="2" s="1"/>
  <c r="G3347" i="2" s="1"/>
  <c r="N3346" i="2"/>
  <c r="M3346" i="2"/>
  <c r="N3345" i="2"/>
  <c r="M3345" i="2"/>
  <c r="O3345" i="2" s="1"/>
  <c r="N3344" i="2"/>
  <c r="M3344" i="2"/>
  <c r="O3344" i="2" s="1"/>
  <c r="G3344" i="2" s="1"/>
  <c r="N3343" i="2"/>
  <c r="M3343" i="2"/>
  <c r="O3343" i="2" s="1"/>
  <c r="G3343" i="2" s="1"/>
  <c r="N3342" i="2"/>
  <c r="M3342" i="2"/>
  <c r="N3341" i="2"/>
  <c r="M3341" i="2"/>
  <c r="O3341" i="2" s="1"/>
  <c r="N3340" i="2"/>
  <c r="M3340" i="2"/>
  <c r="O3340" i="2" s="1"/>
  <c r="G3340" i="2" s="1"/>
  <c r="N3339" i="2"/>
  <c r="M3339" i="2"/>
  <c r="O3339" i="2" s="1"/>
  <c r="G3339" i="2" s="1"/>
  <c r="N3338" i="2"/>
  <c r="M3338" i="2"/>
  <c r="N3337" i="2"/>
  <c r="M3337" i="2"/>
  <c r="O3337" i="2" s="1"/>
  <c r="N3336" i="2"/>
  <c r="M3336" i="2"/>
  <c r="O3336" i="2" s="1"/>
  <c r="G3336" i="2" s="1"/>
  <c r="N3335" i="2"/>
  <c r="M3335" i="2"/>
  <c r="N3334" i="2"/>
  <c r="M3334" i="2"/>
  <c r="N3333" i="2"/>
  <c r="M3333" i="2"/>
  <c r="O3333" i="2" s="1"/>
  <c r="N3332" i="2"/>
  <c r="M3332" i="2"/>
  <c r="O3332" i="2" s="1"/>
  <c r="G3332" i="2" s="1"/>
  <c r="N3331" i="2"/>
  <c r="M3331" i="2"/>
  <c r="N3330" i="2"/>
  <c r="M3330" i="2"/>
  <c r="N3329" i="2"/>
  <c r="M3329" i="2"/>
  <c r="O3329" i="2" s="1"/>
  <c r="N3328" i="2"/>
  <c r="M3328" i="2"/>
  <c r="O3328" i="2" s="1"/>
  <c r="G3328" i="2" s="1"/>
  <c r="N3327" i="2"/>
  <c r="M3327" i="2"/>
  <c r="N3326" i="2"/>
  <c r="M3326" i="2"/>
  <c r="N3325" i="2"/>
  <c r="M3325" i="2"/>
  <c r="O3325" i="2" s="1"/>
  <c r="N3324" i="2"/>
  <c r="M3324" i="2"/>
  <c r="O3324" i="2" s="1"/>
  <c r="G3324" i="2" s="1"/>
  <c r="N3323" i="2"/>
  <c r="M3323" i="2"/>
  <c r="N3322" i="2"/>
  <c r="M3322" i="2"/>
  <c r="N3321" i="2"/>
  <c r="M3321" i="2"/>
  <c r="O3321" i="2" s="1"/>
  <c r="L3321" i="2" s="1"/>
  <c r="K3321" i="2" s="1"/>
  <c r="N3320" i="2"/>
  <c r="M3320" i="2"/>
  <c r="O3320" i="2" s="1"/>
  <c r="G3320" i="2" s="1"/>
  <c r="N3319" i="2"/>
  <c r="M3319" i="2"/>
  <c r="N3318" i="2"/>
  <c r="M3318" i="2"/>
  <c r="N3317" i="2"/>
  <c r="M3317" i="2"/>
  <c r="O3317" i="2" s="1"/>
  <c r="L3317" i="2" s="1"/>
  <c r="K3317" i="2" s="1"/>
  <c r="N3316" i="2"/>
  <c r="M3316" i="2"/>
  <c r="O3316" i="2" s="1"/>
  <c r="G3316" i="2" s="1"/>
  <c r="N3315" i="2"/>
  <c r="M3315" i="2"/>
  <c r="N3314" i="2"/>
  <c r="M3314" i="2"/>
  <c r="N3313" i="2"/>
  <c r="M3313" i="2"/>
  <c r="O3313" i="2" s="1"/>
  <c r="N3312" i="2"/>
  <c r="M3312" i="2"/>
  <c r="O3312" i="2" s="1"/>
  <c r="G3312" i="2" s="1"/>
  <c r="N3311" i="2"/>
  <c r="M3311" i="2"/>
  <c r="N3310" i="2"/>
  <c r="M3310" i="2"/>
  <c r="N3309" i="2"/>
  <c r="M3309" i="2"/>
  <c r="O3309" i="2" s="1"/>
  <c r="N3308" i="2"/>
  <c r="M3308" i="2"/>
  <c r="O3308" i="2" s="1"/>
  <c r="G3308" i="2" s="1"/>
  <c r="N3307" i="2"/>
  <c r="M3307" i="2"/>
  <c r="N3306" i="2"/>
  <c r="M3306" i="2"/>
  <c r="O3306" i="2" s="1"/>
  <c r="G3306" i="2" s="1"/>
  <c r="N3305" i="2"/>
  <c r="M3305" i="2"/>
  <c r="O3305" i="2" s="1"/>
  <c r="G3305" i="2" s="1"/>
  <c r="N3304" i="2"/>
  <c r="M3304" i="2"/>
  <c r="O3304" i="2" s="1"/>
  <c r="G3304" i="2" s="1"/>
  <c r="N3303" i="2"/>
  <c r="M3303" i="2"/>
  <c r="N3302" i="2"/>
  <c r="M3302" i="2"/>
  <c r="O3302" i="2" s="1"/>
  <c r="G3302" i="2" s="1"/>
  <c r="N3301" i="2"/>
  <c r="M3301" i="2"/>
  <c r="O3301" i="2" s="1"/>
  <c r="N3300" i="2"/>
  <c r="M3300" i="2"/>
  <c r="O3300" i="2" s="1"/>
  <c r="G3300" i="2" s="1"/>
  <c r="N3299" i="2"/>
  <c r="M3299" i="2"/>
  <c r="N3298" i="2"/>
  <c r="M3298" i="2"/>
  <c r="O3298" i="2" s="1"/>
  <c r="G3298" i="2" s="1"/>
  <c r="N3297" i="2"/>
  <c r="M3297" i="2"/>
  <c r="O3297" i="2" s="1"/>
  <c r="G3297" i="2" s="1"/>
  <c r="N3296" i="2"/>
  <c r="M3296" i="2"/>
  <c r="O3296" i="2" s="1"/>
  <c r="G3296" i="2" s="1"/>
  <c r="N3295" i="2"/>
  <c r="M3295" i="2"/>
  <c r="N3294" i="2"/>
  <c r="M3294" i="2"/>
  <c r="O3294" i="2" s="1"/>
  <c r="N3293" i="2"/>
  <c r="M3293" i="2"/>
  <c r="O3293" i="2" s="1"/>
  <c r="G3293" i="2" s="1"/>
  <c r="N3292" i="2"/>
  <c r="M3292" i="2"/>
  <c r="O3292" i="2" s="1"/>
  <c r="G3292" i="2" s="1"/>
  <c r="N3291" i="2"/>
  <c r="M3291" i="2"/>
  <c r="N3290" i="2"/>
  <c r="M3290" i="2"/>
  <c r="O3290" i="2" s="1"/>
  <c r="N3289" i="2"/>
  <c r="M3289" i="2"/>
  <c r="O3289" i="2" s="1"/>
  <c r="G3289" i="2" s="1"/>
  <c r="N3288" i="2"/>
  <c r="M3288" i="2"/>
  <c r="O3288" i="2" s="1"/>
  <c r="G3288" i="2" s="1"/>
  <c r="N3287" i="2"/>
  <c r="M3287" i="2"/>
  <c r="N3286" i="2"/>
  <c r="M3286" i="2"/>
  <c r="O3286" i="2" s="1"/>
  <c r="G3286" i="2" s="1"/>
  <c r="N3285" i="2"/>
  <c r="M3285" i="2"/>
  <c r="O3285" i="2" s="1"/>
  <c r="N3284" i="2"/>
  <c r="M3284" i="2"/>
  <c r="O3284" i="2" s="1"/>
  <c r="G3284" i="2" s="1"/>
  <c r="N3283" i="2"/>
  <c r="M3283" i="2"/>
  <c r="N3282" i="2"/>
  <c r="M3282" i="2"/>
  <c r="O3282" i="2" s="1"/>
  <c r="G3282" i="2" s="1"/>
  <c r="N3281" i="2"/>
  <c r="M3281" i="2"/>
  <c r="O3281" i="2" s="1"/>
  <c r="N3280" i="2"/>
  <c r="M3280" i="2"/>
  <c r="O3280" i="2" s="1"/>
  <c r="G3280" i="2" s="1"/>
  <c r="N3279" i="2"/>
  <c r="M3279" i="2"/>
  <c r="O3279" i="2" s="1"/>
  <c r="N3278" i="2"/>
  <c r="M3278" i="2"/>
  <c r="N3277" i="2"/>
  <c r="M3277" i="2"/>
  <c r="O3277" i="2" s="1"/>
  <c r="G3277" i="2" s="1"/>
  <c r="N3276" i="2"/>
  <c r="M3276" i="2"/>
  <c r="O3276" i="2" s="1"/>
  <c r="G3276" i="2" s="1"/>
  <c r="N3275" i="2"/>
  <c r="M3275" i="2"/>
  <c r="N3274" i="2"/>
  <c r="M3274" i="2"/>
  <c r="O3274" i="2" s="1"/>
  <c r="G3274" i="2" s="1"/>
  <c r="N3273" i="2"/>
  <c r="M3273" i="2"/>
  <c r="O3273" i="2" s="1"/>
  <c r="N3272" i="2"/>
  <c r="M3272" i="2"/>
  <c r="O3272" i="2" s="1"/>
  <c r="G3272" i="2" s="1"/>
  <c r="N3271" i="2"/>
  <c r="M3271" i="2"/>
  <c r="N3270" i="2"/>
  <c r="M3270" i="2"/>
  <c r="O3270" i="2" s="1"/>
  <c r="N3269" i="2"/>
  <c r="M3269" i="2"/>
  <c r="O3269" i="2" s="1"/>
  <c r="N3268" i="2"/>
  <c r="M3268" i="2"/>
  <c r="O3268" i="2" s="1"/>
  <c r="G3268" i="2" s="1"/>
  <c r="N3267" i="2"/>
  <c r="M3267" i="2"/>
  <c r="N3266" i="2"/>
  <c r="M3266" i="2"/>
  <c r="O3266" i="2" s="1"/>
  <c r="N3265" i="2"/>
  <c r="M3265" i="2"/>
  <c r="O3265" i="2" s="1"/>
  <c r="G3265" i="2" s="1"/>
  <c r="N3264" i="2"/>
  <c r="M3264" i="2"/>
  <c r="O3264" i="2" s="1"/>
  <c r="G3264" i="2" s="1"/>
  <c r="N3263" i="2"/>
  <c r="M3263" i="2"/>
  <c r="N3262" i="2"/>
  <c r="M3262" i="2"/>
  <c r="O3262" i="2" s="1"/>
  <c r="N3261" i="2"/>
  <c r="M3261" i="2"/>
  <c r="O3261" i="2" s="1"/>
  <c r="N3260" i="2"/>
  <c r="M3260" i="2"/>
  <c r="O3260" i="2" s="1"/>
  <c r="G3260" i="2" s="1"/>
  <c r="N3259" i="2"/>
  <c r="M3259" i="2"/>
  <c r="N3258" i="2"/>
  <c r="M3258" i="2"/>
  <c r="O3258" i="2" s="1"/>
  <c r="G3258" i="2" s="1"/>
  <c r="N3257" i="2"/>
  <c r="M3257" i="2"/>
  <c r="O3257" i="2" s="1"/>
  <c r="N3256" i="2"/>
  <c r="M3256" i="2"/>
  <c r="O3256" i="2" s="1"/>
  <c r="G3256" i="2" s="1"/>
  <c r="N3255" i="2"/>
  <c r="M3255" i="2"/>
  <c r="N3254" i="2"/>
  <c r="M3254" i="2"/>
  <c r="O3254" i="2" s="1"/>
  <c r="N3253" i="2"/>
  <c r="M3253" i="2"/>
  <c r="O3253" i="2" s="1"/>
  <c r="N3252" i="2"/>
  <c r="M3252" i="2"/>
  <c r="O3252" i="2" s="1"/>
  <c r="G3252" i="2" s="1"/>
  <c r="N3251" i="2"/>
  <c r="M3251" i="2"/>
  <c r="N3250" i="2"/>
  <c r="M3250" i="2"/>
  <c r="O3250" i="2" s="1"/>
  <c r="G3250" i="2" s="1"/>
  <c r="N3249" i="2"/>
  <c r="M3249" i="2"/>
  <c r="O3249" i="2" s="1"/>
  <c r="G3249" i="2" s="1"/>
  <c r="N3248" i="2"/>
  <c r="M3248" i="2"/>
  <c r="O3248" i="2" s="1"/>
  <c r="G3248" i="2" s="1"/>
  <c r="N3247" i="2"/>
  <c r="M3247" i="2"/>
  <c r="O3247" i="2" s="1"/>
  <c r="L3247" i="2" s="1"/>
  <c r="K3247" i="2" s="1"/>
  <c r="N3246" i="2"/>
  <c r="M3246" i="2"/>
  <c r="O3246" i="2" s="1"/>
  <c r="G3246" i="2" s="1"/>
  <c r="N3245" i="2"/>
  <c r="M3245" i="2"/>
  <c r="N3244" i="2"/>
  <c r="M3244" i="2"/>
  <c r="O3244" i="2" s="1"/>
  <c r="G3244" i="2" s="1"/>
  <c r="N3243" i="2"/>
  <c r="M3243" i="2"/>
  <c r="O3243" i="2" s="1"/>
  <c r="N3242" i="2"/>
  <c r="M3242" i="2"/>
  <c r="O3242" i="2" s="1"/>
  <c r="G3242" i="2" s="1"/>
  <c r="N3241" i="2"/>
  <c r="M3241" i="2"/>
  <c r="O3241" i="2" s="1"/>
  <c r="G3241" i="2" s="1"/>
  <c r="N3240" i="2"/>
  <c r="M3240" i="2"/>
  <c r="O3240" i="2" s="1"/>
  <c r="G3240" i="2" s="1"/>
  <c r="N3239" i="2"/>
  <c r="M3239" i="2"/>
  <c r="O3239" i="2" s="1"/>
  <c r="N3238" i="2"/>
  <c r="M3238" i="2"/>
  <c r="O3238" i="2" s="1"/>
  <c r="G3238" i="2" s="1"/>
  <c r="N3237" i="2"/>
  <c r="M3237" i="2"/>
  <c r="N3236" i="2"/>
  <c r="M3236" i="2"/>
  <c r="O3236" i="2" s="1"/>
  <c r="G3236" i="2" s="1"/>
  <c r="N3235" i="2"/>
  <c r="M3235" i="2"/>
  <c r="O3235" i="2" s="1"/>
  <c r="N3234" i="2"/>
  <c r="M3234" i="2"/>
  <c r="O3234" i="2" s="1"/>
  <c r="G3234" i="2" s="1"/>
  <c r="N3233" i="2"/>
  <c r="M3233" i="2"/>
  <c r="O3233" i="2" s="1"/>
  <c r="G3233" i="2" s="1"/>
  <c r="N3232" i="2"/>
  <c r="M3232" i="2"/>
  <c r="O3232" i="2" s="1"/>
  <c r="G3232" i="2" s="1"/>
  <c r="N3231" i="2"/>
  <c r="M3231" i="2"/>
  <c r="O3231" i="2" s="1"/>
  <c r="N3230" i="2"/>
  <c r="M3230" i="2"/>
  <c r="O3230" i="2" s="1"/>
  <c r="G3230" i="2" s="1"/>
  <c r="N3229" i="2"/>
  <c r="M3229" i="2"/>
  <c r="N3228" i="2"/>
  <c r="M3228" i="2"/>
  <c r="O3228" i="2" s="1"/>
  <c r="G3228" i="2" s="1"/>
  <c r="N3227" i="2"/>
  <c r="M3227" i="2"/>
  <c r="O3227" i="2" s="1"/>
  <c r="N3226" i="2"/>
  <c r="M3226" i="2"/>
  <c r="O3226" i="2" s="1"/>
  <c r="G3226" i="2" s="1"/>
  <c r="N3225" i="2"/>
  <c r="M3225" i="2"/>
  <c r="O3225" i="2" s="1"/>
  <c r="G3225" i="2" s="1"/>
  <c r="O3224" i="2"/>
  <c r="G3224" i="2" s="1"/>
  <c r="N3224" i="2"/>
  <c r="M3224" i="2"/>
  <c r="N3223" i="2"/>
  <c r="M3223" i="2"/>
  <c r="O3223" i="2" s="1"/>
  <c r="N3222" i="2"/>
  <c r="M3222" i="2"/>
  <c r="O3222" i="2" s="1"/>
  <c r="G3222" i="2" s="1"/>
  <c r="N3221" i="2"/>
  <c r="M3221" i="2"/>
  <c r="N3220" i="2"/>
  <c r="M3220" i="2"/>
  <c r="O3220" i="2" s="1"/>
  <c r="N3219" i="2"/>
  <c r="M3219" i="2"/>
  <c r="O3219" i="2" s="1"/>
  <c r="N3218" i="2"/>
  <c r="M3218" i="2"/>
  <c r="O3218" i="2" s="1"/>
  <c r="G3218" i="2" s="1"/>
  <c r="N3217" i="2"/>
  <c r="M3217" i="2"/>
  <c r="O3217" i="2" s="1"/>
  <c r="G3217" i="2" s="1"/>
  <c r="N3216" i="2"/>
  <c r="M3216" i="2"/>
  <c r="O3216" i="2" s="1"/>
  <c r="N3215" i="2"/>
  <c r="M3215" i="2"/>
  <c r="O3215" i="2" s="1"/>
  <c r="N3214" i="2"/>
  <c r="M3214" i="2"/>
  <c r="O3214" i="2" s="1"/>
  <c r="G3214" i="2" s="1"/>
  <c r="N3213" i="2"/>
  <c r="M3213" i="2"/>
  <c r="N3212" i="2"/>
  <c r="M3212" i="2"/>
  <c r="O3212" i="2" s="1"/>
  <c r="G3212" i="2" s="1"/>
  <c r="N3211" i="2"/>
  <c r="M3211" i="2"/>
  <c r="O3211" i="2" s="1"/>
  <c r="N3210" i="2"/>
  <c r="M3210" i="2"/>
  <c r="O3210" i="2" s="1"/>
  <c r="G3210" i="2" s="1"/>
  <c r="N3209" i="2"/>
  <c r="M3209" i="2"/>
  <c r="O3209" i="2" s="1"/>
  <c r="G3209" i="2" s="1"/>
  <c r="N3208" i="2"/>
  <c r="M3208" i="2"/>
  <c r="O3208" i="2" s="1"/>
  <c r="G3208" i="2" s="1"/>
  <c r="N3207" i="2"/>
  <c r="M3207" i="2"/>
  <c r="O3207" i="2" s="1"/>
  <c r="N3206" i="2"/>
  <c r="M3206" i="2"/>
  <c r="O3206" i="2" s="1"/>
  <c r="G3206" i="2" s="1"/>
  <c r="N3205" i="2"/>
  <c r="M3205" i="2"/>
  <c r="N3204" i="2"/>
  <c r="M3204" i="2"/>
  <c r="O3204" i="2" s="1"/>
  <c r="G3204" i="2" s="1"/>
  <c r="N3203" i="2"/>
  <c r="M3203" i="2"/>
  <c r="O3203" i="2" s="1"/>
  <c r="G3203" i="2" s="1"/>
  <c r="N3202" i="2"/>
  <c r="M3202" i="2"/>
  <c r="O3202" i="2" s="1"/>
  <c r="G3202" i="2" s="1"/>
  <c r="N3201" i="2"/>
  <c r="M3201" i="2"/>
  <c r="O3201" i="2" s="1"/>
  <c r="G3201" i="2" s="1"/>
  <c r="N3200" i="2"/>
  <c r="M3200" i="2"/>
  <c r="O3200" i="2" s="1"/>
  <c r="G3200" i="2" s="1"/>
  <c r="N3199" i="2"/>
  <c r="M3199" i="2"/>
  <c r="O3199" i="2" s="1"/>
  <c r="N3198" i="2"/>
  <c r="M3198" i="2"/>
  <c r="O3198" i="2" s="1"/>
  <c r="G3198" i="2" s="1"/>
  <c r="N3197" i="2"/>
  <c r="M3197" i="2"/>
  <c r="N3196" i="2"/>
  <c r="M3196" i="2"/>
  <c r="O3196" i="2" s="1"/>
  <c r="G3196" i="2" s="1"/>
  <c r="N3195" i="2"/>
  <c r="M3195" i="2"/>
  <c r="O3195" i="2" s="1"/>
  <c r="N3194" i="2"/>
  <c r="M3194" i="2"/>
  <c r="O3194" i="2" s="1"/>
  <c r="G3194" i="2" s="1"/>
  <c r="N3193" i="2"/>
  <c r="M3193" i="2"/>
  <c r="O3193" i="2" s="1"/>
  <c r="G3193" i="2" s="1"/>
  <c r="N3192" i="2"/>
  <c r="M3192" i="2"/>
  <c r="O3192" i="2" s="1"/>
  <c r="G3192" i="2" s="1"/>
  <c r="N3191" i="2"/>
  <c r="M3191" i="2"/>
  <c r="O3191" i="2" s="1"/>
  <c r="N3190" i="2"/>
  <c r="M3190" i="2"/>
  <c r="O3190" i="2" s="1"/>
  <c r="G3190" i="2" s="1"/>
  <c r="N3189" i="2"/>
  <c r="M3189" i="2"/>
  <c r="N3188" i="2"/>
  <c r="M3188" i="2"/>
  <c r="O3188" i="2" s="1"/>
  <c r="N3187" i="2"/>
  <c r="M3187" i="2"/>
  <c r="O3187" i="2" s="1"/>
  <c r="N3186" i="2"/>
  <c r="M3186" i="2"/>
  <c r="O3186" i="2" s="1"/>
  <c r="G3186" i="2" s="1"/>
  <c r="N3185" i="2"/>
  <c r="M3185" i="2"/>
  <c r="O3185" i="2" s="1"/>
  <c r="G3185" i="2" s="1"/>
  <c r="N3184" i="2"/>
  <c r="M3184" i="2"/>
  <c r="O3184" i="2" s="1"/>
  <c r="G3184" i="2" s="1"/>
  <c r="N3183" i="2"/>
  <c r="M3183" i="2"/>
  <c r="O3183" i="2" s="1"/>
  <c r="N3182" i="2"/>
  <c r="M3182" i="2"/>
  <c r="O3182" i="2" s="1"/>
  <c r="G3182" i="2" s="1"/>
  <c r="N3181" i="2"/>
  <c r="M3181" i="2"/>
  <c r="N3180" i="2"/>
  <c r="M3180" i="2"/>
  <c r="O3180" i="2" s="1"/>
  <c r="G3180" i="2" s="1"/>
  <c r="N3179" i="2"/>
  <c r="M3179" i="2"/>
  <c r="O3179" i="2" s="1"/>
  <c r="N3178" i="2"/>
  <c r="M3178" i="2"/>
  <c r="O3178" i="2" s="1"/>
  <c r="G3178" i="2" s="1"/>
  <c r="N3177" i="2"/>
  <c r="M3177" i="2"/>
  <c r="O3177" i="2" s="1"/>
  <c r="G3177" i="2" s="1"/>
  <c r="N3176" i="2"/>
  <c r="M3176" i="2"/>
  <c r="O3176" i="2" s="1"/>
  <c r="G3176" i="2" s="1"/>
  <c r="N3175" i="2"/>
  <c r="M3175" i="2"/>
  <c r="O3175" i="2" s="1"/>
  <c r="N3174" i="2"/>
  <c r="M3174" i="2"/>
  <c r="O3174" i="2" s="1"/>
  <c r="G3174" i="2" s="1"/>
  <c r="N3173" i="2"/>
  <c r="M3173" i="2"/>
  <c r="N3172" i="2"/>
  <c r="M3172" i="2"/>
  <c r="O3172" i="2" s="1"/>
  <c r="G3172" i="2" s="1"/>
  <c r="N3171" i="2"/>
  <c r="M3171" i="2"/>
  <c r="O3171" i="2" s="1"/>
  <c r="N3170" i="2"/>
  <c r="M3170" i="2"/>
  <c r="O3170" i="2" s="1"/>
  <c r="G3170" i="2" s="1"/>
  <c r="N3169" i="2"/>
  <c r="M3169" i="2"/>
  <c r="O3169" i="2" s="1"/>
  <c r="G3169" i="2" s="1"/>
  <c r="N3168" i="2"/>
  <c r="M3168" i="2"/>
  <c r="O3168" i="2" s="1"/>
  <c r="G3168" i="2" s="1"/>
  <c r="N3167" i="2"/>
  <c r="M3167" i="2"/>
  <c r="O3167" i="2" s="1"/>
  <c r="N3166" i="2"/>
  <c r="M3166" i="2"/>
  <c r="O3166" i="2" s="1"/>
  <c r="G3166" i="2" s="1"/>
  <c r="N3165" i="2"/>
  <c r="M3165" i="2"/>
  <c r="O3165" i="2" s="1"/>
  <c r="G3165" i="2" s="1"/>
  <c r="N3164" i="2"/>
  <c r="M3164" i="2"/>
  <c r="O3164" i="2" s="1"/>
  <c r="N3163" i="2"/>
  <c r="M3163" i="2"/>
  <c r="O3163" i="2" s="1"/>
  <c r="N3162" i="2"/>
  <c r="M3162" i="2"/>
  <c r="O3162" i="2" s="1"/>
  <c r="G3162" i="2" s="1"/>
  <c r="N3161" i="2"/>
  <c r="M3161" i="2"/>
  <c r="O3161" i="2" s="1"/>
  <c r="G3161" i="2" s="1"/>
  <c r="N3160" i="2"/>
  <c r="M3160" i="2"/>
  <c r="O3160" i="2" s="1"/>
  <c r="G3160" i="2" s="1"/>
  <c r="N3159" i="2"/>
  <c r="M3159" i="2"/>
  <c r="O3159" i="2" s="1"/>
  <c r="L3159" i="2" s="1"/>
  <c r="K3159" i="2" s="1"/>
  <c r="N3158" i="2"/>
  <c r="M3158" i="2"/>
  <c r="O3158" i="2" s="1"/>
  <c r="G3158" i="2" s="1"/>
  <c r="N3157" i="2"/>
  <c r="M3157" i="2"/>
  <c r="O3157" i="2" s="1"/>
  <c r="G3157" i="2" s="1"/>
  <c r="N3156" i="2"/>
  <c r="M3156" i="2"/>
  <c r="O3156" i="2" s="1"/>
  <c r="N3155" i="2"/>
  <c r="M3155" i="2"/>
  <c r="O3155" i="2" s="1"/>
  <c r="N3154" i="2"/>
  <c r="M3154" i="2"/>
  <c r="O3154" i="2" s="1"/>
  <c r="G3154" i="2" s="1"/>
  <c r="N3153" i="2"/>
  <c r="M3153" i="2"/>
  <c r="O3153" i="2" s="1"/>
  <c r="G3153" i="2" s="1"/>
  <c r="N3152" i="2"/>
  <c r="M3152" i="2"/>
  <c r="O3152" i="2" s="1"/>
  <c r="G3152" i="2" s="1"/>
  <c r="N3151" i="2"/>
  <c r="M3151" i="2"/>
  <c r="O3151" i="2" s="1"/>
  <c r="L3151" i="2" s="1"/>
  <c r="K3151" i="2" s="1"/>
  <c r="N3150" i="2"/>
  <c r="M3150" i="2"/>
  <c r="O3150" i="2" s="1"/>
  <c r="G3150" i="2" s="1"/>
  <c r="N3149" i="2"/>
  <c r="M3149" i="2"/>
  <c r="O3149" i="2" s="1"/>
  <c r="G3149" i="2" s="1"/>
  <c r="N3148" i="2"/>
  <c r="M3148" i="2"/>
  <c r="O3148" i="2" s="1"/>
  <c r="G3148" i="2" s="1"/>
  <c r="N3147" i="2"/>
  <c r="M3147" i="2"/>
  <c r="O3147" i="2" s="1"/>
  <c r="N3146" i="2"/>
  <c r="M3146" i="2"/>
  <c r="O3146" i="2" s="1"/>
  <c r="N3145" i="2"/>
  <c r="M3145" i="2"/>
  <c r="O3145" i="2" s="1"/>
  <c r="G3145" i="2" s="1"/>
  <c r="N3144" i="2"/>
  <c r="M3144" i="2"/>
  <c r="O3144" i="2" s="1"/>
  <c r="G3144" i="2" s="1"/>
  <c r="N3143" i="2"/>
  <c r="M3143" i="2"/>
  <c r="O3143" i="2" s="1"/>
  <c r="G3143" i="2" s="1"/>
  <c r="N3142" i="2"/>
  <c r="M3142" i="2"/>
  <c r="O3142" i="2" s="1"/>
  <c r="G3142" i="2" s="1"/>
  <c r="N3141" i="2"/>
  <c r="M3141" i="2"/>
  <c r="O3141" i="2" s="1"/>
  <c r="G3141" i="2" s="1"/>
  <c r="N3140" i="2"/>
  <c r="M3140" i="2"/>
  <c r="O3140" i="2" s="1"/>
  <c r="G3140" i="2" s="1"/>
  <c r="N3139" i="2"/>
  <c r="M3139" i="2"/>
  <c r="O3139" i="2" s="1"/>
  <c r="N3138" i="2"/>
  <c r="M3138" i="2"/>
  <c r="O3138" i="2" s="1"/>
  <c r="G3138" i="2" s="1"/>
  <c r="N3137" i="2"/>
  <c r="M3137" i="2"/>
  <c r="N3136" i="2"/>
  <c r="M3136" i="2"/>
  <c r="N3135" i="2"/>
  <c r="M3135" i="2"/>
  <c r="O3135" i="2" s="1"/>
  <c r="N3134" i="2"/>
  <c r="M3134" i="2"/>
  <c r="O3134" i="2" s="1"/>
  <c r="G3134" i="2" s="1"/>
  <c r="N3133" i="2"/>
  <c r="M3133" i="2"/>
  <c r="N3132" i="2"/>
  <c r="M3132" i="2"/>
  <c r="N3131" i="2"/>
  <c r="M3131" i="2"/>
  <c r="O3131" i="2" s="1"/>
  <c r="N3130" i="2"/>
  <c r="M3130" i="2"/>
  <c r="O3130" i="2" s="1"/>
  <c r="G3130" i="2" s="1"/>
  <c r="N3129" i="2"/>
  <c r="M3129" i="2"/>
  <c r="O3129" i="2" s="1"/>
  <c r="G3129" i="2" s="1"/>
  <c r="N3128" i="2"/>
  <c r="M3128" i="2"/>
  <c r="N3127" i="2"/>
  <c r="M3127" i="2"/>
  <c r="O3127" i="2" s="1"/>
  <c r="N3126" i="2"/>
  <c r="M3126" i="2"/>
  <c r="O3126" i="2" s="1"/>
  <c r="N3125" i="2"/>
  <c r="M3125" i="2"/>
  <c r="O3125" i="2" s="1"/>
  <c r="G3125" i="2" s="1"/>
  <c r="N3124" i="2"/>
  <c r="M3124" i="2"/>
  <c r="O3124" i="2" s="1"/>
  <c r="G3124" i="2" s="1"/>
  <c r="N3123" i="2"/>
  <c r="M3123" i="2"/>
  <c r="N3122" i="2"/>
  <c r="M3122" i="2"/>
  <c r="O3122" i="2" s="1"/>
  <c r="N3121" i="2"/>
  <c r="M3121" i="2"/>
  <c r="O3121" i="2" s="1"/>
  <c r="G3121" i="2" s="1"/>
  <c r="N3120" i="2"/>
  <c r="M3120" i="2"/>
  <c r="O3120" i="2" s="1"/>
  <c r="G3120" i="2" s="1"/>
  <c r="N3119" i="2"/>
  <c r="M3119" i="2"/>
  <c r="O3119" i="2" s="1"/>
  <c r="N3118" i="2"/>
  <c r="M3118" i="2"/>
  <c r="O3118" i="2" s="1"/>
  <c r="L3118" i="2" s="1"/>
  <c r="K3118" i="2" s="1"/>
  <c r="N3117" i="2"/>
  <c r="M3117" i="2"/>
  <c r="O3117" i="2" s="1"/>
  <c r="G3117" i="2" s="1"/>
  <c r="N3116" i="2"/>
  <c r="M3116" i="2"/>
  <c r="O3116" i="2" s="1"/>
  <c r="G3116" i="2" s="1"/>
  <c r="N3115" i="2"/>
  <c r="M3115" i="2"/>
  <c r="N3114" i="2"/>
  <c r="M3114" i="2"/>
  <c r="O3114" i="2" s="1"/>
  <c r="G3114" i="2" s="1"/>
  <c r="N3113" i="2"/>
  <c r="M3113" i="2"/>
  <c r="O3113" i="2" s="1"/>
  <c r="G3113" i="2" s="1"/>
  <c r="N3112" i="2"/>
  <c r="M3112" i="2"/>
  <c r="O3112" i="2" s="1"/>
  <c r="G3112" i="2" s="1"/>
  <c r="N3111" i="2"/>
  <c r="M3111" i="2"/>
  <c r="O3111" i="2" s="1"/>
  <c r="N3110" i="2"/>
  <c r="M3110" i="2"/>
  <c r="O3110" i="2" s="1"/>
  <c r="N3109" i="2"/>
  <c r="M3109" i="2"/>
  <c r="O3109" i="2" s="1"/>
  <c r="G3109" i="2" s="1"/>
  <c r="N3108" i="2"/>
  <c r="M3108" i="2"/>
  <c r="O3108" i="2" s="1"/>
  <c r="G3108" i="2" s="1"/>
  <c r="N3107" i="2"/>
  <c r="M3107" i="2"/>
  <c r="N3106" i="2"/>
  <c r="M3106" i="2"/>
  <c r="O3106" i="2" s="1"/>
  <c r="N3105" i="2"/>
  <c r="M3105" i="2"/>
  <c r="O3105" i="2" s="1"/>
  <c r="G3105" i="2" s="1"/>
  <c r="N3104" i="2"/>
  <c r="M3104" i="2"/>
  <c r="O3104" i="2" s="1"/>
  <c r="G3104" i="2" s="1"/>
  <c r="N3103" i="2"/>
  <c r="M3103" i="2"/>
  <c r="O3103" i="2" s="1"/>
  <c r="N3102" i="2"/>
  <c r="M3102" i="2"/>
  <c r="O3102" i="2" s="1"/>
  <c r="G3102" i="2" s="1"/>
  <c r="N3101" i="2"/>
  <c r="M3101" i="2"/>
  <c r="O3101" i="2" s="1"/>
  <c r="G3101" i="2" s="1"/>
  <c r="N3100" i="2"/>
  <c r="M3100" i="2"/>
  <c r="O3100" i="2" s="1"/>
  <c r="G3100" i="2" s="1"/>
  <c r="N3099" i="2"/>
  <c r="M3099" i="2"/>
  <c r="N3098" i="2"/>
  <c r="M3098" i="2"/>
  <c r="O3098" i="2" s="1"/>
  <c r="L3098" i="2" s="1"/>
  <c r="K3098" i="2" s="1"/>
  <c r="N3097" i="2"/>
  <c r="M3097" i="2"/>
  <c r="O3097" i="2" s="1"/>
  <c r="G3097" i="2" s="1"/>
  <c r="N3096" i="2"/>
  <c r="M3096" i="2"/>
  <c r="O3096" i="2" s="1"/>
  <c r="G3096" i="2" s="1"/>
  <c r="N3095" i="2"/>
  <c r="M3095" i="2"/>
  <c r="O3095" i="2" s="1"/>
  <c r="N3094" i="2"/>
  <c r="M3094" i="2"/>
  <c r="O3094" i="2" s="1"/>
  <c r="N3093" i="2"/>
  <c r="M3093" i="2"/>
  <c r="O3093" i="2" s="1"/>
  <c r="G3093" i="2" s="1"/>
  <c r="N3092" i="2"/>
  <c r="M3092" i="2"/>
  <c r="O3092" i="2" s="1"/>
  <c r="G3092" i="2" s="1"/>
  <c r="N3091" i="2"/>
  <c r="M3091" i="2"/>
  <c r="N3090" i="2"/>
  <c r="M3090" i="2"/>
  <c r="O3090" i="2" s="1"/>
  <c r="N3089" i="2"/>
  <c r="M3089" i="2"/>
  <c r="O3089" i="2" s="1"/>
  <c r="G3089" i="2" s="1"/>
  <c r="N3088" i="2"/>
  <c r="M3088" i="2"/>
  <c r="O3088" i="2" s="1"/>
  <c r="G3088" i="2" s="1"/>
  <c r="N3087" i="2"/>
  <c r="M3087" i="2"/>
  <c r="O3087" i="2" s="1"/>
  <c r="N3086" i="2"/>
  <c r="M3086" i="2"/>
  <c r="O3086" i="2" s="1"/>
  <c r="N3085" i="2"/>
  <c r="M3085" i="2"/>
  <c r="O3085" i="2" s="1"/>
  <c r="G3085" i="2" s="1"/>
  <c r="N3084" i="2"/>
  <c r="M3084" i="2"/>
  <c r="O3084" i="2" s="1"/>
  <c r="G3084" i="2" s="1"/>
  <c r="N3083" i="2"/>
  <c r="M3083" i="2"/>
  <c r="O3083" i="2" s="1"/>
  <c r="G3083" i="2" s="1"/>
  <c r="N3082" i="2"/>
  <c r="M3082" i="2"/>
  <c r="O3082" i="2" s="1"/>
  <c r="N3081" i="2"/>
  <c r="M3081" i="2"/>
  <c r="O3081" i="2" s="1"/>
  <c r="G3081" i="2" s="1"/>
  <c r="N3080" i="2"/>
  <c r="M3080" i="2"/>
  <c r="N3079" i="2"/>
  <c r="M3079" i="2"/>
  <c r="O3079" i="2" s="1"/>
  <c r="G3079" i="2" s="1"/>
  <c r="N3078" i="2"/>
  <c r="M3078" i="2"/>
  <c r="O3078" i="2" s="1"/>
  <c r="N3077" i="2"/>
  <c r="M3077" i="2"/>
  <c r="O3077" i="2" s="1"/>
  <c r="G3077" i="2" s="1"/>
  <c r="N3076" i="2"/>
  <c r="M3076" i="2"/>
  <c r="N3075" i="2"/>
  <c r="M3075" i="2"/>
  <c r="O3075" i="2" s="1"/>
  <c r="G3075" i="2" s="1"/>
  <c r="N3074" i="2"/>
  <c r="M3074" i="2"/>
  <c r="O3074" i="2" s="1"/>
  <c r="N3073" i="2"/>
  <c r="M3073" i="2"/>
  <c r="O3073" i="2" s="1"/>
  <c r="G3073" i="2" s="1"/>
  <c r="N3072" i="2"/>
  <c r="M3072" i="2"/>
  <c r="N3071" i="2"/>
  <c r="M3071" i="2"/>
  <c r="O3071" i="2" s="1"/>
  <c r="G3071" i="2" s="1"/>
  <c r="N3070" i="2"/>
  <c r="M3070" i="2"/>
  <c r="O3070" i="2" s="1"/>
  <c r="N3069" i="2"/>
  <c r="M3069" i="2"/>
  <c r="O3069" i="2" s="1"/>
  <c r="G3069" i="2" s="1"/>
  <c r="N3068" i="2"/>
  <c r="M3068" i="2"/>
  <c r="N3067" i="2"/>
  <c r="M3067" i="2"/>
  <c r="O3067" i="2" s="1"/>
  <c r="G3067" i="2" s="1"/>
  <c r="N3066" i="2"/>
  <c r="M3066" i="2"/>
  <c r="O3066" i="2" s="1"/>
  <c r="N3065" i="2"/>
  <c r="M3065" i="2"/>
  <c r="O3065" i="2" s="1"/>
  <c r="G3065" i="2" s="1"/>
  <c r="N3064" i="2"/>
  <c r="M3064" i="2"/>
  <c r="N3063" i="2"/>
  <c r="M3063" i="2"/>
  <c r="O3063" i="2" s="1"/>
  <c r="G3063" i="2" s="1"/>
  <c r="N3062" i="2"/>
  <c r="M3062" i="2"/>
  <c r="O3062" i="2" s="1"/>
  <c r="N3061" i="2"/>
  <c r="M3061" i="2"/>
  <c r="O3061" i="2" s="1"/>
  <c r="G3061" i="2" s="1"/>
  <c r="N3060" i="2"/>
  <c r="M3060" i="2"/>
  <c r="N3059" i="2"/>
  <c r="M3059" i="2"/>
  <c r="O3059" i="2" s="1"/>
  <c r="G3059" i="2" s="1"/>
  <c r="N3058" i="2"/>
  <c r="M3058" i="2"/>
  <c r="O3058" i="2" s="1"/>
  <c r="N3057" i="2"/>
  <c r="M3057" i="2"/>
  <c r="O3057" i="2" s="1"/>
  <c r="G3057" i="2" s="1"/>
  <c r="N3056" i="2"/>
  <c r="M3056" i="2"/>
  <c r="N3055" i="2"/>
  <c r="M3055" i="2"/>
  <c r="O3055" i="2" s="1"/>
  <c r="G3055" i="2" s="1"/>
  <c r="N3054" i="2"/>
  <c r="M3054" i="2"/>
  <c r="O3054" i="2" s="1"/>
  <c r="N3053" i="2"/>
  <c r="M3053" i="2"/>
  <c r="O3053" i="2" s="1"/>
  <c r="G3053" i="2" s="1"/>
  <c r="N3052" i="2"/>
  <c r="M3052" i="2"/>
  <c r="N3051" i="2"/>
  <c r="M3051" i="2"/>
  <c r="O3051" i="2" s="1"/>
  <c r="G3051" i="2" s="1"/>
  <c r="N3050" i="2"/>
  <c r="M3050" i="2"/>
  <c r="O3050" i="2" s="1"/>
  <c r="N3049" i="2"/>
  <c r="M3049" i="2"/>
  <c r="O3049" i="2" s="1"/>
  <c r="G3049" i="2" s="1"/>
  <c r="N3048" i="2"/>
  <c r="M3048" i="2"/>
  <c r="N3047" i="2"/>
  <c r="M3047" i="2"/>
  <c r="O3047" i="2" s="1"/>
  <c r="G3047" i="2" s="1"/>
  <c r="N3046" i="2"/>
  <c r="M3046" i="2"/>
  <c r="O3046" i="2" s="1"/>
  <c r="N3045" i="2"/>
  <c r="M3045" i="2"/>
  <c r="O3045" i="2" s="1"/>
  <c r="G3045" i="2" s="1"/>
  <c r="N3044" i="2"/>
  <c r="M3044" i="2"/>
  <c r="N3043" i="2"/>
  <c r="M3043" i="2"/>
  <c r="O3043" i="2" s="1"/>
  <c r="G3043" i="2" s="1"/>
  <c r="N3042" i="2"/>
  <c r="M3042" i="2"/>
  <c r="O3042" i="2" s="1"/>
  <c r="N3041" i="2"/>
  <c r="M3041" i="2"/>
  <c r="O3041" i="2" s="1"/>
  <c r="G3041" i="2" s="1"/>
  <c r="N3040" i="2"/>
  <c r="M3040" i="2"/>
  <c r="N3039" i="2"/>
  <c r="M3039" i="2"/>
  <c r="O3039" i="2" s="1"/>
  <c r="G3039" i="2" s="1"/>
  <c r="N3038" i="2"/>
  <c r="M3038" i="2"/>
  <c r="O3038" i="2" s="1"/>
  <c r="N3037" i="2"/>
  <c r="M3037" i="2"/>
  <c r="O3037" i="2" s="1"/>
  <c r="G3037" i="2" s="1"/>
  <c r="N3036" i="2"/>
  <c r="M3036" i="2"/>
  <c r="N3035" i="2"/>
  <c r="M3035" i="2"/>
  <c r="O3035" i="2" s="1"/>
  <c r="G3035" i="2" s="1"/>
  <c r="N3034" i="2"/>
  <c r="M3034" i="2"/>
  <c r="O3034" i="2" s="1"/>
  <c r="N3033" i="2"/>
  <c r="M3033" i="2"/>
  <c r="O3033" i="2" s="1"/>
  <c r="G3033" i="2" s="1"/>
  <c r="N3032" i="2"/>
  <c r="M3032" i="2"/>
  <c r="N3031" i="2"/>
  <c r="M3031" i="2"/>
  <c r="O3031" i="2" s="1"/>
  <c r="G3031" i="2" s="1"/>
  <c r="N3030" i="2"/>
  <c r="M3030" i="2"/>
  <c r="O3030" i="2" s="1"/>
  <c r="N3029" i="2"/>
  <c r="M3029" i="2"/>
  <c r="O3029" i="2" s="1"/>
  <c r="G3029" i="2" s="1"/>
  <c r="N3028" i="2"/>
  <c r="M3028" i="2"/>
  <c r="N3027" i="2"/>
  <c r="M3027" i="2"/>
  <c r="O3027" i="2" s="1"/>
  <c r="G3027" i="2" s="1"/>
  <c r="N3026" i="2"/>
  <c r="M3026" i="2"/>
  <c r="O3026" i="2" s="1"/>
  <c r="N3025" i="2"/>
  <c r="M3025" i="2"/>
  <c r="O3025" i="2" s="1"/>
  <c r="G3025" i="2" s="1"/>
  <c r="N3024" i="2"/>
  <c r="M3024" i="2"/>
  <c r="N3023" i="2"/>
  <c r="M3023" i="2"/>
  <c r="O3023" i="2" s="1"/>
  <c r="G3023" i="2" s="1"/>
  <c r="N3022" i="2"/>
  <c r="M3022" i="2"/>
  <c r="O3022" i="2" s="1"/>
  <c r="N3021" i="2"/>
  <c r="M3021" i="2"/>
  <c r="O3021" i="2" s="1"/>
  <c r="G3021" i="2" s="1"/>
  <c r="N3020" i="2"/>
  <c r="M3020" i="2"/>
  <c r="N3019" i="2"/>
  <c r="M3019" i="2"/>
  <c r="O3019" i="2" s="1"/>
  <c r="G3019" i="2" s="1"/>
  <c r="N3018" i="2"/>
  <c r="M3018" i="2"/>
  <c r="O3018" i="2" s="1"/>
  <c r="N3017" i="2"/>
  <c r="M3017" i="2"/>
  <c r="O3017" i="2" s="1"/>
  <c r="G3017" i="2" s="1"/>
  <c r="N3016" i="2"/>
  <c r="M3016" i="2"/>
  <c r="N3015" i="2"/>
  <c r="M3015" i="2"/>
  <c r="O3015" i="2" s="1"/>
  <c r="G3015" i="2" s="1"/>
  <c r="N3014" i="2"/>
  <c r="M3014" i="2"/>
  <c r="O3014" i="2" s="1"/>
  <c r="N3013" i="2"/>
  <c r="M3013" i="2"/>
  <c r="O3013" i="2" s="1"/>
  <c r="G3013" i="2" s="1"/>
  <c r="N3012" i="2"/>
  <c r="M3012" i="2"/>
  <c r="N3011" i="2"/>
  <c r="M3011" i="2"/>
  <c r="O3011" i="2" s="1"/>
  <c r="G3011" i="2" s="1"/>
  <c r="N3010" i="2"/>
  <c r="M3010" i="2"/>
  <c r="O3010" i="2" s="1"/>
  <c r="N3009" i="2"/>
  <c r="M3009" i="2"/>
  <c r="O3009" i="2" s="1"/>
  <c r="N3008" i="2"/>
  <c r="M3008" i="2"/>
  <c r="O3008" i="2" s="1"/>
  <c r="G3008" i="2" s="1"/>
  <c r="N3007" i="2"/>
  <c r="M3007" i="2"/>
  <c r="O3007" i="2" s="1"/>
  <c r="G3007" i="2" s="1"/>
  <c r="N3006" i="2"/>
  <c r="M3006" i="2"/>
  <c r="N3005" i="2"/>
  <c r="M3005" i="2"/>
  <c r="O3005" i="2" s="1"/>
  <c r="N3004" i="2"/>
  <c r="M3004" i="2"/>
  <c r="O3004" i="2" s="1"/>
  <c r="G3004" i="2" s="1"/>
  <c r="N3003" i="2"/>
  <c r="M3003" i="2"/>
  <c r="O3003" i="2" s="1"/>
  <c r="G3003" i="2" s="1"/>
  <c r="N3002" i="2"/>
  <c r="M3002" i="2"/>
  <c r="N3001" i="2"/>
  <c r="M3001" i="2"/>
  <c r="O3001" i="2" s="1"/>
  <c r="N3000" i="2"/>
  <c r="M3000" i="2"/>
  <c r="O3000" i="2" s="1"/>
  <c r="G3000" i="2" s="1"/>
  <c r="N2999" i="2"/>
  <c r="M2999" i="2"/>
  <c r="O2999" i="2" s="1"/>
  <c r="N2998" i="2"/>
  <c r="M2998" i="2"/>
  <c r="O2998" i="2" s="1"/>
  <c r="N2997" i="2"/>
  <c r="M2997" i="2"/>
  <c r="O2997" i="2" s="1"/>
  <c r="N2996" i="2"/>
  <c r="M2996" i="2"/>
  <c r="O2996" i="2" s="1"/>
  <c r="G2996" i="2" s="1"/>
  <c r="N2995" i="2"/>
  <c r="M2995" i="2"/>
  <c r="O2995" i="2" s="1"/>
  <c r="G2995" i="2" s="1"/>
  <c r="N2994" i="2"/>
  <c r="M2994" i="2"/>
  <c r="O2994" i="2" s="1"/>
  <c r="N2993" i="2"/>
  <c r="M2993" i="2"/>
  <c r="O2993" i="2" s="1"/>
  <c r="N2992" i="2"/>
  <c r="M2992" i="2"/>
  <c r="O2992" i="2" s="1"/>
  <c r="G2992" i="2" s="1"/>
  <c r="N2991" i="2"/>
  <c r="M2991" i="2"/>
  <c r="O2991" i="2" s="1"/>
  <c r="N2990" i="2"/>
  <c r="M2990" i="2"/>
  <c r="N2989" i="2"/>
  <c r="M2989" i="2"/>
  <c r="O2989" i="2" s="1"/>
  <c r="N2988" i="2"/>
  <c r="M2988" i="2"/>
  <c r="O2988" i="2" s="1"/>
  <c r="G2988" i="2" s="1"/>
  <c r="N2987" i="2"/>
  <c r="M2987" i="2"/>
  <c r="O2987" i="2" s="1"/>
  <c r="N2986" i="2"/>
  <c r="M2986" i="2"/>
  <c r="N2985" i="2"/>
  <c r="M2985" i="2"/>
  <c r="O2985" i="2" s="1"/>
  <c r="N2984" i="2"/>
  <c r="M2984" i="2"/>
  <c r="O2984" i="2" s="1"/>
  <c r="N2983" i="2"/>
  <c r="M2983" i="2"/>
  <c r="O2983" i="2" s="1"/>
  <c r="N2982" i="2"/>
  <c r="M2982" i="2"/>
  <c r="O2982" i="2" s="1"/>
  <c r="G2982" i="2" s="1"/>
  <c r="N2981" i="2"/>
  <c r="M2981" i="2"/>
  <c r="O2981" i="2" s="1"/>
  <c r="G2981" i="2" s="1"/>
  <c r="N2980" i="2"/>
  <c r="M2980" i="2"/>
  <c r="O2980" i="2" s="1"/>
  <c r="G2980" i="2" s="1"/>
  <c r="N2979" i="2"/>
  <c r="M2979" i="2"/>
  <c r="O2979" i="2" s="1"/>
  <c r="L2979" i="2" s="1"/>
  <c r="K2979" i="2" s="1"/>
  <c r="N2978" i="2"/>
  <c r="M2978" i="2"/>
  <c r="O2978" i="2" s="1"/>
  <c r="G2978" i="2" s="1"/>
  <c r="N2977" i="2"/>
  <c r="M2977" i="2"/>
  <c r="N2976" i="2"/>
  <c r="M2976" i="2"/>
  <c r="O2976" i="2" s="1"/>
  <c r="G2976" i="2" s="1"/>
  <c r="N2975" i="2"/>
  <c r="M2975" i="2"/>
  <c r="O2975" i="2" s="1"/>
  <c r="G2975" i="2" s="1"/>
  <c r="N2974" i="2"/>
  <c r="M2974" i="2"/>
  <c r="O2974" i="2" s="1"/>
  <c r="G2974" i="2" s="1"/>
  <c r="N2973" i="2"/>
  <c r="M2973" i="2"/>
  <c r="O2973" i="2" s="1"/>
  <c r="G2973" i="2" s="1"/>
  <c r="N2972" i="2"/>
  <c r="L2972" i="2" s="1"/>
  <c r="K2972" i="2" s="1"/>
  <c r="M2972" i="2"/>
  <c r="O2972" i="2" s="1"/>
  <c r="G2972" i="2" s="1"/>
  <c r="N2971" i="2"/>
  <c r="M2971" i="2"/>
  <c r="O2971" i="2" s="1"/>
  <c r="N2970" i="2"/>
  <c r="M2970" i="2"/>
  <c r="O2970" i="2" s="1"/>
  <c r="G2970" i="2" s="1"/>
  <c r="N2969" i="2"/>
  <c r="M2969" i="2"/>
  <c r="N2968" i="2"/>
  <c r="M2968" i="2"/>
  <c r="O2968" i="2" s="1"/>
  <c r="G2968" i="2" s="1"/>
  <c r="N2967" i="2"/>
  <c r="M2967" i="2"/>
  <c r="O2967" i="2" s="1"/>
  <c r="N2966" i="2"/>
  <c r="M2966" i="2"/>
  <c r="O2966" i="2" s="1"/>
  <c r="G2966" i="2" s="1"/>
  <c r="N2965" i="2"/>
  <c r="M2965" i="2"/>
  <c r="O2965" i="2" s="1"/>
  <c r="G2965" i="2" s="1"/>
  <c r="N2964" i="2"/>
  <c r="M2964" i="2"/>
  <c r="O2964" i="2" s="1"/>
  <c r="G2964" i="2" s="1"/>
  <c r="N2963" i="2"/>
  <c r="M2963" i="2"/>
  <c r="O2963" i="2" s="1"/>
  <c r="N2962" i="2"/>
  <c r="M2962" i="2"/>
  <c r="O2962" i="2" s="1"/>
  <c r="G2962" i="2" s="1"/>
  <c r="N2961" i="2"/>
  <c r="M2961" i="2"/>
  <c r="N2960" i="2"/>
  <c r="M2960" i="2"/>
  <c r="O2960" i="2" s="1"/>
  <c r="N2959" i="2"/>
  <c r="M2959" i="2"/>
  <c r="O2959" i="2" s="1"/>
  <c r="N2958" i="2"/>
  <c r="M2958" i="2"/>
  <c r="O2958" i="2" s="1"/>
  <c r="G2958" i="2" s="1"/>
  <c r="N2957" i="2"/>
  <c r="M2957" i="2"/>
  <c r="O2957" i="2" s="1"/>
  <c r="G2957" i="2" s="1"/>
  <c r="N2956" i="2"/>
  <c r="M2956" i="2"/>
  <c r="O2956" i="2" s="1"/>
  <c r="N2955" i="2"/>
  <c r="M2955" i="2"/>
  <c r="O2955" i="2" s="1"/>
  <c r="L2955" i="2" s="1"/>
  <c r="K2955" i="2" s="1"/>
  <c r="N2954" i="2"/>
  <c r="M2954" i="2"/>
  <c r="O2954" i="2" s="1"/>
  <c r="G2954" i="2" s="1"/>
  <c r="N2953" i="2"/>
  <c r="M2953" i="2"/>
  <c r="N2952" i="2"/>
  <c r="M2952" i="2"/>
  <c r="O2952" i="2" s="1"/>
  <c r="G2952" i="2" s="1"/>
  <c r="N2951" i="2"/>
  <c r="M2951" i="2"/>
  <c r="O2951" i="2" s="1"/>
  <c r="N2950" i="2"/>
  <c r="M2950" i="2"/>
  <c r="O2950" i="2" s="1"/>
  <c r="G2950" i="2" s="1"/>
  <c r="N2949" i="2"/>
  <c r="M2949" i="2"/>
  <c r="O2949" i="2" s="1"/>
  <c r="G2949" i="2" s="1"/>
  <c r="N2948" i="2"/>
  <c r="M2948" i="2"/>
  <c r="O2948" i="2" s="1"/>
  <c r="G2948" i="2" s="1"/>
  <c r="N2947" i="2"/>
  <c r="M2947" i="2"/>
  <c r="O2947" i="2" s="1"/>
  <c r="N2946" i="2"/>
  <c r="M2946" i="2"/>
  <c r="O2946" i="2" s="1"/>
  <c r="G2946" i="2" s="1"/>
  <c r="N2945" i="2"/>
  <c r="M2945" i="2"/>
  <c r="N2944" i="2"/>
  <c r="M2944" i="2"/>
  <c r="O2944" i="2" s="1"/>
  <c r="G2944" i="2" s="1"/>
  <c r="N2943" i="2"/>
  <c r="M2943" i="2"/>
  <c r="O2943" i="2" s="1"/>
  <c r="G2943" i="2" s="1"/>
  <c r="N2942" i="2"/>
  <c r="M2942" i="2"/>
  <c r="O2942" i="2" s="1"/>
  <c r="G2942" i="2" s="1"/>
  <c r="N2941" i="2"/>
  <c r="M2941" i="2"/>
  <c r="O2941" i="2" s="1"/>
  <c r="G2941" i="2" s="1"/>
  <c r="N2940" i="2"/>
  <c r="M2940" i="2"/>
  <c r="O2940" i="2" s="1"/>
  <c r="G2940" i="2" s="1"/>
  <c r="N2939" i="2"/>
  <c r="M2939" i="2"/>
  <c r="O2939" i="2" s="1"/>
  <c r="N2938" i="2"/>
  <c r="M2938" i="2"/>
  <c r="O2938" i="2" s="1"/>
  <c r="G2938" i="2" s="1"/>
  <c r="N2937" i="2"/>
  <c r="M2937" i="2"/>
  <c r="N2936" i="2"/>
  <c r="M2936" i="2"/>
  <c r="O2936" i="2" s="1"/>
  <c r="G2936" i="2" s="1"/>
  <c r="N2935" i="2"/>
  <c r="M2935" i="2"/>
  <c r="O2935" i="2" s="1"/>
  <c r="N2934" i="2"/>
  <c r="M2934" i="2"/>
  <c r="O2934" i="2" s="1"/>
  <c r="G2934" i="2" s="1"/>
  <c r="N2933" i="2"/>
  <c r="M2933" i="2"/>
  <c r="O2933" i="2" s="1"/>
  <c r="G2933" i="2" s="1"/>
  <c r="N2932" i="2"/>
  <c r="M2932" i="2"/>
  <c r="O2932" i="2" s="1"/>
  <c r="G2932" i="2" s="1"/>
  <c r="N2931" i="2"/>
  <c r="M2931" i="2"/>
  <c r="O2931" i="2" s="1"/>
  <c r="N2930" i="2"/>
  <c r="M2930" i="2"/>
  <c r="O2930" i="2" s="1"/>
  <c r="G2930" i="2" s="1"/>
  <c r="N2929" i="2"/>
  <c r="M2929" i="2"/>
  <c r="N2928" i="2"/>
  <c r="M2928" i="2"/>
  <c r="O2928" i="2" s="1"/>
  <c r="N2927" i="2"/>
  <c r="M2927" i="2"/>
  <c r="O2927" i="2" s="1"/>
  <c r="N2926" i="2"/>
  <c r="M2926" i="2"/>
  <c r="O2926" i="2" s="1"/>
  <c r="G2926" i="2" s="1"/>
  <c r="N2925" i="2"/>
  <c r="M2925" i="2"/>
  <c r="O2925" i="2" s="1"/>
  <c r="G2925" i="2" s="1"/>
  <c r="N2924" i="2"/>
  <c r="M2924" i="2"/>
  <c r="O2924" i="2" s="1"/>
  <c r="G2924" i="2" s="1"/>
  <c r="N2923" i="2"/>
  <c r="M2923" i="2"/>
  <c r="O2923" i="2" s="1"/>
  <c r="N2922" i="2"/>
  <c r="M2922" i="2"/>
  <c r="O2922" i="2" s="1"/>
  <c r="G2922" i="2" s="1"/>
  <c r="N2921" i="2"/>
  <c r="M2921" i="2"/>
  <c r="N2920" i="2"/>
  <c r="M2920" i="2"/>
  <c r="O2920" i="2" s="1"/>
  <c r="G2920" i="2" s="1"/>
  <c r="N2919" i="2"/>
  <c r="M2919" i="2"/>
  <c r="O2919" i="2" s="1"/>
  <c r="N2918" i="2"/>
  <c r="M2918" i="2"/>
  <c r="O2918" i="2" s="1"/>
  <c r="G2918" i="2" s="1"/>
  <c r="N2917" i="2"/>
  <c r="M2917" i="2"/>
  <c r="O2917" i="2" s="1"/>
  <c r="G2917" i="2" s="1"/>
  <c r="N2916" i="2"/>
  <c r="M2916" i="2"/>
  <c r="O2916" i="2" s="1"/>
  <c r="G2916" i="2" s="1"/>
  <c r="N2915" i="2"/>
  <c r="M2915" i="2"/>
  <c r="O2915" i="2" s="1"/>
  <c r="L2915" i="2" s="1"/>
  <c r="K2915" i="2" s="1"/>
  <c r="N2914" i="2"/>
  <c r="M2914" i="2"/>
  <c r="O2914" i="2" s="1"/>
  <c r="G2914" i="2" s="1"/>
  <c r="N2913" i="2"/>
  <c r="M2913" i="2"/>
  <c r="N2912" i="2"/>
  <c r="M2912" i="2"/>
  <c r="O2912" i="2" s="1"/>
  <c r="G2912" i="2" s="1"/>
  <c r="N2911" i="2"/>
  <c r="M2911" i="2"/>
  <c r="O2911" i="2" s="1"/>
  <c r="N2910" i="2"/>
  <c r="M2910" i="2"/>
  <c r="O2910" i="2" s="1"/>
  <c r="G2910" i="2" s="1"/>
  <c r="N2909" i="2"/>
  <c r="M2909" i="2"/>
  <c r="O2909" i="2" s="1"/>
  <c r="G2909" i="2" s="1"/>
  <c r="N2908" i="2"/>
  <c r="M2908" i="2"/>
  <c r="O2908" i="2" s="1"/>
  <c r="G2908" i="2" s="1"/>
  <c r="N2907" i="2"/>
  <c r="M2907" i="2"/>
  <c r="O2907" i="2" s="1"/>
  <c r="N2906" i="2"/>
  <c r="M2906" i="2"/>
  <c r="O2906" i="2" s="1"/>
  <c r="G2906" i="2" s="1"/>
  <c r="N2905" i="2"/>
  <c r="M2905" i="2"/>
  <c r="N2904" i="2"/>
  <c r="M2904" i="2"/>
  <c r="O2904" i="2" s="1"/>
  <c r="G2904" i="2" s="1"/>
  <c r="N2903" i="2"/>
  <c r="M2903" i="2"/>
  <c r="O2903" i="2" s="1"/>
  <c r="N2902" i="2"/>
  <c r="M2902" i="2"/>
  <c r="O2902" i="2" s="1"/>
  <c r="G2902" i="2" s="1"/>
  <c r="N2901" i="2"/>
  <c r="M2901" i="2"/>
  <c r="O2901" i="2" s="1"/>
  <c r="G2901" i="2" s="1"/>
  <c r="N2900" i="2"/>
  <c r="M2900" i="2"/>
  <c r="O2900" i="2" s="1"/>
  <c r="G2900" i="2" s="1"/>
  <c r="N2899" i="2"/>
  <c r="M2899" i="2"/>
  <c r="O2899" i="2" s="1"/>
  <c r="N2898" i="2"/>
  <c r="M2898" i="2"/>
  <c r="O2898" i="2" s="1"/>
  <c r="G2898" i="2" s="1"/>
  <c r="N2897" i="2"/>
  <c r="M2897" i="2"/>
  <c r="N2896" i="2"/>
  <c r="M2896" i="2"/>
  <c r="O2896" i="2" s="1"/>
  <c r="G2896" i="2" s="1"/>
  <c r="N2895" i="2"/>
  <c r="M2895" i="2"/>
  <c r="O2895" i="2" s="1"/>
  <c r="L2895" i="2" s="1"/>
  <c r="K2895" i="2" s="1"/>
  <c r="N2894" i="2"/>
  <c r="M2894" i="2"/>
  <c r="O2894" i="2" s="1"/>
  <c r="G2894" i="2" s="1"/>
  <c r="N2893" i="2"/>
  <c r="M2893" i="2"/>
  <c r="O2893" i="2" s="1"/>
  <c r="G2893" i="2" s="1"/>
  <c r="N2892" i="2"/>
  <c r="M2892" i="2"/>
  <c r="O2892" i="2" s="1"/>
  <c r="G2892" i="2" s="1"/>
  <c r="N2891" i="2"/>
  <c r="M2891" i="2"/>
  <c r="O2891" i="2" s="1"/>
  <c r="N2890" i="2"/>
  <c r="M2890" i="2"/>
  <c r="O2890" i="2" s="1"/>
  <c r="G2890" i="2" s="1"/>
  <c r="N2889" i="2"/>
  <c r="M2889" i="2"/>
  <c r="N2888" i="2"/>
  <c r="M2888" i="2"/>
  <c r="O2888" i="2" s="1"/>
  <c r="G2888" i="2" s="1"/>
  <c r="N2887" i="2"/>
  <c r="M2887" i="2"/>
  <c r="O2887" i="2" s="1"/>
  <c r="G2887" i="2" s="1"/>
  <c r="N2886" i="2"/>
  <c r="M2886" i="2"/>
  <c r="O2886" i="2" s="1"/>
  <c r="G2886" i="2" s="1"/>
  <c r="N2885" i="2"/>
  <c r="M2885" i="2"/>
  <c r="N2884" i="2"/>
  <c r="M2884" i="2"/>
  <c r="O2884" i="2" s="1"/>
  <c r="G2884" i="2" s="1"/>
  <c r="N2883" i="2"/>
  <c r="M2883" i="2"/>
  <c r="O2883" i="2" s="1"/>
  <c r="N2882" i="2"/>
  <c r="M2882" i="2"/>
  <c r="O2882" i="2" s="1"/>
  <c r="G2882" i="2" s="1"/>
  <c r="N2881" i="2"/>
  <c r="M2881" i="2"/>
  <c r="N2880" i="2"/>
  <c r="M2880" i="2"/>
  <c r="O2880" i="2" s="1"/>
  <c r="G2880" i="2" s="1"/>
  <c r="N2879" i="2"/>
  <c r="M2879" i="2"/>
  <c r="O2879" i="2" s="1"/>
  <c r="N2878" i="2"/>
  <c r="M2878" i="2"/>
  <c r="O2878" i="2" s="1"/>
  <c r="G2878" i="2" s="1"/>
  <c r="N2877" i="2"/>
  <c r="M2877" i="2"/>
  <c r="N2876" i="2"/>
  <c r="M2876" i="2"/>
  <c r="O2876" i="2" s="1"/>
  <c r="G2876" i="2" s="1"/>
  <c r="N2875" i="2"/>
  <c r="M2875" i="2"/>
  <c r="O2875" i="2" s="1"/>
  <c r="N2874" i="2"/>
  <c r="M2874" i="2"/>
  <c r="O2874" i="2" s="1"/>
  <c r="G2874" i="2" s="1"/>
  <c r="N2873" i="2"/>
  <c r="M2873" i="2"/>
  <c r="N2872" i="2"/>
  <c r="M2872" i="2"/>
  <c r="O2872" i="2" s="1"/>
  <c r="G2872" i="2" s="1"/>
  <c r="N2871" i="2"/>
  <c r="M2871" i="2"/>
  <c r="O2871" i="2" s="1"/>
  <c r="N2870" i="2"/>
  <c r="M2870" i="2"/>
  <c r="O2870" i="2" s="1"/>
  <c r="G2870" i="2" s="1"/>
  <c r="N2869" i="2"/>
  <c r="M2869" i="2"/>
  <c r="N2868" i="2"/>
  <c r="M2868" i="2"/>
  <c r="O2868" i="2" s="1"/>
  <c r="G2868" i="2" s="1"/>
  <c r="N2867" i="2"/>
  <c r="M2867" i="2"/>
  <c r="O2867" i="2" s="1"/>
  <c r="N2866" i="2"/>
  <c r="M2866" i="2"/>
  <c r="O2866" i="2" s="1"/>
  <c r="G2866" i="2" s="1"/>
  <c r="N2865" i="2"/>
  <c r="M2865" i="2"/>
  <c r="N2864" i="2"/>
  <c r="M2864" i="2"/>
  <c r="O2864" i="2" s="1"/>
  <c r="G2864" i="2" s="1"/>
  <c r="N2863" i="2"/>
  <c r="M2863" i="2"/>
  <c r="O2863" i="2" s="1"/>
  <c r="N2862" i="2"/>
  <c r="M2862" i="2"/>
  <c r="O2862" i="2" s="1"/>
  <c r="G2862" i="2" s="1"/>
  <c r="N2861" i="2"/>
  <c r="M2861" i="2"/>
  <c r="N2860" i="2"/>
  <c r="M2860" i="2"/>
  <c r="O2860" i="2" s="1"/>
  <c r="G2860" i="2" s="1"/>
  <c r="N2859" i="2"/>
  <c r="M2859" i="2"/>
  <c r="O2859" i="2" s="1"/>
  <c r="N2858" i="2"/>
  <c r="M2858" i="2"/>
  <c r="O2858" i="2" s="1"/>
  <c r="G2858" i="2" s="1"/>
  <c r="N2857" i="2"/>
  <c r="M2857" i="2"/>
  <c r="N2856" i="2"/>
  <c r="M2856" i="2"/>
  <c r="O2856" i="2" s="1"/>
  <c r="G2856" i="2" s="1"/>
  <c r="N2855" i="2"/>
  <c r="M2855" i="2"/>
  <c r="O2855" i="2" s="1"/>
  <c r="N2854" i="2"/>
  <c r="M2854" i="2"/>
  <c r="O2854" i="2" s="1"/>
  <c r="G2854" i="2" s="1"/>
  <c r="N2853" i="2"/>
  <c r="M2853" i="2"/>
  <c r="N2852" i="2"/>
  <c r="M2852" i="2"/>
  <c r="O2852" i="2" s="1"/>
  <c r="G2852" i="2" s="1"/>
  <c r="N2851" i="2"/>
  <c r="M2851" i="2"/>
  <c r="O2851" i="2" s="1"/>
  <c r="N2850" i="2"/>
  <c r="M2850" i="2"/>
  <c r="O2850" i="2" s="1"/>
  <c r="G2850" i="2" s="1"/>
  <c r="N2849" i="2"/>
  <c r="M2849" i="2"/>
  <c r="N2848" i="2"/>
  <c r="M2848" i="2"/>
  <c r="O2848" i="2" s="1"/>
  <c r="G2848" i="2" s="1"/>
  <c r="N2847" i="2"/>
  <c r="M2847" i="2"/>
  <c r="O2847" i="2" s="1"/>
  <c r="N2846" i="2"/>
  <c r="M2846" i="2"/>
  <c r="O2846" i="2" s="1"/>
  <c r="G2846" i="2" s="1"/>
  <c r="N2845" i="2"/>
  <c r="M2845" i="2"/>
  <c r="N2844" i="2"/>
  <c r="M2844" i="2"/>
  <c r="O2844" i="2" s="1"/>
  <c r="G2844" i="2" s="1"/>
  <c r="N2843" i="2"/>
  <c r="M2843" i="2"/>
  <c r="O2843" i="2" s="1"/>
  <c r="N2842" i="2"/>
  <c r="M2842" i="2"/>
  <c r="O2842" i="2" s="1"/>
  <c r="G2842" i="2" s="1"/>
  <c r="N2841" i="2"/>
  <c r="M2841" i="2"/>
  <c r="N2840" i="2"/>
  <c r="M2840" i="2"/>
  <c r="O2840" i="2" s="1"/>
  <c r="G2840" i="2" s="1"/>
  <c r="N2839" i="2"/>
  <c r="M2839" i="2"/>
  <c r="O2839" i="2" s="1"/>
  <c r="N2838" i="2"/>
  <c r="M2838" i="2"/>
  <c r="O2838" i="2" s="1"/>
  <c r="G2838" i="2" s="1"/>
  <c r="N2837" i="2"/>
  <c r="M2837" i="2"/>
  <c r="N2836" i="2"/>
  <c r="M2836" i="2"/>
  <c r="O2836" i="2" s="1"/>
  <c r="G2836" i="2" s="1"/>
  <c r="N2835" i="2"/>
  <c r="M2835" i="2"/>
  <c r="O2835" i="2" s="1"/>
  <c r="N2834" i="2"/>
  <c r="M2834" i="2"/>
  <c r="O2834" i="2" s="1"/>
  <c r="G2834" i="2" s="1"/>
  <c r="N2833" i="2"/>
  <c r="M2833" i="2"/>
  <c r="N2832" i="2"/>
  <c r="M2832" i="2"/>
  <c r="O2832" i="2" s="1"/>
  <c r="G2832" i="2" s="1"/>
  <c r="N2831" i="2"/>
  <c r="M2831" i="2"/>
  <c r="O2831" i="2" s="1"/>
  <c r="N2830" i="2"/>
  <c r="M2830" i="2"/>
  <c r="O2830" i="2" s="1"/>
  <c r="G2830" i="2" s="1"/>
  <c r="N2829" i="2"/>
  <c r="M2829" i="2"/>
  <c r="N2828" i="2"/>
  <c r="M2828" i="2"/>
  <c r="O2828" i="2" s="1"/>
  <c r="G2828" i="2" s="1"/>
  <c r="N2827" i="2"/>
  <c r="M2827" i="2"/>
  <c r="O2827" i="2" s="1"/>
  <c r="N2826" i="2"/>
  <c r="M2826" i="2"/>
  <c r="O2826" i="2" s="1"/>
  <c r="G2826" i="2" s="1"/>
  <c r="N2825" i="2"/>
  <c r="M2825" i="2"/>
  <c r="N2824" i="2"/>
  <c r="M2824" i="2"/>
  <c r="O2824" i="2" s="1"/>
  <c r="G2824" i="2" s="1"/>
  <c r="N2823" i="2"/>
  <c r="M2823" i="2"/>
  <c r="O2823" i="2" s="1"/>
  <c r="N2822" i="2"/>
  <c r="M2822" i="2"/>
  <c r="O2822" i="2" s="1"/>
  <c r="G2822" i="2" s="1"/>
  <c r="N2821" i="2"/>
  <c r="M2821" i="2"/>
  <c r="N2820" i="2"/>
  <c r="M2820" i="2"/>
  <c r="O2820" i="2" s="1"/>
  <c r="G2820" i="2" s="1"/>
  <c r="N2819" i="2"/>
  <c r="M2819" i="2"/>
  <c r="O2819" i="2" s="1"/>
  <c r="N2818" i="2"/>
  <c r="M2818" i="2"/>
  <c r="O2818" i="2" s="1"/>
  <c r="G2818" i="2" s="1"/>
  <c r="N2817" i="2"/>
  <c r="M2817" i="2"/>
  <c r="N2816" i="2"/>
  <c r="M2816" i="2"/>
  <c r="O2816" i="2" s="1"/>
  <c r="G2816" i="2" s="1"/>
  <c r="N2815" i="2"/>
  <c r="M2815" i="2"/>
  <c r="O2815" i="2" s="1"/>
  <c r="N2814" i="2"/>
  <c r="M2814" i="2"/>
  <c r="O2814" i="2" s="1"/>
  <c r="G2814" i="2" s="1"/>
  <c r="N2813" i="2"/>
  <c r="M2813" i="2"/>
  <c r="N2812" i="2"/>
  <c r="M2812" i="2"/>
  <c r="O2812" i="2" s="1"/>
  <c r="G2812" i="2" s="1"/>
  <c r="N2811" i="2"/>
  <c r="M2811" i="2"/>
  <c r="O2811" i="2" s="1"/>
  <c r="N2810" i="2"/>
  <c r="M2810" i="2"/>
  <c r="O2810" i="2" s="1"/>
  <c r="G2810" i="2" s="1"/>
  <c r="N2809" i="2"/>
  <c r="M2809" i="2"/>
  <c r="N2808" i="2"/>
  <c r="M2808" i="2"/>
  <c r="O2808" i="2" s="1"/>
  <c r="G2808" i="2" s="1"/>
  <c r="N2807" i="2"/>
  <c r="M2807" i="2"/>
  <c r="O2807" i="2" s="1"/>
  <c r="N2806" i="2"/>
  <c r="M2806" i="2"/>
  <c r="O2806" i="2" s="1"/>
  <c r="G2806" i="2" s="1"/>
  <c r="N2805" i="2"/>
  <c r="M2805" i="2"/>
  <c r="N2804" i="2"/>
  <c r="M2804" i="2"/>
  <c r="O2804" i="2" s="1"/>
  <c r="G2804" i="2" s="1"/>
  <c r="N2803" i="2"/>
  <c r="M2803" i="2"/>
  <c r="O2803" i="2" s="1"/>
  <c r="N2802" i="2"/>
  <c r="M2802" i="2"/>
  <c r="O2802" i="2" s="1"/>
  <c r="G2802" i="2" s="1"/>
  <c r="N2801" i="2"/>
  <c r="M2801" i="2"/>
  <c r="N2800" i="2"/>
  <c r="M2800" i="2"/>
  <c r="O2800" i="2" s="1"/>
  <c r="G2800" i="2" s="1"/>
  <c r="N2799" i="2"/>
  <c r="M2799" i="2"/>
  <c r="O2799" i="2" s="1"/>
  <c r="N2798" i="2"/>
  <c r="M2798" i="2"/>
  <c r="O2798" i="2" s="1"/>
  <c r="G2798" i="2" s="1"/>
  <c r="N2797" i="2"/>
  <c r="M2797" i="2"/>
  <c r="N2796" i="2"/>
  <c r="M2796" i="2"/>
  <c r="O2796" i="2" s="1"/>
  <c r="G2796" i="2" s="1"/>
  <c r="N2795" i="2"/>
  <c r="M2795" i="2"/>
  <c r="O2795" i="2" s="1"/>
  <c r="N2794" i="2"/>
  <c r="M2794" i="2"/>
  <c r="O2794" i="2" s="1"/>
  <c r="G2794" i="2" s="1"/>
  <c r="N2793" i="2"/>
  <c r="M2793" i="2"/>
  <c r="N2792" i="2"/>
  <c r="M2792" i="2"/>
  <c r="O2792" i="2" s="1"/>
  <c r="G2792" i="2" s="1"/>
  <c r="N2791" i="2"/>
  <c r="M2791" i="2"/>
  <c r="O2791" i="2" s="1"/>
  <c r="N2790" i="2"/>
  <c r="M2790" i="2"/>
  <c r="O2790" i="2" s="1"/>
  <c r="G2790" i="2" s="1"/>
  <c r="N2789" i="2"/>
  <c r="M2789" i="2"/>
  <c r="N2788" i="2"/>
  <c r="M2788" i="2"/>
  <c r="O2788" i="2" s="1"/>
  <c r="G2788" i="2" s="1"/>
  <c r="N2787" i="2"/>
  <c r="M2787" i="2"/>
  <c r="O2787" i="2" s="1"/>
  <c r="N2786" i="2"/>
  <c r="M2786" i="2"/>
  <c r="O2786" i="2" s="1"/>
  <c r="G2786" i="2" s="1"/>
  <c r="N2785" i="2"/>
  <c r="M2785" i="2"/>
  <c r="N2784" i="2"/>
  <c r="M2784" i="2"/>
  <c r="O2784" i="2" s="1"/>
  <c r="G2784" i="2" s="1"/>
  <c r="N2783" i="2"/>
  <c r="M2783" i="2"/>
  <c r="O2783" i="2" s="1"/>
  <c r="N2782" i="2"/>
  <c r="M2782" i="2"/>
  <c r="O2782" i="2" s="1"/>
  <c r="G2782" i="2" s="1"/>
  <c r="N2781" i="2"/>
  <c r="M2781" i="2"/>
  <c r="N2780" i="2"/>
  <c r="M2780" i="2"/>
  <c r="O2780" i="2" s="1"/>
  <c r="G2780" i="2" s="1"/>
  <c r="N2779" i="2"/>
  <c r="M2779" i="2"/>
  <c r="O2779" i="2" s="1"/>
  <c r="N2778" i="2"/>
  <c r="M2778" i="2"/>
  <c r="O2778" i="2" s="1"/>
  <c r="G2778" i="2" s="1"/>
  <c r="N2777" i="2"/>
  <c r="M2777" i="2"/>
  <c r="N2776" i="2"/>
  <c r="M2776" i="2"/>
  <c r="O2776" i="2" s="1"/>
  <c r="G2776" i="2" s="1"/>
  <c r="N2775" i="2"/>
  <c r="M2775" i="2"/>
  <c r="O2775" i="2" s="1"/>
  <c r="N2774" i="2"/>
  <c r="M2774" i="2"/>
  <c r="O2774" i="2" s="1"/>
  <c r="G2774" i="2" s="1"/>
  <c r="N2773" i="2"/>
  <c r="M2773" i="2"/>
  <c r="N2772" i="2"/>
  <c r="M2772" i="2"/>
  <c r="O2772" i="2" s="1"/>
  <c r="G2772" i="2" s="1"/>
  <c r="N2771" i="2"/>
  <c r="M2771" i="2"/>
  <c r="O2771" i="2" s="1"/>
  <c r="N2770" i="2"/>
  <c r="M2770" i="2"/>
  <c r="O2770" i="2" s="1"/>
  <c r="G2770" i="2" s="1"/>
  <c r="N2769" i="2"/>
  <c r="M2769" i="2"/>
  <c r="N2768" i="2"/>
  <c r="M2768" i="2"/>
  <c r="O2768" i="2" s="1"/>
  <c r="G2768" i="2" s="1"/>
  <c r="N2767" i="2"/>
  <c r="M2767" i="2"/>
  <c r="O2767" i="2" s="1"/>
  <c r="N2766" i="2"/>
  <c r="M2766" i="2"/>
  <c r="O2766" i="2" s="1"/>
  <c r="G2766" i="2" s="1"/>
  <c r="N2765" i="2"/>
  <c r="M2765" i="2"/>
  <c r="N2764" i="2"/>
  <c r="M2764" i="2"/>
  <c r="O2764" i="2" s="1"/>
  <c r="G2764" i="2" s="1"/>
  <c r="N2763" i="2"/>
  <c r="M2763" i="2"/>
  <c r="O2763" i="2" s="1"/>
  <c r="N2762" i="2"/>
  <c r="M2762" i="2"/>
  <c r="O2762" i="2" s="1"/>
  <c r="G2762" i="2" s="1"/>
  <c r="N2761" i="2"/>
  <c r="M2761" i="2"/>
  <c r="N2760" i="2"/>
  <c r="M2760" i="2"/>
  <c r="O2760" i="2" s="1"/>
  <c r="G2760" i="2" s="1"/>
  <c r="N2759" i="2"/>
  <c r="M2759" i="2"/>
  <c r="O2759" i="2" s="1"/>
  <c r="N2758" i="2"/>
  <c r="M2758" i="2"/>
  <c r="O2758" i="2" s="1"/>
  <c r="G2758" i="2" s="1"/>
  <c r="N2757" i="2"/>
  <c r="M2757" i="2"/>
  <c r="N2756" i="2"/>
  <c r="M2756" i="2"/>
  <c r="O2756" i="2" s="1"/>
  <c r="G2756" i="2" s="1"/>
  <c r="N2755" i="2"/>
  <c r="M2755" i="2"/>
  <c r="O2755" i="2" s="1"/>
  <c r="N2754" i="2"/>
  <c r="M2754" i="2"/>
  <c r="O2754" i="2" s="1"/>
  <c r="G2754" i="2" s="1"/>
  <c r="N2753" i="2"/>
  <c r="M2753" i="2"/>
  <c r="N2752" i="2"/>
  <c r="M2752" i="2"/>
  <c r="O2752" i="2" s="1"/>
  <c r="G2752" i="2" s="1"/>
  <c r="N2751" i="2"/>
  <c r="M2751" i="2"/>
  <c r="O2751" i="2" s="1"/>
  <c r="N2750" i="2"/>
  <c r="M2750" i="2"/>
  <c r="O2750" i="2" s="1"/>
  <c r="G2750" i="2" s="1"/>
  <c r="N2749" i="2"/>
  <c r="M2749" i="2"/>
  <c r="N2748" i="2"/>
  <c r="M2748" i="2"/>
  <c r="O2748" i="2" s="1"/>
  <c r="G2748" i="2" s="1"/>
  <c r="N2747" i="2"/>
  <c r="M2747" i="2"/>
  <c r="O2747" i="2" s="1"/>
  <c r="N2746" i="2"/>
  <c r="M2746" i="2"/>
  <c r="O2746" i="2" s="1"/>
  <c r="G2746" i="2" s="1"/>
  <c r="N2745" i="2"/>
  <c r="M2745" i="2"/>
  <c r="N2744" i="2"/>
  <c r="M2744" i="2"/>
  <c r="O2744" i="2" s="1"/>
  <c r="G2744" i="2" s="1"/>
  <c r="N2743" i="2"/>
  <c r="M2743" i="2"/>
  <c r="O2743" i="2" s="1"/>
  <c r="G2743" i="2" s="1"/>
  <c r="N2742" i="2"/>
  <c r="M2742" i="2"/>
  <c r="O2742" i="2" s="1"/>
  <c r="N2741" i="2"/>
  <c r="M2741" i="2"/>
  <c r="O2741" i="2" s="1"/>
  <c r="O2740" i="2"/>
  <c r="G2740" i="2" s="1"/>
  <c r="N2740" i="2"/>
  <c r="M2740" i="2"/>
  <c r="N2739" i="2"/>
  <c r="M2739" i="2"/>
  <c r="N2738" i="2"/>
  <c r="M2738" i="2"/>
  <c r="O2738" i="2" s="1"/>
  <c r="G2738" i="2" s="1"/>
  <c r="N2737" i="2"/>
  <c r="M2737" i="2"/>
  <c r="O2737" i="2" s="1"/>
  <c r="N2736" i="2"/>
  <c r="M2736" i="2"/>
  <c r="O2736" i="2" s="1"/>
  <c r="G2736" i="2" s="1"/>
  <c r="N2735" i="2"/>
  <c r="M2735" i="2"/>
  <c r="O2735" i="2" s="1"/>
  <c r="G2735" i="2" s="1"/>
  <c r="N2734" i="2"/>
  <c r="M2734" i="2"/>
  <c r="O2734" i="2" s="1"/>
  <c r="N2733" i="2"/>
  <c r="M2733" i="2"/>
  <c r="O2733" i="2" s="1"/>
  <c r="N2732" i="2"/>
  <c r="M2732" i="2"/>
  <c r="O2732" i="2" s="1"/>
  <c r="G2732" i="2" s="1"/>
  <c r="N2731" i="2"/>
  <c r="M2731" i="2"/>
  <c r="N2730" i="2"/>
  <c r="M2730" i="2"/>
  <c r="O2730" i="2" s="1"/>
  <c r="N2729" i="2"/>
  <c r="M2729" i="2"/>
  <c r="O2729" i="2" s="1"/>
  <c r="N2728" i="2"/>
  <c r="M2728" i="2"/>
  <c r="O2728" i="2" s="1"/>
  <c r="G2728" i="2" s="1"/>
  <c r="N2727" i="2"/>
  <c r="M2727" i="2"/>
  <c r="O2727" i="2" s="1"/>
  <c r="G2727" i="2" s="1"/>
  <c r="N2726" i="2"/>
  <c r="M2726" i="2"/>
  <c r="O2726" i="2" s="1"/>
  <c r="N2725" i="2"/>
  <c r="M2725" i="2"/>
  <c r="O2725" i="2" s="1"/>
  <c r="N2724" i="2"/>
  <c r="M2724" i="2"/>
  <c r="O2724" i="2" s="1"/>
  <c r="G2724" i="2" s="1"/>
  <c r="N2723" i="2"/>
  <c r="M2723" i="2"/>
  <c r="N2722" i="2"/>
  <c r="M2722" i="2"/>
  <c r="O2722" i="2" s="1"/>
  <c r="N2721" i="2"/>
  <c r="M2721" i="2"/>
  <c r="O2721" i="2" s="1"/>
  <c r="N2720" i="2"/>
  <c r="M2720" i="2"/>
  <c r="O2720" i="2" s="1"/>
  <c r="G2720" i="2" s="1"/>
  <c r="N2719" i="2"/>
  <c r="M2719" i="2"/>
  <c r="O2719" i="2" s="1"/>
  <c r="G2719" i="2" s="1"/>
  <c r="N2718" i="2"/>
  <c r="M2718" i="2"/>
  <c r="O2718" i="2" s="1"/>
  <c r="N2717" i="2"/>
  <c r="M2717" i="2"/>
  <c r="O2717" i="2" s="1"/>
  <c r="G2717" i="2" s="1"/>
  <c r="N2716" i="2"/>
  <c r="M2716" i="2"/>
  <c r="O2716" i="2" s="1"/>
  <c r="G2716" i="2" s="1"/>
  <c r="N2715" i="2"/>
  <c r="M2715" i="2"/>
  <c r="N2714" i="2"/>
  <c r="M2714" i="2"/>
  <c r="O2714" i="2" s="1"/>
  <c r="N2713" i="2"/>
  <c r="M2713" i="2"/>
  <c r="O2713" i="2" s="1"/>
  <c r="N2712" i="2"/>
  <c r="M2712" i="2"/>
  <c r="O2712" i="2" s="1"/>
  <c r="G2712" i="2" s="1"/>
  <c r="N2711" i="2"/>
  <c r="M2711" i="2"/>
  <c r="O2711" i="2" s="1"/>
  <c r="G2711" i="2" s="1"/>
  <c r="N2710" i="2"/>
  <c r="M2710" i="2"/>
  <c r="O2710" i="2" s="1"/>
  <c r="N2709" i="2"/>
  <c r="M2709" i="2"/>
  <c r="O2709" i="2" s="1"/>
  <c r="N2708" i="2"/>
  <c r="M2708" i="2"/>
  <c r="O2708" i="2" s="1"/>
  <c r="G2708" i="2" s="1"/>
  <c r="N2707" i="2"/>
  <c r="M2707" i="2"/>
  <c r="N2706" i="2"/>
  <c r="M2706" i="2"/>
  <c r="O2706" i="2" s="1"/>
  <c r="G2706" i="2" s="1"/>
  <c r="N2705" i="2"/>
  <c r="M2705" i="2"/>
  <c r="O2705" i="2" s="1"/>
  <c r="N2704" i="2"/>
  <c r="M2704" i="2"/>
  <c r="O2704" i="2" s="1"/>
  <c r="G2704" i="2" s="1"/>
  <c r="N2703" i="2"/>
  <c r="M2703" i="2"/>
  <c r="O2703" i="2" s="1"/>
  <c r="G2703" i="2" s="1"/>
  <c r="N2702" i="2"/>
  <c r="M2702" i="2"/>
  <c r="O2702" i="2" s="1"/>
  <c r="N2701" i="2"/>
  <c r="M2701" i="2"/>
  <c r="O2701" i="2" s="1"/>
  <c r="N2700" i="2"/>
  <c r="M2700" i="2"/>
  <c r="O2700" i="2" s="1"/>
  <c r="G2700" i="2" s="1"/>
  <c r="N2699" i="2"/>
  <c r="M2699" i="2"/>
  <c r="N2698" i="2"/>
  <c r="M2698" i="2"/>
  <c r="O2698" i="2" s="1"/>
  <c r="N2697" i="2"/>
  <c r="M2697" i="2"/>
  <c r="O2697" i="2" s="1"/>
  <c r="N2696" i="2"/>
  <c r="M2696" i="2"/>
  <c r="O2696" i="2" s="1"/>
  <c r="G2696" i="2" s="1"/>
  <c r="N2695" i="2"/>
  <c r="M2695" i="2"/>
  <c r="O2695" i="2" s="1"/>
  <c r="G2695" i="2" s="1"/>
  <c r="N2694" i="2"/>
  <c r="M2694" i="2"/>
  <c r="O2694" i="2" s="1"/>
  <c r="N2693" i="2"/>
  <c r="M2693" i="2"/>
  <c r="O2693" i="2" s="1"/>
  <c r="N2692" i="2"/>
  <c r="M2692" i="2"/>
  <c r="O2692" i="2" s="1"/>
  <c r="G2692" i="2" s="1"/>
  <c r="N2691" i="2"/>
  <c r="M2691" i="2"/>
  <c r="N2690" i="2"/>
  <c r="M2690" i="2"/>
  <c r="O2690" i="2" s="1"/>
  <c r="G2690" i="2" s="1"/>
  <c r="N2689" i="2"/>
  <c r="M2689" i="2"/>
  <c r="O2689" i="2" s="1"/>
  <c r="N2688" i="2"/>
  <c r="M2688" i="2"/>
  <c r="O2688" i="2" s="1"/>
  <c r="G2688" i="2" s="1"/>
  <c r="N2687" i="2"/>
  <c r="M2687" i="2"/>
  <c r="O2687" i="2" s="1"/>
  <c r="G2687" i="2" s="1"/>
  <c r="N2686" i="2"/>
  <c r="M2686" i="2"/>
  <c r="O2686" i="2" s="1"/>
  <c r="G2686" i="2" s="1"/>
  <c r="N2685" i="2"/>
  <c r="M2685" i="2"/>
  <c r="O2685" i="2" s="1"/>
  <c r="N2684" i="2"/>
  <c r="M2684" i="2"/>
  <c r="O2684" i="2" s="1"/>
  <c r="G2684" i="2" s="1"/>
  <c r="N2683" i="2"/>
  <c r="M2683" i="2"/>
  <c r="N2682" i="2"/>
  <c r="M2682" i="2"/>
  <c r="O2682" i="2" s="1"/>
  <c r="G2682" i="2" s="1"/>
  <c r="N2681" i="2"/>
  <c r="M2681" i="2"/>
  <c r="O2681" i="2" s="1"/>
  <c r="N2680" i="2"/>
  <c r="M2680" i="2"/>
  <c r="O2680" i="2" s="1"/>
  <c r="G2680" i="2" s="1"/>
  <c r="N2679" i="2"/>
  <c r="M2679" i="2"/>
  <c r="O2679" i="2" s="1"/>
  <c r="G2679" i="2" s="1"/>
  <c r="N2678" i="2"/>
  <c r="M2678" i="2"/>
  <c r="O2678" i="2" s="1"/>
  <c r="G2678" i="2" s="1"/>
  <c r="N2677" i="2"/>
  <c r="M2677" i="2"/>
  <c r="O2677" i="2" s="1"/>
  <c r="G2677" i="2" s="1"/>
  <c r="N2676" i="2"/>
  <c r="M2676" i="2"/>
  <c r="O2676" i="2" s="1"/>
  <c r="G2676" i="2" s="1"/>
  <c r="N2675" i="2"/>
  <c r="M2675" i="2"/>
  <c r="N2674" i="2"/>
  <c r="M2674" i="2"/>
  <c r="O2674" i="2" s="1"/>
  <c r="G2674" i="2" s="1"/>
  <c r="N2673" i="2"/>
  <c r="M2673" i="2"/>
  <c r="O2673" i="2" s="1"/>
  <c r="N2672" i="2"/>
  <c r="M2672" i="2"/>
  <c r="O2672" i="2" s="1"/>
  <c r="G2672" i="2" s="1"/>
  <c r="N2671" i="2"/>
  <c r="M2671" i="2"/>
  <c r="O2671" i="2" s="1"/>
  <c r="G2671" i="2" s="1"/>
  <c r="N2670" i="2"/>
  <c r="M2670" i="2"/>
  <c r="O2670" i="2" s="1"/>
  <c r="G2670" i="2" s="1"/>
  <c r="N2669" i="2"/>
  <c r="M2669" i="2"/>
  <c r="O2669" i="2" s="1"/>
  <c r="N2668" i="2"/>
  <c r="M2668" i="2"/>
  <c r="O2668" i="2" s="1"/>
  <c r="G2668" i="2" s="1"/>
  <c r="N2667" i="2"/>
  <c r="M2667" i="2"/>
  <c r="N2666" i="2"/>
  <c r="M2666" i="2"/>
  <c r="O2666" i="2" s="1"/>
  <c r="G2666" i="2" s="1"/>
  <c r="N2665" i="2"/>
  <c r="M2665" i="2"/>
  <c r="O2665" i="2" s="1"/>
  <c r="N2664" i="2"/>
  <c r="M2664" i="2"/>
  <c r="O2664" i="2" s="1"/>
  <c r="G2664" i="2" s="1"/>
  <c r="N2663" i="2"/>
  <c r="M2663" i="2"/>
  <c r="O2663" i="2" s="1"/>
  <c r="G2663" i="2" s="1"/>
  <c r="N2662" i="2"/>
  <c r="M2662" i="2"/>
  <c r="O2662" i="2" s="1"/>
  <c r="N2661" i="2"/>
  <c r="M2661" i="2"/>
  <c r="O2661" i="2" s="1"/>
  <c r="N2660" i="2"/>
  <c r="M2660" i="2"/>
  <c r="O2660" i="2" s="1"/>
  <c r="G2660" i="2" s="1"/>
  <c r="N2659" i="2"/>
  <c r="M2659" i="2"/>
  <c r="N2658" i="2"/>
  <c r="M2658" i="2"/>
  <c r="O2658" i="2" s="1"/>
  <c r="G2658" i="2" s="1"/>
  <c r="N2657" i="2"/>
  <c r="M2657" i="2"/>
  <c r="O2657" i="2" s="1"/>
  <c r="N2656" i="2"/>
  <c r="M2656" i="2"/>
  <c r="O2656" i="2" s="1"/>
  <c r="G2656" i="2" s="1"/>
  <c r="N2655" i="2"/>
  <c r="M2655" i="2"/>
  <c r="O2655" i="2" s="1"/>
  <c r="G2655" i="2" s="1"/>
  <c r="N2654" i="2"/>
  <c r="M2654" i="2"/>
  <c r="O2654" i="2" s="1"/>
  <c r="G2654" i="2" s="1"/>
  <c r="N2653" i="2"/>
  <c r="M2653" i="2"/>
  <c r="O2653" i="2" s="1"/>
  <c r="N2652" i="2"/>
  <c r="M2652" i="2"/>
  <c r="O2652" i="2" s="1"/>
  <c r="G2652" i="2" s="1"/>
  <c r="N2651" i="2"/>
  <c r="M2651" i="2"/>
  <c r="N2650" i="2"/>
  <c r="M2650" i="2"/>
  <c r="O2650" i="2" s="1"/>
  <c r="G2650" i="2" s="1"/>
  <c r="N2649" i="2"/>
  <c r="M2649" i="2"/>
  <c r="O2649" i="2" s="1"/>
  <c r="N2648" i="2"/>
  <c r="M2648" i="2"/>
  <c r="O2648" i="2" s="1"/>
  <c r="G2648" i="2" s="1"/>
  <c r="N2647" i="2"/>
  <c r="M2647" i="2"/>
  <c r="O2647" i="2" s="1"/>
  <c r="G2647" i="2" s="1"/>
  <c r="N2646" i="2"/>
  <c r="M2646" i="2"/>
  <c r="O2646" i="2" s="1"/>
  <c r="G2646" i="2" s="1"/>
  <c r="N2645" i="2"/>
  <c r="M2645" i="2"/>
  <c r="O2645" i="2" s="1"/>
  <c r="N2644" i="2"/>
  <c r="M2644" i="2"/>
  <c r="O2644" i="2" s="1"/>
  <c r="G2644" i="2" s="1"/>
  <c r="N2643" i="2"/>
  <c r="M2643" i="2"/>
  <c r="N2642" i="2"/>
  <c r="M2642" i="2"/>
  <c r="O2642" i="2" s="1"/>
  <c r="G2642" i="2" s="1"/>
  <c r="N2641" i="2"/>
  <c r="M2641" i="2"/>
  <c r="O2641" i="2" s="1"/>
  <c r="N2640" i="2"/>
  <c r="M2640" i="2"/>
  <c r="O2640" i="2" s="1"/>
  <c r="G2640" i="2" s="1"/>
  <c r="N2639" i="2"/>
  <c r="M2639" i="2"/>
  <c r="O2639" i="2" s="1"/>
  <c r="G2639" i="2" s="1"/>
  <c r="N2638" i="2"/>
  <c r="M2638" i="2"/>
  <c r="N2637" i="2"/>
  <c r="M2637" i="2"/>
  <c r="O2637" i="2" s="1"/>
  <c r="N2636" i="2"/>
  <c r="M2636" i="2"/>
  <c r="O2636" i="2" s="1"/>
  <c r="G2636" i="2" s="1"/>
  <c r="N2635" i="2"/>
  <c r="M2635" i="2"/>
  <c r="O2635" i="2" s="1"/>
  <c r="G2635" i="2" s="1"/>
  <c r="N2634" i="2"/>
  <c r="M2634" i="2"/>
  <c r="N2633" i="2"/>
  <c r="M2633" i="2"/>
  <c r="O2633" i="2" s="1"/>
  <c r="N2632" i="2"/>
  <c r="M2632" i="2"/>
  <c r="O2632" i="2" s="1"/>
  <c r="G2632" i="2" s="1"/>
  <c r="N2631" i="2"/>
  <c r="M2631" i="2"/>
  <c r="O2631" i="2" s="1"/>
  <c r="G2631" i="2" s="1"/>
  <c r="N2630" i="2"/>
  <c r="M2630" i="2"/>
  <c r="N2629" i="2"/>
  <c r="M2629" i="2"/>
  <c r="O2629" i="2" s="1"/>
  <c r="N2628" i="2"/>
  <c r="M2628" i="2"/>
  <c r="O2628" i="2" s="1"/>
  <c r="G2628" i="2" s="1"/>
  <c r="N2627" i="2"/>
  <c r="M2627" i="2"/>
  <c r="O2627" i="2" s="1"/>
  <c r="G2627" i="2" s="1"/>
  <c r="N2626" i="2"/>
  <c r="M2626" i="2"/>
  <c r="N2625" i="2"/>
  <c r="M2625" i="2"/>
  <c r="O2625" i="2" s="1"/>
  <c r="N2624" i="2"/>
  <c r="M2624" i="2"/>
  <c r="O2624" i="2" s="1"/>
  <c r="G2624" i="2" s="1"/>
  <c r="N2623" i="2"/>
  <c r="M2623" i="2"/>
  <c r="O2623" i="2" s="1"/>
  <c r="G2623" i="2" s="1"/>
  <c r="N2622" i="2"/>
  <c r="M2622" i="2"/>
  <c r="N2621" i="2"/>
  <c r="M2621" i="2"/>
  <c r="O2621" i="2" s="1"/>
  <c r="N2620" i="2"/>
  <c r="M2620" i="2"/>
  <c r="O2620" i="2" s="1"/>
  <c r="G2620" i="2" s="1"/>
  <c r="N2619" i="2"/>
  <c r="M2619" i="2"/>
  <c r="O2619" i="2" s="1"/>
  <c r="G2619" i="2" s="1"/>
  <c r="N2618" i="2"/>
  <c r="M2618" i="2"/>
  <c r="N2617" i="2"/>
  <c r="M2617" i="2"/>
  <c r="O2617" i="2" s="1"/>
  <c r="N2616" i="2"/>
  <c r="M2616" i="2"/>
  <c r="O2616" i="2" s="1"/>
  <c r="G2616" i="2" s="1"/>
  <c r="N2615" i="2"/>
  <c r="M2615" i="2"/>
  <c r="O2615" i="2" s="1"/>
  <c r="G2615" i="2" s="1"/>
  <c r="N2614" i="2"/>
  <c r="M2614" i="2"/>
  <c r="N2613" i="2"/>
  <c r="M2613" i="2"/>
  <c r="O2613" i="2" s="1"/>
  <c r="N2612" i="2"/>
  <c r="M2612" i="2"/>
  <c r="O2612" i="2" s="1"/>
  <c r="G2612" i="2" s="1"/>
  <c r="N2611" i="2"/>
  <c r="M2611" i="2"/>
  <c r="O2611" i="2" s="1"/>
  <c r="G2611" i="2" s="1"/>
  <c r="N2610" i="2"/>
  <c r="M2610" i="2"/>
  <c r="N2609" i="2"/>
  <c r="M2609" i="2"/>
  <c r="O2609" i="2" s="1"/>
  <c r="N2608" i="2"/>
  <c r="M2608" i="2"/>
  <c r="O2608" i="2" s="1"/>
  <c r="G2608" i="2" s="1"/>
  <c r="N2607" i="2"/>
  <c r="M2607" i="2"/>
  <c r="O2607" i="2" s="1"/>
  <c r="G2607" i="2" s="1"/>
  <c r="N2606" i="2"/>
  <c r="M2606" i="2"/>
  <c r="N2605" i="2"/>
  <c r="M2605" i="2"/>
  <c r="O2605" i="2" s="1"/>
  <c r="N2604" i="2"/>
  <c r="M2604" i="2"/>
  <c r="O2604" i="2" s="1"/>
  <c r="G2604" i="2" s="1"/>
  <c r="N2603" i="2"/>
  <c r="M2603" i="2"/>
  <c r="O2603" i="2" s="1"/>
  <c r="G2603" i="2" s="1"/>
  <c r="N2602" i="2"/>
  <c r="M2602" i="2"/>
  <c r="N2601" i="2"/>
  <c r="M2601" i="2"/>
  <c r="O2601" i="2" s="1"/>
  <c r="N2600" i="2"/>
  <c r="M2600" i="2"/>
  <c r="O2600" i="2" s="1"/>
  <c r="G2600" i="2" s="1"/>
  <c r="N2599" i="2"/>
  <c r="M2599" i="2"/>
  <c r="O2599" i="2" s="1"/>
  <c r="G2599" i="2" s="1"/>
  <c r="N2598" i="2"/>
  <c r="M2598" i="2"/>
  <c r="N2597" i="2"/>
  <c r="M2597" i="2"/>
  <c r="O2597" i="2" s="1"/>
  <c r="N2596" i="2"/>
  <c r="M2596" i="2"/>
  <c r="O2596" i="2" s="1"/>
  <c r="G2596" i="2" s="1"/>
  <c r="N2595" i="2"/>
  <c r="M2595" i="2"/>
  <c r="O2595" i="2" s="1"/>
  <c r="G2595" i="2" s="1"/>
  <c r="N2594" i="2"/>
  <c r="M2594" i="2"/>
  <c r="N2593" i="2"/>
  <c r="M2593" i="2"/>
  <c r="O2593" i="2" s="1"/>
  <c r="N2592" i="2"/>
  <c r="M2592" i="2"/>
  <c r="O2592" i="2" s="1"/>
  <c r="G2592" i="2" s="1"/>
  <c r="N2591" i="2"/>
  <c r="M2591" i="2"/>
  <c r="O2591" i="2" s="1"/>
  <c r="G2591" i="2" s="1"/>
  <c r="N2590" i="2"/>
  <c r="M2590" i="2"/>
  <c r="N2589" i="2"/>
  <c r="M2589" i="2"/>
  <c r="O2589" i="2" s="1"/>
  <c r="N2588" i="2"/>
  <c r="M2588" i="2"/>
  <c r="O2588" i="2" s="1"/>
  <c r="G2588" i="2" s="1"/>
  <c r="N2587" i="2"/>
  <c r="M2587" i="2"/>
  <c r="O2587" i="2" s="1"/>
  <c r="G2587" i="2" s="1"/>
  <c r="N2586" i="2"/>
  <c r="M2586" i="2"/>
  <c r="N2585" i="2"/>
  <c r="M2585" i="2"/>
  <c r="O2585" i="2" s="1"/>
  <c r="N2584" i="2"/>
  <c r="M2584" i="2"/>
  <c r="O2584" i="2" s="1"/>
  <c r="G2584" i="2" s="1"/>
  <c r="N2583" i="2"/>
  <c r="M2583" i="2"/>
  <c r="O2583" i="2" s="1"/>
  <c r="G2583" i="2" s="1"/>
  <c r="N2582" i="2"/>
  <c r="M2582" i="2"/>
  <c r="N2581" i="2"/>
  <c r="M2581" i="2"/>
  <c r="O2581" i="2" s="1"/>
  <c r="N2580" i="2"/>
  <c r="M2580" i="2"/>
  <c r="O2580" i="2" s="1"/>
  <c r="G2580" i="2" s="1"/>
  <c r="N2579" i="2"/>
  <c r="M2579" i="2"/>
  <c r="O2579" i="2" s="1"/>
  <c r="G2579" i="2" s="1"/>
  <c r="N2578" i="2"/>
  <c r="M2578" i="2"/>
  <c r="N2577" i="2"/>
  <c r="M2577" i="2"/>
  <c r="O2577" i="2" s="1"/>
  <c r="N2576" i="2"/>
  <c r="M2576" i="2"/>
  <c r="O2576" i="2" s="1"/>
  <c r="G2576" i="2" s="1"/>
  <c r="N2575" i="2"/>
  <c r="M2575" i="2"/>
  <c r="O2575" i="2" s="1"/>
  <c r="G2575" i="2" s="1"/>
  <c r="N2574" i="2"/>
  <c r="M2574" i="2"/>
  <c r="N2573" i="2"/>
  <c r="M2573" i="2"/>
  <c r="O2573" i="2" s="1"/>
  <c r="N2572" i="2"/>
  <c r="M2572" i="2"/>
  <c r="O2572" i="2" s="1"/>
  <c r="G2572" i="2" s="1"/>
  <c r="N2571" i="2"/>
  <c r="M2571" i="2"/>
  <c r="O2571" i="2" s="1"/>
  <c r="G2571" i="2" s="1"/>
  <c r="N2570" i="2"/>
  <c r="M2570" i="2"/>
  <c r="N2569" i="2"/>
  <c r="M2569" i="2"/>
  <c r="O2569" i="2" s="1"/>
  <c r="N2568" i="2"/>
  <c r="M2568" i="2"/>
  <c r="O2568" i="2" s="1"/>
  <c r="G2568" i="2" s="1"/>
  <c r="N2567" i="2"/>
  <c r="M2567" i="2"/>
  <c r="O2567" i="2" s="1"/>
  <c r="G2567" i="2" s="1"/>
  <c r="N2566" i="2"/>
  <c r="M2566" i="2"/>
  <c r="N2565" i="2"/>
  <c r="M2565" i="2"/>
  <c r="O2565" i="2" s="1"/>
  <c r="N2564" i="2"/>
  <c r="M2564" i="2"/>
  <c r="O2564" i="2" s="1"/>
  <c r="G2564" i="2" s="1"/>
  <c r="N2563" i="2"/>
  <c r="M2563" i="2"/>
  <c r="O2563" i="2" s="1"/>
  <c r="G2563" i="2" s="1"/>
  <c r="N2562" i="2"/>
  <c r="M2562" i="2"/>
  <c r="N2561" i="2"/>
  <c r="M2561" i="2"/>
  <c r="O2561" i="2" s="1"/>
  <c r="N2560" i="2"/>
  <c r="M2560" i="2"/>
  <c r="O2560" i="2" s="1"/>
  <c r="G2560" i="2" s="1"/>
  <c r="N2559" i="2"/>
  <c r="M2559" i="2"/>
  <c r="O2559" i="2" s="1"/>
  <c r="G2559" i="2" s="1"/>
  <c r="N2558" i="2"/>
  <c r="M2558" i="2"/>
  <c r="N2557" i="2"/>
  <c r="M2557" i="2"/>
  <c r="O2557" i="2" s="1"/>
  <c r="G2557" i="2" s="1"/>
  <c r="N2556" i="2"/>
  <c r="M2556" i="2"/>
  <c r="O2556" i="2" s="1"/>
  <c r="G2556" i="2" s="1"/>
  <c r="N2555" i="2"/>
  <c r="M2555" i="2"/>
  <c r="N2554" i="2"/>
  <c r="M2554" i="2"/>
  <c r="O2554" i="2" s="1"/>
  <c r="G2554" i="2" s="1"/>
  <c r="N2553" i="2"/>
  <c r="M2553" i="2"/>
  <c r="O2553" i="2" s="1"/>
  <c r="G2553" i="2" s="1"/>
  <c r="N2552" i="2"/>
  <c r="M2552" i="2"/>
  <c r="O2552" i="2" s="1"/>
  <c r="G2552" i="2" s="1"/>
  <c r="N2551" i="2"/>
  <c r="M2551" i="2"/>
  <c r="N2550" i="2"/>
  <c r="M2550" i="2"/>
  <c r="O2550" i="2" s="1"/>
  <c r="N2549" i="2"/>
  <c r="M2549" i="2"/>
  <c r="O2549" i="2" s="1"/>
  <c r="G2549" i="2" s="1"/>
  <c r="N2548" i="2"/>
  <c r="M2548" i="2"/>
  <c r="O2548" i="2" s="1"/>
  <c r="G2548" i="2" s="1"/>
  <c r="N2547" i="2"/>
  <c r="M2547" i="2"/>
  <c r="N2546" i="2"/>
  <c r="M2546" i="2"/>
  <c r="O2546" i="2" s="1"/>
  <c r="N2545" i="2"/>
  <c r="M2545" i="2"/>
  <c r="O2545" i="2" s="1"/>
  <c r="G2545" i="2" s="1"/>
  <c r="N2544" i="2"/>
  <c r="M2544" i="2"/>
  <c r="O2544" i="2" s="1"/>
  <c r="G2544" i="2" s="1"/>
  <c r="N2543" i="2"/>
  <c r="M2543" i="2"/>
  <c r="N2542" i="2"/>
  <c r="M2542" i="2"/>
  <c r="O2542" i="2" s="1"/>
  <c r="G2542" i="2" s="1"/>
  <c r="N2541" i="2"/>
  <c r="M2541" i="2"/>
  <c r="O2541" i="2" s="1"/>
  <c r="G2541" i="2" s="1"/>
  <c r="N2540" i="2"/>
  <c r="M2540" i="2"/>
  <c r="O2540" i="2" s="1"/>
  <c r="G2540" i="2" s="1"/>
  <c r="N2539" i="2"/>
  <c r="M2539" i="2"/>
  <c r="N2538" i="2"/>
  <c r="M2538" i="2"/>
  <c r="O2538" i="2" s="1"/>
  <c r="N2537" i="2"/>
  <c r="M2537" i="2"/>
  <c r="O2537" i="2" s="1"/>
  <c r="G2537" i="2" s="1"/>
  <c r="N2536" i="2"/>
  <c r="M2536" i="2"/>
  <c r="O2536" i="2" s="1"/>
  <c r="G2536" i="2" s="1"/>
  <c r="N2535" i="2"/>
  <c r="M2535" i="2"/>
  <c r="N2534" i="2"/>
  <c r="M2534" i="2"/>
  <c r="O2534" i="2" s="1"/>
  <c r="G2534" i="2" s="1"/>
  <c r="N2533" i="2"/>
  <c r="M2533" i="2"/>
  <c r="O2533" i="2" s="1"/>
  <c r="G2533" i="2" s="1"/>
  <c r="N2532" i="2"/>
  <c r="M2532" i="2"/>
  <c r="O2532" i="2" s="1"/>
  <c r="G2532" i="2" s="1"/>
  <c r="N2531" i="2"/>
  <c r="M2531" i="2"/>
  <c r="N2530" i="2"/>
  <c r="M2530" i="2"/>
  <c r="O2530" i="2" s="1"/>
  <c r="G2530" i="2" s="1"/>
  <c r="N2529" i="2"/>
  <c r="M2529" i="2"/>
  <c r="O2529" i="2" s="1"/>
  <c r="G2529" i="2" s="1"/>
  <c r="N2528" i="2"/>
  <c r="M2528" i="2"/>
  <c r="O2528" i="2" s="1"/>
  <c r="G2528" i="2" s="1"/>
  <c r="N2527" i="2"/>
  <c r="M2527" i="2"/>
  <c r="N2526" i="2"/>
  <c r="M2526" i="2"/>
  <c r="O2526" i="2" s="1"/>
  <c r="G2526" i="2" s="1"/>
  <c r="N2525" i="2"/>
  <c r="M2525" i="2"/>
  <c r="O2525" i="2" s="1"/>
  <c r="G2525" i="2" s="1"/>
  <c r="N2524" i="2"/>
  <c r="M2524" i="2"/>
  <c r="O2524" i="2" s="1"/>
  <c r="G2524" i="2" s="1"/>
  <c r="N2523" i="2"/>
  <c r="M2523" i="2"/>
  <c r="N2522" i="2"/>
  <c r="M2522" i="2"/>
  <c r="O2522" i="2" s="1"/>
  <c r="G2522" i="2" s="1"/>
  <c r="N2521" i="2"/>
  <c r="M2521" i="2"/>
  <c r="O2521" i="2" s="1"/>
  <c r="G2521" i="2" s="1"/>
  <c r="N2520" i="2"/>
  <c r="M2520" i="2"/>
  <c r="O2520" i="2" s="1"/>
  <c r="G2520" i="2" s="1"/>
  <c r="N2519" i="2"/>
  <c r="M2519" i="2"/>
  <c r="N2518" i="2"/>
  <c r="M2518" i="2"/>
  <c r="O2518" i="2" s="1"/>
  <c r="G2518" i="2" s="1"/>
  <c r="N2517" i="2"/>
  <c r="M2517" i="2"/>
  <c r="O2517" i="2" s="1"/>
  <c r="G2517" i="2" s="1"/>
  <c r="N2516" i="2"/>
  <c r="M2516" i="2"/>
  <c r="O2516" i="2" s="1"/>
  <c r="G2516" i="2" s="1"/>
  <c r="N2515" i="2"/>
  <c r="M2515" i="2"/>
  <c r="N2514" i="2"/>
  <c r="M2514" i="2"/>
  <c r="O2514" i="2" s="1"/>
  <c r="N2513" i="2"/>
  <c r="M2513" i="2"/>
  <c r="O2513" i="2" s="1"/>
  <c r="G2513" i="2" s="1"/>
  <c r="N2512" i="2"/>
  <c r="M2512" i="2"/>
  <c r="O2512" i="2" s="1"/>
  <c r="G2512" i="2" s="1"/>
  <c r="N2511" i="2"/>
  <c r="M2511" i="2"/>
  <c r="N2510" i="2"/>
  <c r="M2510" i="2"/>
  <c r="O2510" i="2" s="1"/>
  <c r="G2510" i="2" s="1"/>
  <c r="N2509" i="2"/>
  <c r="M2509" i="2"/>
  <c r="O2509" i="2" s="1"/>
  <c r="G2509" i="2" s="1"/>
  <c r="N2508" i="2"/>
  <c r="M2508" i="2"/>
  <c r="O2508" i="2" s="1"/>
  <c r="G2508" i="2" s="1"/>
  <c r="N2507" i="2"/>
  <c r="M2507" i="2"/>
  <c r="N2506" i="2"/>
  <c r="M2506" i="2"/>
  <c r="O2506" i="2" s="1"/>
  <c r="G2506" i="2" s="1"/>
  <c r="N2505" i="2"/>
  <c r="M2505" i="2"/>
  <c r="O2505" i="2" s="1"/>
  <c r="G2505" i="2" s="1"/>
  <c r="O2504" i="2"/>
  <c r="N2504" i="2"/>
  <c r="M2504" i="2"/>
  <c r="N2503" i="2"/>
  <c r="M2503" i="2"/>
  <c r="O2503" i="2" s="1"/>
  <c r="G2503" i="2" s="1"/>
  <c r="N2502" i="2"/>
  <c r="M2502" i="2"/>
  <c r="O2502" i="2" s="1"/>
  <c r="G2502" i="2" s="1"/>
  <c r="N2501" i="2"/>
  <c r="M2501" i="2"/>
  <c r="O2501" i="2" s="1"/>
  <c r="G2501" i="2" s="1"/>
  <c r="N2500" i="2"/>
  <c r="M2500" i="2"/>
  <c r="O2500" i="2" s="1"/>
  <c r="N2499" i="2"/>
  <c r="M2499" i="2"/>
  <c r="O2499" i="2" s="1"/>
  <c r="G2499" i="2" s="1"/>
  <c r="N2498" i="2"/>
  <c r="M2498" i="2"/>
  <c r="N2497" i="2"/>
  <c r="M2497" i="2"/>
  <c r="O2497" i="2" s="1"/>
  <c r="G2497" i="2" s="1"/>
  <c r="N2496" i="2"/>
  <c r="M2496" i="2"/>
  <c r="O2496" i="2" s="1"/>
  <c r="N2495" i="2"/>
  <c r="M2495" i="2"/>
  <c r="O2495" i="2" s="1"/>
  <c r="G2495" i="2" s="1"/>
  <c r="N2494" i="2"/>
  <c r="M2494" i="2"/>
  <c r="O2494" i="2" s="1"/>
  <c r="G2494" i="2" s="1"/>
  <c r="N2493" i="2"/>
  <c r="M2493" i="2"/>
  <c r="O2493" i="2" s="1"/>
  <c r="G2493" i="2" s="1"/>
  <c r="N2492" i="2"/>
  <c r="M2492" i="2"/>
  <c r="O2492" i="2" s="1"/>
  <c r="N2491" i="2"/>
  <c r="M2491" i="2"/>
  <c r="O2491" i="2" s="1"/>
  <c r="G2491" i="2" s="1"/>
  <c r="N2490" i="2"/>
  <c r="M2490" i="2"/>
  <c r="N2489" i="2"/>
  <c r="M2489" i="2"/>
  <c r="O2489" i="2" s="1"/>
  <c r="G2489" i="2" s="1"/>
  <c r="N2488" i="2"/>
  <c r="M2488" i="2"/>
  <c r="O2488" i="2" s="1"/>
  <c r="N2487" i="2"/>
  <c r="M2487" i="2"/>
  <c r="O2487" i="2" s="1"/>
  <c r="G2487" i="2" s="1"/>
  <c r="N2486" i="2"/>
  <c r="M2486" i="2"/>
  <c r="O2486" i="2" s="1"/>
  <c r="G2486" i="2" s="1"/>
  <c r="N2485" i="2"/>
  <c r="M2485" i="2"/>
  <c r="O2485" i="2" s="1"/>
  <c r="N2484" i="2"/>
  <c r="M2484" i="2"/>
  <c r="O2484" i="2" s="1"/>
  <c r="G2484" i="2" s="1"/>
  <c r="N2483" i="2"/>
  <c r="M2483" i="2"/>
  <c r="O2483" i="2" s="1"/>
  <c r="G2483" i="2" s="1"/>
  <c r="N2482" i="2"/>
  <c r="M2482" i="2"/>
  <c r="N2481" i="2"/>
  <c r="M2481" i="2"/>
  <c r="O2481" i="2" s="1"/>
  <c r="G2481" i="2" s="1"/>
  <c r="N2480" i="2"/>
  <c r="M2480" i="2"/>
  <c r="O2480" i="2" s="1"/>
  <c r="N2479" i="2"/>
  <c r="M2479" i="2"/>
  <c r="O2479" i="2" s="1"/>
  <c r="G2479" i="2" s="1"/>
  <c r="N2478" i="2"/>
  <c r="M2478" i="2"/>
  <c r="O2478" i="2" s="1"/>
  <c r="G2478" i="2" s="1"/>
  <c r="N2477" i="2"/>
  <c r="M2477" i="2"/>
  <c r="O2477" i="2" s="1"/>
  <c r="G2477" i="2" s="1"/>
  <c r="N2476" i="2"/>
  <c r="M2476" i="2"/>
  <c r="O2476" i="2" s="1"/>
  <c r="G2476" i="2" s="1"/>
  <c r="N2475" i="2"/>
  <c r="M2475" i="2"/>
  <c r="O2475" i="2" s="1"/>
  <c r="G2475" i="2" s="1"/>
  <c r="N2474" i="2"/>
  <c r="M2474" i="2"/>
  <c r="N2473" i="2"/>
  <c r="M2473" i="2"/>
  <c r="O2473" i="2" s="1"/>
  <c r="G2473" i="2" s="1"/>
  <c r="N2472" i="2"/>
  <c r="M2472" i="2"/>
  <c r="O2472" i="2" s="1"/>
  <c r="N2471" i="2"/>
  <c r="M2471" i="2"/>
  <c r="O2471" i="2" s="1"/>
  <c r="G2471" i="2" s="1"/>
  <c r="N2470" i="2"/>
  <c r="M2470" i="2"/>
  <c r="O2470" i="2" s="1"/>
  <c r="G2470" i="2" s="1"/>
  <c r="N2469" i="2"/>
  <c r="M2469" i="2"/>
  <c r="O2469" i="2" s="1"/>
  <c r="G2469" i="2" s="1"/>
  <c r="N2468" i="2"/>
  <c r="M2468" i="2"/>
  <c r="O2468" i="2" s="1"/>
  <c r="G2468" i="2" s="1"/>
  <c r="N2467" i="2"/>
  <c r="M2467" i="2"/>
  <c r="O2467" i="2" s="1"/>
  <c r="G2467" i="2" s="1"/>
  <c r="N2466" i="2"/>
  <c r="M2466" i="2"/>
  <c r="N2465" i="2"/>
  <c r="M2465" i="2"/>
  <c r="O2465" i="2" s="1"/>
  <c r="G2465" i="2" s="1"/>
  <c r="N2464" i="2"/>
  <c r="M2464" i="2"/>
  <c r="O2464" i="2" s="1"/>
  <c r="N2463" i="2"/>
  <c r="M2463" i="2"/>
  <c r="O2463" i="2" s="1"/>
  <c r="G2463" i="2" s="1"/>
  <c r="N2462" i="2"/>
  <c r="M2462" i="2"/>
  <c r="O2462" i="2" s="1"/>
  <c r="G2462" i="2" s="1"/>
  <c r="N2461" i="2"/>
  <c r="M2461" i="2"/>
  <c r="O2461" i="2" s="1"/>
  <c r="N2460" i="2"/>
  <c r="M2460" i="2"/>
  <c r="O2460" i="2" s="1"/>
  <c r="N2459" i="2"/>
  <c r="M2459" i="2"/>
  <c r="O2459" i="2" s="1"/>
  <c r="G2459" i="2" s="1"/>
  <c r="N2458" i="2"/>
  <c r="M2458" i="2"/>
  <c r="N2457" i="2"/>
  <c r="M2457" i="2"/>
  <c r="O2457" i="2" s="1"/>
  <c r="N2456" i="2"/>
  <c r="M2456" i="2"/>
  <c r="O2456" i="2" s="1"/>
  <c r="N2455" i="2"/>
  <c r="M2455" i="2"/>
  <c r="O2455" i="2" s="1"/>
  <c r="G2455" i="2" s="1"/>
  <c r="N2454" i="2"/>
  <c r="M2454" i="2"/>
  <c r="O2454" i="2" s="1"/>
  <c r="G2454" i="2" s="1"/>
  <c r="N2453" i="2"/>
  <c r="M2453" i="2"/>
  <c r="O2453" i="2" s="1"/>
  <c r="N2452" i="2"/>
  <c r="M2452" i="2"/>
  <c r="O2452" i="2" s="1"/>
  <c r="N2451" i="2"/>
  <c r="M2451" i="2"/>
  <c r="O2451" i="2" s="1"/>
  <c r="G2451" i="2" s="1"/>
  <c r="N2450" i="2"/>
  <c r="M2450" i="2"/>
  <c r="N2449" i="2"/>
  <c r="M2449" i="2"/>
  <c r="O2449" i="2" s="1"/>
  <c r="G2449" i="2" s="1"/>
  <c r="N2448" i="2"/>
  <c r="M2448" i="2"/>
  <c r="O2448" i="2" s="1"/>
  <c r="G2448" i="2" s="1"/>
  <c r="N2447" i="2"/>
  <c r="M2447" i="2"/>
  <c r="O2447" i="2" s="1"/>
  <c r="G2447" i="2" s="1"/>
  <c r="N2446" i="2"/>
  <c r="M2446" i="2"/>
  <c r="O2446" i="2" s="1"/>
  <c r="G2446" i="2" s="1"/>
  <c r="N2445" i="2"/>
  <c r="M2445" i="2"/>
  <c r="O2445" i="2" s="1"/>
  <c r="G2445" i="2" s="1"/>
  <c r="N2444" i="2"/>
  <c r="M2444" i="2"/>
  <c r="O2444" i="2" s="1"/>
  <c r="N2443" i="2"/>
  <c r="M2443" i="2"/>
  <c r="O2443" i="2" s="1"/>
  <c r="G2443" i="2" s="1"/>
  <c r="N2442" i="2"/>
  <c r="M2442" i="2"/>
  <c r="N2441" i="2"/>
  <c r="M2441" i="2"/>
  <c r="O2441" i="2" s="1"/>
  <c r="G2441" i="2" s="1"/>
  <c r="N2440" i="2"/>
  <c r="M2440" i="2"/>
  <c r="O2440" i="2" s="1"/>
  <c r="N2439" i="2"/>
  <c r="M2439" i="2"/>
  <c r="O2439" i="2" s="1"/>
  <c r="G2439" i="2" s="1"/>
  <c r="N2438" i="2"/>
  <c r="M2438" i="2"/>
  <c r="O2438" i="2" s="1"/>
  <c r="G2438" i="2" s="1"/>
  <c r="N2437" i="2"/>
  <c r="M2437" i="2"/>
  <c r="O2437" i="2" s="1"/>
  <c r="G2437" i="2" s="1"/>
  <c r="N2436" i="2"/>
  <c r="M2436" i="2"/>
  <c r="O2436" i="2" s="1"/>
  <c r="N2435" i="2"/>
  <c r="M2435" i="2"/>
  <c r="O2435" i="2" s="1"/>
  <c r="G2435" i="2" s="1"/>
  <c r="N2434" i="2"/>
  <c r="M2434" i="2"/>
  <c r="N2433" i="2"/>
  <c r="M2433" i="2"/>
  <c r="O2433" i="2" s="1"/>
  <c r="G2433" i="2" s="1"/>
  <c r="N2432" i="2"/>
  <c r="M2432" i="2"/>
  <c r="O2432" i="2" s="1"/>
  <c r="N2431" i="2"/>
  <c r="M2431" i="2"/>
  <c r="O2431" i="2" s="1"/>
  <c r="G2431" i="2" s="1"/>
  <c r="N2430" i="2"/>
  <c r="M2430" i="2"/>
  <c r="O2430" i="2" s="1"/>
  <c r="G2430" i="2" s="1"/>
  <c r="N2429" i="2"/>
  <c r="M2429" i="2"/>
  <c r="O2429" i="2" s="1"/>
  <c r="G2429" i="2" s="1"/>
  <c r="N2428" i="2"/>
  <c r="M2428" i="2"/>
  <c r="O2428" i="2" s="1"/>
  <c r="N2427" i="2"/>
  <c r="M2427" i="2"/>
  <c r="O2427" i="2" s="1"/>
  <c r="G2427" i="2" s="1"/>
  <c r="N2426" i="2"/>
  <c r="M2426" i="2"/>
  <c r="N2425" i="2"/>
  <c r="M2425" i="2"/>
  <c r="O2425" i="2" s="1"/>
  <c r="G2425" i="2" s="1"/>
  <c r="N2424" i="2"/>
  <c r="M2424" i="2"/>
  <c r="O2424" i="2" s="1"/>
  <c r="N2423" i="2"/>
  <c r="M2423" i="2"/>
  <c r="O2423" i="2" s="1"/>
  <c r="G2423" i="2" s="1"/>
  <c r="N2422" i="2"/>
  <c r="M2422" i="2"/>
  <c r="O2422" i="2" s="1"/>
  <c r="G2422" i="2" s="1"/>
  <c r="N2421" i="2"/>
  <c r="M2421" i="2"/>
  <c r="O2421" i="2" s="1"/>
  <c r="N2420" i="2"/>
  <c r="M2420" i="2"/>
  <c r="O2420" i="2" s="1"/>
  <c r="G2420" i="2" s="1"/>
  <c r="N2419" i="2"/>
  <c r="M2419" i="2"/>
  <c r="O2419" i="2" s="1"/>
  <c r="G2419" i="2" s="1"/>
  <c r="N2418" i="2"/>
  <c r="M2418" i="2"/>
  <c r="N2417" i="2"/>
  <c r="M2417" i="2"/>
  <c r="O2417" i="2" s="1"/>
  <c r="G2417" i="2" s="1"/>
  <c r="N2416" i="2"/>
  <c r="M2416" i="2"/>
  <c r="O2416" i="2" s="1"/>
  <c r="G2416" i="2" s="1"/>
  <c r="N2415" i="2"/>
  <c r="M2415" i="2"/>
  <c r="O2415" i="2" s="1"/>
  <c r="G2415" i="2" s="1"/>
  <c r="N2414" i="2"/>
  <c r="M2414" i="2"/>
  <c r="O2414" i="2" s="1"/>
  <c r="G2414" i="2" s="1"/>
  <c r="N2413" i="2"/>
  <c r="M2413" i="2"/>
  <c r="O2413" i="2" s="1"/>
  <c r="G2413" i="2" s="1"/>
  <c r="N2412" i="2"/>
  <c r="M2412" i="2"/>
  <c r="O2412" i="2" s="1"/>
  <c r="N2411" i="2"/>
  <c r="M2411" i="2"/>
  <c r="O2411" i="2" s="1"/>
  <c r="G2411" i="2" s="1"/>
  <c r="N2410" i="2"/>
  <c r="M2410" i="2"/>
  <c r="N2409" i="2"/>
  <c r="M2409" i="2"/>
  <c r="O2409" i="2" s="1"/>
  <c r="G2409" i="2" s="1"/>
  <c r="N2408" i="2"/>
  <c r="M2408" i="2"/>
  <c r="O2408" i="2" s="1"/>
  <c r="N2407" i="2"/>
  <c r="M2407" i="2"/>
  <c r="O2407" i="2" s="1"/>
  <c r="G2407" i="2" s="1"/>
  <c r="N2406" i="2"/>
  <c r="M2406" i="2"/>
  <c r="O2406" i="2" s="1"/>
  <c r="G2406" i="2" s="1"/>
  <c r="N2405" i="2"/>
  <c r="M2405" i="2"/>
  <c r="O2405" i="2" s="1"/>
  <c r="G2405" i="2" s="1"/>
  <c r="N2404" i="2"/>
  <c r="M2404" i="2"/>
  <c r="O2404" i="2" s="1"/>
  <c r="N2403" i="2"/>
  <c r="M2403" i="2"/>
  <c r="O2403" i="2" s="1"/>
  <c r="G2403" i="2" s="1"/>
  <c r="N2402" i="2"/>
  <c r="M2402" i="2"/>
  <c r="N2401" i="2"/>
  <c r="M2401" i="2"/>
  <c r="O2401" i="2" s="1"/>
  <c r="N2400" i="2"/>
  <c r="M2400" i="2"/>
  <c r="O2400" i="2" s="1"/>
  <c r="L2400" i="2" s="1"/>
  <c r="K2400" i="2" s="1"/>
  <c r="N2399" i="2"/>
  <c r="M2399" i="2"/>
  <c r="O2399" i="2" s="1"/>
  <c r="G2399" i="2" s="1"/>
  <c r="N2398" i="2"/>
  <c r="M2398" i="2"/>
  <c r="O2398" i="2" s="1"/>
  <c r="G2398" i="2" s="1"/>
  <c r="N2397" i="2"/>
  <c r="M2397" i="2"/>
  <c r="O2397" i="2" s="1"/>
  <c r="N2396" i="2"/>
  <c r="M2396" i="2"/>
  <c r="O2396" i="2" s="1"/>
  <c r="N2395" i="2"/>
  <c r="M2395" i="2"/>
  <c r="O2395" i="2" s="1"/>
  <c r="G2395" i="2" s="1"/>
  <c r="N2394" i="2"/>
  <c r="M2394" i="2"/>
  <c r="O2394" i="2" s="1"/>
  <c r="G2394" i="2" s="1"/>
  <c r="N2393" i="2"/>
  <c r="M2393" i="2"/>
  <c r="O2393" i="2" s="1"/>
  <c r="G2393" i="2" s="1"/>
  <c r="N2392" i="2"/>
  <c r="M2392" i="2"/>
  <c r="O2392" i="2" s="1"/>
  <c r="N2391" i="2"/>
  <c r="M2391" i="2"/>
  <c r="O2391" i="2" s="1"/>
  <c r="N2390" i="2"/>
  <c r="M2390" i="2"/>
  <c r="O2390" i="2" s="1"/>
  <c r="G2390" i="2" s="1"/>
  <c r="N2389" i="2"/>
  <c r="M2389" i="2"/>
  <c r="O2389" i="2" s="1"/>
  <c r="N2388" i="2"/>
  <c r="M2388" i="2"/>
  <c r="O2388" i="2" s="1"/>
  <c r="N2387" i="2"/>
  <c r="M2387" i="2"/>
  <c r="O2387" i="2" s="1"/>
  <c r="G2387" i="2" s="1"/>
  <c r="N2386" i="2"/>
  <c r="M2386" i="2"/>
  <c r="O2386" i="2" s="1"/>
  <c r="G2386" i="2" s="1"/>
  <c r="N2385" i="2"/>
  <c r="M2385" i="2"/>
  <c r="O2385" i="2" s="1"/>
  <c r="G2385" i="2" s="1"/>
  <c r="N2384" i="2"/>
  <c r="M2384" i="2"/>
  <c r="O2384" i="2" s="1"/>
  <c r="N2383" i="2"/>
  <c r="M2383" i="2"/>
  <c r="O2383" i="2" s="1"/>
  <c r="N2382" i="2"/>
  <c r="M2382" i="2"/>
  <c r="O2382" i="2" s="1"/>
  <c r="G2382" i="2" s="1"/>
  <c r="N2381" i="2"/>
  <c r="M2381" i="2"/>
  <c r="O2381" i="2" s="1"/>
  <c r="G2381" i="2" s="1"/>
  <c r="N2380" i="2"/>
  <c r="M2380" i="2"/>
  <c r="O2380" i="2" s="1"/>
  <c r="N2379" i="2"/>
  <c r="M2379" i="2"/>
  <c r="O2379" i="2" s="1"/>
  <c r="G2379" i="2" s="1"/>
  <c r="N2378" i="2"/>
  <c r="M2378" i="2"/>
  <c r="O2378" i="2" s="1"/>
  <c r="G2378" i="2" s="1"/>
  <c r="N2377" i="2"/>
  <c r="M2377" i="2"/>
  <c r="O2377" i="2" s="1"/>
  <c r="G2377" i="2" s="1"/>
  <c r="N2376" i="2"/>
  <c r="M2376" i="2"/>
  <c r="O2376" i="2" s="1"/>
  <c r="N2375" i="2"/>
  <c r="M2375" i="2"/>
  <c r="O2375" i="2" s="1"/>
  <c r="G2375" i="2" s="1"/>
  <c r="N2374" i="2"/>
  <c r="M2374" i="2"/>
  <c r="O2374" i="2" s="1"/>
  <c r="G2374" i="2" s="1"/>
  <c r="N2373" i="2"/>
  <c r="M2373" i="2"/>
  <c r="O2373" i="2" s="1"/>
  <c r="G2373" i="2" s="1"/>
  <c r="N2372" i="2"/>
  <c r="M2372" i="2"/>
  <c r="O2372" i="2" s="1"/>
  <c r="N2371" i="2"/>
  <c r="M2371" i="2"/>
  <c r="O2371" i="2" s="1"/>
  <c r="G2371" i="2" s="1"/>
  <c r="N2370" i="2"/>
  <c r="M2370" i="2"/>
  <c r="O2370" i="2" s="1"/>
  <c r="G2370" i="2" s="1"/>
  <c r="N2369" i="2"/>
  <c r="M2369" i="2"/>
  <c r="O2369" i="2" s="1"/>
  <c r="G2369" i="2" s="1"/>
  <c r="N2368" i="2"/>
  <c r="M2368" i="2"/>
  <c r="O2368" i="2" s="1"/>
  <c r="G2368" i="2" s="1"/>
  <c r="N2367" i="2"/>
  <c r="M2367" i="2"/>
  <c r="O2367" i="2" s="1"/>
  <c r="G2367" i="2" s="1"/>
  <c r="N2366" i="2"/>
  <c r="M2366" i="2"/>
  <c r="O2366" i="2" s="1"/>
  <c r="N2365" i="2"/>
  <c r="M2365" i="2"/>
  <c r="O2365" i="2" s="1"/>
  <c r="G2365" i="2" s="1"/>
  <c r="N2364" i="2"/>
  <c r="M2364" i="2"/>
  <c r="O2364" i="2" s="1"/>
  <c r="G2364" i="2" s="1"/>
  <c r="N2363" i="2"/>
  <c r="M2363" i="2"/>
  <c r="O2363" i="2" s="1"/>
  <c r="G2363" i="2" s="1"/>
  <c r="N2362" i="2"/>
  <c r="M2362" i="2"/>
  <c r="O2362" i="2" s="1"/>
  <c r="N2361" i="2"/>
  <c r="M2361" i="2"/>
  <c r="O2361" i="2" s="1"/>
  <c r="G2361" i="2" s="1"/>
  <c r="N2360" i="2"/>
  <c r="M2360" i="2"/>
  <c r="O2360" i="2" s="1"/>
  <c r="G2360" i="2" s="1"/>
  <c r="N2359" i="2"/>
  <c r="M2359" i="2"/>
  <c r="O2359" i="2" s="1"/>
  <c r="G2359" i="2" s="1"/>
  <c r="N2358" i="2"/>
  <c r="M2358" i="2"/>
  <c r="O2358" i="2" s="1"/>
  <c r="N2357" i="2"/>
  <c r="M2357" i="2"/>
  <c r="O2357" i="2" s="1"/>
  <c r="G2357" i="2" s="1"/>
  <c r="N2356" i="2"/>
  <c r="M2356" i="2"/>
  <c r="O2356" i="2" s="1"/>
  <c r="G2356" i="2" s="1"/>
  <c r="N2355" i="2"/>
  <c r="M2355" i="2"/>
  <c r="O2355" i="2" s="1"/>
  <c r="G2355" i="2" s="1"/>
  <c r="N2354" i="2"/>
  <c r="M2354" i="2"/>
  <c r="O2354" i="2" s="1"/>
  <c r="N2353" i="2"/>
  <c r="M2353" i="2"/>
  <c r="O2353" i="2" s="1"/>
  <c r="G2353" i="2" s="1"/>
  <c r="N2352" i="2"/>
  <c r="M2352" i="2"/>
  <c r="O2352" i="2" s="1"/>
  <c r="G2352" i="2" s="1"/>
  <c r="N2351" i="2"/>
  <c r="M2351" i="2"/>
  <c r="O2351" i="2" s="1"/>
  <c r="G2351" i="2" s="1"/>
  <c r="N2350" i="2"/>
  <c r="M2350" i="2"/>
  <c r="O2350" i="2" s="1"/>
  <c r="N2349" i="2"/>
  <c r="M2349" i="2"/>
  <c r="O2349" i="2" s="1"/>
  <c r="G2349" i="2" s="1"/>
  <c r="N2348" i="2"/>
  <c r="M2348" i="2"/>
  <c r="O2348" i="2" s="1"/>
  <c r="G2348" i="2" s="1"/>
  <c r="N2347" i="2"/>
  <c r="M2347" i="2"/>
  <c r="O2347" i="2" s="1"/>
  <c r="G2347" i="2" s="1"/>
  <c r="N2346" i="2"/>
  <c r="M2346" i="2"/>
  <c r="O2346" i="2" s="1"/>
  <c r="N2345" i="2"/>
  <c r="M2345" i="2"/>
  <c r="O2345" i="2" s="1"/>
  <c r="G2345" i="2" s="1"/>
  <c r="N2344" i="2"/>
  <c r="M2344" i="2"/>
  <c r="O2344" i="2" s="1"/>
  <c r="G2344" i="2" s="1"/>
  <c r="N2343" i="2"/>
  <c r="M2343" i="2"/>
  <c r="O2343" i="2" s="1"/>
  <c r="N2342" i="2"/>
  <c r="M2342" i="2"/>
  <c r="O2342" i="2" s="1"/>
  <c r="N2341" i="2"/>
  <c r="M2341" i="2"/>
  <c r="O2341" i="2" s="1"/>
  <c r="G2341" i="2" s="1"/>
  <c r="N2340" i="2"/>
  <c r="M2340" i="2"/>
  <c r="O2340" i="2" s="1"/>
  <c r="G2340" i="2" s="1"/>
  <c r="N2339" i="2"/>
  <c r="M2339" i="2"/>
  <c r="O2339" i="2" s="1"/>
  <c r="G2339" i="2" s="1"/>
  <c r="N2338" i="2"/>
  <c r="M2338" i="2"/>
  <c r="O2338" i="2" s="1"/>
  <c r="N2337" i="2"/>
  <c r="M2337" i="2"/>
  <c r="O2337" i="2" s="1"/>
  <c r="N2336" i="2"/>
  <c r="M2336" i="2"/>
  <c r="O2336" i="2" s="1"/>
  <c r="G2336" i="2" s="1"/>
  <c r="N2335" i="2"/>
  <c r="M2335" i="2"/>
  <c r="O2335" i="2" s="1"/>
  <c r="N2334" i="2"/>
  <c r="M2334" i="2"/>
  <c r="O2334" i="2" s="1"/>
  <c r="N2333" i="2"/>
  <c r="M2333" i="2"/>
  <c r="O2333" i="2" s="1"/>
  <c r="G2333" i="2" s="1"/>
  <c r="N2332" i="2"/>
  <c r="M2332" i="2"/>
  <c r="O2332" i="2" s="1"/>
  <c r="G2332" i="2" s="1"/>
  <c r="N2331" i="2"/>
  <c r="M2331" i="2"/>
  <c r="O2331" i="2" s="1"/>
  <c r="G2331" i="2" s="1"/>
  <c r="N2330" i="2"/>
  <c r="M2330" i="2"/>
  <c r="O2330" i="2" s="1"/>
  <c r="N2329" i="2"/>
  <c r="M2329" i="2"/>
  <c r="O2329" i="2" s="1"/>
  <c r="N2328" i="2"/>
  <c r="M2328" i="2"/>
  <c r="O2328" i="2" s="1"/>
  <c r="G2328" i="2" s="1"/>
  <c r="N2327" i="2"/>
  <c r="M2327" i="2"/>
  <c r="O2327" i="2" s="1"/>
  <c r="N2326" i="2"/>
  <c r="M2326" i="2"/>
  <c r="O2326" i="2" s="1"/>
  <c r="N2325" i="2"/>
  <c r="M2325" i="2"/>
  <c r="O2325" i="2" s="1"/>
  <c r="G2325" i="2" s="1"/>
  <c r="N2324" i="2"/>
  <c r="M2324" i="2"/>
  <c r="O2324" i="2" s="1"/>
  <c r="G2324" i="2" s="1"/>
  <c r="N2323" i="2"/>
  <c r="M2323" i="2"/>
  <c r="O2323" i="2" s="1"/>
  <c r="G2323" i="2" s="1"/>
  <c r="N2322" i="2"/>
  <c r="M2322" i="2"/>
  <c r="O2322" i="2" s="1"/>
  <c r="N2321" i="2"/>
  <c r="M2321" i="2"/>
  <c r="O2321" i="2" s="1"/>
  <c r="N2320" i="2"/>
  <c r="M2320" i="2"/>
  <c r="O2320" i="2" s="1"/>
  <c r="G2320" i="2" s="1"/>
  <c r="N2319" i="2"/>
  <c r="M2319" i="2"/>
  <c r="O2319" i="2" s="1"/>
  <c r="N2318" i="2"/>
  <c r="M2318" i="2"/>
  <c r="O2318" i="2" s="1"/>
  <c r="N2317" i="2"/>
  <c r="M2317" i="2"/>
  <c r="O2317" i="2" s="1"/>
  <c r="G2317" i="2" s="1"/>
  <c r="N2316" i="2"/>
  <c r="M2316" i="2"/>
  <c r="O2316" i="2" s="1"/>
  <c r="G2316" i="2" s="1"/>
  <c r="N2315" i="2"/>
  <c r="M2315" i="2"/>
  <c r="O2315" i="2" s="1"/>
  <c r="G2315" i="2" s="1"/>
  <c r="N2314" i="2"/>
  <c r="M2314" i="2"/>
  <c r="O2314" i="2" s="1"/>
  <c r="N2313" i="2"/>
  <c r="M2313" i="2"/>
  <c r="O2313" i="2" s="1"/>
  <c r="N2312" i="2"/>
  <c r="M2312" i="2"/>
  <c r="O2312" i="2" s="1"/>
  <c r="G2312" i="2" s="1"/>
  <c r="N2311" i="2"/>
  <c r="M2311" i="2"/>
  <c r="O2311" i="2" s="1"/>
  <c r="N2310" i="2"/>
  <c r="M2310" i="2"/>
  <c r="O2310" i="2" s="1"/>
  <c r="N2309" i="2"/>
  <c r="M2309" i="2"/>
  <c r="O2309" i="2" s="1"/>
  <c r="G2309" i="2" s="1"/>
  <c r="O2308" i="2"/>
  <c r="G2308" i="2" s="1"/>
  <c r="N2308" i="2"/>
  <c r="M2308" i="2"/>
  <c r="N2307" i="2"/>
  <c r="M2307" i="2"/>
  <c r="O2307" i="2" s="1"/>
  <c r="G2307" i="2" s="1"/>
  <c r="N2306" i="2"/>
  <c r="M2306" i="2"/>
  <c r="O2306" i="2" s="1"/>
  <c r="N2305" i="2"/>
  <c r="M2305" i="2"/>
  <c r="O2305" i="2" s="1"/>
  <c r="N2304" i="2"/>
  <c r="M2304" i="2"/>
  <c r="O2304" i="2" s="1"/>
  <c r="G2304" i="2" s="1"/>
  <c r="N2303" i="2"/>
  <c r="M2303" i="2"/>
  <c r="O2303" i="2" s="1"/>
  <c r="G2303" i="2" s="1"/>
  <c r="N2302" i="2"/>
  <c r="M2302" i="2"/>
  <c r="O2302" i="2" s="1"/>
  <c r="N2301" i="2"/>
  <c r="M2301" i="2"/>
  <c r="O2301" i="2" s="1"/>
  <c r="G2301" i="2" s="1"/>
  <c r="N2300" i="2"/>
  <c r="M2300" i="2"/>
  <c r="O2300" i="2" s="1"/>
  <c r="G2300" i="2" s="1"/>
  <c r="N2299" i="2"/>
  <c r="M2299" i="2"/>
  <c r="O2299" i="2" s="1"/>
  <c r="G2299" i="2" s="1"/>
  <c r="N2298" i="2"/>
  <c r="M2298" i="2"/>
  <c r="O2298" i="2" s="1"/>
  <c r="N2297" i="2"/>
  <c r="M2297" i="2"/>
  <c r="O2297" i="2" s="1"/>
  <c r="G2297" i="2" s="1"/>
  <c r="N2296" i="2"/>
  <c r="M2296" i="2"/>
  <c r="O2296" i="2" s="1"/>
  <c r="G2296" i="2" s="1"/>
  <c r="N2295" i="2"/>
  <c r="M2295" i="2"/>
  <c r="O2295" i="2" s="1"/>
  <c r="G2295" i="2" s="1"/>
  <c r="N2294" i="2"/>
  <c r="M2294" i="2"/>
  <c r="N2293" i="2"/>
  <c r="M2293" i="2"/>
  <c r="O2293" i="2" s="1"/>
  <c r="G2293" i="2" s="1"/>
  <c r="N2292" i="2"/>
  <c r="M2292" i="2"/>
  <c r="O2292" i="2" s="1"/>
  <c r="G2292" i="2" s="1"/>
  <c r="N2291" i="2"/>
  <c r="M2291" i="2"/>
  <c r="O2291" i="2" s="1"/>
  <c r="G2291" i="2" s="1"/>
  <c r="N2290" i="2"/>
  <c r="M2290" i="2"/>
  <c r="N2289" i="2"/>
  <c r="M2289" i="2"/>
  <c r="O2289" i="2" s="1"/>
  <c r="G2289" i="2" s="1"/>
  <c r="N2288" i="2"/>
  <c r="M2288" i="2"/>
  <c r="O2288" i="2" s="1"/>
  <c r="G2288" i="2" s="1"/>
  <c r="N2287" i="2"/>
  <c r="M2287" i="2"/>
  <c r="O2287" i="2" s="1"/>
  <c r="N2286" i="2"/>
  <c r="M2286" i="2"/>
  <c r="O2286" i="2" s="1"/>
  <c r="N2285" i="2"/>
  <c r="M2285" i="2"/>
  <c r="O2285" i="2" s="1"/>
  <c r="G2285" i="2" s="1"/>
  <c r="N2284" i="2"/>
  <c r="M2284" i="2"/>
  <c r="O2284" i="2" s="1"/>
  <c r="G2284" i="2" s="1"/>
  <c r="N2283" i="2"/>
  <c r="M2283" i="2"/>
  <c r="O2283" i="2" s="1"/>
  <c r="G2283" i="2" s="1"/>
  <c r="N2282" i="2"/>
  <c r="M2282" i="2"/>
  <c r="O2282" i="2" s="1"/>
  <c r="N2281" i="2"/>
  <c r="M2281" i="2"/>
  <c r="O2281" i="2" s="1"/>
  <c r="G2281" i="2" s="1"/>
  <c r="N2280" i="2"/>
  <c r="M2280" i="2"/>
  <c r="O2280" i="2" s="1"/>
  <c r="G2280" i="2" s="1"/>
  <c r="N2279" i="2"/>
  <c r="M2279" i="2"/>
  <c r="O2279" i="2" s="1"/>
  <c r="N2278" i="2"/>
  <c r="M2278" i="2"/>
  <c r="N2277" i="2"/>
  <c r="M2277" i="2"/>
  <c r="O2277" i="2" s="1"/>
  <c r="G2277" i="2" s="1"/>
  <c r="N2276" i="2"/>
  <c r="M2276" i="2"/>
  <c r="O2276" i="2" s="1"/>
  <c r="G2276" i="2" s="1"/>
  <c r="N2275" i="2"/>
  <c r="M2275" i="2"/>
  <c r="O2275" i="2" s="1"/>
  <c r="N2274" i="2"/>
  <c r="M2274" i="2"/>
  <c r="N2273" i="2"/>
  <c r="M2273" i="2"/>
  <c r="O2273" i="2" s="1"/>
  <c r="G2273" i="2" s="1"/>
  <c r="N2272" i="2"/>
  <c r="M2272" i="2"/>
  <c r="O2272" i="2" s="1"/>
  <c r="N2271" i="2"/>
  <c r="M2271" i="2"/>
  <c r="O2271" i="2" s="1"/>
  <c r="N2270" i="2"/>
  <c r="M2270" i="2"/>
  <c r="O2270" i="2" s="1"/>
  <c r="G2270" i="2" s="1"/>
  <c r="N2269" i="2"/>
  <c r="M2269" i="2"/>
  <c r="O2269" i="2" s="1"/>
  <c r="G2269" i="2" s="1"/>
  <c r="N2268" i="2"/>
  <c r="M2268" i="2"/>
  <c r="N2267" i="2"/>
  <c r="M2267" i="2"/>
  <c r="O2267" i="2" s="1"/>
  <c r="N2266" i="2"/>
  <c r="M2266" i="2"/>
  <c r="O2266" i="2" s="1"/>
  <c r="G2266" i="2" s="1"/>
  <c r="N2265" i="2"/>
  <c r="M2265" i="2"/>
  <c r="O2265" i="2" s="1"/>
  <c r="G2265" i="2" s="1"/>
  <c r="N2264" i="2"/>
  <c r="M2264" i="2"/>
  <c r="O2264" i="2" s="1"/>
  <c r="N2263" i="2"/>
  <c r="M2263" i="2"/>
  <c r="O2263" i="2" s="1"/>
  <c r="G2263" i="2" s="1"/>
  <c r="N2262" i="2"/>
  <c r="M2262" i="2"/>
  <c r="O2262" i="2" s="1"/>
  <c r="G2262" i="2" s="1"/>
  <c r="N2261" i="2"/>
  <c r="M2261" i="2"/>
  <c r="O2261" i="2" s="1"/>
  <c r="G2261" i="2" s="1"/>
  <c r="N2260" i="2"/>
  <c r="M2260" i="2"/>
  <c r="N2259" i="2"/>
  <c r="M2259" i="2"/>
  <c r="O2259" i="2" s="1"/>
  <c r="G2259" i="2" s="1"/>
  <c r="N2258" i="2"/>
  <c r="M2258" i="2"/>
  <c r="O2258" i="2" s="1"/>
  <c r="G2258" i="2" s="1"/>
  <c r="N2257" i="2"/>
  <c r="M2257" i="2"/>
  <c r="O2257" i="2" s="1"/>
  <c r="G2257" i="2" s="1"/>
  <c r="N2256" i="2"/>
  <c r="M2256" i="2"/>
  <c r="O2256" i="2" s="1"/>
  <c r="N2255" i="2"/>
  <c r="M2255" i="2"/>
  <c r="O2255" i="2" s="1"/>
  <c r="N2254" i="2"/>
  <c r="M2254" i="2"/>
  <c r="O2254" i="2" s="1"/>
  <c r="G2254" i="2" s="1"/>
  <c r="N2253" i="2"/>
  <c r="M2253" i="2"/>
  <c r="O2253" i="2" s="1"/>
  <c r="G2253" i="2" s="1"/>
  <c r="N2252" i="2"/>
  <c r="M2252" i="2"/>
  <c r="N2251" i="2"/>
  <c r="M2251" i="2"/>
  <c r="O2251" i="2" s="1"/>
  <c r="N2250" i="2"/>
  <c r="M2250" i="2"/>
  <c r="O2250" i="2" s="1"/>
  <c r="G2250" i="2" s="1"/>
  <c r="N2249" i="2"/>
  <c r="M2249" i="2"/>
  <c r="O2249" i="2" s="1"/>
  <c r="G2249" i="2" s="1"/>
  <c r="N2248" i="2"/>
  <c r="M2248" i="2"/>
  <c r="O2248" i="2" s="1"/>
  <c r="N2247" i="2"/>
  <c r="M2247" i="2"/>
  <c r="O2247" i="2" s="1"/>
  <c r="G2247" i="2" s="1"/>
  <c r="N2246" i="2"/>
  <c r="M2246" i="2"/>
  <c r="O2246" i="2" s="1"/>
  <c r="G2246" i="2" s="1"/>
  <c r="N2245" i="2"/>
  <c r="M2245" i="2"/>
  <c r="O2245" i="2" s="1"/>
  <c r="G2245" i="2" s="1"/>
  <c r="N2244" i="2"/>
  <c r="M2244" i="2"/>
  <c r="O2243" i="2"/>
  <c r="G2243" i="2" s="1"/>
  <c r="N2243" i="2"/>
  <c r="M2243" i="2"/>
  <c r="N2242" i="2"/>
  <c r="M2242" i="2"/>
  <c r="O2242" i="2" s="1"/>
  <c r="G2242" i="2" s="1"/>
  <c r="N2241" i="2"/>
  <c r="M2241" i="2"/>
  <c r="O2241" i="2" s="1"/>
  <c r="G2241" i="2" s="1"/>
  <c r="N2240" i="2"/>
  <c r="M2240" i="2"/>
  <c r="O2240" i="2" s="1"/>
  <c r="N2239" i="2"/>
  <c r="M2239" i="2"/>
  <c r="O2239" i="2" s="1"/>
  <c r="L2239" i="2" s="1"/>
  <c r="N2238" i="2"/>
  <c r="M2238" i="2"/>
  <c r="O2238" i="2" s="1"/>
  <c r="G2238" i="2" s="1"/>
  <c r="N2237" i="2"/>
  <c r="M2237" i="2"/>
  <c r="O2237" i="2" s="1"/>
  <c r="G2237" i="2" s="1"/>
  <c r="N2236" i="2"/>
  <c r="M2236" i="2"/>
  <c r="N2235" i="2"/>
  <c r="M2235" i="2"/>
  <c r="O2235" i="2" s="1"/>
  <c r="N2234" i="2"/>
  <c r="M2234" i="2"/>
  <c r="O2234" i="2" s="1"/>
  <c r="G2234" i="2" s="1"/>
  <c r="N2233" i="2"/>
  <c r="M2233" i="2"/>
  <c r="O2233" i="2" s="1"/>
  <c r="G2233" i="2" s="1"/>
  <c r="N2232" i="2"/>
  <c r="M2232" i="2"/>
  <c r="O2232" i="2" s="1"/>
  <c r="N2231" i="2"/>
  <c r="M2231" i="2"/>
  <c r="O2231" i="2" s="1"/>
  <c r="G2231" i="2" s="1"/>
  <c r="N2230" i="2"/>
  <c r="M2230" i="2"/>
  <c r="O2230" i="2" s="1"/>
  <c r="G2230" i="2" s="1"/>
  <c r="N2229" i="2"/>
  <c r="M2229" i="2"/>
  <c r="O2229" i="2" s="1"/>
  <c r="G2229" i="2" s="1"/>
  <c r="N2228" i="2"/>
  <c r="M2228" i="2"/>
  <c r="N2227" i="2"/>
  <c r="M2227" i="2"/>
  <c r="O2227" i="2" s="1"/>
  <c r="N2226" i="2"/>
  <c r="M2226" i="2"/>
  <c r="O2226" i="2" s="1"/>
  <c r="G2226" i="2" s="1"/>
  <c r="N2225" i="2"/>
  <c r="M2225" i="2"/>
  <c r="O2225" i="2" s="1"/>
  <c r="G2225" i="2" s="1"/>
  <c r="N2224" i="2"/>
  <c r="M2224" i="2"/>
  <c r="O2224" i="2" s="1"/>
  <c r="N2223" i="2"/>
  <c r="M2223" i="2"/>
  <c r="O2223" i="2" s="1"/>
  <c r="N2222" i="2"/>
  <c r="M2222" i="2"/>
  <c r="O2222" i="2" s="1"/>
  <c r="G2222" i="2" s="1"/>
  <c r="N2221" i="2"/>
  <c r="M2221" i="2"/>
  <c r="O2221" i="2" s="1"/>
  <c r="G2221" i="2" s="1"/>
  <c r="N2220" i="2"/>
  <c r="M2220" i="2"/>
  <c r="N2219" i="2"/>
  <c r="M2219" i="2"/>
  <c r="O2219" i="2" s="1"/>
  <c r="N2218" i="2"/>
  <c r="M2218" i="2"/>
  <c r="O2218" i="2" s="1"/>
  <c r="G2218" i="2" s="1"/>
  <c r="N2217" i="2"/>
  <c r="M2217" i="2"/>
  <c r="O2217" i="2" s="1"/>
  <c r="G2217" i="2" s="1"/>
  <c r="N2216" i="2"/>
  <c r="M2216" i="2"/>
  <c r="O2216" i="2" s="1"/>
  <c r="N2215" i="2"/>
  <c r="M2215" i="2"/>
  <c r="O2215" i="2" s="1"/>
  <c r="G2215" i="2" s="1"/>
  <c r="N2214" i="2"/>
  <c r="M2214" i="2"/>
  <c r="O2214" i="2" s="1"/>
  <c r="G2214" i="2" s="1"/>
  <c r="N2213" i="2"/>
  <c r="M2213" i="2"/>
  <c r="O2213" i="2" s="1"/>
  <c r="G2213" i="2" s="1"/>
  <c r="N2212" i="2"/>
  <c r="M2212" i="2"/>
  <c r="N2211" i="2"/>
  <c r="M2211" i="2"/>
  <c r="O2211" i="2" s="1"/>
  <c r="G2211" i="2" s="1"/>
  <c r="N2210" i="2"/>
  <c r="M2210" i="2"/>
  <c r="O2210" i="2" s="1"/>
  <c r="G2210" i="2" s="1"/>
  <c r="N2209" i="2"/>
  <c r="M2209" i="2"/>
  <c r="O2209" i="2" s="1"/>
  <c r="G2209" i="2" s="1"/>
  <c r="N2208" i="2"/>
  <c r="M2208" i="2"/>
  <c r="O2208" i="2" s="1"/>
  <c r="N2207" i="2"/>
  <c r="M2207" i="2"/>
  <c r="O2207" i="2" s="1"/>
  <c r="N2206" i="2"/>
  <c r="M2206" i="2"/>
  <c r="O2206" i="2" s="1"/>
  <c r="G2206" i="2" s="1"/>
  <c r="N2205" i="2"/>
  <c r="M2205" i="2"/>
  <c r="O2205" i="2" s="1"/>
  <c r="G2205" i="2" s="1"/>
  <c r="N2204" i="2"/>
  <c r="M2204" i="2"/>
  <c r="N2203" i="2"/>
  <c r="M2203" i="2"/>
  <c r="O2203" i="2" s="1"/>
  <c r="N2202" i="2"/>
  <c r="M2202" i="2"/>
  <c r="O2202" i="2" s="1"/>
  <c r="G2202" i="2" s="1"/>
  <c r="N2201" i="2"/>
  <c r="M2201" i="2"/>
  <c r="O2201" i="2" s="1"/>
  <c r="G2201" i="2" s="1"/>
  <c r="N2200" i="2"/>
  <c r="M2200" i="2"/>
  <c r="O2200" i="2" s="1"/>
  <c r="N2199" i="2"/>
  <c r="M2199" i="2"/>
  <c r="O2199" i="2" s="1"/>
  <c r="G2199" i="2" s="1"/>
  <c r="N2198" i="2"/>
  <c r="M2198" i="2"/>
  <c r="O2198" i="2" s="1"/>
  <c r="G2198" i="2" s="1"/>
  <c r="N2197" i="2"/>
  <c r="M2197" i="2"/>
  <c r="O2197" i="2" s="1"/>
  <c r="G2197" i="2" s="1"/>
  <c r="N2196" i="2"/>
  <c r="M2196" i="2"/>
  <c r="N2195" i="2"/>
  <c r="M2195" i="2"/>
  <c r="O2195" i="2" s="1"/>
  <c r="G2195" i="2" s="1"/>
  <c r="N2194" i="2"/>
  <c r="M2194" i="2"/>
  <c r="O2194" i="2" s="1"/>
  <c r="G2194" i="2" s="1"/>
  <c r="N2193" i="2"/>
  <c r="M2193" i="2"/>
  <c r="O2193" i="2" s="1"/>
  <c r="G2193" i="2" s="1"/>
  <c r="N2192" i="2"/>
  <c r="M2192" i="2"/>
  <c r="O2192" i="2" s="1"/>
  <c r="N2191" i="2"/>
  <c r="M2191" i="2"/>
  <c r="O2191" i="2" s="1"/>
  <c r="N2190" i="2"/>
  <c r="M2190" i="2"/>
  <c r="O2190" i="2" s="1"/>
  <c r="G2190" i="2" s="1"/>
  <c r="N2189" i="2"/>
  <c r="M2189" i="2"/>
  <c r="O2189" i="2" s="1"/>
  <c r="G2189" i="2" s="1"/>
  <c r="N2188" i="2"/>
  <c r="M2188" i="2"/>
  <c r="N2187" i="2"/>
  <c r="M2187" i="2"/>
  <c r="O2187" i="2" s="1"/>
  <c r="N2186" i="2"/>
  <c r="M2186" i="2"/>
  <c r="O2186" i="2" s="1"/>
  <c r="G2186" i="2" s="1"/>
  <c r="N2185" i="2"/>
  <c r="M2185" i="2"/>
  <c r="O2185" i="2" s="1"/>
  <c r="G2185" i="2" s="1"/>
  <c r="N2184" i="2"/>
  <c r="M2184" i="2"/>
  <c r="O2184" i="2" s="1"/>
  <c r="N2183" i="2"/>
  <c r="M2183" i="2"/>
  <c r="O2183" i="2" s="1"/>
  <c r="G2183" i="2" s="1"/>
  <c r="N2182" i="2"/>
  <c r="M2182" i="2"/>
  <c r="O2182" i="2" s="1"/>
  <c r="G2182" i="2" s="1"/>
  <c r="N2181" i="2"/>
  <c r="M2181" i="2"/>
  <c r="O2181" i="2" s="1"/>
  <c r="G2181" i="2" s="1"/>
  <c r="N2180" i="2"/>
  <c r="M2180" i="2"/>
  <c r="N2179" i="2"/>
  <c r="M2179" i="2"/>
  <c r="O2179" i="2" s="1"/>
  <c r="G2179" i="2" s="1"/>
  <c r="N2178" i="2"/>
  <c r="M2178" i="2"/>
  <c r="O2178" i="2" s="1"/>
  <c r="G2178" i="2" s="1"/>
  <c r="N2177" i="2"/>
  <c r="M2177" i="2"/>
  <c r="O2177" i="2" s="1"/>
  <c r="G2177" i="2" s="1"/>
  <c r="N2176" i="2"/>
  <c r="M2176" i="2"/>
  <c r="O2176" i="2" s="1"/>
  <c r="N2175" i="2"/>
  <c r="M2175" i="2"/>
  <c r="O2175" i="2" s="1"/>
  <c r="N2174" i="2"/>
  <c r="M2174" i="2"/>
  <c r="O2174" i="2" s="1"/>
  <c r="G2174" i="2" s="1"/>
  <c r="N2173" i="2"/>
  <c r="M2173" i="2"/>
  <c r="O2173" i="2" s="1"/>
  <c r="G2173" i="2" s="1"/>
  <c r="N2172" i="2"/>
  <c r="M2172" i="2"/>
  <c r="N2171" i="2"/>
  <c r="M2171" i="2"/>
  <c r="O2171" i="2" s="1"/>
  <c r="L2171" i="2" s="1"/>
  <c r="N2170" i="2"/>
  <c r="M2170" i="2"/>
  <c r="O2170" i="2" s="1"/>
  <c r="G2170" i="2" s="1"/>
  <c r="N2169" i="2"/>
  <c r="M2169" i="2"/>
  <c r="O2169" i="2" s="1"/>
  <c r="G2169" i="2" s="1"/>
  <c r="N2168" i="2"/>
  <c r="M2168" i="2"/>
  <c r="O2168" i="2" s="1"/>
  <c r="N2167" i="2"/>
  <c r="M2167" i="2"/>
  <c r="O2167" i="2" s="1"/>
  <c r="G2167" i="2" s="1"/>
  <c r="N2166" i="2"/>
  <c r="M2166" i="2"/>
  <c r="O2166" i="2" s="1"/>
  <c r="G2166" i="2" s="1"/>
  <c r="N2165" i="2"/>
  <c r="M2165" i="2"/>
  <c r="O2165" i="2" s="1"/>
  <c r="G2165" i="2" s="1"/>
  <c r="N2164" i="2"/>
  <c r="M2164" i="2"/>
  <c r="N2163" i="2"/>
  <c r="M2163" i="2"/>
  <c r="O2163" i="2" s="1"/>
  <c r="N2162" i="2"/>
  <c r="M2162" i="2"/>
  <c r="O2162" i="2" s="1"/>
  <c r="G2162" i="2" s="1"/>
  <c r="N2161" i="2"/>
  <c r="M2161" i="2"/>
  <c r="O2161" i="2" s="1"/>
  <c r="G2161" i="2" s="1"/>
  <c r="N2160" i="2"/>
  <c r="M2160" i="2"/>
  <c r="O2160" i="2" s="1"/>
  <c r="N2159" i="2"/>
  <c r="M2159" i="2"/>
  <c r="O2159" i="2" s="1"/>
  <c r="G2159" i="2" s="1"/>
  <c r="N2158" i="2"/>
  <c r="M2158" i="2"/>
  <c r="O2158" i="2" s="1"/>
  <c r="G2158" i="2" s="1"/>
  <c r="O2157" i="2"/>
  <c r="G2157" i="2" s="1"/>
  <c r="N2157" i="2"/>
  <c r="M2157" i="2"/>
  <c r="N2156" i="2"/>
  <c r="M2156" i="2"/>
  <c r="N2155" i="2"/>
  <c r="M2155" i="2"/>
  <c r="O2155" i="2" s="1"/>
  <c r="N2154" i="2"/>
  <c r="M2154" i="2"/>
  <c r="O2154" i="2" s="1"/>
  <c r="G2154" i="2" s="1"/>
  <c r="N2153" i="2"/>
  <c r="M2153" i="2"/>
  <c r="O2153" i="2" s="1"/>
  <c r="G2153" i="2" s="1"/>
  <c r="N2152" i="2"/>
  <c r="M2152" i="2"/>
  <c r="O2152" i="2" s="1"/>
  <c r="N2151" i="2"/>
  <c r="M2151" i="2"/>
  <c r="O2151" i="2" s="1"/>
  <c r="N2150" i="2"/>
  <c r="M2150" i="2"/>
  <c r="O2150" i="2" s="1"/>
  <c r="G2150" i="2" s="1"/>
  <c r="N2149" i="2"/>
  <c r="M2149" i="2"/>
  <c r="O2149" i="2" s="1"/>
  <c r="G2149" i="2" s="1"/>
  <c r="N2148" i="2"/>
  <c r="M2148" i="2"/>
  <c r="N2147" i="2"/>
  <c r="M2147" i="2"/>
  <c r="O2147" i="2" s="1"/>
  <c r="N2146" i="2"/>
  <c r="M2146" i="2"/>
  <c r="O2146" i="2" s="1"/>
  <c r="G2146" i="2" s="1"/>
  <c r="N2145" i="2"/>
  <c r="M2145" i="2"/>
  <c r="O2145" i="2" s="1"/>
  <c r="G2145" i="2" s="1"/>
  <c r="N2144" i="2"/>
  <c r="M2144" i="2"/>
  <c r="O2144" i="2" s="1"/>
  <c r="N2143" i="2"/>
  <c r="M2143" i="2"/>
  <c r="O2143" i="2" s="1"/>
  <c r="G2143" i="2" s="1"/>
  <c r="N2142" i="2"/>
  <c r="M2142" i="2"/>
  <c r="O2142" i="2" s="1"/>
  <c r="G2142" i="2" s="1"/>
  <c r="N2141" i="2"/>
  <c r="M2141" i="2"/>
  <c r="O2141" i="2" s="1"/>
  <c r="G2141" i="2" s="1"/>
  <c r="N2140" i="2"/>
  <c r="M2140" i="2"/>
  <c r="N2139" i="2"/>
  <c r="M2139" i="2"/>
  <c r="O2139" i="2" s="1"/>
  <c r="G2139" i="2" s="1"/>
  <c r="N2138" i="2"/>
  <c r="M2138" i="2"/>
  <c r="O2138" i="2" s="1"/>
  <c r="G2138" i="2" s="1"/>
  <c r="N2137" i="2"/>
  <c r="M2137" i="2"/>
  <c r="O2137" i="2" s="1"/>
  <c r="G2137" i="2" s="1"/>
  <c r="N2136" i="2"/>
  <c r="M2136" i="2"/>
  <c r="O2136" i="2" s="1"/>
  <c r="N2135" i="2"/>
  <c r="M2135" i="2"/>
  <c r="O2135" i="2" s="1"/>
  <c r="L2135" i="2" s="1"/>
  <c r="N2134" i="2"/>
  <c r="M2134" i="2"/>
  <c r="O2134" i="2" s="1"/>
  <c r="G2134" i="2" s="1"/>
  <c r="N2133" i="2"/>
  <c r="M2133" i="2"/>
  <c r="O2133" i="2" s="1"/>
  <c r="G2133" i="2" s="1"/>
  <c r="N2132" i="2"/>
  <c r="M2132" i="2"/>
  <c r="N2131" i="2"/>
  <c r="M2131" i="2"/>
  <c r="O2131" i="2" s="1"/>
  <c r="G2131" i="2" s="1"/>
  <c r="N2130" i="2"/>
  <c r="M2130" i="2"/>
  <c r="O2130" i="2" s="1"/>
  <c r="G2130" i="2" s="1"/>
  <c r="N2129" i="2"/>
  <c r="M2129" i="2"/>
  <c r="O2129" i="2" s="1"/>
  <c r="G2129" i="2" s="1"/>
  <c r="N2128" i="2"/>
  <c r="M2128" i="2"/>
  <c r="O2128" i="2" s="1"/>
  <c r="N2127" i="2"/>
  <c r="M2127" i="2"/>
  <c r="O2127" i="2" s="1"/>
  <c r="G2127" i="2" s="1"/>
  <c r="N2126" i="2"/>
  <c r="M2126" i="2"/>
  <c r="O2126" i="2" s="1"/>
  <c r="G2126" i="2" s="1"/>
  <c r="N2125" i="2"/>
  <c r="M2125" i="2"/>
  <c r="O2125" i="2" s="1"/>
  <c r="G2125" i="2" s="1"/>
  <c r="N2124" i="2"/>
  <c r="M2124" i="2"/>
  <c r="N2123" i="2"/>
  <c r="M2123" i="2"/>
  <c r="O2123" i="2" s="1"/>
  <c r="G2123" i="2" s="1"/>
  <c r="N2122" i="2"/>
  <c r="M2122" i="2"/>
  <c r="O2122" i="2" s="1"/>
  <c r="G2122" i="2" s="1"/>
  <c r="N2121" i="2"/>
  <c r="M2121" i="2"/>
  <c r="O2121" i="2" s="1"/>
  <c r="G2121" i="2" s="1"/>
  <c r="N2120" i="2"/>
  <c r="M2120" i="2"/>
  <c r="O2120" i="2" s="1"/>
  <c r="N2119" i="2"/>
  <c r="M2119" i="2"/>
  <c r="O2119" i="2" s="1"/>
  <c r="N2118" i="2"/>
  <c r="M2118" i="2"/>
  <c r="O2118" i="2" s="1"/>
  <c r="G2118" i="2" s="1"/>
  <c r="N2117" i="2"/>
  <c r="M2117" i="2"/>
  <c r="O2117" i="2" s="1"/>
  <c r="G2117" i="2" s="1"/>
  <c r="N2116" i="2"/>
  <c r="M2116" i="2"/>
  <c r="O2115" i="2"/>
  <c r="N2115" i="2"/>
  <c r="M2115" i="2"/>
  <c r="N2114" i="2"/>
  <c r="M2114" i="2"/>
  <c r="O2114" i="2" s="1"/>
  <c r="G2114" i="2" s="1"/>
  <c r="N2113" i="2"/>
  <c r="M2113" i="2"/>
  <c r="O2113" i="2" s="1"/>
  <c r="G2113" i="2" s="1"/>
  <c r="N2112" i="2"/>
  <c r="M2112" i="2"/>
  <c r="O2112" i="2" s="1"/>
  <c r="N2111" i="2"/>
  <c r="M2111" i="2"/>
  <c r="O2111" i="2" s="1"/>
  <c r="G2111" i="2" s="1"/>
  <c r="N2110" i="2"/>
  <c r="M2110" i="2"/>
  <c r="O2110" i="2" s="1"/>
  <c r="G2110" i="2" s="1"/>
  <c r="N2109" i="2"/>
  <c r="M2109" i="2"/>
  <c r="O2109" i="2" s="1"/>
  <c r="G2109" i="2" s="1"/>
  <c r="N2108" i="2"/>
  <c r="M2108" i="2"/>
  <c r="N2107" i="2"/>
  <c r="M2107" i="2"/>
  <c r="O2107" i="2" s="1"/>
  <c r="G2107" i="2" s="1"/>
  <c r="N2106" i="2"/>
  <c r="M2106" i="2"/>
  <c r="O2106" i="2" s="1"/>
  <c r="G2106" i="2" s="1"/>
  <c r="N2105" i="2"/>
  <c r="M2105" i="2"/>
  <c r="O2105" i="2" s="1"/>
  <c r="G2105" i="2" s="1"/>
  <c r="N2104" i="2"/>
  <c r="M2104" i="2"/>
  <c r="O2104" i="2" s="1"/>
  <c r="N2103" i="2"/>
  <c r="M2103" i="2"/>
  <c r="O2103" i="2" s="1"/>
  <c r="N2102" i="2"/>
  <c r="M2102" i="2"/>
  <c r="O2102" i="2" s="1"/>
  <c r="G2102" i="2" s="1"/>
  <c r="N2101" i="2"/>
  <c r="M2101" i="2"/>
  <c r="O2101" i="2" s="1"/>
  <c r="G2101" i="2" s="1"/>
  <c r="N2100" i="2"/>
  <c r="M2100" i="2"/>
  <c r="N2099" i="2"/>
  <c r="M2099" i="2"/>
  <c r="O2099" i="2" s="1"/>
  <c r="L2099" i="2" s="1"/>
  <c r="N2098" i="2"/>
  <c r="M2098" i="2"/>
  <c r="O2098" i="2" s="1"/>
  <c r="G2098" i="2" s="1"/>
  <c r="N2097" i="2"/>
  <c r="M2097" i="2"/>
  <c r="O2097" i="2" s="1"/>
  <c r="G2097" i="2" s="1"/>
  <c r="N2096" i="2"/>
  <c r="M2096" i="2"/>
  <c r="O2096" i="2" s="1"/>
  <c r="N2095" i="2"/>
  <c r="M2095" i="2"/>
  <c r="O2095" i="2" s="1"/>
  <c r="G2095" i="2" s="1"/>
  <c r="N2094" i="2"/>
  <c r="M2094" i="2"/>
  <c r="O2094" i="2" s="1"/>
  <c r="G2094" i="2" s="1"/>
  <c r="N2093" i="2"/>
  <c r="M2093" i="2"/>
  <c r="O2093" i="2" s="1"/>
  <c r="G2093" i="2" s="1"/>
  <c r="N2092" i="2"/>
  <c r="M2092" i="2"/>
  <c r="N2091" i="2"/>
  <c r="M2091" i="2"/>
  <c r="O2091" i="2" s="1"/>
  <c r="G2091" i="2" s="1"/>
  <c r="N2090" i="2"/>
  <c r="M2090" i="2"/>
  <c r="O2090" i="2" s="1"/>
  <c r="G2090" i="2" s="1"/>
  <c r="N2089" i="2"/>
  <c r="M2089" i="2"/>
  <c r="O2089" i="2" s="1"/>
  <c r="G2089" i="2" s="1"/>
  <c r="N2088" i="2"/>
  <c r="M2088" i="2"/>
  <c r="O2088" i="2" s="1"/>
  <c r="N2087" i="2"/>
  <c r="M2087" i="2"/>
  <c r="O2087" i="2" s="1"/>
  <c r="N2086" i="2"/>
  <c r="M2086" i="2"/>
  <c r="O2086" i="2" s="1"/>
  <c r="G2086" i="2" s="1"/>
  <c r="N2085" i="2"/>
  <c r="M2085" i="2"/>
  <c r="O2085" i="2" s="1"/>
  <c r="G2085" i="2" s="1"/>
  <c r="N2084" i="2"/>
  <c r="M2084" i="2"/>
  <c r="N2083" i="2"/>
  <c r="M2083" i="2"/>
  <c r="O2083" i="2" s="1"/>
  <c r="N2082" i="2"/>
  <c r="M2082" i="2"/>
  <c r="O2082" i="2" s="1"/>
  <c r="G2082" i="2" s="1"/>
  <c r="N2081" i="2"/>
  <c r="M2081" i="2"/>
  <c r="O2081" i="2" s="1"/>
  <c r="G2081" i="2" s="1"/>
  <c r="N2080" i="2"/>
  <c r="M2080" i="2"/>
  <c r="O2080" i="2" s="1"/>
  <c r="N2079" i="2"/>
  <c r="M2079" i="2"/>
  <c r="O2079" i="2" s="1"/>
  <c r="G2079" i="2" s="1"/>
  <c r="N2078" i="2"/>
  <c r="M2078" i="2"/>
  <c r="O2078" i="2" s="1"/>
  <c r="G2078" i="2" s="1"/>
  <c r="N2077" i="2"/>
  <c r="M2077" i="2"/>
  <c r="O2077" i="2" s="1"/>
  <c r="G2077" i="2" s="1"/>
  <c r="N2076" i="2"/>
  <c r="M2076" i="2"/>
  <c r="N2075" i="2"/>
  <c r="M2075" i="2"/>
  <c r="O2075" i="2" s="1"/>
  <c r="G2075" i="2" s="1"/>
  <c r="N2074" i="2"/>
  <c r="M2074" i="2"/>
  <c r="O2074" i="2" s="1"/>
  <c r="G2074" i="2" s="1"/>
  <c r="N2073" i="2"/>
  <c r="M2073" i="2"/>
  <c r="O2073" i="2" s="1"/>
  <c r="G2073" i="2" s="1"/>
  <c r="N2072" i="2"/>
  <c r="M2072" i="2"/>
  <c r="O2072" i="2" s="1"/>
  <c r="N2071" i="2"/>
  <c r="M2071" i="2"/>
  <c r="O2071" i="2" s="1"/>
  <c r="N2070" i="2"/>
  <c r="M2070" i="2"/>
  <c r="O2070" i="2" s="1"/>
  <c r="G2070" i="2" s="1"/>
  <c r="N2069" i="2"/>
  <c r="M2069" i="2"/>
  <c r="O2069" i="2" s="1"/>
  <c r="G2069" i="2" s="1"/>
  <c r="N2068" i="2"/>
  <c r="M2068" i="2"/>
  <c r="N2067" i="2"/>
  <c r="M2067" i="2"/>
  <c r="O2067" i="2" s="1"/>
  <c r="N2066" i="2"/>
  <c r="M2066" i="2"/>
  <c r="O2066" i="2" s="1"/>
  <c r="G2066" i="2" s="1"/>
  <c r="N2065" i="2"/>
  <c r="M2065" i="2"/>
  <c r="O2065" i="2" s="1"/>
  <c r="G2065" i="2" s="1"/>
  <c r="N2064" i="2"/>
  <c r="M2064" i="2"/>
  <c r="O2064" i="2" s="1"/>
  <c r="N2063" i="2"/>
  <c r="M2063" i="2"/>
  <c r="O2063" i="2" s="1"/>
  <c r="G2063" i="2" s="1"/>
  <c r="N2062" i="2"/>
  <c r="M2062" i="2"/>
  <c r="O2062" i="2" s="1"/>
  <c r="G2062" i="2" s="1"/>
  <c r="N2061" i="2"/>
  <c r="M2061" i="2"/>
  <c r="O2061" i="2" s="1"/>
  <c r="G2061" i="2" s="1"/>
  <c r="N2060" i="2"/>
  <c r="M2060" i="2"/>
  <c r="N2059" i="2"/>
  <c r="M2059" i="2"/>
  <c r="O2059" i="2" s="1"/>
  <c r="G2059" i="2" s="1"/>
  <c r="N2058" i="2"/>
  <c r="M2058" i="2"/>
  <c r="O2058" i="2" s="1"/>
  <c r="G2058" i="2" s="1"/>
  <c r="N2057" i="2"/>
  <c r="M2057" i="2"/>
  <c r="O2057" i="2" s="1"/>
  <c r="G2057" i="2" s="1"/>
  <c r="N2056" i="2"/>
  <c r="M2056" i="2"/>
  <c r="O2056" i="2" s="1"/>
  <c r="N2055" i="2"/>
  <c r="M2055" i="2"/>
  <c r="O2055" i="2" s="1"/>
  <c r="N2054" i="2"/>
  <c r="M2054" i="2"/>
  <c r="O2054" i="2" s="1"/>
  <c r="G2054" i="2" s="1"/>
  <c r="N2053" i="2"/>
  <c r="M2053" i="2"/>
  <c r="O2053" i="2" s="1"/>
  <c r="G2053" i="2" s="1"/>
  <c r="N2052" i="2"/>
  <c r="M2052" i="2"/>
  <c r="N2051" i="2"/>
  <c r="M2051" i="2"/>
  <c r="O2051" i="2" s="1"/>
  <c r="O2050" i="2"/>
  <c r="G2050" i="2" s="1"/>
  <c r="N2050" i="2"/>
  <c r="M2050" i="2"/>
  <c r="N2049" i="2"/>
  <c r="M2049" i="2"/>
  <c r="O2049" i="2" s="1"/>
  <c r="G2049" i="2" s="1"/>
  <c r="N2048" i="2"/>
  <c r="M2048" i="2"/>
  <c r="O2048" i="2" s="1"/>
  <c r="N2047" i="2"/>
  <c r="M2047" i="2"/>
  <c r="O2047" i="2" s="1"/>
  <c r="G2047" i="2" s="1"/>
  <c r="N2046" i="2"/>
  <c r="M2046" i="2"/>
  <c r="O2046" i="2" s="1"/>
  <c r="G2046" i="2" s="1"/>
  <c r="N2045" i="2"/>
  <c r="M2045" i="2"/>
  <c r="O2045" i="2" s="1"/>
  <c r="G2045" i="2" s="1"/>
  <c r="N2044" i="2"/>
  <c r="M2044" i="2"/>
  <c r="N2043" i="2"/>
  <c r="M2043" i="2"/>
  <c r="O2043" i="2" s="1"/>
  <c r="N2042" i="2"/>
  <c r="M2042" i="2"/>
  <c r="O2042" i="2" s="1"/>
  <c r="G2042" i="2" s="1"/>
  <c r="N2041" i="2"/>
  <c r="M2041" i="2"/>
  <c r="O2041" i="2" s="1"/>
  <c r="G2041" i="2" s="1"/>
  <c r="N2040" i="2"/>
  <c r="M2040" i="2"/>
  <c r="O2040" i="2" s="1"/>
  <c r="O2039" i="2"/>
  <c r="G2039" i="2" s="1"/>
  <c r="N2039" i="2"/>
  <c r="M2039" i="2"/>
  <c r="N2038" i="2"/>
  <c r="M2038" i="2"/>
  <c r="O2038" i="2" s="1"/>
  <c r="G2038" i="2" s="1"/>
  <c r="N2037" i="2"/>
  <c r="M2037" i="2"/>
  <c r="O2037" i="2" s="1"/>
  <c r="G2037" i="2" s="1"/>
  <c r="N2036" i="2"/>
  <c r="M2036" i="2"/>
  <c r="N2035" i="2"/>
  <c r="M2035" i="2"/>
  <c r="O2035" i="2" s="1"/>
  <c r="G2035" i="2" s="1"/>
  <c r="N2034" i="2"/>
  <c r="M2034" i="2"/>
  <c r="O2034" i="2" s="1"/>
  <c r="G2034" i="2" s="1"/>
  <c r="N2033" i="2"/>
  <c r="M2033" i="2"/>
  <c r="O2033" i="2" s="1"/>
  <c r="G2033" i="2" s="1"/>
  <c r="N2032" i="2"/>
  <c r="M2032" i="2"/>
  <c r="O2032" i="2" s="1"/>
  <c r="N2031" i="2"/>
  <c r="M2031" i="2"/>
  <c r="O2031" i="2" s="1"/>
  <c r="G2031" i="2" s="1"/>
  <c r="N2030" i="2"/>
  <c r="M2030" i="2"/>
  <c r="O2030" i="2" s="1"/>
  <c r="G2030" i="2" s="1"/>
  <c r="N2029" i="2"/>
  <c r="M2029" i="2"/>
  <c r="O2029" i="2" s="1"/>
  <c r="G2029" i="2" s="1"/>
  <c r="N2028" i="2"/>
  <c r="M2028" i="2"/>
  <c r="N2027" i="2"/>
  <c r="M2027" i="2"/>
  <c r="O2027" i="2" s="1"/>
  <c r="N2026" i="2"/>
  <c r="M2026" i="2"/>
  <c r="O2026" i="2" s="1"/>
  <c r="G2026" i="2" s="1"/>
  <c r="N2025" i="2"/>
  <c r="M2025" i="2"/>
  <c r="O2025" i="2" s="1"/>
  <c r="G2025" i="2" s="1"/>
  <c r="N2024" i="2"/>
  <c r="M2024" i="2"/>
  <c r="O2024" i="2" s="1"/>
  <c r="N2023" i="2"/>
  <c r="M2023" i="2"/>
  <c r="O2023" i="2" s="1"/>
  <c r="G2023" i="2" s="1"/>
  <c r="N2022" i="2"/>
  <c r="M2022" i="2"/>
  <c r="O2022" i="2" s="1"/>
  <c r="G2022" i="2" s="1"/>
  <c r="N2021" i="2"/>
  <c r="M2021" i="2"/>
  <c r="O2021" i="2" s="1"/>
  <c r="G2021" i="2" s="1"/>
  <c r="N2020" i="2"/>
  <c r="M2020" i="2"/>
  <c r="N2019" i="2"/>
  <c r="M2019" i="2"/>
  <c r="O2019" i="2" s="1"/>
  <c r="O2018" i="2"/>
  <c r="G2018" i="2" s="1"/>
  <c r="N2018" i="2"/>
  <c r="M2018" i="2"/>
  <c r="N2017" i="2"/>
  <c r="M2017" i="2"/>
  <c r="O2017" i="2" s="1"/>
  <c r="G2017" i="2" s="1"/>
  <c r="N2016" i="2"/>
  <c r="M2016" i="2"/>
  <c r="O2016" i="2" s="1"/>
  <c r="N2015" i="2"/>
  <c r="M2015" i="2"/>
  <c r="O2015" i="2" s="1"/>
  <c r="G2015" i="2" s="1"/>
  <c r="N2014" i="2"/>
  <c r="M2014" i="2"/>
  <c r="O2014" i="2" s="1"/>
  <c r="G2014" i="2" s="1"/>
  <c r="N2013" i="2"/>
  <c r="M2013" i="2"/>
  <c r="O2013" i="2" s="1"/>
  <c r="G2013" i="2" s="1"/>
  <c r="N2012" i="2"/>
  <c r="M2012" i="2"/>
  <c r="N2011" i="2"/>
  <c r="M2011" i="2"/>
  <c r="O2011" i="2" s="1"/>
  <c r="N2010" i="2"/>
  <c r="M2010" i="2"/>
  <c r="O2010" i="2" s="1"/>
  <c r="G2010" i="2" s="1"/>
  <c r="N2009" i="2"/>
  <c r="M2009" i="2"/>
  <c r="O2009" i="2" s="1"/>
  <c r="G2009" i="2" s="1"/>
  <c r="N2008" i="2"/>
  <c r="M2008" i="2"/>
  <c r="O2008" i="2" s="1"/>
  <c r="N2007" i="2"/>
  <c r="M2007" i="2"/>
  <c r="O2007" i="2" s="1"/>
  <c r="N2006" i="2"/>
  <c r="M2006" i="2"/>
  <c r="O2006" i="2" s="1"/>
  <c r="G2006" i="2" s="1"/>
  <c r="N2005" i="2"/>
  <c r="M2005" i="2"/>
  <c r="O2005" i="2" s="1"/>
  <c r="G2005" i="2" s="1"/>
  <c r="N2004" i="2"/>
  <c r="M2004" i="2"/>
  <c r="N2003" i="2"/>
  <c r="M2003" i="2"/>
  <c r="O2003" i="2" s="1"/>
  <c r="N2002" i="2"/>
  <c r="M2002" i="2"/>
  <c r="O2002" i="2" s="1"/>
  <c r="G2002" i="2" s="1"/>
  <c r="N2001" i="2"/>
  <c r="M2001" i="2"/>
  <c r="O2001" i="2" s="1"/>
  <c r="G2001" i="2" s="1"/>
  <c r="N2000" i="2"/>
  <c r="M2000" i="2"/>
  <c r="O2000" i="2" s="1"/>
  <c r="N1999" i="2"/>
  <c r="M1999" i="2"/>
  <c r="O1999" i="2" s="1"/>
  <c r="G1999" i="2" s="1"/>
  <c r="N1998" i="2"/>
  <c r="M1998" i="2"/>
  <c r="O1998" i="2" s="1"/>
  <c r="G1998" i="2" s="1"/>
  <c r="N1997" i="2"/>
  <c r="M1997" i="2"/>
  <c r="O1997" i="2" s="1"/>
  <c r="G1997" i="2" s="1"/>
  <c r="N1996" i="2"/>
  <c r="M1996" i="2"/>
  <c r="N1995" i="2"/>
  <c r="M1995" i="2"/>
  <c r="O1995" i="2" s="1"/>
  <c r="N1994" i="2"/>
  <c r="M1994" i="2"/>
  <c r="O1994" i="2" s="1"/>
  <c r="G1994" i="2" s="1"/>
  <c r="N1993" i="2"/>
  <c r="M1993" i="2"/>
  <c r="O1993" i="2" s="1"/>
  <c r="G1993" i="2" s="1"/>
  <c r="N1992" i="2"/>
  <c r="M1992" i="2"/>
  <c r="O1992" i="2" s="1"/>
  <c r="N1991" i="2"/>
  <c r="M1991" i="2"/>
  <c r="O1991" i="2" s="1"/>
  <c r="G1991" i="2" s="1"/>
  <c r="N1990" i="2"/>
  <c r="M1990" i="2"/>
  <c r="O1990" i="2" s="1"/>
  <c r="G1990" i="2" s="1"/>
  <c r="N1989" i="2"/>
  <c r="M1989" i="2"/>
  <c r="O1989" i="2" s="1"/>
  <c r="G1989" i="2" s="1"/>
  <c r="N1988" i="2"/>
  <c r="M1988" i="2"/>
  <c r="N1987" i="2"/>
  <c r="M1987" i="2"/>
  <c r="O1987" i="2" s="1"/>
  <c r="N1986" i="2"/>
  <c r="M1986" i="2"/>
  <c r="O1986" i="2" s="1"/>
  <c r="G1986" i="2" s="1"/>
  <c r="N1985" i="2"/>
  <c r="M1985" i="2"/>
  <c r="O1985" i="2" s="1"/>
  <c r="G1985" i="2" s="1"/>
  <c r="N1984" i="2"/>
  <c r="M1984" i="2"/>
  <c r="O1984" i="2" s="1"/>
  <c r="N1983" i="2"/>
  <c r="M1983" i="2"/>
  <c r="O1983" i="2" s="1"/>
  <c r="G1983" i="2" s="1"/>
  <c r="N1982" i="2"/>
  <c r="M1982" i="2"/>
  <c r="O1982" i="2" s="1"/>
  <c r="G1982" i="2" s="1"/>
  <c r="N1981" i="2"/>
  <c r="M1981" i="2"/>
  <c r="O1981" i="2" s="1"/>
  <c r="G1981" i="2" s="1"/>
  <c r="N1980" i="2"/>
  <c r="M1980" i="2"/>
  <c r="N1979" i="2"/>
  <c r="M1979" i="2"/>
  <c r="O1979" i="2" s="1"/>
  <c r="N1978" i="2"/>
  <c r="M1978" i="2"/>
  <c r="O1978" i="2" s="1"/>
  <c r="G1978" i="2" s="1"/>
  <c r="N1977" i="2"/>
  <c r="M1977" i="2"/>
  <c r="O1977" i="2" s="1"/>
  <c r="G1977" i="2" s="1"/>
  <c r="N1976" i="2"/>
  <c r="M1976" i="2"/>
  <c r="O1976" i="2" s="1"/>
  <c r="N1975" i="2"/>
  <c r="M1975" i="2"/>
  <c r="O1975" i="2" s="1"/>
  <c r="N1974" i="2"/>
  <c r="M1974" i="2"/>
  <c r="O1974" i="2" s="1"/>
  <c r="G1974" i="2" s="1"/>
  <c r="N1973" i="2"/>
  <c r="M1973" i="2"/>
  <c r="O1973" i="2" s="1"/>
  <c r="G1973" i="2" s="1"/>
  <c r="N1972" i="2"/>
  <c r="M1972" i="2"/>
  <c r="N1971" i="2"/>
  <c r="M1971" i="2"/>
  <c r="O1971" i="2" s="1"/>
  <c r="G1971" i="2" s="1"/>
  <c r="N1970" i="2"/>
  <c r="M1970" i="2"/>
  <c r="O1970" i="2" s="1"/>
  <c r="G1970" i="2" s="1"/>
  <c r="N1969" i="2"/>
  <c r="M1969" i="2"/>
  <c r="O1969" i="2" s="1"/>
  <c r="G1969" i="2" s="1"/>
  <c r="N1968" i="2"/>
  <c r="M1968" i="2"/>
  <c r="O1968" i="2" s="1"/>
  <c r="N1967" i="2"/>
  <c r="M1967" i="2"/>
  <c r="O1967" i="2" s="1"/>
  <c r="G1967" i="2" s="1"/>
  <c r="N1966" i="2"/>
  <c r="M1966" i="2"/>
  <c r="O1966" i="2" s="1"/>
  <c r="G1966" i="2" s="1"/>
  <c r="N1965" i="2"/>
  <c r="M1965" i="2"/>
  <c r="O1965" i="2" s="1"/>
  <c r="G1965" i="2" s="1"/>
  <c r="N1964" i="2"/>
  <c r="M1964" i="2"/>
  <c r="N1963" i="2"/>
  <c r="M1963" i="2"/>
  <c r="O1963" i="2" s="1"/>
  <c r="N1962" i="2"/>
  <c r="M1962" i="2"/>
  <c r="O1962" i="2" s="1"/>
  <c r="G1962" i="2" s="1"/>
  <c r="N1961" i="2"/>
  <c r="M1961" i="2"/>
  <c r="O1961" i="2" s="1"/>
  <c r="G1961" i="2" s="1"/>
  <c r="N1960" i="2"/>
  <c r="M1960" i="2"/>
  <c r="O1960" i="2" s="1"/>
  <c r="N1959" i="2"/>
  <c r="M1959" i="2"/>
  <c r="O1959" i="2" s="1"/>
  <c r="G1959" i="2" s="1"/>
  <c r="N1958" i="2"/>
  <c r="M1958" i="2"/>
  <c r="O1958" i="2" s="1"/>
  <c r="G1958" i="2" s="1"/>
  <c r="N1957" i="2"/>
  <c r="M1957" i="2"/>
  <c r="O1957" i="2" s="1"/>
  <c r="G1957" i="2" s="1"/>
  <c r="N1956" i="2"/>
  <c r="M1956" i="2"/>
  <c r="N1955" i="2"/>
  <c r="M1955" i="2"/>
  <c r="O1955" i="2" s="1"/>
  <c r="N1954" i="2"/>
  <c r="M1954" i="2"/>
  <c r="O1954" i="2" s="1"/>
  <c r="G1954" i="2" s="1"/>
  <c r="N1953" i="2"/>
  <c r="M1953" i="2"/>
  <c r="O1953" i="2" s="1"/>
  <c r="G1953" i="2" s="1"/>
  <c r="N1952" i="2"/>
  <c r="M1952" i="2"/>
  <c r="O1952" i="2" s="1"/>
  <c r="N1951" i="2"/>
  <c r="M1951" i="2"/>
  <c r="O1951" i="2" s="1"/>
  <c r="G1951" i="2" s="1"/>
  <c r="N1950" i="2"/>
  <c r="M1950" i="2"/>
  <c r="O1950" i="2" s="1"/>
  <c r="G1950" i="2" s="1"/>
  <c r="N1949" i="2"/>
  <c r="M1949" i="2"/>
  <c r="O1949" i="2" s="1"/>
  <c r="G1949" i="2" s="1"/>
  <c r="N1948" i="2"/>
  <c r="M1948" i="2"/>
  <c r="N1947" i="2"/>
  <c r="M1947" i="2"/>
  <c r="O1947" i="2" s="1"/>
  <c r="N1946" i="2"/>
  <c r="M1946" i="2"/>
  <c r="O1946" i="2" s="1"/>
  <c r="G1946" i="2" s="1"/>
  <c r="N1945" i="2"/>
  <c r="M1945" i="2"/>
  <c r="O1945" i="2" s="1"/>
  <c r="G1945" i="2" s="1"/>
  <c r="N1944" i="2"/>
  <c r="M1944" i="2"/>
  <c r="O1944" i="2" s="1"/>
  <c r="N1943" i="2"/>
  <c r="M1943" i="2"/>
  <c r="O1943" i="2" s="1"/>
  <c r="L1943" i="2" s="1"/>
  <c r="N1942" i="2"/>
  <c r="M1942" i="2"/>
  <c r="O1942" i="2" s="1"/>
  <c r="G1942" i="2" s="1"/>
  <c r="N1941" i="2"/>
  <c r="M1941" i="2"/>
  <c r="O1941" i="2" s="1"/>
  <c r="G1941" i="2" s="1"/>
  <c r="N1940" i="2"/>
  <c r="M1940" i="2"/>
  <c r="N1939" i="2"/>
  <c r="M1939" i="2"/>
  <c r="O1939" i="2" s="1"/>
  <c r="N1938" i="2"/>
  <c r="M1938" i="2"/>
  <c r="O1938" i="2" s="1"/>
  <c r="G1938" i="2" s="1"/>
  <c r="N1937" i="2"/>
  <c r="M1937" i="2"/>
  <c r="O1937" i="2" s="1"/>
  <c r="G1937" i="2" s="1"/>
  <c r="N1936" i="2"/>
  <c r="M1936" i="2"/>
  <c r="O1936" i="2" s="1"/>
  <c r="N1935" i="2"/>
  <c r="M1935" i="2"/>
  <c r="O1935" i="2" s="1"/>
  <c r="G1935" i="2" s="1"/>
  <c r="N1934" i="2"/>
  <c r="M1934" i="2"/>
  <c r="O1934" i="2" s="1"/>
  <c r="G1934" i="2" s="1"/>
  <c r="N1933" i="2"/>
  <c r="M1933" i="2"/>
  <c r="O1933" i="2" s="1"/>
  <c r="G1933" i="2" s="1"/>
  <c r="N1932" i="2"/>
  <c r="M1932" i="2"/>
  <c r="N1931" i="2"/>
  <c r="M1931" i="2"/>
  <c r="O1931" i="2" s="1"/>
  <c r="N1930" i="2"/>
  <c r="M1930" i="2"/>
  <c r="O1930" i="2" s="1"/>
  <c r="G1930" i="2" s="1"/>
  <c r="N1929" i="2"/>
  <c r="M1929" i="2"/>
  <c r="O1929" i="2" s="1"/>
  <c r="G1929" i="2" s="1"/>
  <c r="N1928" i="2"/>
  <c r="M1928" i="2"/>
  <c r="O1928" i="2" s="1"/>
  <c r="N1927" i="2"/>
  <c r="M1927" i="2"/>
  <c r="O1927" i="2" s="1"/>
  <c r="G1927" i="2" s="1"/>
  <c r="N1926" i="2"/>
  <c r="M1926" i="2"/>
  <c r="O1926" i="2" s="1"/>
  <c r="G1926" i="2" s="1"/>
  <c r="N1925" i="2"/>
  <c r="M1925" i="2"/>
  <c r="O1925" i="2" s="1"/>
  <c r="G1925" i="2" s="1"/>
  <c r="N1924" i="2"/>
  <c r="M1924" i="2"/>
  <c r="N1923" i="2"/>
  <c r="M1923" i="2"/>
  <c r="O1923" i="2" s="1"/>
  <c r="N1922" i="2"/>
  <c r="M1922" i="2"/>
  <c r="O1922" i="2" s="1"/>
  <c r="G1922" i="2" s="1"/>
  <c r="N1921" i="2"/>
  <c r="M1921" i="2"/>
  <c r="O1921" i="2" s="1"/>
  <c r="G1921" i="2" s="1"/>
  <c r="N1920" i="2"/>
  <c r="M1920" i="2"/>
  <c r="O1920" i="2" s="1"/>
  <c r="N1919" i="2"/>
  <c r="M1919" i="2"/>
  <c r="O1919" i="2" s="1"/>
  <c r="G1919" i="2" s="1"/>
  <c r="N1918" i="2"/>
  <c r="M1918" i="2"/>
  <c r="O1918" i="2" s="1"/>
  <c r="G1918" i="2" s="1"/>
  <c r="N1917" i="2"/>
  <c r="M1917" i="2"/>
  <c r="O1917" i="2" s="1"/>
  <c r="G1917" i="2" s="1"/>
  <c r="N1916" i="2"/>
  <c r="M1916" i="2"/>
  <c r="N1915" i="2"/>
  <c r="M1915" i="2"/>
  <c r="O1915" i="2" s="1"/>
  <c r="N1914" i="2"/>
  <c r="M1914" i="2"/>
  <c r="O1914" i="2" s="1"/>
  <c r="G1914" i="2" s="1"/>
  <c r="N1913" i="2"/>
  <c r="M1913" i="2"/>
  <c r="O1913" i="2" s="1"/>
  <c r="G1913" i="2" s="1"/>
  <c r="N1912" i="2"/>
  <c r="M1912" i="2"/>
  <c r="O1912" i="2" s="1"/>
  <c r="N1911" i="2"/>
  <c r="M1911" i="2"/>
  <c r="O1911" i="2" s="1"/>
  <c r="L1911" i="2" s="1"/>
  <c r="N1910" i="2"/>
  <c r="M1910" i="2"/>
  <c r="O1910" i="2" s="1"/>
  <c r="G1910" i="2" s="1"/>
  <c r="N1909" i="2"/>
  <c r="M1909" i="2"/>
  <c r="O1909" i="2" s="1"/>
  <c r="G1909" i="2" s="1"/>
  <c r="N1908" i="2"/>
  <c r="M1908" i="2"/>
  <c r="N1907" i="2"/>
  <c r="M1907" i="2"/>
  <c r="O1907" i="2" s="1"/>
  <c r="N1906" i="2"/>
  <c r="M1906" i="2"/>
  <c r="O1906" i="2" s="1"/>
  <c r="G1906" i="2" s="1"/>
  <c r="N1905" i="2"/>
  <c r="M1905" i="2"/>
  <c r="O1905" i="2" s="1"/>
  <c r="G1905" i="2" s="1"/>
  <c r="N1904" i="2"/>
  <c r="M1904" i="2"/>
  <c r="O1904" i="2" s="1"/>
  <c r="N1903" i="2"/>
  <c r="M1903" i="2"/>
  <c r="O1903" i="2" s="1"/>
  <c r="G1903" i="2" s="1"/>
  <c r="N1902" i="2"/>
  <c r="M1902" i="2"/>
  <c r="O1902" i="2" s="1"/>
  <c r="G1902" i="2" s="1"/>
  <c r="N1901" i="2"/>
  <c r="M1901" i="2"/>
  <c r="O1901" i="2" s="1"/>
  <c r="G1901" i="2" s="1"/>
  <c r="N1900" i="2"/>
  <c r="M1900" i="2"/>
  <c r="N1899" i="2"/>
  <c r="M1899" i="2"/>
  <c r="O1899" i="2" s="1"/>
  <c r="N1898" i="2"/>
  <c r="M1898" i="2"/>
  <c r="O1898" i="2" s="1"/>
  <c r="G1898" i="2" s="1"/>
  <c r="N1897" i="2"/>
  <c r="M1897" i="2"/>
  <c r="O1897" i="2" s="1"/>
  <c r="G1897" i="2" s="1"/>
  <c r="N1896" i="2"/>
  <c r="M1896" i="2"/>
  <c r="O1896" i="2" s="1"/>
  <c r="N1895" i="2"/>
  <c r="M1895" i="2"/>
  <c r="O1895" i="2" s="1"/>
  <c r="G1895" i="2" s="1"/>
  <c r="N1894" i="2"/>
  <c r="M1894" i="2"/>
  <c r="O1894" i="2" s="1"/>
  <c r="G1894" i="2" s="1"/>
  <c r="N1893" i="2"/>
  <c r="M1893" i="2"/>
  <c r="O1893" i="2" s="1"/>
  <c r="G1893" i="2" s="1"/>
  <c r="N1892" i="2"/>
  <c r="M1892" i="2"/>
  <c r="N1891" i="2"/>
  <c r="M1891" i="2"/>
  <c r="O1891" i="2" s="1"/>
  <c r="N1890" i="2"/>
  <c r="M1890" i="2"/>
  <c r="O1890" i="2" s="1"/>
  <c r="G1890" i="2" s="1"/>
  <c r="N1889" i="2"/>
  <c r="M1889" i="2"/>
  <c r="O1889" i="2" s="1"/>
  <c r="G1889" i="2" s="1"/>
  <c r="N1888" i="2"/>
  <c r="M1888" i="2"/>
  <c r="O1888" i="2" s="1"/>
  <c r="N1887" i="2"/>
  <c r="M1887" i="2"/>
  <c r="O1887" i="2" s="1"/>
  <c r="G1887" i="2" s="1"/>
  <c r="N1886" i="2"/>
  <c r="M1886" i="2"/>
  <c r="O1886" i="2" s="1"/>
  <c r="G1886" i="2" s="1"/>
  <c r="N1885" i="2"/>
  <c r="M1885" i="2"/>
  <c r="O1885" i="2" s="1"/>
  <c r="G1885" i="2" s="1"/>
  <c r="N1884" i="2"/>
  <c r="M1884" i="2"/>
  <c r="N1883" i="2"/>
  <c r="M1883" i="2"/>
  <c r="O1883" i="2" s="1"/>
  <c r="N1882" i="2"/>
  <c r="M1882" i="2"/>
  <c r="O1882" i="2" s="1"/>
  <c r="G1882" i="2" s="1"/>
  <c r="N1881" i="2"/>
  <c r="M1881" i="2"/>
  <c r="O1881" i="2" s="1"/>
  <c r="G1881" i="2" s="1"/>
  <c r="N1880" i="2"/>
  <c r="M1880" i="2"/>
  <c r="O1880" i="2" s="1"/>
  <c r="N1879" i="2"/>
  <c r="M1879" i="2"/>
  <c r="O1879" i="2" s="1"/>
  <c r="N1878" i="2"/>
  <c r="M1878" i="2"/>
  <c r="O1878" i="2" s="1"/>
  <c r="G1878" i="2" s="1"/>
  <c r="N1877" i="2"/>
  <c r="M1877" i="2"/>
  <c r="O1877" i="2" s="1"/>
  <c r="G1877" i="2" s="1"/>
  <c r="N1876" i="2"/>
  <c r="M1876" i="2"/>
  <c r="N1875" i="2"/>
  <c r="M1875" i="2"/>
  <c r="O1875" i="2" s="1"/>
  <c r="N1874" i="2"/>
  <c r="M1874" i="2"/>
  <c r="O1874" i="2" s="1"/>
  <c r="G1874" i="2" s="1"/>
  <c r="N1873" i="2"/>
  <c r="M1873" i="2"/>
  <c r="O1873" i="2" s="1"/>
  <c r="G1873" i="2" s="1"/>
  <c r="N1872" i="2"/>
  <c r="M1872" i="2"/>
  <c r="O1872" i="2" s="1"/>
  <c r="N1871" i="2"/>
  <c r="M1871" i="2"/>
  <c r="O1871" i="2" s="1"/>
  <c r="G1871" i="2" s="1"/>
  <c r="N1870" i="2"/>
  <c r="M1870" i="2"/>
  <c r="O1870" i="2" s="1"/>
  <c r="G1870" i="2" s="1"/>
  <c r="N1869" i="2"/>
  <c r="M1869" i="2"/>
  <c r="O1869" i="2" s="1"/>
  <c r="G1869" i="2" s="1"/>
  <c r="N1868" i="2"/>
  <c r="M1868" i="2"/>
  <c r="N1867" i="2"/>
  <c r="M1867" i="2"/>
  <c r="O1867" i="2" s="1"/>
  <c r="N1866" i="2"/>
  <c r="M1866" i="2"/>
  <c r="O1866" i="2" s="1"/>
  <c r="G1866" i="2" s="1"/>
  <c r="N1865" i="2"/>
  <c r="M1865" i="2"/>
  <c r="O1865" i="2" s="1"/>
  <c r="G1865" i="2" s="1"/>
  <c r="O1864" i="2"/>
  <c r="N1864" i="2"/>
  <c r="M1864" i="2"/>
  <c r="N1863" i="2"/>
  <c r="M1863" i="2"/>
  <c r="O1863" i="2" s="1"/>
  <c r="G1863" i="2" s="1"/>
  <c r="N1862" i="2"/>
  <c r="M1862" i="2"/>
  <c r="O1862" i="2" s="1"/>
  <c r="G1862" i="2" s="1"/>
  <c r="N1861" i="2"/>
  <c r="M1861" i="2"/>
  <c r="O1861" i="2" s="1"/>
  <c r="G1861" i="2" s="1"/>
  <c r="N1860" i="2"/>
  <c r="M1860" i="2"/>
  <c r="N1859" i="2"/>
  <c r="M1859" i="2"/>
  <c r="O1859" i="2" s="1"/>
  <c r="N1858" i="2"/>
  <c r="M1858" i="2"/>
  <c r="O1858" i="2" s="1"/>
  <c r="G1858" i="2" s="1"/>
  <c r="N1857" i="2"/>
  <c r="M1857" i="2"/>
  <c r="O1857" i="2" s="1"/>
  <c r="G1857" i="2" s="1"/>
  <c r="N1856" i="2"/>
  <c r="M1856" i="2"/>
  <c r="O1856" i="2" s="1"/>
  <c r="N1855" i="2"/>
  <c r="M1855" i="2"/>
  <c r="O1855" i="2" s="1"/>
  <c r="G1855" i="2" s="1"/>
  <c r="N1854" i="2"/>
  <c r="M1854" i="2"/>
  <c r="O1854" i="2" s="1"/>
  <c r="G1854" i="2" s="1"/>
  <c r="N1853" i="2"/>
  <c r="M1853" i="2"/>
  <c r="O1853" i="2" s="1"/>
  <c r="G1853" i="2" s="1"/>
  <c r="N1852" i="2"/>
  <c r="M1852" i="2"/>
  <c r="N1851" i="2"/>
  <c r="M1851" i="2"/>
  <c r="O1851" i="2" s="1"/>
  <c r="N1850" i="2"/>
  <c r="M1850" i="2"/>
  <c r="O1850" i="2" s="1"/>
  <c r="G1850" i="2" s="1"/>
  <c r="N1849" i="2"/>
  <c r="M1849" i="2"/>
  <c r="O1849" i="2" s="1"/>
  <c r="G1849" i="2" s="1"/>
  <c r="N1848" i="2"/>
  <c r="M1848" i="2"/>
  <c r="O1848" i="2" s="1"/>
  <c r="N1847" i="2"/>
  <c r="M1847" i="2"/>
  <c r="O1847" i="2" s="1"/>
  <c r="N1846" i="2"/>
  <c r="M1846" i="2"/>
  <c r="O1846" i="2" s="1"/>
  <c r="G1846" i="2" s="1"/>
  <c r="N1845" i="2"/>
  <c r="M1845" i="2"/>
  <c r="O1845" i="2" s="1"/>
  <c r="G1845" i="2" s="1"/>
  <c r="N1844" i="2"/>
  <c r="M1844" i="2"/>
  <c r="N1843" i="2"/>
  <c r="M1843" i="2"/>
  <c r="O1843" i="2" s="1"/>
  <c r="G1843" i="2" s="1"/>
  <c r="N1842" i="2"/>
  <c r="M1842" i="2"/>
  <c r="O1842" i="2" s="1"/>
  <c r="G1842" i="2" s="1"/>
  <c r="N1841" i="2"/>
  <c r="M1841" i="2"/>
  <c r="O1841" i="2" s="1"/>
  <c r="G1841" i="2" s="1"/>
  <c r="N1840" i="2"/>
  <c r="M1840" i="2"/>
  <c r="O1840" i="2" s="1"/>
  <c r="N1839" i="2"/>
  <c r="M1839" i="2"/>
  <c r="O1839" i="2" s="1"/>
  <c r="G1839" i="2" s="1"/>
  <c r="N1838" i="2"/>
  <c r="M1838" i="2"/>
  <c r="O1838" i="2" s="1"/>
  <c r="G1838" i="2" s="1"/>
  <c r="N1837" i="2"/>
  <c r="M1837" i="2"/>
  <c r="O1837" i="2" s="1"/>
  <c r="G1837" i="2" s="1"/>
  <c r="N1836" i="2"/>
  <c r="M1836" i="2"/>
  <c r="N1835" i="2"/>
  <c r="M1835" i="2"/>
  <c r="O1835" i="2" s="1"/>
  <c r="N1834" i="2"/>
  <c r="M1834" i="2"/>
  <c r="O1834" i="2" s="1"/>
  <c r="G1834" i="2" s="1"/>
  <c r="N1833" i="2"/>
  <c r="M1833" i="2"/>
  <c r="O1833" i="2" s="1"/>
  <c r="G1833" i="2" s="1"/>
  <c r="N1832" i="2"/>
  <c r="M1832" i="2"/>
  <c r="O1832" i="2" s="1"/>
  <c r="N1831" i="2"/>
  <c r="M1831" i="2"/>
  <c r="O1831" i="2" s="1"/>
  <c r="G1831" i="2" s="1"/>
  <c r="N1830" i="2"/>
  <c r="M1830" i="2"/>
  <c r="O1830" i="2" s="1"/>
  <c r="G1830" i="2" s="1"/>
  <c r="N1829" i="2"/>
  <c r="M1829" i="2"/>
  <c r="O1829" i="2" s="1"/>
  <c r="G1829" i="2" s="1"/>
  <c r="N1828" i="2"/>
  <c r="M1828" i="2"/>
  <c r="O1828" i="2" s="1"/>
  <c r="N1827" i="2"/>
  <c r="M1827" i="2"/>
  <c r="O1827" i="2" s="1"/>
  <c r="G1827" i="2" s="1"/>
  <c r="N1826" i="2"/>
  <c r="M1826" i="2"/>
  <c r="O1826" i="2" s="1"/>
  <c r="G1826" i="2" s="1"/>
  <c r="N1825" i="2"/>
  <c r="M1825" i="2"/>
  <c r="O1825" i="2" s="1"/>
  <c r="G1825" i="2" s="1"/>
  <c r="N1824" i="2"/>
  <c r="M1824" i="2"/>
  <c r="N1823" i="2"/>
  <c r="M1823" i="2"/>
  <c r="O1823" i="2" s="1"/>
  <c r="N1822" i="2"/>
  <c r="M1822" i="2"/>
  <c r="N1821" i="2"/>
  <c r="M1821" i="2"/>
  <c r="O1821" i="2" s="1"/>
  <c r="G1821" i="2" s="1"/>
  <c r="N1820" i="2"/>
  <c r="M1820" i="2"/>
  <c r="O1820" i="2" s="1"/>
  <c r="N1819" i="2"/>
  <c r="M1819" i="2"/>
  <c r="O1819" i="2" s="1"/>
  <c r="G1819" i="2" s="1"/>
  <c r="N1818" i="2"/>
  <c r="M1818" i="2"/>
  <c r="O1818" i="2" s="1"/>
  <c r="G1818" i="2" s="1"/>
  <c r="N1817" i="2"/>
  <c r="M1817" i="2"/>
  <c r="O1817" i="2" s="1"/>
  <c r="G1817" i="2" s="1"/>
  <c r="N1816" i="2"/>
  <c r="M1816" i="2"/>
  <c r="N1815" i="2"/>
  <c r="M1815" i="2"/>
  <c r="O1815" i="2" s="1"/>
  <c r="L1815" i="2" s="1"/>
  <c r="K1815" i="2" s="1"/>
  <c r="N1814" i="2"/>
  <c r="M1814" i="2"/>
  <c r="N1813" i="2"/>
  <c r="M1813" i="2"/>
  <c r="O1813" i="2" s="1"/>
  <c r="G1813" i="2" s="1"/>
  <c r="N1812" i="2"/>
  <c r="M1812" i="2"/>
  <c r="O1812" i="2" s="1"/>
  <c r="N1811" i="2"/>
  <c r="M1811" i="2"/>
  <c r="O1811" i="2" s="1"/>
  <c r="G1811" i="2" s="1"/>
  <c r="N1810" i="2"/>
  <c r="M1810" i="2"/>
  <c r="O1810" i="2" s="1"/>
  <c r="G1810" i="2" s="1"/>
  <c r="N1809" i="2"/>
  <c r="M1809" i="2"/>
  <c r="O1809" i="2" s="1"/>
  <c r="G1809" i="2" s="1"/>
  <c r="N1808" i="2"/>
  <c r="M1808" i="2"/>
  <c r="N1807" i="2"/>
  <c r="M1807" i="2"/>
  <c r="O1807" i="2" s="1"/>
  <c r="N1806" i="2"/>
  <c r="M1806" i="2"/>
  <c r="N1805" i="2"/>
  <c r="M1805" i="2"/>
  <c r="O1805" i="2" s="1"/>
  <c r="G1805" i="2" s="1"/>
  <c r="N1804" i="2"/>
  <c r="M1804" i="2"/>
  <c r="O1804" i="2" s="1"/>
  <c r="N1803" i="2"/>
  <c r="M1803" i="2"/>
  <c r="O1803" i="2" s="1"/>
  <c r="G1803" i="2" s="1"/>
  <c r="N1802" i="2"/>
  <c r="M1802" i="2"/>
  <c r="O1802" i="2" s="1"/>
  <c r="G1802" i="2" s="1"/>
  <c r="N1801" i="2"/>
  <c r="M1801" i="2"/>
  <c r="O1801" i="2" s="1"/>
  <c r="G1801" i="2" s="1"/>
  <c r="N1800" i="2"/>
  <c r="M1800" i="2"/>
  <c r="N1799" i="2"/>
  <c r="M1799" i="2"/>
  <c r="O1799" i="2" s="1"/>
  <c r="N1798" i="2"/>
  <c r="M1798" i="2"/>
  <c r="N1797" i="2"/>
  <c r="M1797" i="2"/>
  <c r="O1797" i="2" s="1"/>
  <c r="G1797" i="2" s="1"/>
  <c r="N1796" i="2"/>
  <c r="M1796" i="2"/>
  <c r="O1796" i="2" s="1"/>
  <c r="N1795" i="2"/>
  <c r="M1795" i="2"/>
  <c r="O1795" i="2" s="1"/>
  <c r="G1795" i="2" s="1"/>
  <c r="N1794" i="2"/>
  <c r="M1794" i="2"/>
  <c r="O1794" i="2" s="1"/>
  <c r="G1794" i="2" s="1"/>
  <c r="N1793" i="2"/>
  <c r="M1793" i="2"/>
  <c r="O1793" i="2" s="1"/>
  <c r="G1793" i="2" s="1"/>
  <c r="N1792" i="2"/>
  <c r="M1792" i="2"/>
  <c r="N1791" i="2"/>
  <c r="M1791" i="2"/>
  <c r="O1791" i="2" s="1"/>
  <c r="N1790" i="2"/>
  <c r="M1790" i="2"/>
  <c r="N1789" i="2"/>
  <c r="M1789" i="2"/>
  <c r="O1789" i="2" s="1"/>
  <c r="G1789" i="2" s="1"/>
  <c r="N1788" i="2"/>
  <c r="M1788" i="2"/>
  <c r="O1788" i="2" s="1"/>
  <c r="N1787" i="2"/>
  <c r="M1787" i="2"/>
  <c r="O1787" i="2" s="1"/>
  <c r="G1787" i="2" s="1"/>
  <c r="N1786" i="2"/>
  <c r="M1786" i="2"/>
  <c r="O1786" i="2" s="1"/>
  <c r="G1786" i="2" s="1"/>
  <c r="N1785" i="2"/>
  <c r="M1785" i="2"/>
  <c r="O1785" i="2" s="1"/>
  <c r="G1785" i="2" s="1"/>
  <c r="N1784" i="2"/>
  <c r="M1784" i="2"/>
  <c r="N1783" i="2"/>
  <c r="M1783" i="2"/>
  <c r="O1783" i="2" s="1"/>
  <c r="L1783" i="2" s="1"/>
  <c r="K1783" i="2" s="1"/>
  <c r="N1782" i="2"/>
  <c r="M1782" i="2"/>
  <c r="N1781" i="2"/>
  <c r="M1781" i="2"/>
  <c r="O1781" i="2" s="1"/>
  <c r="G1781" i="2" s="1"/>
  <c r="N1780" i="2"/>
  <c r="M1780" i="2"/>
  <c r="O1780" i="2" s="1"/>
  <c r="N1779" i="2"/>
  <c r="M1779" i="2"/>
  <c r="O1779" i="2" s="1"/>
  <c r="G1779" i="2" s="1"/>
  <c r="N1778" i="2"/>
  <c r="M1778" i="2"/>
  <c r="O1778" i="2" s="1"/>
  <c r="G1778" i="2" s="1"/>
  <c r="N1777" i="2"/>
  <c r="M1777" i="2"/>
  <c r="O1777" i="2" s="1"/>
  <c r="G1777" i="2" s="1"/>
  <c r="N1776" i="2"/>
  <c r="M1776" i="2"/>
  <c r="N1775" i="2"/>
  <c r="M1775" i="2"/>
  <c r="O1775" i="2" s="1"/>
  <c r="N1774" i="2"/>
  <c r="M1774" i="2"/>
  <c r="N1773" i="2"/>
  <c r="M1773" i="2"/>
  <c r="O1773" i="2" s="1"/>
  <c r="G1773" i="2" s="1"/>
  <c r="N1772" i="2"/>
  <c r="M1772" i="2"/>
  <c r="O1772" i="2" s="1"/>
  <c r="N1771" i="2"/>
  <c r="M1771" i="2"/>
  <c r="O1771" i="2" s="1"/>
  <c r="G1771" i="2" s="1"/>
  <c r="N1770" i="2"/>
  <c r="M1770" i="2"/>
  <c r="O1770" i="2" s="1"/>
  <c r="G1770" i="2" s="1"/>
  <c r="N1769" i="2"/>
  <c r="M1769" i="2"/>
  <c r="O1769" i="2" s="1"/>
  <c r="G1769" i="2" s="1"/>
  <c r="N1768" i="2"/>
  <c r="M1768" i="2"/>
  <c r="N1767" i="2"/>
  <c r="M1767" i="2"/>
  <c r="O1767" i="2" s="1"/>
  <c r="N1766" i="2"/>
  <c r="M1766" i="2"/>
  <c r="N1765" i="2"/>
  <c r="M1765" i="2"/>
  <c r="O1765" i="2" s="1"/>
  <c r="G1765" i="2" s="1"/>
  <c r="N1764" i="2"/>
  <c r="M1764" i="2"/>
  <c r="O1764" i="2" s="1"/>
  <c r="N1763" i="2"/>
  <c r="M1763" i="2"/>
  <c r="O1763" i="2" s="1"/>
  <c r="G1763" i="2" s="1"/>
  <c r="N1762" i="2"/>
  <c r="M1762" i="2"/>
  <c r="O1762" i="2" s="1"/>
  <c r="G1762" i="2" s="1"/>
  <c r="N1761" i="2"/>
  <c r="M1761" i="2"/>
  <c r="O1761" i="2" s="1"/>
  <c r="G1761" i="2" s="1"/>
  <c r="N1760" i="2"/>
  <c r="M1760" i="2"/>
  <c r="N1759" i="2"/>
  <c r="M1759" i="2"/>
  <c r="O1759" i="2" s="1"/>
  <c r="N1758" i="2"/>
  <c r="M1758" i="2"/>
  <c r="N1757" i="2"/>
  <c r="M1757" i="2"/>
  <c r="O1757" i="2" s="1"/>
  <c r="G1757" i="2" s="1"/>
  <c r="N1756" i="2"/>
  <c r="M1756" i="2"/>
  <c r="O1756" i="2" s="1"/>
  <c r="N1755" i="2"/>
  <c r="M1755" i="2"/>
  <c r="O1755" i="2" s="1"/>
  <c r="G1755" i="2" s="1"/>
  <c r="N1754" i="2"/>
  <c r="M1754" i="2"/>
  <c r="O1754" i="2" s="1"/>
  <c r="G1754" i="2" s="1"/>
  <c r="N1753" i="2"/>
  <c r="M1753" i="2"/>
  <c r="O1753" i="2" s="1"/>
  <c r="G1753" i="2" s="1"/>
  <c r="N1752" i="2"/>
  <c r="M1752" i="2"/>
  <c r="O1752" i="2" s="1"/>
  <c r="N1751" i="2"/>
  <c r="M1751" i="2"/>
  <c r="O1751" i="2" s="1"/>
  <c r="G1751" i="2" s="1"/>
  <c r="N1750" i="2"/>
  <c r="M1750" i="2"/>
  <c r="O1750" i="2" s="1"/>
  <c r="G1750" i="2" s="1"/>
  <c r="N1749" i="2"/>
  <c r="M1749" i="2"/>
  <c r="N1748" i="2"/>
  <c r="M1748" i="2"/>
  <c r="O1748" i="2" s="1"/>
  <c r="N1747" i="2"/>
  <c r="M1747" i="2"/>
  <c r="O1747" i="2" s="1"/>
  <c r="G1747" i="2" s="1"/>
  <c r="N1746" i="2"/>
  <c r="M1746" i="2"/>
  <c r="O1746" i="2" s="1"/>
  <c r="G1746" i="2" s="1"/>
  <c r="N1745" i="2"/>
  <c r="M1745" i="2"/>
  <c r="N1744" i="2"/>
  <c r="M1744" i="2"/>
  <c r="O1744" i="2" s="1"/>
  <c r="N1743" i="2"/>
  <c r="M1743" i="2"/>
  <c r="O1743" i="2" s="1"/>
  <c r="N1742" i="2"/>
  <c r="M1742" i="2"/>
  <c r="N1741" i="2"/>
  <c r="M1741" i="2"/>
  <c r="N1740" i="2"/>
  <c r="M1740" i="2"/>
  <c r="O1740" i="2" s="1"/>
  <c r="N1739" i="2"/>
  <c r="M1739" i="2"/>
  <c r="O1739" i="2" s="1"/>
  <c r="N1738" i="2"/>
  <c r="M1738" i="2"/>
  <c r="O1738" i="2" s="1"/>
  <c r="G1738" i="2" s="1"/>
  <c r="N1737" i="2"/>
  <c r="M1737" i="2"/>
  <c r="O1737" i="2" s="1"/>
  <c r="G1737" i="2" s="1"/>
  <c r="N1736" i="2"/>
  <c r="M1736" i="2"/>
  <c r="O1736" i="2" s="1"/>
  <c r="N1735" i="2"/>
  <c r="M1735" i="2"/>
  <c r="O1735" i="2" s="1"/>
  <c r="G1735" i="2" s="1"/>
  <c r="N1734" i="2"/>
  <c r="M1734" i="2"/>
  <c r="O1734" i="2" s="1"/>
  <c r="G1734" i="2" s="1"/>
  <c r="N1733" i="2"/>
  <c r="M1733" i="2"/>
  <c r="O1733" i="2" s="1"/>
  <c r="G1733" i="2" s="1"/>
  <c r="N1732" i="2"/>
  <c r="M1732" i="2"/>
  <c r="N1731" i="2"/>
  <c r="M1731" i="2"/>
  <c r="O1731" i="2" s="1"/>
  <c r="N1730" i="2"/>
  <c r="M1730" i="2"/>
  <c r="O1730" i="2" s="1"/>
  <c r="G1730" i="2" s="1"/>
  <c r="N1729" i="2"/>
  <c r="M1729" i="2"/>
  <c r="O1729" i="2" s="1"/>
  <c r="G1729" i="2" s="1"/>
  <c r="N1728" i="2"/>
  <c r="M1728" i="2"/>
  <c r="O1728" i="2" s="1"/>
  <c r="N1727" i="2"/>
  <c r="M1727" i="2"/>
  <c r="O1727" i="2" s="1"/>
  <c r="N1726" i="2"/>
  <c r="M1726" i="2"/>
  <c r="O1726" i="2" s="1"/>
  <c r="G1726" i="2" s="1"/>
  <c r="N1725" i="2"/>
  <c r="M1725" i="2"/>
  <c r="O1725" i="2" s="1"/>
  <c r="G1725" i="2" s="1"/>
  <c r="N1724" i="2"/>
  <c r="M1724" i="2"/>
  <c r="N1723" i="2"/>
  <c r="M1723" i="2"/>
  <c r="O1723" i="2" s="1"/>
  <c r="N1722" i="2"/>
  <c r="M1722" i="2"/>
  <c r="O1722" i="2" s="1"/>
  <c r="G1722" i="2" s="1"/>
  <c r="N1721" i="2"/>
  <c r="M1721" i="2"/>
  <c r="O1721" i="2" s="1"/>
  <c r="G1721" i="2" s="1"/>
  <c r="N1720" i="2"/>
  <c r="M1720" i="2"/>
  <c r="O1720" i="2" s="1"/>
  <c r="N1719" i="2"/>
  <c r="M1719" i="2"/>
  <c r="O1719" i="2" s="1"/>
  <c r="N1718" i="2"/>
  <c r="M1718" i="2"/>
  <c r="O1718" i="2" s="1"/>
  <c r="G1718" i="2" s="1"/>
  <c r="N1717" i="2"/>
  <c r="M1717" i="2"/>
  <c r="O1717" i="2" s="1"/>
  <c r="G1717" i="2" s="1"/>
  <c r="N1716" i="2"/>
  <c r="M1716" i="2"/>
  <c r="N1715" i="2"/>
  <c r="M1715" i="2"/>
  <c r="O1715" i="2" s="1"/>
  <c r="N1714" i="2"/>
  <c r="M1714" i="2"/>
  <c r="O1714" i="2" s="1"/>
  <c r="G1714" i="2"/>
  <c r="N1713" i="2"/>
  <c r="M1713" i="2"/>
  <c r="O1713" i="2" s="1"/>
  <c r="G1713" i="2" s="1"/>
  <c r="O1712" i="2"/>
  <c r="N1712" i="2"/>
  <c r="M1712" i="2"/>
  <c r="N1711" i="2"/>
  <c r="M1711" i="2"/>
  <c r="O1711" i="2" s="1"/>
  <c r="N1710" i="2"/>
  <c r="M1710" i="2"/>
  <c r="O1710" i="2" s="1"/>
  <c r="G1710" i="2" s="1"/>
  <c r="N1709" i="2"/>
  <c r="M1709" i="2"/>
  <c r="O1709" i="2" s="1"/>
  <c r="G1709" i="2" s="1"/>
  <c r="N1708" i="2"/>
  <c r="M1708" i="2"/>
  <c r="N1707" i="2"/>
  <c r="M1707" i="2"/>
  <c r="O1707" i="2" s="1"/>
  <c r="L1707" i="2" s="1"/>
  <c r="K1707" i="2" s="1"/>
  <c r="N1706" i="2"/>
  <c r="M1706" i="2"/>
  <c r="O1706" i="2" s="1"/>
  <c r="G1706" i="2"/>
  <c r="N1705" i="2"/>
  <c r="M1705" i="2"/>
  <c r="O1705" i="2" s="1"/>
  <c r="G1705" i="2" s="1"/>
  <c r="N1704" i="2"/>
  <c r="M1704" i="2"/>
  <c r="O1704" i="2" s="1"/>
  <c r="N1703" i="2"/>
  <c r="M1703" i="2"/>
  <c r="O1703" i="2" s="1"/>
  <c r="N1702" i="2"/>
  <c r="M1702" i="2"/>
  <c r="O1702" i="2" s="1"/>
  <c r="G1702" i="2" s="1"/>
  <c r="N1701" i="2"/>
  <c r="M1701" i="2"/>
  <c r="O1701" i="2" s="1"/>
  <c r="G1701" i="2" s="1"/>
  <c r="N1700" i="2"/>
  <c r="M1700" i="2"/>
  <c r="N1699" i="2"/>
  <c r="M1699" i="2"/>
  <c r="O1699" i="2" s="1"/>
  <c r="N1698" i="2"/>
  <c r="M1698" i="2"/>
  <c r="O1698" i="2" s="1"/>
  <c r="G1698" i="2" s="1"/>
  <c r="N1697" i="2"/>
  <c r="M1697" i="2"/>
  <c r="O1697" i="2" s="1"/>
  <c r="G1697" i="2" s="1"/>
  <c r="N1696" i="2"/>
  <c r="M1696" i="2"/>
  <c r="O1696" i="2" s="1"/>
  <c r="N1695" i="2"/>
  <c r="M1695" i="2"/>
  <c r="O1695" i="2" s="1"/>
  <c r="G1695" i="2" s="1"/>
  <c r="N1694" i="2"/>
  <c r="M1694" i="2"/>
  <c r="O1694" i="2" s="1"/>
  <c r="G1694" i="2" s="1"/>
  <c r="N1693" i="2"/>
  <c r="M1693" i="2"/>
  <c r="O1693" i="2" s="1"/>
  <c r="G1693" i="2" s="1"/>
  <c r="N1692" i="2"/>
  <c r="M1692" i="2"/>
  <c r="N1691" i="2"/>
  <c r="M1691" i="2"/>
  <c r="O1691" i="2" s="1"/>
  <c r="G1691" i="2" s="1"/>
  <c r="N1690" i="2"/>
  <c r="M1690" i="2"/>
  <c r="O1690" i="2" s="1"/>
  <c r="G1690" i="2" s="1"/>
  <c r="N1689" i="2"/>
  <c r="M1689" i="2"/>
  <c r="O1689" i="2" s="1"/>
  <c r="G1689" i="2" s="1"/>
  <c r="N1688" i="2"/>
  <c r="M1688" i="2"/>
  <c r="O1688" i="2" s="1"/>
  <c r="N1687" i="2"/>
  <c r="M1687" i="2"/>
  <c r="O1687" i="2" s="1"/>
  <c r="G1687" i="2" s="1"/>
  <c r="N1686" i="2"/>
  <c r="M1686" i="2"/>
  <c r="O1686" i="2" s="1"/>
  <c r="G1686" i="2" s="1"/>
  <c r="N1685" i="2"/>
  <c r="M1685" i="2"/>
  <c r="O1685" i="2" s="1"/>
  <c r="G1685" i="2" s="1"/>
  <c r="N1684" i="2"/>
  <c r="M1684" i="2"/>
  <c r="N1683" i="2"/>
  <c r="M1683" i="2"/>
  <c r="O1683" i="2" s="1"/>
  <c r="G1683" i="2" s="1"/>
  <c r="N1682" i="2"/>
  <c r="M1682" i="2"/>
  <c r="O1682" i="2" s="1"/>
  <c r="G1682" i="2" s="1"/>
  <c r="N1681" i="2"/>
  <c r="M1681" i="2"/>
  <c r="O1681" i="2" s="1"/>
  <c r="G1681" i="2" s="1"/>
  <c r="N1680" i="2"/>
  <c r="M1680" i="2"/>
  <c r="O1680" i="2" s="1"/>
  <c r="N1679" i="2"/>
  <c r="M1679" i="2"/>
  <c r="O1679" i="2" s="1"/>
  <c r="N1678" i="2"/>
  <c r="M1678" i="2"/>
  <c r="O1678" i="2" s="1"/>
  <c r="G1678" i="2" s="1"/>
  <c r="N1677" i="2"/>
  <c r="M1677" i="2"/>
  <c r="O1677" i="2" s="1"/>
  <c r="G1677" i="2" s="1"/>
  <c r="N1676" i="2"/>
  <c r="M1676" i="2"/>
  <c r="N1675" i="2"/>
  <c r="M1675" i="2"/>
  <c r="O1675" i="2" s="1"/>
  <c r="G1675" i="2" s="1"/>
  <c r="N1674" i="2"/>
  <c r="M1674" i="2"/>
  <c r="O1674" i="2" s="1"/>
  <c r="G1674" i="2" s="1"/>
  <c r="N1673" i="2"/>
  <c r="M1673" i="2"/>
  <c r="O1673" i="2" s="1"/>
  <c r="G1673" i="2" s="1"/>
  <c r="N1672" i="2"/>
  <c r="M1672" i="2"/>
  <c r="O1672" i="2" s="1"/>
  <c r="N1671" i="2"/>
  <c r="M1671" i="2"/>
  <c r="O1671" i="2" s="1"/>
  <c r="N1670" i="2"/>
  <c r="M1670" i="2"/>
  <c r="O1670" i="2" s="1"/>
  <c r="G1670" i="2" s="1"/>
  <c r="N1669" i="2"/>
  <c r="M1669" i="2"/>
  <c r="O1669" i="2" s="1"/>
  <c r="G1669" i="2" s="1"/>
  <c r="N1668" i="2"/>
  <c r="M1668" i="2"/>
  <c r="N1667" i="2"/>
  <c r="M1667" i="2"/>
  <c r="O1667" i="2" s="1"/>
  <c r="N1666" i="2"/>
  <c r="M1666" i="2"/>
  <c r="O1666" i="2" s="1"/>
  <c r="G1666" i="2" s="1"/>
  <c r="N1665" i="2"/>
  <c r="M1665" i="2"/>
  <c r="O1665" i="2" s="1"/>
  <c r="G1665" i="2" s="1"/>
  <c r="N1664" i="2"/>
  <c r="M1664" i="2"/>
  <c r="O1664" i="2" s="1"/>
  <c r="N1663" i="2"/>
  <c r="M1663" i="2"/>
  <c r="O1663" i="2" s="1"/>
  <c r="G1663" i="2" s="1"/>
  <c r="N1662" i="2"/>
  <c r="M1662" i="2"/>
  <c r="O1662" i="2" s="1"/>
  <c r="G1662" i="2" s="1"/>
  <c r="N1661" i="2"/>
  <c r="M1661" i="2"/>
  <c r="O1661" i="2" s="1"/>
  <c r="G1661" i="2" s="1"/>
  <c r="N1660" i="2"/>
  <c r="M1660" i="2"/>
  <c r="N1659" i="2"/>
  <c r="M1659" i="2"/>
  <c r="O1659" i="2" s="1"/>
  <c r="G1659" i="2" s="1"/>
  <c r="N1658" i="2"/>
  <c r="M1658" i="2"/>
  <c r="O1658" i="2" s="1"/>
  <c r="G1658" i="2" s="1"/>
  <c r="N1657" i="2"/>
  <c r="M1657" i="2"/>
  <c r="O1657" i="2" s="1"/>
  <c r="G1657" i="2" s="1"/>
  <c r="N1656" i="2"/>
  <c r="M1656" i="2"/>
  <c r="O1656" i="2" s="1"/>
  <c r="N1655" i="2"/>
  <c r="M1655" i="2"/>
  <c r="O1655" i="2" s="1"/>
  <c r="N1654" i="2"/>
  <c r="M1654" i="2"/>
  <c r="O1654" i="2" s="1"/>
  <c r="G1654" i="2" s="1"/>
  <c r="N1653" i="2"/>
  <c r="M1653" i="2"/>
  <c r="O1653" i="2" s="1"/>
  <c r="G1653" i="2" s="1"/>
  <c r="N1652" i="2"/>
  <c r="M1652" i="2"/>
  <c r="N1651" i="2"/>
  <c r="M1651" i="2"/>
  <c r="O1651" i="2" s="1"/>
  <c r="G1651" i="2" s="1"/>
  <c r="L1651" i="2"/>
  <c r="K1651" i="2" s="1"/>
  <c r="N1650" i="2"/>
  <c r="M1650" i="2"/>
  <c r="O1650" i="2" s="1"/>
  <c r="G1650" i="2" s="1"/>
  <c r="N1649" i="2"/>
  <c r="M1649" i="2"/>
  <c r="O1649" i="2" s="1"/>
  <c r="G1649" i="2" s="1"/>
  <c r="N1648" i="2"/>
  <c r="M1648" i="2"/>
  <c r="O1648" i="2" s="1"/>
  <c r="N1647" i="2"/>
  <c r="M1647" i="2"/>
  <c r="O1647" i="2" s="1"/>
  <c r="N1646" i="2"/>
  <c r="M1646" i="2"/>
  <c r="O1646" i="2" s="1"/>
  <c r="G1646" i="2" s="1"/>
  <c r="N1645" i="2"/>
  <c r="M1645" i="2"/>
  <c r="O1645" i="2" s="1"/>
  <c r="G1645" i="2" s="1"/>
  <c r="N1644" i="2"/>
  <c r="M1644" i="2"/>
  <c r="N1643" i="2"/>
  <c r="M1643" i="2"/>
  <c r="O1643" i="2" s="1"/>
  <c r="N1642" i="2"/>
  <c r="M1642" i="2"/>
  <c r="O1642" i="2" s="1"/>
  <c r="G1642" i="2" s="1"/>
  <c r="N1641" i="2"/>
  <c r="M1641" i="2"/>
  <c r="O1641" i="2" s="1"/>
  <c r="G1641" i="2" s="1"/>
  <c r="N1640" i="2"/>
  <c r="M1640" i="2"/>
  <c r="O1640" i="2" s="1"/>
  <c r="N1639" i="2"/>
  <c r="M1639" i="2"/>
  <c r="O1639" i="2" s="1"/>
  <c r="N1638" i="2"/>
  <c r="M1638" i="2"/>
  <c r="O1638" i="2" s="1"/>
  <c r="G1638" i="2" s="1"/>
  <c r="N1637" i="2"/>
  <c r="M1637" i="2"/>
  <c r="O1637" i="2" s="1"/>
  <c r="G1637" i="2" s="1"/>
  <c r="N1636" i="2"/>
  <c r="M1636" i="2"/>
  <c r="N1635" i="2"/>
  <c r="M1635" i="2"/>
  <c r="O1635" i="2" s="1"/>
  <c r="N1634" i="2"/>
  <c r="M1634" i="2"/>
  <c r="O1634" i="2" s="1"/>
  <c r="G1634" i="2" s="1"/>
  <c r="N1633" i="2"/>
  <c r="M1633" i="2"/>
  <c r="O1633" i="2" s="1"/>
  <c r="G1633" i="2" s="1"/>
  <c r="N1632" i="2"/>
  <c r="M1632" i="2"/>
  <c r="O1632" i="2" s="1"/>
  <c r="N1631" i="2"/>
  <c r="M1631" i="2"/>
  <c r="O1631" i="2" s="1"/>
  <c r="G1631" i="2" s="1"/>
  <c r="N1630" i="2"/>
  <c r="M1630" i="2"/>
  <c r="O1630" i="2" s="1"/>
  <c r="G1630" i="2" s="1"/>
  <c r="N1629" i="2"/>
  <c r="M1629" i="2"/>
  <c r="O1629" i="2" s="1"/>
  <c r="G1629" i="2" s="1"/>
  <c r="N1628" i="2"/>
  <c r="M1628" i="2"/>
  <c r="N1627" i="2"/>
  <c r="M1627" i="2"/>
  <c r="O1627" i="2" s="1"/>
  <c r="G1627" i="2" s="1"/>
  <c r="N1626" i="2"/>
  <c r="M1626" i="2"/>
  <c r="O1626" i="2" s="1"/>
  <c r="G1626" i="2" s="1"/>
  <c r="N1625" i="2"/>
  <c r="M1625" i="2"/>
  <c r="O1625" i="2" s="1"/>
  <c r="G1625" i="2" s="1"/>
  <c r="N1624" i="2"/>
  <c r="M1624" i="2"/>
  <c r="O1624" i="2" s="1"/>
  <c r="N1623" i="2"/>
  <c r="M1623" i="2"/>
  <c r="O1623" i="2" s="1"/>
  <c r="N1622" i="2"/>
  <c r="M1622" i="2"/>
  <c r="O1622" i="2" s="1"/>
  <c r="G1622" i="2" s="1"/>
  <c r="N1621" i="2"/>
  <c r="M1621" i="2"/>
  <c r="O1621" i="2" s="1"/>
  <c r="G1621" i="2" s="1"/>
  <c r="N1620" i="2"/>
  <c r="M1620" i="2"/>
  <c r="N1619" i="2"/>
  <c r="M1619" i="2"/>
  <c r="O1619" i="2" s="1"/>
  <c r="G1619" i="2" s="1"/>
  <c r="N1618" i="2"/>
  <c r="M1618" i="2"/>
  <c r="O1618" i="2" s="1"/>
  <c r="G1618" i="2" s="1"/>
  <c r="N1617" i="2"/>
  <c r="M1617" i="2"/>
  <c r="O1617" i="2" s="1"/>
  <c r="G1617" i="2" s="1"/>
  <c r="N1616" i="2"/>
  <c r="M1616" i="2"/>
  <c r="O1616" i="2" s="1"/>
  <c r="N1615" i="2"/>
  <c r="M1615" i="2"/>
  <c r="O1615" i="2" s="1"/>
  <c r="N1614" i="2"/>
  <c r="M1614" i="2"/>
  <c r="O1614" i="2" s="1"/>
  <c r="G1614" i="2" s="1"/>
  <c r="N1613" i="2"/>
  <c r="M1613" i="2"/>
  <c r="O1613" i="2" s="1"/>
  <c r="G1613" i="2" s="1"/>
  <c r="N1612" i="2"/>
  <c r="M1612" i="2"/>
  <c r="N1611" i="2"/>
  <c r="M1611" i="2"/>
  <c r="O1611" i="2" s="1"/>
  <c r="N1610" i="2"/>
  <c r="M1610" i="2"/>
  <c r="O1610" i="2" s="1"/>
  <c r="G1610" i="2" s="1"/>
  <c r="N1609" i="2"/>
  <c r="M1609" i="2"/>
  <c r="O1609" i="2" s="1"/>
  <c r="G1609" i="2" s="1"/>
  <c r="N1608" i="2"/>
  <c r="M1608" i="2"/>
  <c r="O1608" i="2" s="1"/>
  <c r="N1607" i="2"/>
  <c r="M1607" i="2"/>
  <c r="O1607" i="2" s="1"/>
  <c r="G1607" i="2" s="1"/>
  <c r="N1606" i="2"/>
  <c r="M1606" i="2"/>
  <c r="O1606" i="2" s="1"/>
  <c r="G1606" i="2" s="1"/>
  <c r="N1605" i="2"/>
  <c r="M1605" i="2"/>
  <c r="O1605" i="2" s="1"/>
  <c r="G1605" i="2" s="1"/>
  <c r="N1604" i="2"/>
  <c r="M1604" i="2"/>
  <c r="N1603" i="2"/>
  <c r="M1603" i="2"/>
  <c r="O1603" i="2" s="1"/>
  <c r="G1603" i="2" s="1"/>
  <c r="N1602" i="2"/>
  <c r="M1602" i="2"/>
  <c r="O1602" i="2" s="1"/>
  <c r="G1602" i="2" s="1"/>
  <c r="N1601" i="2"/>
  <c r="M1601" i="2"/>
  <c r="O1601" i="2" s="1"/>
  <c r="G1601" i="2" s="1"/>
  <c r="N1600" i="2"/>
  <c r="M1600" i="2"/>
  <c r="O1600" i="2" s="1"/>
  <c r="N1599" i="2"/>
  <c r="M1599" i="2"/>
  <c r="O1599" i="2" s="1"/>
  <c r="L1599" i="2" s="1"/>
  <c r="K1599" i="2" s="1"/>
  <c r="N1598" i="2"/>
  <c r="M1598" i="2"/>
  <c r="O1598" i="2" s="1"/>
  <c r="G1598" i="2" s="1"/>
  <c r="N1597" i="2"/>
  <c r="M1597" i="2"/>
  <c r="O1597" i="2" s="1"/>
  <c r="G1597" i="2" s="1"/>
  <c r="N1596" i="2"/>
  <c r="M1596" i="2"/>
  <c r="N1595" i="2"/>
  <c r="M1595" i="2"/>
  <c r="O1595" i="2" s="1"/>
  <c r="N1594" i="2"/>
  <c r="M1594" i="2"/>
  <c r="O1594" i="2" s="1"/>
  <c r="G1594" i="2" s="1"/>
  <c r="N1593" i="2"/>
  <c r="M1593" i="2"/>
  <c r="O1593" i="2" s="1"/>
  <c r="G1593" i="2" s="1"/>
  <c r="N1592" i="2"/>
  <c r="M1592" i="2"/>
  <c r="O1592" i="2" s="1"/>
  <c r="N1591" i="2"/>
  <c r="M1591" i="2"/>
  <c r="O1591" i="2" s="1"/>
  <c r="G1591" i="2" s="1"/>
  <c r="N1590" i="2"/>
  <c r="M1590" i="2"/>
  <c r="O1590" i="2" s="1"/>
  <c r="G1590" i="2" s="1"/>
  <c r="N1589" i="2"/>
  <c r="M1589" i="2"/>
  <c r="O1589" i="2" s="1"/>
  <c r="G1589" i="2" s="1"/>
  <c r="N1588" i="2"/>
  <c r="M1588" i="2"/>
  <c r="N1587" i="2"/>
  <c r="M1587" i="2"/>
  <c r="O1587" i="2" s="1"/>
  <c r="G1587" i="2" s="1"/>
  <c r="N1586" i="2"/>
  <c r="M1586" i="2"/>
  <c r="O1586" i="2" s="1"/>
  <c r="G1586" i="2" s="1"/>
  <c r="N1585" i="2"/>
  <c r="M1585" i="2"/>
  <c r="O1585" i="2" s="1"/>
  <c r="G1585" i="2" s="1"/>
  <c r="N1584" i="2"/>
  <c r="M1584" i="2"/>
  <c r="O1584" i="2" s="1"/>
  <c r="O1583" i="2"/>
  <c r="N1583" i="2"/>
  <c r="M1583" i="2"/>
  <c r="N1582" i="2"/>
  <c r="M1582" i="2"/>
  <c r="O1582" i="2" s="1"/>
  <c r="G1582" i="2" s="1"/>
  <c r="N1581" i="2"/>
  <c r="M1581" i="2"/>
  <c r="O1581" i="2" s="1"/>
  <c r="G1581" i="2" s="1"/>
  <c r="N1580" i="2"/>
  <c r="M1580" i="2"/>
  <c r="N1579" i="2"/>
  <c r="M1579" i="2"/>
  <c r="O1579" i="2" s="1"/>
  <c r="N1578" i="2"/>
  <c r="M1578" i="2"/>
  <c r="O1578" i="2" s="1"/>
  <c r="G1578" i="2" s="1"/>
  <c r="N1577" i="2"/>
  <c r="M1577" i="2"/>
  <c r="O1577" i="2" s="1"/>
  <c r="G1577" i="2" s="1"/>
  <c r="N1576" i="2"/>
  <c r="M1576" i="2"/>
  <c r="O1576" i="2" s="1"/>
  <c r="N1575" i="2"/>
  <c r="M1575" i="2"/>
  <c r="O1575" i="2" s="1"/>
  <c r="G1575" i="2" s="1"/>
  <c r="N1574" i="2"/>
  <c r="M1574" i="2"/>
  <c r="O1574" i="2" s="1"/>
  <c r="G1574" i="2" s="1"/>
  <c r="N1573" i="2"/>
  <c r="M1573" i="2"/>
  <c r="O1573" i="2" s="1"/>
  <c r="G1573" i="2" s="1"/>
  <c r="N1572" i="2"/>
  <c r="M1572" i="2"/>
  <c r="N1571" i="2"/>
  <c r="M1571" i="2"/>
  <c r="O1571" i="2" s="1"/>
  <c r="G1571" i="2" s="1"/>
  <c r="N1570" i="2"/>
  <c r="M1570" i="2"/>
  <c r="O1570" i="2" s="1"/>
  <c r="G1570" i="2" s="1"/>
  <c r="N1569" i="2"/>
  <c r="M1569" i="2"/>
  <c r="O1569" i="2" s="1"/>
  <c r="G1569" i="2" s="1"/>
  <c r="N1568" i="2"/>
  <c r="M1568" i="2"/>
  <c r="O1568" i="2" s="1"/>
  <c r="N1567" i="2"/>
  <c r="M1567" i="2"/>
  <c r="O1567" i="2" s="1"/>
  <c r="L1567" i="2" s="1"/>
  <c r="K1567" i="2" s="1"/>
  <c r="N1566" i="2"/>
  <c r="M1566" i="2"/>
  <c r="O1566" i="2" s="1"/>
  <c r="G1566" i="2" s="1"/>
  <c r="N1565" i="2"/>
  <c r="M1565" i="2"/>
  <c r="O1565" i="2" s="1"/>
  <c r="G1565" i="2" s="1"/>
  <c r="N1564" i="2"/>
  <c r="M1564" i="2"/>
  <c r="N1563" i="2"/>
  <c r="M1563" i="2"/>
  <c r="O1563" i="2" s="1"/>
  <c r="N1562" i="2"/>
  <c r="M1562" i="2"/>
  <c r="O1562" i="2" s="1"/>
  <c r="G1562" i="2" s="1"/>
  <c r="N1561" i="2"/>
  <c r="M1561" i="2"/>
  <c r="O1561" i="2" s="1"/>
  <c r="G1561" i="2" s="1"/>
  <c r="N1560" i="2"/>
  <c r="M1560" i="2"/>
  <c r="O1560" i="2" s="1"/>
  <c r="N1559" i="2"/>
  <c r="M1559" i="2"/>
  <c r="O1559" i="2" s="1"/>
  <c r="N1558" i="2"/>
  <c r="M1558" i="2"/>
  <c r="O1558" i="2" s="1"/>
  <c r="G1558" i="2" s="1"/>
  <c r="N1557" i="2"/>
  <c r="M1557" i="2"/>
  <c r="O1557" i="2" s="1"/>
  <c r="G1557" i="2" s="1"/>
  <c r="N1556" i="2"/>
  <c r="M1556" i="2"/>
  <c r="N1555" i="2"/>
  <c r="M1555" i="2"/>
  <c r="O1555" i="2" s="1"/>
  <c r="G1555" i="2" s="1"/>
  <c r="N1554" i="2"/>
  <c r="M1554" i="2"/>
  <c r="O1554" i="2" s="1"/>
  <c r="G1554" i="2" s="1"/>
  <c r="N1553" i="2"/>
  <c r="M1553" i="2"/>
  <c r="O1553" i="2" s="1"/>
  <c r="G1553" i="2" s="1"/>
  <c r="N1552" i="2"/>
  <c r="M1552" i="2"/>
  <c r="O1552" i="2" s="1"/>
  <c r="N1551" i="2"/>
  <c r="M1551" i="2"/>
  <c r="O1551" i="2" s="1"/>
  <c r="N1550" i="2"/>
  <c r="M1550" i="2"/>
  <c r="O1550" i="2" s="1"/>
  <c r="G1550" i="2" s="1"/>
  <c r="N1549" i="2"/>
  <c r="M1549" i="2"/>
  <c r="O1549" i="2" s="1"/>
  <c r="G1549" i="2" s="1"/>
  <c r="N1548" i="2"/>
  <c r="M1548" i="2"/>
  <c r="N1547" i="2"/>
  <c r="M1547" i="2"/>
  <c r="O1547" i="2" s="1"/>
  <c r="N1546" i="2"/>
  <c r="M1546" i="2"/>
  <c r="O1546" i="2" s="1"/>
  <c r="G1546" i="2" s="1"/>
  <c r="N1545" i="2"/>
  <c r="M1545" i="2"/>
  <c r="O1545" i="2" s="1"/>
  <c r="G1545" i="2" s="1"/>
  <c r="N1544" i="2"/>
  <c r="M1544" i="2"/>
  <c r="O1544" i="2" s="1"/>
  <c r="N1543" i="2"/>
  <c r="M1543" i="2"/>
  <c r="O1543" i="2" s="1"/>
  <c r="G1543" i="2" s="1"/>
  <c r="N1542" i="2"/>
  <c r="M1542" i="2"/>
  <c r="O1542" i="2" s="1"/>
  <c r="G1542" i="2" s="1"/>
  <c r="N1541" i="2"/>
  <c r="M1541" i="2"/>
  <c r="O1541" i="2" s="1"/>
  <c r="G1541" i="2" s="1"/>
  <c r="N1540" i="2"/>
  <c r="M1540" i="2"/>
  <c r="N1539" i="2"/>
  <c r="M1539" i="2"/>
  <c r="O1539" i="2" s="1"/>
  <c r="G1539" i="2" s="1"/>
  <c r="N1538" i="2"/>
  <c r="M1538" i="2"/>
  <c r="O1538" i="2" s="1"/>
  <c r="G1538" i="2" s="1"/>
  <c r="N1537" i="2"/>
  <c r="M1537" i="2"/>
  <c r="O1537" i="2" s="1"/>
  <c r="G1537" i="2" s="1"/>
  <c r="N1536" i="2"/>
  <c r="M1536" i="2"/>
  <c r="O1536" i="2" s="1"/>
  <c r="N1535" i="2"/>
  <c r="M1535" i="2"/>
  <c r="O1535" i="2" s="1"/>
  <c r="N1534" i="2"/>
  <c r="M1534" i="2"/>
  <c r="O1534" i="2" s="1"/>
  <c r="G1534" i="2" s="1"/>
  <c r="N1533" i="2"/>
  <c r="M1533" i="2"/>
  <c r="O1533" i="2" s="1"/>
  <c r="G1533" i="2" s="1"/>
  <c r="N1532" i="2"/>
  <c r="M1532" i="2"/>
  <c r="N1531" i="2"/>
  <c r="M1531" i="2"/>
  <c r="O1531" i="2" s="1"/>
  <c r="N1530" i="2"/>
  <c r="M1530" i="2"/>
  <c r="O1530" i="2" s="1"/>
  <c r="G1530" i="2" s="1"/>
  <c r="N1529" i="2"/>
  <c r="M1529" i="2"/>
  <c r="O1529" i="2" s="1"/>
  <c r="G1529" i="2" s="1"/>
  <c r="N1528" i="2"/>
  <c r="M1528" i="2"/>
  <c r="O1528" i="2" s="1"/>
  <c r="N1527" i="2"/>
  <c r="M1527" i="2"/>
  <c r="O1527" i="2" s="1"/>
  <c r="G1527" i="2" s="1"/>
  <c r="N1526" i="2"/>
  <c r="M1526" i="2"/>
  <c r="O1526" i="2" s="1"/>
  <c r="G1526" i="2" s="1"/>
  <c r="N1525" i="2"/>
  <c r="M1525" i="2"/>
  <c r="O1525" i="2" s="1"/>
  <c r="G1525" i="2" s="1"/>
  <c r="N1524" i="2"/>
  <c r="M1524" i="2"/>
  <c r="N1523" i="2"/>
  <c r="M1523" i="2"/>
  <c r="O1523" i="2" s="1"/>
  <c r="G1523" i="2" s="1"/>
  <c r="N1522" i="2"/>
  <c r="M1522" i="2"/>
  <c r="O1522" i="2" s="1"/>
  <c r="G1522" i="2" s="1"/>
  <c r="N1521" i="2"/>
  <c r="M1521" i="2"/>
  <c r="O1521" i="2" s="1"/>
  <c r="G1521" i="2" s="1"/>
  <c r="N1520" i="2"/>
  <c r="M1520" i="2"/>
  <c r="O1520" i="2" s="1"/>
  <c r="N1519" i="2"/>
  <c r="M1519" i="2"/>
  <c r="O1519" i="2" s="1"/>
  <c r="N1518" i="2"/>
  <c r="M1518" i="2"/>
  <c r="O1518" i="2" s="1"/>
  <c r="G1518" i="2" s="1"/>
  <c r="N1517" i="2"/>
  <c r="M1517" i="2"/>
  <c r="O1517" i="2" s="1"/>
  <c r="G1517" i="2" s="1"/>
  <c r="N1516" i="2"/>
  <c r="M1516" i="2"/>
  <c r="N1515" i="2"/>
  <c r="M1515" i="2"/>
  <c r="O1515" i="2" s="1"/>
  <c r="N1514" i="2"/>
  <c r="M1514" i="2"/>
  <c r="O1514" i="2" s="1"/>
  <c r="G1514" i="2" s="1"/>
  <c r="N1513" i="2"/>
  <c r="M1513" i="2"/>
  <c r="O1513" i="2" s="1"/>
  <c r="G1513" i="2" s="1"/>
  <c r="N1512" i="2"/>
  <c r="M1512" i="2"/>
  <c r="O1512" i="2" s="1"/>
  <c r="N1511" i="2"/>
  <c r="M1511" i="2"/>
  <c r="O1511" i="2" s="1"/>
  <c r="G1511" i="2" s="1"/>
  <c r="N1510" i="2"/>
  <c r="M1510" i="2"/>
  <c r="O1510" i="2" s="1"/>
  <c r="G1510" i="2" s="1"/>
  <c r="N1509" i="2"/>
  <c r="M1509" i="2"/>
  <c r="O1509" i="2" s="1"/>
  <c r="G1509" i="2" s="1"/>
  <c r="N1508" i="2"/>
  <c r="M1508" i="2"/>
  <c r="N1507" i="2"/>
  <c r="M1507" i="2"/>
  <c r="O1507" i="2" s="1"/>
  <c r="L1507" i="2" s="1"/>
  <c r="K1507" i="2" s="1"/>
  <c r="N1506" i="2"/>
  <c r="M1506" i="2"/>
  <c r="O1506" i="2" s="1"/>
  <c r="G1506" i="2" s="1"/>
  <c r="O1505" i="2"/>
  <c r="G1505" i="2" s="1"/>
  <c r="N1505" i="2"/>
  <c r="M1505" i="2"/>
  <c r="N1504" i="2"/>
  <c r="M1504" i="2"/>
  <c r="O1504" i="2" s="1"/>
  <c r="N1503" i="2"/>
  <c r="M1503" i="2"/>
  <c r="O1503" i="2" s="1"/>
  <c r="N1502" i="2"/>
  <c r="M1502" i="2"/>
  <c r="O1502" i="2" s="1"/>
  <c r="G1502" i="2" s="1"/>
  <c r="N1501" i="2"/>
  <c r="M1501" i="2"/>
  <c r="O1501" i="2" s="1"/>
  <c r="G1501" i="2" s="1"/>
  <c r="N1500" i="2"/>
  <c r="M1500" i="2"/>
  <c r="N1499" i="2"/>
  <c r="M1499" i="2"/>
  <c r="O1499" i="2" s="1"/>
  <c r="N1498" i="2"/>
  <c r="M1498" i="2"/>
  <c r="O1498" i="2" s="1"/>
  <c r="G1498" i="2" s="1"/>
  <c r="N1497" i="2"/>
  <c r="M1497" i="2"/>
  <c r="O1497" i="2" s="1"/>
  <c r="G1497" i="2" s="1"/>
  <c r="N1496" i="2"/>
  <c r="M1496" i="2"/>
  <c r="O1496" i="2" s="1"/>
  <c r="N1495" i="2"/>
  <c r="M1495" i="2"/>
  <c r="O1495" i="2" s="1"/>
  <c r="G1495" i="2" s="1"/>
  <c r="N1494" i="2"/>
  <c r="M1494" i="2"/>
  <c r="O1494" i="2" s="1"/>
  <c r="G1494" i="2" s="1"/>
  <c r="N1493" i="2"/>
  <c r="M1493" i="2"/>
  <c r="O1493" i="2" s="1"/>
  <c r="G1493" i="2" s="1"/>
  <c r="N1492" i="2"/>
  <c r="M1492" i="2"/>
  <c r="N1491" i="2"/>
  <c r="M1491" i="2"/>
  <c r="O1491" i="2" s="1"/>
  <c r="G1491" i="2" s="1"/>
  <c r="N1490" i="2"/>
  <c r="M1490" i="2"/>
  <c r="O1490" i="2" s="1"/>
  <c r="G1490" i="2" s="1"/>
  <c r="N1489" i="2"/>
  <c r="M1489" i="2"/>
  <c r="O1489" i="2" s="1"/>
  <c r="G1489" i="2" s="1"/>
  <c r="N1488" i="2"/>
  <c r="M1488" i="2"/>
  <c r="O1488" i="2" s="1"/>
  <c r="N1487" i="2"/>
  <c r="M1487" i="2"/>
  <c r="O1487" i="2" s="1"/>
  <c r="N1486" i="2"/>
  <c r="M1486" i="2"/>
  <c r="O1486" i="2" s="1"/>
  <c r="G1486" i="2" s="1"/>
  <c r="N1485" i="2"/>
  <c r="M1485" i="2"/>
  <c r="O1485" i="2" s="1"/>
  <c r="G1485" i="2" s="1"/>
  <c r="N1484" i="2"/>
  <c r="M1484" i="2"/>
  <c r="N1483" i="2"/>
  <c r="M1483" i="2"/>
  <c r="O1483" i="2" s="1"/>
  <c r="N1482" i="2"/>
  <c r="M1482" i="2"/>
  <c r="O1482" i="2" s="1"/>
  <c r="G1482" i="2" s="1"/>
  <c r="N1481" i="2"/>
  <c r="M1481" i="2"/>
  <c r="O1481" i="2" s="1"/>
  <c r="G1481" i="2" s="1"/>
  <c r="N1480" i="2"/>
  <c r="M1480" i="2"/>
  <c r="O1480" i="2" s="1"/>
  <c r="O1479" i="2"/>
  <c r="N1479" i="2"/>
  <c r="M1479" i="2"/>
  <c r="N1478" i="2"/>
  <c r="M1478" i="2"/>
  <c r="O1478" i="2" s="1"/>
  <c r="G1478" i="2" s="1"/>
  <c r="N1477" i="2"/>
  <c r="M1477" i="2"/>
  <c r="O1477" i="2" s="1"/>
  <c r="G1477" i="2" s="1"/>
  <c r="N1476" i="2"/>
  <c r="M1476" i="2"/>
  <c r="N1475" i="2"/>
  <c r="M1475" i="2"/>
  <c r="O1475" i="2" s="1"/>
  <c r="L1475" i="2" s="1"/>
  <c r="K1475" i="2" s="1"/>
  <c r="N1474" i="2"/>
  <c r="M1474" i="2"/>
  <c r="O1474" i="2" s="1"/>
  <c r="G1474" i="2" s="1"/>
  <c r="N1473" i="2"/>
  <c r="M1473" i="2"/>
  <c r="O1473" i="2" s="1"/>
  <c r="G1473" i="2" s="1"/>
  <c r="N1472" i="2"/>
  <c r="M1472" i="2"/>
  <c r="O1472" i="2" s="1"/>
  <c r="N1471" i="2"/>
  <c r="M1471" i="2"/>
  <c r="O1471" i="2" s="1"/>
  <c r="G1471" i="2" s="1"/>
  <c r="N1470" i="2"/>
  <c r="M1470" i="2"/>
  <c r="O1470" i="2" s="1"/>
  <c r="G1470" i="2" s="1"/>
  <c r="N1469" i="2"/>
  <c r="M1469" i="2"/>
  <c r="O1469" i="2" s="1"/>
  <c r="G1469" i="2" s="1"/>
  <c r="N1468" i="2"/>
  <c r="M1468" i="2"/>
  <c r="N1467" i="2"/>
  <c r="M1467" i="2"/>
  <c r="O1467" i="2" s="1"/>
  <c r="N1466" i="2"/>
  <c r="M1466" i="2"/>
  <c r="O1466" i="2" s="1"/>
  <c r="G1466" i="2" s="1"/>
  <c r="N1465" i="2"/>
  <c r="M1465" i="2"/>
  <c r="O1465" i="2" s="1"/>
  <c r="G1465" i="2" s="1"/>
  <c r="N1464" i="2"/>
  <c r="M1464" i="2"/>
  <c r="O1464" i="2" s="1"/>
  <c r="N1463" i="2"/>
  <c r="M1463" i="2"/>
  <c r="O1463" i="2" s="1"/>
  <c r="G1463" i="2" s="1"/>
  <c r="N1462" i="2"/>
  <c r="M1462" i="2"/>
  <c r="O1462" i="2" s="1"/>
  <c r="G1462" i="2" s="1"/>
  <c r="N1461" i="2"/>
  <c r="M1461" i="2"/>
  <c r="O1461" i="2" s="1"/>
  <c r="G1461" i="2" s="1"/>
  <c r="N1460" i="2"/>
  <c r="M1460" i="2"/>
  <c r="N1459" i="2"/>
  <c r="M1459" i="2"/>
  <c r="O1459" i="2" s="1"/>
  <c r="G1459" i="2" s="1"/>
  <c r="N1458" i="2"/>
  <c r="M1458" i="2"/>
  <c r="O1458" i="2" s="1"/>
  <c r="G1458" i="2" s="1"/>
  <c r="N1457" i="2"/>
  <c r="M1457" i="2"/>
  <c r="O1457" i="2" s="1"/>
  <c r="G1457" i="2" s="1"/>
  <c r="N1456" i="2"/>
  <c r="M1456" i="2"/>
  <c r="O1456" i="2" s="1"/>
  <c r="N1455" i="2"/>
  <c r="M1455" i="2"/>
  <c r="O1455" i="2" s="1"/>
  <c r="N1454" i="2"/>
  <c r="M1454" i="2"/>
  <c r="O1454" i="2" s="1"/>
  <c r="G1454" i="2" s="1"/>
  <c r="N1453" i="2"/>
  <c r="M1453" i="2"/>
  <c r="O1453" i="2" s="1"/>
  <c r="G1453" i="2" s="1"/>
  <c r="N1452" i="2"/>
  <c r="M1452" i="2"/>
  <c r="N1451" i="2"/>
  <c r="M1451" i="2"/>
  <c r="O1451" i="2" s="1"/>
  <c r="N1450" i="2"/>
  <c r="M1450" i="2"/>
  <c r="O1450" i="2" s="1"/>
  <c r="G1450" i="2" s="1"/>
  <c r="N1449" i="2"/>
  <c r="M1449" i="2"/>
  <c r="O1449" i="2" s="1"/>
  <c r="G1449" i="2" s="1"/>
  <c r="N1448" i="2"/>
  <c r="M1448" i="2"/>
  <c r="O1448" i="2" s="1"/>
  <c r="N1447" i="2"/>
  <c r="M1447" i="2"/>
  <c r="O1447" i="2" s="1"/>
  <c r="N1446" i="2"/>
  <c r="M1446" i="2"/>
  <c r="O1446" i="2" s="1"/>
  <c r="G1446" i="2" s="1"/>
  <c r="N1445" i="2"/>
  <c r="M1445" i="2"/>
  <c r="O1445" i="2" s="1"/>
  <c r="G1445" i="2" s="1"/>
  <c r="N1444" i="2"/>
  <c r="M1444" i="2"/>
  <c r="N1443" i="2"/>
  <c r="M1443" i="2"/>
  <c r="O1443" i="2" s="1"/>
  <c r="N1442" i="2"/>
  <c r="M1442" i="2"/>
  <c r="O1442" i="2" s="1"/>
  <c r="G1442" i="2" s="1"/>
  <c r="N1441" i="2"/>
  <c r="M1441" i="2"/>
  <c r="O1441" i="2" s="1"/>
  <c r="G1441" i="2" s="1"/>
  <c r="N1440" i="2"/>
  <c r="M1440" i="2"/>
  <c r="O1440" i="2" s="1"/>
  <c r="N1439" i="2"/>
  <c r="M1439" i="2"/>
  <c r="O1439" i="2" s="1"/>
  <c r="G1439" i="2" s="1"/>
  <c r="N1438" i="2"/>
  <c r="M1438" i="2"/>
  <c r="O1438" i="2" s="1"/>
  <c r="G1438" i="2" s="1"/>
  <c r="N1437" i="2"/>
  <c r="M1437" i="2"/>
  <c r="O1437" i="2" s="1"/>
  <c r="G1437" i="2" s="1"/>
  <c r="N1436" i="2"/>
  <c r="M1436" i="2"/>
  <c r="N1435" i="2"/>
  <c r="M1435" i="2"/>
  <c r="O1435" i="2" s="1"/>
  <c r="N1434" i="2"/>
  <c r="M1434" i="2"/>
  <c r="O1434" i="2" s="1"/>
  <c r="G1434" i="2" s="1"/>
  <c r="N1433" i="2"/>
  <c r="M1433" i="2"/>
  <c r="O1433" i="2" s="1"/>
  <c r="G1433" i="2" s="1"/>
  <c r="N1432" i="2"/>
  <c r="M1432" i="2"/>
  <c r="O1432" i="2" s="1"/>
  <c r="N1431" i="2"/>
  <c r="M1431" i="2"/>
  <c r="O1431" i="2" s="1"/>
  <c r="G1431" i="2" s="1"/>
  <c r="N1430" i="2"/>
  <c r="M1430" i="2"/>
  <c r="O1430" i="2" s="1"/>
  <c r="G1430" i="2" s="1"/>
  <c r="N1429" i="2"/>
  <c r="M1429" i="2"/>
  <c r="O1429" i="2" s="1"/>
  <c r="G1429" i="2" s="1"/>
  <c r="N1428" i="2"/>
  <c r="M1428" i="2"/>
  <c r="N1427" i="2"/>
  <c r="M1427" i="2"/>
  <c r="O1427" i="2" s="1"/>
  <c r="G1427" i="2" s="1"/>
  <c r="N1426" i="2"/>
  <c r="M1426" i="2"/>
  <c r="O1426" i="2" s="1"/>
  <c r="G1426" i="2" s="1"/>
  <c r="N1425" i="2"/>
  <c r="M1425" i="2"/>
  <c r="O1425" i="2" s="1"/>
  <c r="G1425" i="2" s="1"/>
  <c r="N1424" i="2"/>
  <c r="M1424" i="2"/>
  <c r="O1424" i="2" s="1"/>
  <c r="N1423" i="2"/>
  <c r="M1423" i="2"/>
  <c r="O1423" i="2" s="1"/>
  <c r="N1422" i="2"/>
  <c r="M1422" i="2"/>
  <c r="O1422" i="2" s="1"/>
  <c r="G1422" i="2" s="1"/>
  <c r="N1421" i="2"/>
  <c r="M1421" i="2"/>
  <c r="O1421" i="2" s="1"/>
  <c r="G1421" i="2" s="1"/>
  <c r="N1420" i="2"/>
  <c r="M1420" i="2"/>
  <c r="N1419" i="2"/>
  <c r="M1419" i="2"/>
  <c r="O1419" i="2" s="1"/>
  <c r="N1418" i="2"/>
  <c r="M1418" i="2"/>
  <c r="O1418" i="2" s="1"/>
  <c r="G1418" i="2" s="1"/>
  <c r="N1417" i="2"/>
  <c r="M1417" i="2"/>
  <c r="O1417" i="2" s="1"/>
  <c r="G1417" i="2" s="1"/>
  <c r="N1416" i="2"/>
  <c r="M1416" i="2"/>
  <c r="O1416" i="2" s="1"/>
  <c r="N1415" i="2"/>
  <c r="M1415" i="2"/>
  <c r="O1415" i="2" s="1"/>
  <c r="N1414" i="2"/>
  <c r="M1414" i="2"/>
  <c r="O1414" i="2" s="1"/>
  <c r="G1414" i="2" s="1"/>
  <c r="N1413" i="2"/>
  <c r="M1413" i="2"/>
  <c r="O1413" i="2" s="1"/>
  <c r="G1413" i="2" s="1"/>
  <c r="N1412" i="2"/>
  <c r="M1412" i="2"/>
  <c r="N1411" i="2"/>
  <c r="M1411" i="2"/>
  <c r="O1411" i="2" s="1"/>
  <c r="N1410" i="2"/>
  <c r="M1410" i="2"/>
  <c r="O1410" i="2" s="1"/>
  <c r="G1410" i="2" s="1"/>
  <c r="N1409" i="2"/>
  <c r="M1409" i="2"/>
  <c r="O1409" i="2" s="1"/>
  <c r="G1409" i="2" s="1"/>
  <c r="N1408" i="2"/>
  <c r="M1408" i="2"/>
  <c r="O1408" i="2" s="1"/>
  <c r="N1407" i="2"/>
  <c r="M1407" i="2"/>
  <c r="O1407" i="2" s="1"/>
  <c r="G1407" i="2" s="1"/>
  <c r="N1406" i="2"/>
  <c r="M1406" i="2"/>
  <c r="O1406" i="2" s="1"/>
  <c r="G1406" i="2" s="1"/>
  <c r="N1405" i="2"/>
  <c r="M1405" i="2"/>
  <c r="O1405" i="2" s="1"/>
  <c r="G1405" i="2" s="1"/>
  <c r="N1404" i="2"/>
  <c r="M1404" i="2"/>
  <c r="N1403" i="2"/>
  <c r="M1403" i="2"/>
  <c r="O1403" i="2" s="1"/>
  <c r="N1402" i="2"/>
  <c r="M1402" i="2"/>
  <c r="O1402" i="2" s="1"/>
  <c r="G1402" i="2" s="1"/>
  <c r="N1401" i="2"/>
  <c r="M1401" i="2"/>
  <c r="O1401" i="2" s="1"/>
  <c r="G1401" i="2" s="1"/>
  <c r="N1400" i="2"/>
  <c r="M1400" i="2"/>
  <c r="O1400" i="2" s="1"/>
  <c r="N1399" i="2"/>
  <c r="M1399" i="2"/>
  <c r="O1399" i="2" s="1"/>
  <c r="G1399" i="2" s="1"/>
  <c r="N1398" i="2"/>
  <c r="M1398" i="2"/>
  <c r="O1398" i="2" s="1"/>
  <c r="G1398" i="2" s="1"/>
  <c r="N1397" i="2"/>
  <c r="M1397" i="2"/>
  <c r="O1397" i="2" s="1"/>
  <c r="G1397" i="2" s="1"/>
  <c r="N1396" i="2"/>
  <c r="M1396" i="2"/>
  <c r="N1395" i="2"/>
  <c r="M1395" i="2"/>
  <c r="O1395" i="2" s="1"/>
  <c r="G1395" i="2" s="1"/>
  <c r="N1394" i="2"/>
  <c r="M1394" i="2"/>
  <c r="O1394" i="2" s="1"/>
  <c r="G1394" i="2" s="1"/>
  <c r="N1393" i="2"/>
  <c r="M1393" i="2"/>
  <c r="O1393" i="2" s="1"/>
  <c r="G1393" i="2" s="1"/>
  <c r="N1392" i="2"/>
  <c r="M1392" i="2"/>
  <c r="O1392" i="2" s="1"/>
  <c r="N1391" i="2"/>
  <c r="M1391" i="2"/>
  <c r="O1391" i="2" s="1"/>
  <c r="N1390" i="2"/>
  <c r="M1390" i="2"/>
  <c r="O1390" i="2" s="1"/>
  <c r="G1390" i="2" s="1"/>
  <c r="N1389" i="2"/>
  <c r="M1389" i="2"/>
  <c r="O1389" i="2" s="1"/>
  <c r="G1389" i="2" s="1"/>
  <c r="N1388" i="2"/>
  <c r="M1388" i="2"/>
  <c r="N1387" i="2"/>
  <c r="M1387" i="2"/>
  <c r="O1387" i="2" s="1"/>
  <c r="G1387" i="2" s="1"/>
  <c r="N1386" i="2"/>
  <c r="M1386" i="2"/>
  <c r="O1386" i="2" s="1"/>
  <c r="G1386" i="2" s="1"/>
  <c r="N1385" i="2"/>
  <c r="M1385" i="2"/>
  <c r="O1385" i="2" s="1"/>
  <c r="G1385" i="2" s="1"/>
  <c r="N1384" i="2"/>
  <c r="M1384" i="2"/>
  <c r="O1384" i="2" s="1"/>
  <c r="N1383" i="2"/>
  <c r="M1383" i="2"/>
  <c r="O1383" i="2" s="1"/>
  <c r="N1382" i="2"/>
  <c r="M1382" i="2"/>
  <c r="O1382" i="2" s="1"/>
  <c r="G1382" i="2" s="1"/>
  <c r="N1381" i="2"/>
  <c r="M1381" i="2"/>
  <c r="O1381" i="2" s="1"/>
  <c r="G1381" i="2" s="1"/>
  <c r="N1380" i="2"/>
  <c r="M1380" i="2"/>
  <c r="N1379" i="2"/>
  <c r="M1379" i="2"/>
  <c r="O1379" i="2" s="1"/>
  <c r="N1378" i="2"/>
  <c r="M1378" i="2"/>
  <c r="O1378" i="2" s="1"/>
  <c r="G1378" i="2" s="1"/>
  <c r="N1377" i="2"/>
  <c r="M1377" i="2"/>
  <c r="O1377" i="2" s="1"/>
  <c r="G1377" i="2" s="1"/>
  <c r="N1376" i="2"/>
  <c r="M1376" i="2"/>
  <c r="O1376" i="2" s="1"/>
  <c r="N1375" i="2"/>
  <c r="M1375" i="2"/>
  <c r="O1375" i="2" s="1"/>
  <c r="G1375" i="2" s="1"/>
  <c r="N1374" i="2"/>
  <c r="M1374" i="2"/>
  <c r="O1374" i="2" s="1"/>
  <c r="G1374" i="2" s="1"/>
  <c r="N1373" i="2"/>
  <c r="M1373" i="2"/>
  <c r="O1373" i="2" s="1"/>
  <c r="G1373" i="2" s="1"/>
  <c r="N1372" i="2"/>
  <c r="M1372" i="2"/>
  <c r="N1371" i="2"/>
  <c r="M1371" i="2"/>
  <c r="O1371" i="2" s="1"/>
  <c r="G1371" i="2" s="1"/>
  <c r="N1370" i="2"/>
  <c r="M1370" i="2"/>
  <c r="O1370" i="2" s="1"/>
  <c r="G1370" i="2" s="1"/>
  <c r="N1369" i="2"/>
  <c r="M1369" i="2"/>
  <c r="O1369" i="2" s="1"/>
  <c r="G1369" i="2" s="1"/>
  <c r="N1368" i="2"/>
  <c r="M1368" i="2"/>
  <c r="N1367" i="2"/>
  <c r="M1367" i="2"/>
  <c r="O1367" i="2" s="1"/>
  <c r="G1367" i="2" s="1"/>
  <c r="N1366" i="2"/>
  <c r="M1366" i="2"/>
  <c r="O1366" i="2" s="1"/>
  <c r="G1366" i="2" s="1"/>
  <c r="N1365" i="2"/>
  <c r="M1365" i="2"/>
  <c r="N1364" i="2"/>
  <c r="M1364" i="2"/>
  <c r="N1363" i="2"/>
  <c r="M1363" i="2"/>
  <c r="O1363" i="2" s="1"/>
  <c r="N1362" i="2"/>
  <c r="M1362" i="2"/>
  <c r="O1362" i="2" s="1"/>
  <c r="G1362" i="2" s="1"/>
  <c r="N1361" i="2"/>
  <c r="M1361" i="2"/>
  <c r="N1360" i="2"/>
  <c r="M1360" i="2"/>
  <c r="N1359" i="2"/>
  <c r="M1359" i="2"/>
  <c r="O1359" i="2" s="1"/>
  <c r="N1358" i="2"/>
  <c r="M1358" i="2"/>
  <c r="O1358" i="2" s="1"/>
  <c r="G1358" i="2" s="1"/>
  <c r="N1357" i="2"/>
  <c r="M1357" i="2"/>
  <c r="N1356" i="2"/>
  <c r="M1356" i="2"/>
  <c r="N1355" i="2"/>
  <c r="M1355" i="2"/>
  <c r="O1355" i="2" s="1"/>
  <c r="N1354" i="2"/>
  <c r="M1354" i="2"/>
  <c r="O1354" i="2" s="1"/>
  <c r="G1354" i="2" s="1"/>
  <c r="N1353" i="2"/>
  <c r="M1353" i="2"/>
  <c r="N1352" i="2"/>
  <c r="M1352" i="2"/>
  <c r="N1351" i="2"/>
  <c r="M1351" i="2"/>
  <c r="O1351" i="2" s="1"/>
  <c r="N1350" i="2"/>
  <c r="M1350" i="2"/>
  <c r="O1350" i="2" s="1"/>
  <c r="G1350" i="2" s="1"/>
  <c r="N1349" i="2"/>
  <c r="M1349" i="2"/>
  <c r="N1348" i="2"/>
  <c r="M1348" i="2"/>
  <c r="N1347" i="2"/>
  <c r="M1347" i="2"/>
  <c r="O1347" i="2" s="1"/>
  <c r="N1346" i="2"/>
  <c r="M1346" i="2"/>
  <c r="O1346" i="2" s="1"/>
  <c r="G1346" i="2" s="1"/>
  <c r="N1345" i="2"/>
  <c r="M1345" i="2"/>
  <c r="N1344" i="2"/>
  <c r="M1344" i="2"/>
  <c r="N1343" i="2"/>
  <c r="M1343" i="2"/>
  <c r="O1343" i="2" s="1"/>
  <c r="N1342" i="2"/>
  <c r="M1342" i="2"/>
  <c r="O1342" i="2" s="1"/>
  <c r="G1342" i="2" s="1"/>
  <c r="N1341" i="2"/>
  <c r="M1341" i="2"/>
  <c r="N1340" i="2"/>
  <c r="M1340" i="2"/>
  <c r="N1339" i="2"/>
  <c r="M1339" i="2"/>
  <c r="O1339" i="2" s="1"/>
  <c r="N1338" i="2"/>
  <c r="M1338" i="2"/>
  <c r="O1338" i="2" s="1"/>
  <c r="G1338" i="2" s="1"/>
  <c r="N1337" i="2"/>
  <c r="M1337" i="2"/>
  <c r="N1336" i="2"/>
  <c r="M1336" i="2"/>
  <c r="N1335" i="2"/>
  <c r="M1335" i="2"/>
  <c r="O1335" i="2" s="1"/>
  <c r="N1334" i="2"/>
  <c r="M1334" i="2"/>
  <c r="O1334" i="2" s="1"/>
  <c r="G1334" i="2" s="1"/>
  <c r="N1333" i="2"/>
  <c r="M1333" i="2"/>
  <c r="N1332" i="2"/>
  <c r="M1332" i="2"/>
  <c r="N1331" i="2"/>
  <c r="M1331" i="2"/>
  <c r="O1331" i="2" s="1"/>
  <c r="N1330" i="2"/>
  <c r="M1330" i="2"/>
  <c r="O1330" i="2" s="1"/>
  <c r="G1330" i="2" s="1"/>
  <c r="N1329" i="2"/>
  <c r="M1329" i="2"/>
  <c r="O1329" i="2" s="1"/>
  <c r="G1329" i="2" s="1"/>
  <c r="N1328" i="2"/>
  <c r="M1328" i="2"/>
  <c r="N1327" i="2"/>
  <c r="M1327" i="2"/>
  <c r="O1327" i="2" s="1"/>
  <c r="N1326" i="2"/>
  <c r="M1326" i="2"/>
  <c r="O1326" i="2" s="1"/>
  <c r="G1326" i="2" s="1"/>
  <c r="N1325" i="2"/>
  <c r="M1325" i="2"/>
  <c r="O1325" i="2" s="1"/>
  <c r="G1325" i="2" s="1"/>
  <c r="N1324" i="2"/>
  <c r="M1324" i="2"/>
  <c r="N1323" i="2"/>
  <c r="M1323" i="2"/>
  <c r="O1323" i="2" s="1"/>
  <c r="N1322" i="2"/>
  <c r="M1322" i="2"/>
  <c r="O1322" i="2" s="1"/>
  <c r="G1322" i="2" s="1"/>
  <c r="N1321" i="2"/>
  <c r="M1321" i="2"/>
  <c r="O1321" i="2" s="1"/>
  <c r="G1321" i="2" s="1"/>
  <c r="N1320" i="2"/>
  <c r="M1320" i="2"/>
  <c r="N1319" i="2"/>
  <c r="M1319" i="2"/>
  <c r="O1319" i="2" s="1"/>
  <c r="N1318" i="2"/>
  <c r="M1318" i="2"/>
  <c r="O1318" i="2" s="1"/>
  <c r="G1318" i="2" s="1"/>
  <c r="N1317" i="2"/>
  <c r="M1317" i="2"/>
  <c r="O1317" i="2" s="1"/>
  <c r="G1317" i="2" s="1"/>
  <c r="N1316" i="2"/>
  <c r="M1316" i="2"/>
  <c r="N1315" i="2"/>
  <c r="M1315" i="2"/>
  <c r="O1315" i="2" s="1"/>
  <c r="N1314" i="2"/>
  <c r="M1314" i="2"/>
  <c r="O1314" i="2" s="1"/>
  <c r="G1314" i="2" s="1"/>
  <c r="N1313" i="2"/>
  <c r="M1313" i="2"/>
  <c r="O1313" i="2" s="1"/>
  <c r="G1313" i="2" s="1"/>
  <c r="N1312" i="2"/>
  <c r="M1312" i="2"/>
  <c r="N1311" i="2"/>
  <c r="M1311" i="2"/>
  <c r="O1311" i="2" s="1"/>
  <c r="N1310" i="2"/>
  <c r="M1310" i="2"/>
  <c r="O1310" i="2" s="1"/>
  <c r="G1310" i="2" s="1"/>
  <c r="N1309" i="2"/>
  <c r="M1309" i="2"/>
  <c r="O1309" i="2" s="1"/>
  <c r="G1309" i="2" s="1"/>
  <c r="N1308" i="2"/>
  <c r="M1308" i="2"/>
  <c r="N1307" i="2"/>
  <c r="M1307" i="2"/>
  <c r="O1307" i="2" s="1"/>
  <c r="N1306" i="2"/>
  <c r="M1306" i="2"/>
  <c r="O1306" i="2" s="1"/>
  <c r="G1306" i="2" s="1"/>
  <c r="N1305" i="2"/>
  <c r="M1305" i="2"/>
  <c r="O1305" i="2" s="1"/>
  <c r="G1305" i="2" s="1"/>
  <c r="N1304" i="2"/>
  <c r="M1304" i="2"/>
  <c r="N1303" i="2"/>
  <c r="M1303" i="2"/>
  <c r="O1303" i="2" s="1"/>
  <c r="N1302" i="2"/>
  <c r="M1302" i="2"/>
  <c r="O1302" i="2" s="1"/>
  <c r="G1302" i="2" s="1"/>
  <c r="N1301" i="2"/>
  <c r="M1301" i="2"/>
  <c r="O1301" i="2" s="1"/>
  <c r="G1301" i="2" s="1"/>
  <c r="N1300" i="2"/>
  <c r="M1300" i="2"/>
  <c r="N1299" i="2"/>
  <c r="M1299" i="2"/>
  <c r="O1299" i="2" s="1"/>
  <c r="N1298" i="2"/>
  <c r="M1298" i="2"/>
  <c r="O1298" i="2" s="1"/>
  <c r="G1298" i="2" s="1"/>
  <c r="N1297" i="2"/>
  <c r="M1297" i="2"/>
  <c r="O1297" i="2" s="1"/>
  <c r="G1297" i="2" s="1"/>
  <c r="N1296" i="2"/>
  <c r="M1296" i="2"/>
  <c r="N1295" i="2"/>
  <c r="M1295" i="2"/>
  <c r="O1295" i="2" s="1"/>
  <c r="N1294" i="2"/>
  <c r="M1294" i="2"/>
  <c r="O1294" i="2" s="1"/>
  <c r="G1294" i="2" s="1"/>
  <c r="N1293" i="2"/>
  <c r="M1293" i="2"/>
  <c r="O1293" i="2" s="1"/>
  <c r="G1293" i="2" s="1"/>
  <c r="N1292" i="2"/>
  <c r="M1292" i="2"/>
  <c r="N1291" i="2"/>
  <c r="M1291" i="2"/>
  <c r="O1291" i="2" s="1"/>
  <c r="N1290" i="2"/>
  <c r="M1290" i="2"/>
  <c r="O1290" i="2" s="1"/>
  <c r="G1290" i="2" s="1"/>
  <c r="N1289" i="2"/>
  <c r="M1289" i="2"/>
  <c r="O1289" i="2" s="1"/>
  <c r="G1289" i="2" s="1"/>
  <c r="N1288" i="2"/>
  <c r="M1288" i="2"/>
  <c r="N1287" i="2"/>
  <c r="M1287" i="2"/>
  <c r="O1287" i="2" s="1"/>
  <c r="N1286" i="2"/>
  <c r="M1286" i="2"/>
  <c r="O1286" i="2" s="1"/>
  <c r="G1286" i="2" s="1"/>
  <c r="N1285" i="2"/>
  <c r="M1285" i="2"/>
  <c r="O1285" i="2" s="1"/>
  <c r="G1285" i="2" s="1"/>
  <c r="N1284" i="2"/>
  <c r="M1284" i="2"/>
  <c r="N1283" i="2"/>
  <c r="M1283" i="2"/>
  <c r="O1283" i="2" s="1"/>
  <c r="G1283" i="2" s="1"/>
  <c r="N1282" i="2"/>
  <c r="M1282" i="2"/>
  <c r="O1282" i="2" s="1"/>
  <c r="G1282" i="2" s="1"/>
  <c r="N1281" i="2"/>
  <c r="M1281" i="2"/>
  <c r="O1281" i="2" s="1"/>
  <c r="G1281" i="2" s="1"/>
  <c r="N1280" i="2"/>
  <c r="M1280" i="2"/>
  <c r="O1280" i="2" s="1"/>
  <c r="G1280" i="2" s="1"/>
  <c r="N1279" i="2"/>
  <c r="M1279" i="2"/>
  <c r="O1279" i="2" s="1"/>
  <c r="G1279" i="2" s="1"/>
  <c r="N1278" i="2"/>
  <c r="M1278" i="2"/>
  <c r="O1278" i="2" s="1"/>
  <c r="G1278" i="2" s="1"/>
  <c r="N1277" i="2"/>
  <c r="M1277" i="2"/>
  <c r="O1277" i="2" s="1"/>
  <c r="G1277" i="2" s="1"/>
  <c r="N1276" i="2"/>
  <c r="M1276" i="2"/>
  <c r="O1276" i="2" s="1"/>
  <c r="G1276" i="2" s="1"/>
  <c r="N1275" i="2"/>
  <c r="M1275" i="2"/>
  <c r="O1275" i="2" s="1"/>
  <c r="G1275" i="2" s="1"/>
  <c r="N1274" i="2"/>
  <c r="M1274" i="2"/>
  <c r="O1274" i="2" s="1"/>
  <c r="G1274" i="2" s="1"/>
  <c r="N1273" i="2"/>
  <c r="M1273" i="2"/>
  <c r="O1273" i="2" s="1"/>
  <c r="G1273" i="2" s="1"/>
  <c r="N1272" i="2"/>
  <c r="M1272" i="2"/>
  <c r="O1272" i="2" s="1"/>
  <c r="G1272" i="2" s="1"/>
  <c r="N1271" i="2"/>
  <c r="M1271" i="2"/>
  <c r="O1271" i="2" s="1"/>
  <c r="G1271" i="2" s="1"/>
  <c r="N1270" i="2"/>
  <c r="M1270" i="2"/>
  <c r="O1270" i="2" s="1"/>
  <c r="G1270" i="2" s="1"/>
  <c r="N1269" i="2"/>
  <c r="M1269" i="2"/>
  <c r="O1269" i="2" s="1"/>
  <c r="G1269" i="2" s="1"/>
  <c r="N1268" i="2"/>
  <c r="M1268" i="2"/>
  <c r="O1268" i="2" s="1"/>
  <c r="G1268" i="2" s="1"/>
  <c r="N1267" i="2"/>
  <c r="M1267" i="2"/>
  <c r="O1267" i="2" s="1"/>
  <c r="G1267" i="2" s="1"/>
  <c r="N1266" i="2"/>
  <c r="M1266" i="2"/>
  <c r="O1266" i="2" s="1"/>
  <c r="G1266" i="2" s="1"/>
  <c r="N1265" i="2"/>
  <c r="M1265" i="2"/>
  <c r="O1265" i="2" s="1"/>
  <c r="G1265" i="2" s="1"/>
  <c r="N1264" i="2"/>
  <c r="M1264" i="2"/>
  <c r="O1264" i="2" s="1"/>
  <c r="G1264" i="2" s="1"/>
  <c r="N1263" i="2"/>
  <c r="M1263" i="2"/>
  <c r="O1263" i="2" s="1"/>
  <c r="G1263" i="2" s="1"/>
  <c r="N1262" i="2"/>
  <c r="M1262" i="2"/>
  <c r="O1262" i="2" s="1"/>
  <c r="G1262" i="2" s="1"/>
  <c r="N1261" i="2"/>
  <c r="M1261" i="2"/>
  <c r="O1261" i="2" s="1"/>
  <c r="G1261" i="2" s="1"/>
  <c r="N1260" i="2"/>
  <c r="M1260" i="2"/>
  <c r="O1260" i="2" s="1"/>
  <c r="G1260" i="2" s="1"/>
  <c r="N1259" i="2"/>
  <c r="M1259" i="2"/>
  <c r="O1259" i="2" s="1"/>
  <c r="G1259" i="2" s="1"/>
  <c r="N1258" i="2"/>
  <c r="M1258" i="2"/>
  <c r="O1258" i="2" s="1"/>
  <c r="G1258" i="2" s="1"/>
  <c r="N1257" i="2"/>
  <c r="M1257" i="2"/>
  <c r="O1257" i="2" s="1"/>
  <c r="G1257" i="2" s="1"/>
  <c r="N1256" i="2"/>
  <c r="M1256" i="2"/>
  <c r="O1256" i="2" s="1"/>
  <c r="G1256" i="2" s="1"/>
  <c r="N1255" i="2"/>
  <c r="M1255" i="2"/>
  <c r="O1255" i="2" s="1"/>
  <c r="G1255" i="2" s="1"/>
  <c r="N1254" i="2"/>
  <c r="M1254" i="2"/>
  <c r="O1254" i="2" s="1"/>
  <c r="G1254" i="2" s="1"/>
  <c r="N1253" i="2"/>
  <c r="M1253" i="2"/>
  <c r="O1253" i="2" s="1"/>
  <c r="G1253" i="2" s="1"/>
  <c r="N1252" i="2"/>
  <c r="M1252" i="2"/>
  <c r="O1252" i="2" s="1"/>
  <c r="G1252" i="2" s="1"/>
  <c r="N1251" i="2"/>
  <c r="M1251" i="2"/>
  <c r="O1251" i="2" s="1"/>
  <c r="G1251" i="2" s="1"/>
  <c r="N1250" i="2"/>
  <c r="M1250" i="2"/>
  <c r="O1250" i="2" s="1"/>
  <c r="G1250" i="2" s="1"/>
  <c r="N1249" i="2"/>
  <c r="M1249" i="2"/>
  <c r="O1249" i="2" s="1"/>
  <c r="G1249" i="2" s="1"/>
  <c r="N1248" i="2"/>
  <c r="M1248" i="2"/>
  <c r="O1248" i="2" s="1"/>
  <c r="G1248" i="2" s="1"/>
  <c r="N1247" i="2"/>
  <c r="M1247" i="2"/>
  <c r="O1247" i="2" s="1"/>
  <c r="G1247" i="2" s="1"/>
  <c r="N1246" i="2"/>
  <c r="M1246" i="2"/>
  <c r="O1246" i="2" s="1"/>
  <c r="G1246" i="2" s="1"/>
  <c r="N1245" i="2"/>
  <c r="M1245" i="2"/>
  <c r="O1245" i="2" s="1"/>
  <c r="G1245" i="2" s="1"/>
  <c r="N1244" i="2"/>
  <c r="M1244" i="2"/>
  <c r="O1244" i="2" s="1"/>
  <c r="G1244" i="2" s="1"/>
  <c r="N1243" i="2"/>
  <c r="M1243" i="2"/>
  <c r="O1243" i="2" s="1"/>
  <c r="G1243" i="2" s="1"/>
  <c r="N1242" i="2"/>
  <c r="M1242" i="2"/>
  <c r="N1241" i="2"/>
  <c r="M1241" i="2"/>
  <c r="O1241" i="2" s="1"/>
  <c r="N1240" i="2"/>
  <c r="M1240" i="2"/>
  <c r="O1240" i="2" s="1"/>
  <c r="N1239" i="2"/>
  <c r="M1239" i="2"/>
  <c r="O1239" i="2" s="1"/>
  <c r="G1239" i="2" s="1"/>
  <c r="N1238" i="2"/>
  <c r="M1238" i="2"/>
  <c r="N1237" i="2"/>
  <c r="M1237" i="2"/>
  <c r="O1237" i="2" s="1"/>
  <c r="N1236" i="2"/>
  <c r="M1236" i="2"/>
  <c r="O1236" i="2" s="1"/>
  <c r="N1235" i="2"/>
  <c r="M1235" i="2"/>
  <c r="O1235" i="2" s="1"/>
  <c r="G1235" i="2" s="1"/>
  <c r="N1234" i="2"/>
  <c r="M1234" i="2"/>
  <c r="O1234" i="2" s="1"/>
  <c r="N1233" i="2"/>
  <c r="M1233" i="2"/>
  <c r="O1233" i="2" s="1"/>
  <c r="G1233" i="2" s="1"/>
  <c r="N1232" i="2"/>
  <c r="M1232" i="2"/>
  <c r="O1232" i="2" s="1"/>
  <c r="G1232" i="2" s="1"/>
  <c r="N1231" i="2"/>
  <c r="M1231" i="2"/>
  <c r="O1231" i="2" s="1"/>
  <c r="N1230" i="2"/>
  <c r="M1230" i="2"/>
  <c r="O1230" i="2" s="1"/>
  <c r="N1229" i="2"/>
  <c r="M1229" i="2"/>
  <c r="O1229" i="2" s="1"/>
  <c r="G1229" i="2" s="1"/>
  <c r="N1228" i="2"/>
  <c r="M1228" i="2"/>
  <c r="O1228" i="2" s="1"/>
  <c r="G1228" i="2" s="1"/>
  <c r="N1227" i="2"/>
  <c r="M1227" i="2"/>
  <c r="O1227" i="2" s="1"/>
  <c r="N1226" i="2"/>
  <c r="M1226" i="2"/>
  <c r="O1226" i="2" s="1"/>
  <c r="N1225" i="2"/>
  <c r="M1225" i="2"/>
  <c r="O1225" i="2" s="1"/>
  <c r="G1225" i="2" s="1"/>
  <c r="N1224" i="2"/>
  <c r="M1224" i="2"/>
  <c r="O1224" i="2" s="1"/>
  <c r="G1224" i="2" s="1"/>
  <c r="O1223" i="2"/>
  <c r="N1223" i="2"/>
  <c r="M1223" i="2"/>
  <c r="N1222" i="2"/>
  <c r="M1222" i="2"/>
  <c r="O1222" i="2" s="1"/>
  <c r="N1221" i="2"/>
  <c r="M1221" i="2"/>
  <c r="O1221" i="2" s="1"/>
  <c r="G1221" i="2" s="1"/>
  <c r="N1220" i="2"/>
  <c r="M1220" i="2"/>
  <c r="O1220" i="2" s="1"/>
  <c r="G1220" i="2" s="1"/>
  <c r="N1219" i="2"/>
  <c r="M1219" i="2"/>
  <c r="O1219" i="2" s="1"/>
  <c r="N1218" i="2"/>
  <c r="M1218" i="2"/>
  <c r="O1218" i="2" s="1"/>
  <c r="N1217" i="2"/>
  <c r="M1217" i="2"/>
  <c r="O1217" i="2" s="1"/>
  <c r="G1217" i="2" s="1"/>
  <c r="N1216" i="2"/>
  <c r="M1216" i="2"/>
  <c r="O1216" i="2" s="1"/>
  <c r="G1216" i="2" s="1"/>
  <c r="N1215" i="2"/>
  <c r="M1215" i="2"/>
  <c r="O1215" i="2" s="1"/>
  <c r="N1214" i="2"/>
  <c r="M1214" i="2"/>
  <c r="O1214" i="2" s="1"/>
  <c r="N1213" i="2"/>
  <c r="M1213" i="2"/>
  <c r="O1213" i="2" s="1"/>
  <c r="G1213" i="2" s="1"/>
  <c r="N1212" i="2"/>
  <c r="M1212" i="2"/>
  <c r="O1212" i="2" s="1"/>
  <c r="G1212" i="2" s="1"/>
  <c r="N1211" i="2"/>
  <c r="M1211" i="2"/>
  <c r="O1211" i="2" s="1"/>
  <c r="N1210" i="2"/>
  <c r="M1210" i="2"/>
  <c r="O1210" i="2" s="1"/>
  <c r="N1209" i="2"/>
  <c r="M1209" i="2"/>
  <c r="O1209" i="2" s="1"/>
  <c r="G1209" i="2" s="1"/>
  <c r="N1208" i="2"/>
  <c r="M1208" i="2"/>
  <c r="O1208" i="2" s="1"/>
  <c r="G1208" i="2" s="1"/>
  <c r="N1207" i="2"/>
  <c r="M1207" i="2"/>
  <c r="O1207" i="2" s="1"/>
  <c r="N1206" i="2"/>
  <c r="M1206" i="2"/>
  <c r="O1206" i="2" s="1"/>
  <c r="N1205" i="2"/>
  <c r="M1205" i="2"/>
  <c r="O1205" i="2" s="1"/>
  <c r="G1205" i="2" s="1"/>
  <c r="N1204" i="2"/>
  <c r="M1204" i="2"/>
  <c r="O1204" i="2" s="1"/>
  <c r="G1204" i="2" s="1"/>
  <c r="N1203" i="2"/>
  <c r="M1203" i="2"/>
  <c r="O1203" i="2" s="1"/>
  <c r="N1202" i="2"/>
  <c r="M1202" i="2"/>
  <c r="O1202" i="2" s="1"/>
  <c r="G1202" i="2" s="1"/>
  <c r="N1201" i="2"/>
  <c r="M1201" i="2"/>
  <c r="O1201" i="2" s="1"/>
  <c r="G1201" i="2" s="1"/>
  <c r="N1200" i="2"/>
  <c r="M1200" i="2"/>
  <c r="O1200" i="2" s="1"/>
  <c r="G1200" i="2" s="1"/>
  <c r="N1199" i="2"/>
  <c r="M1199" i="2"/>
  <c r="O1199" i="2" s="1"/>
  <c r="N1198" i="2"/>
  <c r="M1198" i="2"/>
  <c r="O1198" i="2" s="1"/>
  <c r="N1197" i="2"/>
  <c r="M1197" i="2"/>
  <c r="O1197" i="2" s="1"/>
  <c r="G1197" i="2" s="1"/>
  <c r="N1196" i="2"/>
  <c r="M1196" i="2"/>
  <c r="O1196" i="2" s="1"/>
  <c r="G1196" i="2" s="1"/>
  <c r="N1195" i="2"/>
  <c r="M1195" i="2"/>
  <c r="O1195" i="2" s="1"/>
  <c r="N1194" i="2"/>
  <c r="M1194" i="2"/>
  <c r="O1194" i="2" s="1"/>
  <c r="L1194" i="2" s="1"/>
  <c r="K1194" i="2" s="1"/>
  <c r="N1193" i="2"/>
  <c r="M1193" i="2"/>
  <c r="O1193" i="2" s="1"/>
  <c r="G1193" i="2" s="1"/>
  <c r="N1192" i="2"/>
  <c r="M1192" i="2"/>
  <c r="O1192" i="2" s="1"/>
  <c r="G1192" i="2" s="1"/>
  <c r="N1191" i="2"/>
  <c r="M1191" i="2"/>
  <c r="O1191" i="2" s="1"/>
  <c r="N1190" i="2"/>
  <c r="M1190" i="2"/>
  <c r="O1190" i="2" s="1"/>
  <c r="N1189" i="2"/>
  <c r="M1189" i="2"/>
  <c r="O1189" i="2" s="1"/>
  <c r="G1189" i="2" s="1"/>
  <c r="N1188" i="2"/>
  <c r="M1188" i="2"/>
  <c r="O1188" i="2" s="1"/>
  <c r="G1188" i="2" s="1"/>
  <c r="N1187" i="2"/>
  <c r="M1187" i="2"/>
  <c r="O1187" i="2" s="1"/>
  <c r="N1186" i="2"/>
  <c r="M1186" i="2"/>
  <c r="O1186" i="2" s="1"/>
  <c r="N1185" i="2"/>
  <c r="M1185" i="2"/>
  <c r="O1185" i="2" s="1"/>
  <c r="G1185" i="2" s="1"/>
  <c r="N1184" i="2"/>
  <c r="M1184" i="2"/>
  <c r="O1184" i="2" s="1"/>
  <c r="G1184" i="2" s="1"/>
  <c r="N1183" i="2"/>
  <c r="M1183" i="2"/>
  <c r="O1183" i="2" s="1"/>
  <c r="N1182" i="2"/>
  <c r="M1182" i="2"/>
  <c r="O1182" i="2" s="1"/>
  <c r="N1181" i="2"/>
  <c r="M1181" i="2"/>
  <c r="O1181" i="2" s="1"/>
  <c r="G1181" i="2" s="1"/>
  <c r="N1180" i="2"/>
  <c r="M1180" i="2"/>
  <c r="O1180" i="2" s="1"/>
  <c r="G1180" i="2" s="1"/>
  <c r="N1179" i="2"/>
  <c r="M1179" i="2"/>
  <c r="O1179" i="2" s="1"/>
  <c r="N1178" i="2"/>
  <c r="M1178" i="2"/>
  <c r="O1178" i="2" s="1"/>
  <c r="N1177" i="2"/>
  <c r="M1177" i="2"/>
  <c r="O1177" i="2" s="1"/>
  <c r="G1177" i="2" s="1"/>
  <c r="N1176" i="2"/>
  <c r="M1176" i="2"/>
  <c r="O1176" i="2" s="1"/>
  <c r="G1176" i="2" s="1"/>
  <c r="N1175" i="2"/>
  <c r="M1175" i="2"/>
  <c r="O1175" i="2" s="1"/>
  <c r="N1174" i="2"/>
  <c r="M1174" i="2"/>
  <c r="O1174" i="2" s="1"/>
  <c r="N1173" i="2"/>
  <c r="M1173" i="2"/>
  <c r="O1173" i="2" s="1"/>
  <c r="G1173" i="2" s="1"/>
  <c r="N1172" i="2"/>
  <c r="M1172" i="2"/>
  <c r="O1172" i="2" s="1"/>
  <c r="G1172" i="2" s="1"/>
  <c r="N1171" i="2"/>
  <c r="M1171" i="2"/>
  <c r="O1171" i="2" s="1"/>
  <c r="N1170" i="2"/>
  <c r="M1170" i="2"/>
  <c r="O1170" i="2" s="1"/>
  <c r="N1169" i="2"/>
  <c r="M1169" i="2"/>
  <c r="O1169" i="2" s="1"/>
  <c r="G1169" i="2" s="1"/>
  <c r="N1168" i="2"/>
  <c r="M1168" i="2"/>
  <c r="O1168" i="2" s="1"/>
  <c r="G1168" i="2" s="1"/>
  <c r="N1167" i="2"/>
  <c r="M1167" i="2"/>
  <c r="O1167" i="2" s="1"/>
  <c r="N1166" i="2"/>
  <c r="M1166" i="2"/>
  <c r="O1166" i="2" s="1"/>
  <c r="N1165" i="2"/>
  <c r="M1165" i="2"/>
  <c r="O1165" i="2" s="1"/>
  <c r="G1165" i="2" s="1"/>
  <c r="N1164" i="2"/>
  <c r="M1164" i="2"/>
  <c r="O1164" i="2" s="1"/>
  <c r="G1164" i="2" s="1"/>
  <c r="N1163" i="2"/>
  <c r="M1163" i="2"/>
  <c r="O1163" i="2" s="1"/>
  <c r="N1162" i="2"/>
  <c r="M1162" i="2"/>
  <c r="O1162" i="2" s="1"/>
  <c r="N1161" i="2"/>
  <c r="M1161" i="2"/>
  <c r="O1161" i="2" s="1"/>
  <c r="G1161" i="2" s="1"/>
  <c r="N1160" i="2"/>
  <c r="M1160" i="2"/>
  <c r="O1160" i="2" s="1"/>
  <c r="G1160" i="2" s="1"/>
  <c r="N1159" i="2"/>
  <c r="M1159" i="2"/>
  <c r="O1159" i="2" s="1"/>
  <c r="N1158" i="2"/>
  <c r="M1158" i="2"/>
  <c r="O1158" i="2" s="1"/>
  <c r="N1157" i="2"/>
  <c r="M1157" i="2"/>
  <c r="O1157" i="2" s="1"/>
  <c r="G1157" i="2" s="1"/>
  <c r="N1156" i="2"/>
  <c r="M1156" i="2"/>
  <c r="O1156" i="2" s="1"/>
  <c r="G1156" i="2" s="1"/>
  <c r="N1155" i="2"/>
  <c r="M1155" i="2"/>
  <c r="O1155" i="2" s="1"/>
  <c r="N1154" i="2"/>
  <c r="M1154" i="2"/>
  <c r="O1154" i="2" s="1"/>
  <c r="N1153" i="2"/>
  <c r="M1153" i="2"/>
  <c r="O1153" i="2" s="1"/>
  <c r="G1153" i="2" s="1"/>
  <c r="N1152" i="2"/>
  <c r="M1152" i="2"/>
  <c r="O1152" i="2" s="1"/>
  <c r="G1152" i="2" s="1"/>
  <c r="N1151" i="2"/>
  <c r="M1151" i="2"/>
  <c r="O1151" i="2" s="1"/>
  <c r="N1150" i="2"/>
  <c r="M1150" i="2"/>
  <c r="O1150" i="2" s="1"/>
  <c r="N1149" i="2"/>
  <c r="M1149" i="2"/>
  <c r="O1149" i="2" s="1"/>
  <c r="G1149" i="2" s="1"/>
  <c r="N1148" i="2"/>
  <c r="M1148" i="2"/>
  <c r="O1148" i="2" s="1"/>
  <c r="G1148" i="2" s="1"/>
  <c r="N1147" i="2"/>
  <c r="M1147" i="2"/>
  <c r="O1147" i="2" s="1"/>
  <c r="N1146" i="2"/>
  <c r="M1146" i="2"/>
  <c r="O1146" i="2" s="1"/>
  <c r="N1145" i="2"/>
  <c r="M1145" i="2"/>
  <c r="O1145" i="2" s="1"/>
  <c r="G1145" i="2" s="1"/>
  <c r="N1144" i="2"/>
  <c r="M1144" i="2"/>
  <c r="O1144" i="2" s="1"/>
  <c r="G1144" i="2" s="1"/>
  <c r="N1143" i="2"/>
  <c r="M1143" i="2"/>
  <c r="O1143" i="2" s="1"/>
  <c r="N1142" i="2"/>
  <c r="M1142" i="2"/>
  <c r="O1142" i="2" s="1"/>
  <c r="N1141" i="2"/>
  <c r="M1141" i="2"/>
  <c r="O1141" i="2" s="1"/>
  <c r="G1141" i="2" s="1"/>
  <c r="N1140" i="2"/>
  <c r="M1140" i="2"/>
  <c r="O1140" i="2" s="1"/>
  <c r="G1140" i="2" s="1"/>
  <c r="N1139" i="2"/>
  <c r="M1139" i="2"/>
  <c r="O1139" i="2" s="1"/>
  <c r="N1138" i="2"/>
  <c r="M1138" i="2"/>
  <c r="O1138" i="2" s="1"/>
  <c r="N1137" i="2"/>
  <c r="M1137" i="2"/>
  <c r="O1137" i="2" s="1"/>
  <c r="G1137" i="2" s="1"/>
  <c r="N1136" i="2"/>
  <c r="M1136" i="2"/>
  <c r="O1136" i="2" s="1"/>
  <c r="G1136" i="2" s="1"/>
  <c r="N1135" i="2"/>
  <c r="M1135" i="2"/>
  <c r="O1135" i="2" s="1"/>
  <c r="N1134" i="2"/>
  <c r="M1134" i="2"/>
  <c r="O1134" i="2" s="1"/>
  <c r="N1133" i="2"/>
  <c r="M1133" i="2"/>
  <c r="O1133" i="2" s="1"/>
  <c r="G1133" i="2" s="1"/>
  <c r="N1132" i="2"/>
  <c r="M1132" i="2"/>
  <c r="O1132" i="2" s="1"/>
  <c r="G1132" i="2" s="1"/>
  <c r="N1131" i="2"/>
  <c r="M1131" i="2"/>
  <c r="O1131" i="2" s="1"/>
  <c r="N1130" i="2"/>
  <c r="M1130" i="2"/>
  <c r="O1130" i="2" s="1"/>
  <c r="L1130" i="2" s="1"/>
  <c r="K1130" i="2" s="1"/>
  <c r="N1129" i="2"/>
  <c r="M1129" i="2"/>
  <c r="O1129" i="2" s="1"/>
  <c r="G1129" i="2" s="1"/>
  <c r="N1128" i="2"/>
  <c r="M1128" i="2"/>
  <c r="O1128" i="2" s="1"/>
  <c r="G1128" i="2" s="1"/>
  <c r="N1127" i="2"/>
  <c r="M1127" i="2"/>
  <c r="O1127" i="2" s="1"/>
  <c r="N1126" i="2"/>
  <c r="M1126" i="2"/>
  <c r="O1126" i="2" s="1"/>
  <c r="N1125" i="2"/>
  <c r="M1125" i="2"/>
  <c r="O1125" i="2" s="1"/>
  <c r="G1125" i="2" s="1"/>
  <c r="N1124" i="2"/>
  <c r="M1124" i="2"/>
  <c r="O1124" i="2" s="1"/>
  <c r="G1124" i="2" s="1"/>
  <c r="N1123" i="2"/>
  <c r="M1123" i="2"/>
  <c r="O1123" i="2" s="1"/>
  <c r="N1122" i="2"/>
  <c r="M1122" i="2"/>
  <c r="O1122" i="2" s="1"/>
  <c r="N1121" i="2"/>
  <c r="M1121" i="2"/>
  <c r="O1121" i="2" s="1"/>
  <c r="G1121" i="2" s="1"/>
  <c r="N1120" i="2"/>
  <c r="M1120" i="2"/>
  <c r="O1120" i="2" s="1"/>
  <c r="G1120" i="2" s="1"/>
  <c r="N1119" i="2"/>
  <c r="M1119" i="2"/>
  <c r="O1119" i="2" s="1"/>
  <c r="N1118" i="2"/>
  <c r="M1118" i="2"/>
  <c r="O1118" i="2" s="1"/>
  <c r="N1117" i="2"/>
  <c r="M1117" i="2"/>
  <c r="O1117" i="2" s="1"/>
  <c r="G1117" i="2" s="1"/>
  <c r="N1116" i="2"/>
  <c r="M1116" i="2"/>
  <c r="O1116" i="2" s="1"/>
  <c r="G1116" i="2" s="1"/>
  <c r="N1115" i="2"/>
  <c r="M1115" i="2"/>
  <c r="O1115" i="2" s="1"/>
  <c r="N1114" i="2"/>
  <c r="M1114" i="2"/>
  <c r="O1114" i="2" s="1"/>
  <c r="L1114" i="2" s="1"/>
  <c r="K1114" i="2" s="1"/>
  <c r="O1113" i="2"/>
  <c r="G1113" i="2" s="1"/>
  <c r="N1113" i="2"/>
  <c r="M1113" i="2"/>
  <c r="N1112" i="2"/>
  <c r="M1112" i="2"/>
  <c r="O1112" i="2" s="1"/>
  <c r="G1112" i="2" s="1"/>
  <c r="N1111" i="2"/>
  <c r="M1111" i="2"/>
  <c r="O1111" i="2" s="1"/>
  <c r="N1110" i="2"/>
  <c r="M1110" i="2"/>
  <c r="O1110" i="2" s="1"/>
  <c r="N1109" i="2"/>
  <c r="M1109" i="2"/>
  <c r="O1109" i="2" s="1"/>
  <c r="G1109" i="2" s="1"/>
  <c r="N1108" i="2"/>
  <c r="M1108" i="2"/>
  <c r="O1108" i="2" s="1"/>
  <c r="G1108" i="2" s="1"/>
  <c r="N1107" i="2"/>
  <c r="M1107" i="2"/>
  <c r="O1107" i="2" s="1"/>
  <c r="N1106" i="2"/>
  <c r="M1106" i="2"/>
  <c r="O1106" i="2" s="1"/>
  <c r="N1105" i="2"/>
  <c r="M1105" i="2"/>
  <c r="O1105" i="2" s="1"/>
  <c r="G1105" i="2" s="1"/>
  <c r="N1104" i="2"/>
  <c r="M1104" i="2"/>
  <c r="O1104" i="2" s="1"/>
  <c r="G1104" i="2" s="1"/>
  <c r="N1103" i="2"/>
  <c r="M1103" i="2"/>
  <c r="O1103" i="2" s="1"/>
  <c r="N1102" i="2"/>
  <c r="M1102" i="2"/>
  <c r="O1102" i="2" s="1"/>
  <c r="N1101" i="2"/>
  <c r="M1101" i="2"/>
  <c r="O1101" i="2" s="1"/>
  <c r="G1101" i="2" s="1"/>
  <c r="N1100" i="2"/>
  <c r="M1100" i="2"/>
  <c r="O1100" i="2" s="1"/>
  <c r="G1100" i="2" s="1"/>
  <c r="N1099" i="2"/>
  <c r="M1099" i="2"/>
  <c r="O1099" i="2" s="1"/>
  <c r="N1098" i="2"/>
  <c r="M1098" i="2"/>
  <c r="O1098" i="2" s="1"/>
  <c r="N1097" i="2"/>
  <c r="M1097" i="2"/>
  <c r="O1097" i="2" s="1"/>
  <c r="G1097" i="2" s="1"/>
  <c r="N1096" i="2"/>
  <c r="M1096" i="2"/>
  <c r="O1096" i="2" s="1"/>
  <c r="G1096" i="2" s="1"/>
  <c r="N1095" i="2"/>
  <c r="M1095" i="2"/>
  <c r="O1095" i="2" s="1"/>
  <c r="N1094" i="2"/>
  <c r="M1094" i="2"/>
  <c r="O1094" i="2" s="1"/>
  <c r="N1093" i="2"/>
  <c r="M1093" i="2"/>
  <c r="O1093" i="2" s="1"/>
  <c r="G1093" i="2" s="1"/>
  <c r="N1092" i="2"/>
  <c r="M1092" i="2"/>
  <c r="O1092" i="2" s="1"/>
  <c r="G1092" i="2" s="1"/>
  <c r="N1091" i="2"/>
  <c r="M1091" i="2"/>
  <c r="O1091" i="2" s="1"/>
  <c r="N1090" i="2"/>
  <c r="M1090" i="2"/>
  <c r="O1090" i="2" s="1"/>
  <c r="N1089" i="2"/>
  <c r="M1089" i="2"/>
  <c r="O1089" i="2" s="1"/>
  <c r="G1089" i="2" s="1"/>
  <c r="N1088" i="2"/>
  <c r="M1088" i="2"/>
  <c r="O1088" i="2" s="1"/>
  <c r="G1088" i="2" s="1"/>
  <c r="N1087" i="2"/>
  <c r="M1087" i="2"/>
  <c r="O1087" i="2" s="1"/>
  <c r="N1086" i="2"/>
  <c r="M1086" i="2"/>
  <c r="O1086" i="2" s="1"/>
  <c r="N1085" i="2"/>
  <c r="M1085" i="2"/>
  <c r="O1085" i="2" s="1"/>
  <c r="G1085" i="2" s="1"/>
  <c r="N1084" i="2"/>
  <c r="M1084" i="2"/>
  <c r="O1084" i="2" s="1"/>
  <c r="G1084" i="2" s="1"/>
  <c r="N1083" i="2"/>
  <c r="M1083" i="2"/>
  <c r="O1083" i="2" s="1"/>
  <c r="N1082" i="2"/>
  <c r="M1082" i="2"/>
  <c r="O1082" i="2" s="1"/>
  <c r="N1081" i="2"/>
  <c r="M1081" i="2"/>
  <c r="O1081" i="2" s="1"/>
  <c r="G1081" i="2" s="1"/>
  <c r="N1080" i="2"/>
  <c r="M1080" i="2"/>
  <c r="O1080" i="2" s="1"/>
  <c r="G1080" i="2" s="1"/>
  <c r="N1079" i="2"/>
  <c r="M1079" i="2"/>
  <c r="O1079" i="2" s="1"/>
  <c r="N1078" i="2"/>
  <c r="M1078" i="2"/>
  <c r="O1078" i="2" s="1"/>
  <c r="N1077" i="2"/>
  <c r="M1077" i="2"/>
  <c r="O1077" i="2" s="1"/>
  <c r="G1077" i="2" s="1"/>
  <c r="N1076" i="2"/>
  <c r="M1076" i="2"/>
  <c r="O1076" i="2" s="1"/>
  <c r="G1076" i="2" s="1"/>
  <c r="N1075" i="2"/>
  <c r="M1075" i="2"/>
  <c r="O1075" i="2" s="1"/>
  <c r="N1074" i="2"/>
  <c r="M1074" i="2"/>
  <c r="O1074" i="2" s="1"/>
  <c r="N1073" i="2"/>
  <c r="M1073" i="2"/>
  <c r="O1073" i="2" s="1"/>
  <c r="G1073" i="2" s="1"/>
  <c r="N1072" i="2"/>
  <c r="M1072" i="2"/>
  <c r="O1072" i="2" s="1"/>
  <c r="G1072" i="2" s="1"/>
  <c r="N1071" i="2"/>
  <c r="M1071" i="2"/>
  <c r="O1071" i="2" s="1"/>
  <c r="N1070" i="2"/>
  <c r="M1070" i="2"/>
  <c r="O1070" i="2" s="1"/>
  <c r="N1069" i="2"/>
  <c r="M1069" i="2"/>
  <c r="O1069" i="2" s="1"/>
  <c r="G1069" i="2" s="1"/>
  <c r="N1068" i="2"/>
  <c r="M1068" i="2"/>
  <c r="O1068" i="2" s="1"/>
  <c r="G1068" i="2" s="1"/>
  <c r="N1067" i="2"/>
  <c r="M1067" i="2"/>
  <c r="O1067" i="2" s="1"/>
  <c r="N1066" i="2"/>
  <c r="M1066" i="2"/>
  <c r="O1066" i="2" s="1"/>
  <c r="N1065" i="2"/>
  <c r="M1065" i="2"/>
  <c r="O1065" i="2" s="1"/>
  <c r="G1065" i="2" s="1"/>
  <c r="N1064" i="2"/>
  <c r="M1064" i="2"/>
  <c r="O1064" i="2" s="1"/>
  <c r="G1064" i="2" s="1"/>
  <c r="N1063" i="2"/>
  <c r="M1063" i="2"/>
  <c r="O1063" i="2" s="1"/>
  <c r="N1062" i="2"/>
  <c r="M1062" i="2"/>
  <c r="O1062" i="2" s="1"/>
  <c r="N1061" i="2"/>
  <c r="M1061" i="2"/>
  <c r="O1061" i="2" s="1"/>
  <c r="G1061" i="2" s="1"/>
  <c r="N1060" i="2"/>
  <c r="M1060" i="2"/>
  <c r="O1060" i="2" s="1"/>
  <c r="G1060" i="2" s="1"/>
  <c r="N1059" i="2"/>
  <c r="M1059" i="2"/>
  <c r="O1059" i="2" s="1"/>
  <c r="G1059" i="2" s="1"/>
  <c r="N1058" i="2"/>
  <c r="M1058" i="2"/>
  <c r="O1058" i="2" s="1"/>
  <c r="G1058" i="2" s="1"/>
  <c r="N1057" i="2"/>
  <c r="M1057" i="2"/>
  <c r="O1057" i="2" s="1"/>
  <c r="G1057" i="2" s="1"/>
  <c r="N1056" i="2"/>
  <c r="M1056" i="2"/>
  <c r="O1056" i="2" s="1"/>
  <c r="G1056" i="2" s="1"/>
  <c r="N1055" i="2"/>
  <c r="M1055" i="2"/>
  <c r="O1055" i="2" s="1"/>
  <c r="G1055" i="2" s="1"/>
  <c r="N1054" i="2"/>
  <c r="M1054" i="2"/>
  <c r="O1054" i="2" s="1"/>
  <c r="N1053" i="2"/>
  <c r="M1053" i="2"/>
  <c r="O1053" i="2" s="1"/>
  <c r="G1053" i="2" s="1"/>
  <c r="N1052" i="2"/>
  <c r="M1052" i="2"/>
  <c r="N1051" i="2"/>
  <c r="M1051" i="2"/>
  <c r="O1051" i="2" s="1"/>
  <c r="G1051" i="2" s="1"/>
  <c r="N1050" i="2"/>
  <c r="M1050" i="2"/>
  <c r="O1050" i="2" s="1"/>
  <c r="N1049" i="2"/>
  <c r="M1049" i="2"/>
  <c r="O1049" i="2" s="1"/>
  <c r="G1049" i="2" s="1"/>
  <c r="N1048" i="2"/>
  <c r="M1048" i="2"/>
  <c r="O1048" i="2" s="1"/>
  <c r="G1048" i="2" s="1"/>
  <c r="N1047" i="2"/>
  <c r="M1047" i="2"/>
  <c r="O1047" i="2" s="1"/>
  <c r="G1047" i="2" s="1"/>
  <c r="N1046" i="2"/>
  <c r="M1046" i="2"/>
  <c r="O1046" i="2" s="1"/>
  <c r="N1045" i="2"/>
  <c r="M1045" i="2"/>
  <c r="O1045" i="2" s="1"/>
  <c r="G1045" i="2" s="1"/>
  <c r="N1044" i="2"/>
  <c r="M1044" i="2"/>
  <c r="N1043" i="2"/>
  <c r="M1043" i="2"/>
  <c r="O1043" i="2" s="1"/>
  <c r="G1043" i="2" s="1"/>
  <c r="N1042" i="2"/>
  <c r="M1042" i="2"/>
  <c r="O1042" i="2" s="1"/>
  <c r="N1041" i="2"/>
  <c r="M1041" i="2"/>
  <c r="O1041" i="2" s="1"/>
  <c r="G1041" i="2" s="1"/>
  <c r="N1040" i="2"/>
  <c r="M1040" i="2"/>
  <c r="O1040" i="2" s="1"/>
  <c r="G1040" i="2" s="1"/>
  <c r="N1039" i="2"/>
  <c r="M1039" i="2"/>
  <c r="O1039" i="2" s="1"/>
  <c r="G1039" i="2" s="1"/>
  <c r="N1038" i="2"/>
  <c r="M1038" i="2"/>
  <c r="O1038" i="2" s="1"/>
  <c r="N1037" i="2"/>
  <c r="M1037" i="2"/>
  <c r="O1037" i="2" s="1"/>
  <c r="G1037" i="2" s="1"/>
  <c r="N1036" i="2"/>
  <c r="M1036" i="2"/>
  <c r="N1035" i="2"/>
  <c r="M1035" i="2"/>
  <c r="O1035" i="2" s="1"/>
  <c r="G1035" i="2" s="1"/>
  <c r="N1034" i="2"/>
  <c r="M1034" i="2"/>
  <c r="O1034" i="2" s="1"/>
  <c r="N1033" i="2"/>
  <c r="M1033" i="2"/>
  <c r="O1033" i="2" s="1"/>
  <c r="G1033" i="2" s="1"/>
  <c r="N1032" i="2"/>
  <c r="M1032" i="2"/>
  <c r="O1032" i="2" s="1"/>
  <c r="G1032" i="2" s="1"/>
  <c r="N1031" i="2"/>
  <c r="M1031" i="2"/>
  <c r="O1031" i="2" s="1"/>
  <c r="G1031" i="2" s="1"/>
  <c r="N1030" i="2"/>
  <c r="M1030" i="2"/>
  <c r="O1030" i="2" s="1"/>
  <c r="N1029" i="2"/>
  <c r="M1029" i="2"/>
  <c r="O1029" i="2" s="1"/>
  <c r="G1029" i="2" s="1"/>
  <c r="N1028" i="2"/>
  <c r="M1028" i="2"/>
  <c r="N1027" i="2"/>
  <c r="M1027" i="2"/>
  <c r="O1027" i="2" s="1"/>
  <c r="G1027" i="2" s="1"/>
  <c r="N1026" i="2"/>
  <c r="M1026" i="2"/>
  <c r="O1026" i="2" s="1"/>
  <c r="N1025" i="2"/>
  <c r="M1025" i="2"/>
  <c r="O1025" i="2" s="1"/>
  <c r="G1025" i="2" s="1"/>
  <c r="N1024" i="2"/>
  <c r="M1024" i="2"/>
  <c r="O1024" i="2" s="1"/>
  <c r="G1024" i="2" s="1"/>
  <c r="N1023" i="2"/>
  <c r="M1023" i="2"/>
  <c r="O1023" i="2" s="1"/>
  <c r="G1023" i="2" s="1"/>
  <c r="N1022" i="2"/>
  <c r="M1022" i="2"/>
  <c r="O1022" i="2" s="1"/>
  <c r="N1021" i="2"/>
  <c r="M1021" i="2"/>
  <c r="O1021" i="2" s="1"/>
  <c r="G1021" i="2" s="1"/>
  <c r="N1020" i="2"/>
  <c r="M1020" i="2"/>
  <c r="N1019" i="2"/>
  <c r="M1019" i="2"/>
  <c r="O1019" i="2" s="1"/>
  <c r="G1019" i="2" s="1"/>
  <c r="N1018" i="2"/>
  <c r="M1018" i="2"/>
  <c r="O1018" i="2" s="1"/>
  <c r="L1018" i="2" s="1"/>
  <c r="K1018" i="2" s="1"/>
  <c r="N1017" i="2"/>
  <c r="M1017" i="2"/>
  <c r="O1017" i="2" s="1"/>
  <c r="G1017" i="2" s="1"/>
  <c r="N1016" i="2"/>
  <c r="M1016" i="2"/>
  <c r="O1016" i="2" s="1"/>
  <c r="G1016" i="2" s="1"/>
  <c r="N1015" i="2"/>
  <c r="M1015" i="2"/>
  <c r="O1015" i="2" s="1"/>
  <c r="G1015" i="2" s="1"/>
  <c r="N1014" i="2"/>
  <c r="M1014" i="2"/>
  <c r="O1014" i="2" s="1"/>
  <c r="N1013" i="2"/>
  <c r="M1013" i="2"/>
  <c r="O1013" i="2" s="1"/>
  <c r="G1013" i="2" s="1"/>
  <c r="N1012" i="2"/>
  <c r="M1012" i="2"/>
  <c r="N1011" i="2"/>
  <c r="M1011" i="2"/>
  <c r="O1011" i="2" s="1"/>
  <c r="G1011" i="2" s="1"/>
  <c r="N1010" i="2"/>
  <c r="M1010" i="2"/>
  <c r="O1010" i="2" s="1"/>
  <c r="N1009" i="2"/>
  <c r="M1009" i="2"/>
  <c r="O1009" i="2" s="1"/>
  <c r="G1009" i="2" s="1"/>
  <c r="N1008" i="2"/>
  <c r="M1008" i="2"/>
  <c r="O1008" i="2" s="1"/>
  <c r="G1008" i="2" s="1"/>
  <c r="N1007" i="2"/>
  <c r="M1007" i="2"/>
  <c r="O1007" i="2" s="1"/>
  <c r="N1006" i="2"/>
  <c r="M1006" i="2"/>
  <c r="O1006" i="2" s="1"/>
  <c r="N1005" i="2"/>
  <c r="M1005" i="2"/>
  <c r="O1005" i="2" s="1"/>
  <c r="G1005" i="2" s="1"/>
  <c r="N1004" i="2"/>
  <c r="M1004" i="2"/>
  <c r="N1003" i="2"/>
  <c r="M1003" i="2"/>
  <c r="O1003" i="2" s="1"/>
  <c r="N1002" i="2"/>
  <c r="M1002" i="2"/>
  <c r="O1002" i="2" s="1"/>
  <c r="N1001" i="2"/>
  <c r="M1001" i="2"/>
  <c r="O1001" i="2" s="1"/>
  <c r="G1001" i="2" s="1"/>
  <c r="N1000" i="2"/>
  <c r="M1000" i="2"/>
  <c r="O1000" i="2" s="1"/>
  <c r="G1000" i="2" s="1"/>
  <c r="N999" i="2"/>
  <c r="M999" i="2"/>
  <c r="N998" i="2"/>
  <c r="M998" i="2"/>
  <c r="O998" i="2" s="1"/>
  <c r="N997" i="2"/>
  <c r="M997" i="2"/>
  <c r="O997" i="2" s="1"/>
  <c r="G997" i="2" s="1"/>
  <c r="N996" i="2"/>
  <c r="M996" i="2"/>
  <c r="O996" i="2" s="1"/>
  <c r="G996" i="2" s="1"/>
  <c r="N995" i="2"/>
  <c r="M995" i="2"/>
  <c r="N994" i="2"/>
  <c r="M994" i="2"/>
  <c r="O994" i="2" s="1"/>
  <c r="N993" i="2"/>
  <c r="M993" i="2"/>
  <c r="O993" i="2" s="1"/>
  <c r="G993" i="2" s="1"/>
  <c r="N992" i="2"/>
  <c r="M992" i="2"/>
  <c r="O992" i="2" s="1"/>
  <c r="G992" i="2" s="1"/>
  <c r="N991" i="2"/>
  <c r="M991" i="2"/>
  <c r="N990" i="2"/>
  <c r="M990" i="2"/>
  <c r="O990" i="2" s="1"/>
  <c r="N989" i="2"/>
  <c r="M989" i="2"/>
  <c r="O989" i="2" s="1"/>
  <c r="G989" i="2" s="1"/>
  <c r="N988" i="2"/>
  <c r="M988" i="2"/>
  <c r="O988" i="2" s="1"/>
  <c r="G988" i="2" s="1"/>
  <c r="N987" i="2"/>
  <c r="M987" i="2"/>
  <c r="N986" i="2"/>
  <c r="M986" i="2"/>
  <c r="O986" i="2" s="1"/>
  <c r="L986" i="2" s="1"/>
  <c r="K986" i="2" s="1"/>
  <c r="N985" i="2"/>
  <c r="M985" i="2"/>
  <c r="O985" i="2" s="1"/>
  <c r="G985" i="2" s="1"/>
  <c r="N984" i="2"/>
  <c r="M984" i="2"/>
  <c r="O984" i="2" s="1"/>
  <c r="G984" i="2" s="1"/>
  <c r="N983" i="2"/>
  <c r="M983" i="2"/>
  <c r="O983" i="2" s="1"/>
  <c r="N982" i="2"/>
  <c r="M982" i="2"/>
  <c r="O982" i="2" s="1"/>
  <c r="G982" i="2" s="1"/>
  <c r="N981" i="2"/>
  <c r="M981" i="2"/>
  <c r="O981" i="2" s="1"/>
  <c r="N980" i="2"/>
  <c r="M980" i="2"/>
  <c r="O980" i="2" s="1"/>
  <c r="N979" i="2"/>
  <c r="M979" i="2"/>
  <c r="O979" i="2" s="1"/>
  <c r="G979" i="2" s="1"/>
  <c r="N978" i="2"/>
  <c r="M978" i="2"/>
  <c r="O978" i="2" s="1"/>
  <c r="G978" i="2" s="1"/>
  <c r="N977" i="2"/>
  <c r="M977" i="2"/>
  <c r="O977" i="2" s="1"/>
  <c r="N976" i="2"/>
  <c r="M976" i="2"/>
  <c r="O976" i="2" s="1"/>
  <c r="N975" i="2"/>
  <c r="M975" i="2"/>
  <c r="O975" i="2" s="1"/>
  <c r="G975" i="2" s="1"/>
  <c r="N974" i="2"/>
  <c r="M974" i="2"/>
  <c r="O974" i="2" s="1"/>
  <c r="G974" i="2" s="1"/>
  <c r="N973" i="2"/>
  <c r="M973" i="2"/>
  <c r="O973" i="2" s="1"/>
  <c r="N972" i="2"/>
  <c r="M972" i="2"/>
  <c r="O972" i="2" s="1"/>
  <c r="N971" i="2"/>
  <c r="M971" i="2"/>
  <c r="O971" i="2" s="1"/>
  <c r="G971" i="2" s="1"/>
  <c r="N970" i="2"/>
  <c r="M970" i="2"/>
  <c r="O970" i="2" s="1"/>
  <c r="G970" i="2" s="1"/>
  <c r="N969" i="2"/>
  <c r="M969" i="2"/>
  <c r="O969" i="2" s="1"/>
  <c r="N968" i="2"/>
  <c r="M968" i="2"/>
  <c r="O968" i="2" s="1"/>
  <c r="L968" i="2" s="1"/>
  <c r="K968" i="2" s="1"/>
  <c r="N967" i="2"/>
  <c r="M967" i="2"/>
  <c r="O967" i="2" s="1"/>
  <c r="G967" i="2" s="1"/>
  <c r="N966" i="2"/>
  <c r="M966" i="2"/>
  <c r="O966" i="2" s="1"/>
  <c r="G966" i="2" s="1"/>
  <c r="N965" i="2"/>
  <c r="M965" i="2"/>
  <c r="O965" i="2" s="1"/>
  <c r="N964" i="2"/>
  <c r="M964" i="2"/>
  <c r="O964" i="2" s="1"/>
  <c r="N963" i="2"/>
  <c r="M963" i="2"/>
  <c r="O963" i="2" s="1"/>
  <c r="G963" i="2" s="1"/>
  <c r="N962" i="2"/>
  <c r="M962" i="2"/>
  <c r="O962" i="2" s="1"/>
  <c r="G962" i="2" s="1"/>
  <c r="N961" i="2"/>
  <c r="M961" i="2"/>
  <c r="O961" i="2" s="1"/>
  <c r="N960" i="2"/>
  <c r="M960" i="2"/>
  <c r="O960" i="2" s="1"/>
  <c r="L960" i="2" s="1"/>
  <c r="K960" i="2" s="1"/>
  <c r="N959" i="2"/>
  <c r="M959" i="2"/>
  <c r="O959" i="2" s="1"/>
  <c r="G959" i="2" s="1"/>
  <c r="N958" i="2"/>
  <c r="M958" i="2"/>
  <c r="O958" i="2" s="1"/>
  <c r="G958" i="2" s="1"/>
  <c r="N957" i="2"/>
  <c r="M957" i="2"/>
  <c r="O957" i="2" s="1"/>
  <c r="N956" i="2"/>
  <c r="M956" i="2"/>
  <c r="O956" i="2" s="1"/>
  <c r="N955" i="2"/>
  <c r="M955" i="2"/>
  <c r="O955" i="2" s="1"/>
  <c r="G955" i="2" s="1"/>
  <c r="N954" i="2"/>
  <c r="M954" i="2"/>
  <c r="O954" i="2" s="1"/>
  <c r="G954" i="2" s="1"/>
  <c r="N953" i="2"/>
  <c r="M953" i="2"/>
  <c r="O953" i="2" s="1"/>
  <c r="N952" i="2"/>
  <c r="M952" i="2"/>
  <c r="O952" i="2" s="1"/>
  <c r="N951" i="2"/>
  <c r="M951" i="2"/>
  <c r="O951" i="2" s="1"/>
  <c r="G951" i="2" s="1"/>
  <c r="N950" i="2"/>
  <c r="M950" i="2"/>
  <c r="O950" i="2" s="1"/>
  <c r="G950" i="2" s="1"/>
  <c r="N949" i="2"/>
  <c r="M949" i="2"/>
  <c r="O949" i="2" s="1"/>
  <c r="N948" i="2"/>
  <c r="M948" i="2"/>
  <c r="O948" i="2" s="1"/>
  <c r="N947" i="2"/>
  <c r="M947" i="2"/>
  <c r="O947" i="2" s="1"/>
  <c r="G947" i="2" s="1"/>
  <c r="N946" i="2"/>
  <c r="M946" i="2"/>
  <c r="O946" i="2" s="1"/>
  <c r="G946" i="2" s="1"/>
  <c r="N945" i="2"/>
  <c r="M945" i="2"/>
  <c r="O945" i="2" s="1"/>
  <c r="N944" i="2"/>
  <c r="M944" i="2"/>
  <c r="O944" i="2" s="1"/>
  <c r="L944" i="2" s="1"/>
  <c r="K944" i="2" s="1"/>
  <c r="N943" i="2"/>
  <c r="M943" i="2"/>
  <c r="O943" i="2" s="1"/>
  <c r="G943" i="2" s="1"/>
  <c r="N942" i="2"/>
  <c r="M942" i="2"/>
  <c r="O942" i="2" s="1"/>
  <c r="G942" i="2" s="1"/>
  <c r="N941" i="2"/>
  <c r="M941" i="2"/>
  <c r="O941" i="2" s="1"/>
  <c r="N940" i="2"/>
  <c r="M940" i="2"/>
  <c r="O940" i="2" s="1"/>
  <c r="N939" i="2"/>
  <c r="M939" i="2"/>
  <c r="O939" i="2" s="1"/>
  <c r="G939" i="2" s="1"/>
  <c r="N938" i="2"/>
  <c r="M938" i="2"/>
  <c r="O938" i="2" s="1"/>
  <c r="G938" i="2" s="1"/>
  <c r="N937" i="2"/>
  <c r="M937" i="2"/>
  <c r="O937" i="2" s="1"/>
  <c r="N936" i="2"/>
  <c r="M936" i="2"/>
  <c r="O936" i="2" s="1"/>
  <c r="L936" i="2" s="1"/>
  <c r="K936" i="2" s="1"/>
  <c r="N935" i="2"/>
  <c r="M935" i="2"/>
  <c r="O935" i="2" s="1"/>
  <c r="G935" i="2" s="1"/>
  <c r="N934" i="2"/>
  <c r="M934" i="2"/>
  <c r="O934" i="2" s="1"/>
  <c r="G934" i="2" s="1"/>
  <c r="N933" i="2"/>
  <c r="M933" i="2"/>
  <c r="O933" i="2" s="1"/>
  <c r="N932" i="2"/>
  <c r="M932" i="2"/>
  <c r="O932" i="2" s="1"/>
  <c r="N931" i="2"/>
  <c r="M931" i="2"/>
  <c r="O931" i="2" s="1"/>
  <c r="G931" i="2" s="1"/>
  <c r="N930" i="2"/>
  <c r="M930" i="2"/>
  <c r="O930" i="2" s="1"/>
  <c r="G930" i="2" s="1"/>
  <c r="N929" i="2"/>
  <c r="M929" i="2"/>
  <c r="O929" i="2" s="1"/>
  <c r="N928" i="2"/>
  <c r="M928" i="2"/>
  <c r="O928" i="2" s="1"/>
  <c r="N927" i="2"/>
  <c r="M927" i="2"/>
  <c r="O927" i="2" s="1"/>
  <c r="G927" i="2" s="1"/>
  <c r="N926" i="2"/>
  <c r="M926" i="2"/>
  <c r="O926" i="2" s="1"/>
  <c r="G926" i="2" s="1"/>
  <c r="N925" i="2"/>
  <c r="M925" i="2"/>
  <c r="O925" i="2" s="1"/>
  <c r="N924" i="2"/>
  <c r="M924" i="2"/>
  <c r="O924" i="2" s="1"/>
  <c r="N923" i="2"/>
  <c r="M923" i="2"/>
  <c r="O923" i="2" s="1"/>
  <c r="G923" i="2" s="1"/>
  <c r="N922" i="2"/>
  <c r="M922" i="2"/>
  <c r="O922" i="2" s="1"/>
  <c r="G922" i="2" s="1"/>
  <c r="N921" i="2"/>
  <c r="M921" i="2"/>
  <c r="O921" i="2" s="1"/>
  <c r="N920" i="2"/>
  <c r="M920" i="2"/>
  <c r="O920" i="2" s="1"/>
  <c r="N919" i="2"/>
  <c r="M919" i="2"/>
  <c r="O919" i="2" s="1"/>
  <c r="G919" i="2" s="1"/>
  <c r="N918" i="2"/>
  <c r="M918" i="2"/>
  <c r="O918" i="2" s="1"/>
  <c r="G918" i="2" s="1"/>
  <c r="N917" i="2"/>
  <c r="M917" i="2"/>
  <c r="O917" i="2" s="1"/>
  <c r="N916" i="2"/>
  <c r="M916" i="2"/>
  <c r="O916" i="2" s="1"/>
  <c r="N915" i="2"/>
  <c r="M915" i="2"/>
  <c r="O915" i="2" s="1"/>
  <c r="G915" i="2" s="1"/>
  <c r="N914" i="2"/>
  <c r="M914" i="2"/>
  <c r="O914" i="2" s="1"/>
  <c r="G914" i="2" s="1"/>
  <c r="N913" i="2"/>
  <c r="M913" i="2"/>
  <c r="O913" i="2" s="1"/>
  <c r="N912" i="2"/>
  <c r="M912" i="2"/>
  <c r="O912" i="2" s="1"/>
  <c r="N911" i="2"/>
  <c r="M911" i="2"/>
  <c r="O911" i="2" s="1"/>
  <c r="G911" i="2" s="1"/>
  <c r="N910" i="2"/>
  <c r="M910" i="2"/>
  <c r="O910" i="2" s="1"/>
  <c r="G910" i="2" s="1"/>
  <c r="N909" i="2"/>
  <c r="M909" i="2"/>
  <c r="O909" i="2" s="1"/>
  <c r="N908" i="2"/>
  <c r="M908" i="2"/>
  <c r="O908" i="2" s="1"/>
  <c r="N907" i="2"/>
  <c r="M907" i="2"/>
  <c r="O907" i="2" s="1"/>
  <c r="G907" i="2" s="1"/>
  <c r="N906" i="2"/>
  <c r="M906" i="2"/>
  <c r="O906" i="2" s="1"/>
  <c r="G906" i="2" s="1"/>
  <c r="N905" i="2"/>
  <c r="M905" i="2"/>
  <c r="O905" i="2" s="1"/>
  <c r="N904" i="2"/>
  <c r="M904" i="2"/>
  <c r="O904" i="2" s="1"/>
  <c r="N903" i="2"/>
  <c r="M903" i="2"/>
  <c r="O903" i="2" s="1"/>
  <c r="G903" i="2" s="1"/>
  <c r="N902" i="2"/>
  <c r="M902" i="2"/>
  <c r="O902" i="2" s="1"/>
  <c r="G902" i="2" s="1"/>
  <c r="N901" i="2"/>
  <c r="M901" i="2"/>
  <c r="O901" i="2" s="1"/>
  <c r="N900" i="2"/>
  <c r="M900" i="2"/>
  <c r="O900" i="2" s="1"/>
  <c r="N899" i="2"/>
  <c r="M899" i="2"/>
  <c r="O899" i="2" s="1"/>
  <c r="G899" i="2" s="1"/>
  <c r="N898" i="2"/>
  <c r="M898" i="2"/>
  <c r="O898" i="2" s="1"/>
  <c r="G898" i="2" s="1"/>
  <c r="N897" i="2"/>
  <c r="M897" i="2"/>
  <c r="O897" i="2" s="1"/>
  <c r="N896" i="2"/>
  <c r="M896" i="2"/>
  <c r="O896" i="2" s="1"/>
  <c r="N895" i="2"/>
  <c r="M895" i="2"/>
  <c r="O895" i="2" s="1"/>
  <c r="G895" i="2" s="1"/>
  <c r="N894" i="2"/>
  <c r="M894" i="2"/>
  <c r="O894" i="2" s="1"/>
  <c r="G894" i="2" s="1"/>
  <c r="N893" i="2"/>
  <c r="M893" i="2"/>
  <c r="O893" i="2" s="1"/>
  <c r="G893" i="2" s="1"/>
  <c r="N892" i="2"/>
  <c r="M892" i="2"/>
  <c r="O892" i="2" s="1"/>
  <c r="N891" i="2"/>
  <c r="M891" i="2"/>
  <c r="O891" i="2" s="1"/>
  <c r="G891" i="2" s="1"/>
  <c r="N890" i="2"/>
  <c r="M890" i="2"/>
  <c r="N889" i="2"/>
  <c r="M889" i="2"/>
  <c r="O889" i="2" s="1"/>
  <c r="N888" i="2"/>
  <c r="M888" i="2"/>
  <c r="O888" i="2" s="1"/>
  <c r="L888" i="2" s="1"/>
  <c r="K888" i="2" s="1"/>
  <c r="N887" i="2"/>
  <c r="M887" i="2"/>
  <c r="O887" i="2" s="1"/>
  <c r="G887" i="2" s="1"/>
  <c r="N886" i="2"/>
  <c r="M886" i="2"/>
  <c r="O886" i="2" s="1"/>
  <c r="G886" i="2" s="1"/>
  <c r="N885" i="2"/>
  <c r="M885" i="2"/>
  <c r="O885" i="2" s="1"/>
  <c r="N884" i="2"/>
  <c r="M884" i="2"/>
  <c r="O884" i="2" s="1"/>
  <c r="N883" i="2"/>
  <c r="M883" i="2"/>
  <c r="O883" i="2" s="1"/>
  <c r="G883" i="2" s="1"/>
  <c r="N882" i="2"/>
  <c r="M882" i="2"/>
  <c r="N881" i="2"/>
  <c r="M881" i="2"/>
  <c r="O881" i="2" s="1"/>
  <c r="N880" i="2"/>
  <c r="M880" i="2"/>
  <c r="O880" i="2" s="1"/>
  <c r="L880" i="2" s="1"/>
  <c r="K880" i="2" s="1"/>
  <c r="N879" i="2"/>
  <c r="M879" i="2"/>
  <c r="O879" i="2" s="1"/>
  <c r="G879" i="2" s="1"/>
  <c r="N878" i="2"/>
  <c r="M878" i="2"/>
  <c r="O878" i="2" s="1"/>
  <c r="G878" i="2" s="1"/>
  <c r="N877" i="2"/>
  <c r="M877" i="2"/>
  <c r="O877" i="2" s="1"/>
  <c r="G877" i="2" s="1"/>
  <c r="N876" i="2"/>
  <c r="M876" i="2"/>
  <c r="O876" i="2" s="1"/>
  <c r="N875" i="2"/>
  <c r="M875" i="2"/>
  <c r="O875" i="2" s="1"/>
  <c r="G875" i="2" s="1"/>
  <c r="N874" i="2"/>
  <c r="M874" i="2"/>
  <c r="N873" i="2"/>
  <c r="M873" i="2"/>
  <c r="O873" i="2" s="1"/>
  <c r="G873" i="2" s="1"/>
  <c r="N872" i="2"/>
  <c r="M872" i="2"/>
  <c r="O872" i="2" s="1"/>
  <c r="N871" i="2"/>
  <c r="M871" i="2"/>
  <c r="O871" i="2" s="1"/>
  <c r="G871" i="2" s="1"/>
  <c r="N870" i="2"/>
  <c r="M870" i="2"/>
  <c r="O870" i="2" s="1"/>
  <c r="G870" i="2" s="1"/>
  <c r="N869" i="2"/>
  <c r="M869" i="2"/>
  <c r="O869" i="2" s="1"/>
  <c r="G869" i="2" s="1"/>
  <c r="N868" i="2"/>
  <c r="M868" i="2"/>
  <c r="O868" i="2" s="1"/>
  <c r="N867" i="2"/>
  <c r="M867" i="2"/>
  <c r="O867" i="2" s="1"/>
  <c r="G867" i="2" s="1"/>
  <c r="N866" i="2"/>
  <c r="M866" i="2"/>
  <c r="N865" i="2"/>
  <c r="M865" i="2"/>
  <c r="O865" i="2" s="1"/>
  <c r="N864" i="2"/>
  <c r="M864" i="2"/>
  <c r="O864" i="2" s="1"/>
  <c r="N863" i="2"/>
  <c r="M863" i="2"/>
  <c r="O863" i="2" s="1"/>
  <c r="G863" i="2" s="1"/>
  <c r="N862" i="2"/>
  <c r="M862" i="2"/>
  <c r="O862" i="2" s="1"/>
  <c r="G862" i="2" s="1"/>
  <c r="N861" i="2"/>
  <c r="M861" i="2"/>
  <c r="O861" i="2" s="1"/>
  <c r="G861" i="2" s="1"/>
  <c r="N860" i="2"/>
  <c r="M860" i="2"/>
  <c r="O860" i="2" s="1"/>
  <c r="N859" i="2"/>
  <c r="M859" i="2"/>
  <c r="O859" i="2" s="1"/>
  <c r="G859" i="2" s="1"/>
  <c r="N858" i="2"/>
  <c r="M858" i="2"/>
  <c r="N857" i="2"/>
  <c r="M857" i="2"/>
  <c r="O857" i="2" s="1"/>
  <c r="G857" i="2" s="1"/>
  <c r="N856" i="2"/>
  <c r="M856" i="2"/>
  <c r="O856" i="2" s="1"/>
  <c r="N855" i="2"/>
  <c r="M855" i="2"/>
  <c r="O855" i="2" s="1"/>
  <c r="G855" i="2" s="1"/>
  <c r="N854" i="2"/>
  <c r="M854" i="2"/>
  <c r="O854" i="2" s="1"/>
  <c r="G854" i="2" s="1"/>
  <c r="N853" i="2"/>
  <c r="M853" i="2"/>
  <c r="O853" i="2" s="1"/>
  <c r="G853" i="2" s="1"/>
  <c r="N852" i="2"/>
  <c r="M852" i="2"/>
  <c r="O852" i="2" s="1"/>
  <c r="N851" i="2"/>
  <c r="M851" i="2"/>
  <c r="O851" i="2" s="1"/>
  <c r="G851" i="2" s="1"/>
  <c r="N850" i="2"/>
  <c r="M850" i="2"/>
  <c r="N849" i="2"/>
  <c r="M849" i="2"/>
  <c r="O849" i="2" s="1"/>
  <c r="G849" i="2" s="1"/>
  <c r="N848" i="2"/>
  <c r="M848" i="2"/>
  <c r="O848" i="2" s="1"/>
  <c r="N847" i="2"/>
  <c r="M847" i="2"/>
  <c r="O847" i="2" s="1"/>
  <c r="G847" i="2" s="1"/>
  <c r="N846" i="2"/>
  <c r="M846" i="2"/>
  <c r="O846" i="2" s="1"/>
  <c r="G846" i="2" s="1"/>
  <c r="N845" i="2"/>
  <c r="M845" i="2"/>
  <c r="O845" i="2" s="1"/>
  <c r="G845" i="2" s="1"/>
  <c r="N844" i="2"/>
  <c r="M844" i="2"/>
  <c r="O844" i="2" s="1"/>
  <c r="G844" i="2" s="1"/>
  <c r="N843" i="2"/>
  <c r="M843" i="2"/>
  <c r="O843" i="2" s="1"/>
  <c r="G843" i="2" s="1"/>
  <c r="N842" i="2"/>
  <c r="M842" i="2"/>
  <c r="N841" i="2"/>
  <c r="M841" i="2"/>
  <c r="O841" i="2" s="1"/>
  <c r="G841" i="2" s="1"/>
  <c r="N840" i="2"/>
  <c r="M840" i="2"/>
  <c r="O840" i="2" s="1"/>
  <c r="N839" i="2"/>
  <c r="M839" i="2"/>
  <c r="O839" i="2" s="1"/>
  <c r="G839" i="2" s="1"/>
  <c r="N838" i="2"/>
  <c r="M838" i="2"/>
  <c r="O838" i="2" s="1"/>
  <c r="G838" i="2" s="1"/>
  <c r="N837" i="2"/>
  <c r="M837" i="2"/>
  <c r="O837" i="2" s="1"/>
  <c r="G837" i="2" s="1"/>
  <c r="N836" i="2"/>
  <c r="M836" i="2"/>
  <c r="O836" i="2" s="1"/>
  <c r="N835" i="2"/>
  <c r="M835" i="2"/>
  <c r="O835" i="2" s="1"/>
  <c r="G835" i="2" s="1"/>
  <c r="N834" i="2"/>
  <c r="M834" i="2"/>
  <c r="N833" i="2"/>
  <c r="M833" i="2"/>
  <c r="O833" i="2" s="1"/>
  <c r="N832" i="2"/>
  <c r="M832" i="2"/>
  <c r="O832" i="2" s="1"/>
  <c r="L832" i="2" s="1"/>
  <c r="K832" i="2" s="1"/>
  <c r="N831" i="2"/>
  <c r="M831" i="2"/>
  <c r="O831" i="2" s="1"/>
  <c r="G831" i="2" s="1"/>
  <c r="N830" i="2"/>
  <c r="M830" i="2"/>
  <c r="O830" i="2" s="1"/>
  <c r="G830" i="2" s="1"/>
  <c r="N829" i="2"/>
  <c r="M829" i="2"/>
  <c r="O829" i="2" s="1"/>
  <c r="G829" i="2" s="1"/>
  <c r="N828" i="2"/>
  <c r="M828" i="2"/>
  <c r="O828" i="2" s="1"/>
  <c r="N827" i="2"/>
  <c r="M827" i="2"/>
  <c r="O827" i="2" s="1"/>
  <c r="G827" i="2" s="1"/>
  <c r="N826" i="2"/>
  <c r="M826" i="2"/>
  <c r="N825" i="2"/>
  <c r="M825" i="2"/>
  <c r="O825" i="2" s="1"/>
  <c r="G825" i="2" s="1"/>
  <c r="N824" i="2"/>
  <c r="M824" i="2"/>
  <c r="O824" i="2" s="1"/>
  <c r="N823" i="2"/>
  <c r="M823" i="2"/>
  <c r="O823" i="2" s="1"/>
  <c r="G823" i="2" s="1"/>
  <c r="N822" i="2"/>
  <c r="M822" i="2"/>
  <c r="O822" i="2" s="1"/>
  <c r="G822" i="2" s="1"/>
  <c r="N821" i="2"/>
  <c r="M821" i="2"/>
  <c r="O821" i="2" s="1"/>
  <c r="N820" i="2"/>
  <c r="M820" i="2"/>
  <c r="O820" i="2" s="1"/>
  <c r="N819" i="2"/>
  <c r="M819" i="2"/>
  <c r="O819" i="2" s="1"/>
  <c r="G819" i="2" s="1"/>
  <c r="N818" i="2"/>
  <c r="M818" i="2"/>
  <c r="N817" i="2"/>
  <c r="M817" i="2"/>
  <c r="O817" i="2" s="1"/>
  <c r="G817" i="2" s="1"/>
  <c r="N816" i="2"/>
  <c r="M816" i="2"/>
  <c r="O816" i="2" s="1"/>
  <c r="N815" i="2"/>
  <c r="M815" i="2"/>
  <c r="O815" i="2" s="1"/>
  <c r="N814" i="2"/>
  <c r="M814" i="2"/>
  <c r="O814" i="2" s="1"/>
  <c r="G814" i="2" s="1"/>
  <c r="N813" i="2"/>
  <c r="M813" i="2"/>
  <c r="O813" i="2" s="1"/>
  <c r="N812" i="2"/>
  <c r="M812" i="2"/>
  <c r="O812" i="2" s="1"/>
  <c r="N811" i="2"/>
  <c r="M811" i="2"/>
  <c r="O811" i="2" s="1"/>
  <c r="G811" i="2" s="1"/>
  <c r="N810" i="2"/>
  <c r="M810" i="2"/>
  <c r="O810" i="2" s="1"/>
  <c r="G810" i="2" s="1"/>
  <c r="N809" i="2"/>
  <c r="M809" i="2"/>
  <c r="O809" i="2" s="1"/>
  <c r="G809" i="2" s="1"/>
  <c r="N808" i="2"/>
  <c r="M808" i="2"/>
  <c r="O808" i="2" s="1"/>
  <c r="N807" i="2"/>
  <c r="M807" i="2"/>
  <c r="O807" i="2" s="1"/>
  <c r="G807" i="2" s="1"/>
  <c r="N806" i="2"/>
  <c r="M806" i="2"/>
  <c r="O806" i="2" s="1"/>
  <c r="G806" i="2" s="1"/>
  <c r="N805" i="2"/>
  <c r="M805" i="2"/>
  <c r="O805" i="2" s="1"/>
  <c r="G805" i="2" s="1"/>
  <c r="N804" i="2"/>
  <c r="M804" i="2"/>
  <c r="O804" i="2" s="1"/>
  <c r="N803" i="2"/>
  <c r="M803" i="2"/>
  <c r="O803" i="2" s="1"/>
  <c r="G803" i="2" s="1"/>
  <c r="N802" i="2"/>
  <c r="M802" i="2"/>
  <c r="O802" i="2" s="1"/>
  <c r="G802" i="2" s="1"/>
  <c r="N801" i="2"/>
  <c r="M801" i="2"/>
  <c r="O801" i="2" s="1"/>
  <c r="G801" i="2" s="1"/>
  <c r="N800" i="2"/>
  <c r="M800" i="2"/>
  <c r="O800" i="2" s="1"/>
  <c r="N799" i="2"/>
  <c r="M799" i="2"/>
  <c r="O799" i="2" s="1"/>
  <c r="G799" i="2" s="1"/>
  <c r="N798" i="2"/>
  <c r="M798" i="2"/>
  <c r="O798" i="2" s="1"/>
  <c r="G798" i="2" s="1"/>
  <c r="N797" i="2"/>
  <c r="M797" i="2"/>
  <c r="O797" i="2" s="1"/>
  <c r="G797" i="2" s="1"/>
  <c r="N796" i="2"/>
  <c r="M796" i="2"/>
  <c r="O796" i="2" s="1"/>
  <c r="N795" i="2"/>
  <c r="M795" i="2"/>
  <c r="O795" i="2" s="1"/>
  <c r="G795" i="2" s="1"/>
  <c r="N794" i="2"/>
  <c r="M794" i="2"/>
  <c r="O794" i="2" s="1"/>
  <c r="G794" i="2" s="1"/>
  <c r="N793" i="2"/>
  <c r="M793" i="2"/>
  <c r="O793" i="2" s="1"/>
  <c r="G793" i="2" s="1"/>
  <c r="N792" i="2"/>
  <c r="M792" i="2"/>
  <c r="O792" i="2" s="1"/>
  <c r="N791" i="2"/>
  <c r="M791" i="2"/>
  <c r="O791" i="2" s="1"/>
  <c r="N790" i="2"/>
  <c r="M790" i="2"/>
  <c r="O790" i="2" s="1"/>
  <c r="G790" i="2" s="1"/>
  <c r="N789" i="2"/>
  <c r="M789" i="2"/>
  <c r="O789" i="2" s="1"/>
  <c r="G789" i="2" s="1"/>
  <c r="N788" i="2"/>
  <c r="M788" i="2"/>
  <c r="O788" i="2" s="1"/>
  <c r="N787" i="2"/>
  <c r="M787" i="2"/>
  <c r="O787" i="2" s="1"/>
  <c r="G787" i="2" s="1"/>
  <c r="N786" i="2"/>
  <c r="M786" i="2"/>
  <c r="O786" i="2" s="1"/>
  <c r="G786" i="2" s="1"/>
  <c r="N785" i="2"/>
  <c r="M785" i="2"/>
  <c r="O785" i="2" s="1"/>
  <c r="G785" i="2" s="1"/>
  <c r="N784" i="2"/>
  <c r="M784" i="2"/>
  <c r="O784" i="2" s="1"/>
  <c r="N783" i="2"/>
  <c r="M783" i="2"/>
  <c r="O783" i="2" s="1"/>
  <c r="N782" i="2"/>
  <c r="M782" i="2"/>
  <c r="O782" i="2" s="1"/>
  <c r="G782" i="2" s="1"/>
  <c r="N781" i="2"/>
  <c r="M781" i="2"/>
  <c r="O781" i="2" s="1"/>
  <c r="G781" i="2" s="1"/>
  <c r="N780" i="2"/>
  <c r="M780" i="2"/>
  <c r="O780" i="2" s="1"/>
  <c r="N779" i="2"/>
  <c r="M779" i="2"/>
  <c r="O779" i="2" s="1"/>
  <c r="G779" i="2" s="1"/>
  <c r="N778" i="2"/>
  <c r="M778" i="2"/>
  <c r="O778" i="2" s="1"/>
  <c r="G778" i="2" s="1"/>
  <c r="N777" i="2"/>
  <c r="M777" i="2"/>
  <c r="N776" i="2"/>
  <c r="M776" i="2"/>
  <c r="O776" i="2" s="1"/>
  <c r="G776" i="2" s="1"/>
  <c r="N775" i="2"/>
  <c r="M775" i="2"/>
  <c r="O775" i="2" s="1"/>
  <c r="G775" i="2" s="1"/>
  <c r="O774" i="2"/>
  <c r="G774" i="2" s="1"/>
  <c r="N774" i="2"/>
  <c r="M774" i="2"/>
  <c r="N773" i="2"/>
  <c r="M773" i="2"/>
  <c r="N772" i="2"/>
  <c r="M772" i="2"/>
  <c r="O772" i="2" s="1"/>
  <c r="N771" i="2"/>
  <c r="M771" i="2"/>
  <c r="O771" i="2" s="1"/>
  <c r="G771" i="2" s="1"/>
  <c r="N770" i="2"/>
  <c r="M770" i="2"/>
  <c r="O770" i="2" s="1"/>
  <c r="G770" i="2" s="1"/>
  <c r="N769" i="2"/>
  <c r="M769" i="2"/>
  <c r="N768" i="2"/>
  <c r="M768" i="2"/>
  <c r="O768" i="2" s="1"/>
  <c r="N767" i="2"/>
  <c r="M767" i="2"/>
  <c r="O767" i="2" s="1"/>
  <c r="G767" i="2" s="1"/>
  <c r="N766" i="2"/>
  <c r="M766" i="2"/>
  <c r="O766" i="2" s="1"/>
  <c r="G766" i="2" s="1"/>
  <c r="N765" i="2"/>
  <c r="M765" i="2"/>
  <c r="N764" i="2"/>
  <c r="M764" i="2"/>
  <c r="O764" i="2" s="1"/>
  <c r="G764" i="2" s="1"/>
  <c r="N763" i="2"/>
  <c r="M763" i="2"/>
  <c r="O763" i="2" s="1"/>
  <c r="G763" i="2" s="1"/>
  <c r="N762" i="2"/>
  <c r="M762" i="2"/>
  <c r="O762" i="2" s="1"/>
  <c r="G762" i="2" s="1"/>
  <c r="N761" i="2"/>
  <c r="M761" i="2"/>
  <c r="N760" i="2"/>
  <c r="M760" i="2"/>
  <c r="O760" i="2" s="1"/>
  <c r="N759" i="2"/>
  <c r="M759" i="2"/>
  <c r="O759" i="2" s="1"/>
  <c r="G759" i="2" s="1"/>
  <c r="N758" i="2"/>
  <c r="M758" i="2"/>
  <c r="O758" i="2" s="1"/>
  <c r="G758" i="2" s="1"/>
  <c r="N757" i="2"/>
  <c r="M757" i="2"/>
  <c r="N756" i="2"/>
  <c r="M756" i="2"/>
  <c r="O756" i="2" s="1"/>
  <c r="N755" i="2"/>
  <c r="M755" i="2"/>
  <c r="O755" i="2" s="1"/>
  <c r="G755" i="2" s="1"/>
  <c r="N754" i="2"/>
  <c r="M754" i="2"/>
  <c r="O754" i="2" s="1"/>
  <c r="G754" i="2" s="1"/>
  <c r="N753" i="2"/>
  <c r="M753" i="2"/>
  <c r="N752" i="2"/>
  <c r="M752" i="2"/>
  <c r="O752" i="2" s="1"/>
  <c r="G752" i="2" s="1"/>
  <c r="N751" i="2"/>
  <c r="M751" i="2"/>
  <c r="O751" i="2" s="1"/>
  <c r="G751" i="2" s="1"/>
  <c r="N750" i="2"/>
  <c r="M750" i="2"/>
  <c r="O750" i="2" s="1"/>
  <c r="G750" i="2" s="1"/>
  <c r="N749" i="2"/>
  <c r="M749" i="2"/>
  <c r="N748" i="2"/>
  <c r="M748" i="2"/>
  <c r="O748" i="2" s="1"/>
  <c r="N747" i="2"/>
  <c r="M747" i="2"/>
  <c r="O747" i="2" s="1"/>
  <c r="G747" i="2" s="1"/>
  <c r="N746" i="2"/>
  <c r="M746" i="2"/>
  <c r="O746" i="2" s="1"/>
  <c r="G746" i="2" s="1"/>
  <c r="N745" i="2"/>
  <c r="M745" i="2"/>
  <c r="N744" i="2"/>
  <c r="M744" i="2"/>
  <c r="O744" i="2" s="1"/>
  <c r="N743" i="2"/>
  <c r="M743" i="2"/>
  <c r="O743" i="2" s="1"/>
  <c r="G743" i="2" s="1"/>
  <c r="N742" i="2"/>
  <c r="M742" i="2"/>
  <c r="O742" i="2" s="1"/>
  <c r="G742" i="2" s="1"/>
  <c r="N741" i="2"/>
  <c r="M741" i="2"/>
  <c r="N740" i="2"/>
  <c r="M740" i="2"/>
  <c r="O740" i="2" s="1"/>
  <c r="G740" i="2" s="1"/>
  <c r="N739" i="2"/>
  <c r="M739" i="2"/>
  <c r="O739" i="2" s="1"/>
  <c r="G739" i="2" s="1"/>
  <c r="N738" i="2"/>
  <c r="M738" i="2"/>
  <c r="O738" i="2" s="1"/>
  <c r="G738" i="2" s="1"/>
  <c r="N737" i="2"/>
  <c r="M737" i="2"/>
  <c r="N736" i="2"/>
  <c r="M736" i="2"/>
  <c r="O736" i="2" s="1"/>
  <c r="N735" i="2"/>
  <c r="M735" i="2"/>
  <c r="O735" i="2" s="1"/>
  <c r="G735" i="2" s="1"/>
  <c r="N734" i="2"/>
  <c r="M734" i="2"/>
  <c r="O734" i="2" s="1"/>
  <c r="G734" i="2" s="1"/>
  <c r="N733" i="2"/>
  <c r="M733" i="2"/>
  <c r="N732" i="2"/>
  <c r="M732" i="2"/>
  <c r="O732" i="2" s="1"/>
  <c r="N731" i="2"/>
  <c r="M731" i="2"/>
  <c r="O731" i="2" s="1"/>
  <c r="G731" i="2" s="1"/>
  <c r="N730" i="2"/>
  <c r="M730" i="2"/>
  <c r="O730" i="2" s="1"/>
  <c r="G730" i="2" s="1"/>
  <c r="N729" i="2"/>
  <c r="M729" i="2"/>
  <c r="N728" i="2"/>
  <c r="M728" i="2"/>
  <c r="O728" i="2" s="1"/>
  <c r="N727" i="2"/>
  <c r="M727" i="2"/>
  <c r="O727" i="2" s="1"/>
  <c r="G727" i="2" s="1"/>
  <c r="N726" i="2"/>
  <c r="M726" i="2"/>
  <c r="O726" i="2" s="1"/>
  <c r="G726" i="2" s="1"/>
  <c r="N725" i="2"/>
  <c r="M725" i="2"/>
  <c r="N724" i="2"/>
  <c r="M724" i="2"/>
  <c r="O724" i="2" s="1"/>
  <c r="N723" i="2"/>
  <c r="M723" i="2"/>
  <c r="O723" i="2" s="1"/>
  <c r="G723" i="2" s="1"/>
  <c r="N722" i="2"/>
  <c r="M722" i="2"/>
  <c r="O722" i="2" s="1"/>
  <c r="G722" i="2" s="1"/>
  <c r="N721" i="2"/>
  <c r="M721" i="2"/>
  <c r="N720" i="2"/>
  <c r="M720" i="2"/>
  <c r="O720" i="2" s="1"/>
  <c r="G720" i="2" s="1"/>
  <c r="N719" i="2"/>
  <c r="M719" i="2"/>
  <c r="O719" i="2" s="1"/>
  <c r="G719" i="2" s="1"/>
  <c r="N718" i="2"/>
  <c r="M718" i="2"/>
  <c r="O718" i="2" s="1"/>
  <c r="G718" i="2" s="1"/>
  <c r="N717" i="2"/>
  <c r="M717" i="2"/>
  <c r="N716" i="2"/>
  <c r="M716" i="2"/>
  <c r="O716" i="2" s="1"/>
  <c r="N715" i="2"/>
  <c r="M715" i="2"/>
  <c r="O715" i="2" s="1"/>
  <c r="G715" i="2" s="1"/>
  <c r="N714" i="2"/>
  <c r="M714" i="2"/>
  <c r="O714" i="2" s="1"/>
  <c r="G714" i="2" s="1"/>
  <c r="N713" i="2"/>
  <c r="M713" i="2"/>
  <c r="N712" i="2"/>
  <c r="M712" i="2"/>
  <c r="O712" i="2" s="1"/>
  <c r="G712" i="2" s="1"/>
  <c r="N711" i="2"/>
  <c r="M711" i="2"/>
  <c r="O711" i="2" s="1"/>
  <c r="G711" i="2" s="1"/>
  <c r="N710" i="2"/>
  <c r="M710" i="2"/>
  <c r="O710" i="2" s="1"/>
  <c r="G710" i="2" s="1"/>
  <c r="N709" i="2"/>
  <c r="M709" i="2"/>
  <c r="N708" i="2"/>
  <c r="M708" i="2"/>
  <c r="O708" i="2" s="1"/>
  <c r="G708" i="2" s="1"/>
  <c r="N707" i="2"/>
  <c r="M707" i="2"/>
  <c r="O707" i="2" s="1"/>
  <c r="G707" i="2" s="1"/>
  <c r="N706" i="2"/>
  <c r="M706" i="2"/>
  <c r="O706" i="2" s="1"/>
  <c r="G706" i="2" s="1"/>
  <c r="N705" i="2"/>
  <c r="M705" i="2"/>
  <c r="N704" i="2"/>
  <c r="M704" i="2"/>
  <c r="O704" i="2" s="1"/>
  <c r="N703" i="2"/>
  <c r="M703" i="2"/>
  <c r="O703" i="2" s="1"/>
  <c r="G703" i="2" s="1"/>
  <c r="N702" i="2"/>
  <c r="M702" i="2"/>
  <c r="O702" i="2" s="1"/>
  <c r="G702" i="2" s="1"/>
  <c r="N701" i="2"/>
  <c r="M701" i="2"/>
  <c r="N700" i="2"/>
  <c r="M700" i="2"/>
  <c r="O700" i="2" s="1"/>
  <c r="G700" i="2" s="1"/>
  <c r="N699" i="2"/>
  <c r="M699" i="2"/>
  <c r="O699" i="2" s="1"/>
  <c r="G699" i="2" s="1"/>
  <c r="N698" i="2"/>
  <c r="M698" i="2"/>
  <c r="O698" i="2" s="1"/>
  <c r="G698" i="2" s="1"/>
  <c r="N697" i="2"/>
  <c r="M697" i="2"/>
  <c r="O697" i="2" s="1"/>
  <c r="G697" i="2" s="1"/>
  <c r="N696" i="2"/>
  <c r="M696" i="2"/>
  <c r="O696" i="2" s="1"/>
  <c r="N695" i="2"/>
  <c r="M695" i="2"/>
  <c r="O695" i="2" s="1"/>
  <c r="G695" i="2" s="1"/>
  <c r="N694" i="2"/>
  <c r="M694" i="2"/>
  <c r="O694" i="2" s="1"/>
  <c r="G694" i="2" s="1"/>
  <c r="N693" i="2"/>
  <c r="M693" i="2"/>
  <c r="O693" i="2" s="1"/>
  <c r="G693" i="2" s="1"/>
  <c r="N692" i="2"/>
  <c r="M692" i="2"/>
  <c r="N691" i="2"/>
  <c r="M691" i="2"/>
  <c r="O691" i="2" s="1"/>
  <c r="L691" i="2" s="1"/>
  <c r="K691" i="2" s="1"/>
  <c r="N690" i="2"/>
  <c r="M690" i="2"/>
  <c r="O690" i="2" s="1"/>
  <c r="G690" i="2" s="1"/>
  <c r="N689" i="2"/>
  <c r="M689" i="2"/>
  <c r="O689" i="2" s="1"/>
  <c r="G689" i="2" s="1"/>
  <c r="N688" i="2"/>
  <c r="M688" i="2"/>
  <c r="O688" i="2" s="1"/>
  <c r="N687" i="2"/>
  <c r="M687" i="2"/>
  <c r="O687" i="2" s="1"/>
  <c r="N686" i="2"/>
  <c r="M686" i="2"/>
  <c r="O686" i="2" s="1"/>
  <c r="G686" i="2" s="1"/>
  <c r="N685" i="2"/>
  <c r="M685" i="2"/>
  <c r="O685" i="2" s="1"/>
  <c r="G685" i="2" s="1"/>
  <c r="N684" i="2"/>
  <c r="M684" i="2"/>
  <c r="N683" i="2"/>
  <c r="M683" i="2"/>
  <c r="O683" i="2" s="1"/>
  <c r="G683" i="2" s="1"/>
  <c r="N682" i="2"/>
  <c r="M682" i="2"/>
  <c r="O682" i="2" s="1"/>
  <c r="G682" i="2" s="1"/>
  <c r="N681" i="2"/>
  <c r="M681" i="2"/>
  <c r="O681" i="2" s="1"/>
  <c r="G681" i="2" s="1"/>
  <c r="N680" i="2"/>
  <c r="M680" i="2"/>
  <c r="O680" i="2" s="1"/>
  <c r="N679" i="2"/>
  <c r="M679" i="2"/>
  <c r="O679" i="2" s="1"/>
  <c r="N678" i="2"/>
  <c r="M678" i="2"/>
  <c r="O678" i="2" s="1"/>
  <c r="G678" i="2" s="1"/>
  <c r="N677" i="2"/>
  <c r="M677" i="2"/>
  <c r="O677" i="2" s="1"/>
  <c r="G677" i="2" s="1"/>
  <c r="N676" i="2"/>
  <c r="M676" i="2"/>
  <c r="N675" i="2"/>
  <c r="M675" i="2"/>
  <c r="O675" i="2" s="1"/>
  <c r="G675" i="2" s="1"/>
  <c r="N674" i="2"/>
  <c r="M674" i="2"/>
  <c r="O674" i="2" s="1"/>
  <c r="G674" i="2" s="1"/>
  <c r="N673" i="2"/>
  <c r="M673" i="2"/>
  <c r="O673" i="2" s="1"/>
  <c r="G673" i="2" s="1"/>
  <c r="N672" i="2"/>
  <c r="M672" i="2"/>
  <c r="O672" i="2" s="1"/>
  <c r="N671" i="2"/>
  <c r="M671" i="2"/>
  <c r="O671" i="2" s="1"/>
  <c r="G671" i="2" s="1"/>
  <c r="N670" i="2"/>
  <c r="M670" i="2"/>
  <c r="O670" i="2" s="1"/>
  <c r="G670" i="2" s="1"/>
  <c r="N669" i="2"/>
  <c r="M669" i="2"/>
  <c r="O669" i="2" s="1"/>
  <c r="G669" i="2" s="1"/>
  <c r="N668" i="2"/>
  <c r="M668" i="2"/>
  <c r="N667" i="2"/>
  <c r="M667" i="2"/>
  <c r="O667" i="2" s="1"/>
  <c r="N666" i="2"/>
  <c r="M666" i="2"/>
  <c r="O666" i="2" s="1"/>
  <c r="G666" i="2" s="1"/>
  <c r="N665" i="2"/>
  <c r="M665" i="2"/>
  <c r="O665" i="2" s="1"/>
  <c r="G665" i="2" s="1"/>
  <c r="N664" i="2"/>
  <c r="M664" i="2"/>
  <c r="O664" i="2" s="1"/>
  <c r="N663" i="2"/>
  <c r="M663" i="2"/>
  <c r="O663" i="2" s="1"/>
  <c r="N662" i="2"/>
  <c r="M662" i="2"/>
  <c r="O662" i="2" s="1"/>
  <c r="G662" i="2" s="1"/>
  <c r="N661" i="2"/>
  <c r="M661" i="2"/>
  <c r="O661" i="2" s="1"/>
  <c r="G661" i="2" s="1"/>
  <c r="N660" i="2"/>
  <c r="M660" i="2"/>
  <c r="N659" i="2"/>
  <c r="M659" i="2"/>
  <c r="O659" i="2" s="1"/>
  <c r="N658" i="2"/>
  <c r="M658" i="2"/>
  <c r="O658" i="2" s="1"/>
  <c r="G658" i="2" s="1"/>
  <c r="N657" i="2"/>
  <c r="M657" i="2"/>
  <c r="O657" i="2" s="1"/>
  <c r="G657" i="2" s="1"/>
  <c r="N656" i="2"/>
  <c r="M656" i="2"/>
  <c r="O656" i="2" s="1"/>
  <c r="N655" i="2"/>
  <c r="M655" i="2"/>
  <c r="O655" i="2" s="1"/>
  <c r="G655" i="2" s="1"/>
  <c r="N654" i="2"/>
  <c r="M654" i="2"/>
  <c r="O654" i="2" s="1"/>
  <c r="G654" i="2" s="1"/>
  <c r="N653" i="2"/>
  <c r="M653" i="2"/>
  <c r="O653" i="2" s="1"/>
  <c r="G653" i="2" s="1"/>
  <c r="N652" i="2"/>
  <c r="M652" i="2"/>
  <c r="N651" i="2"/>
  <c r="M651" i="2"/>
  <c r="O651" i="2" s="1"/>
  <c r="N650" i="2"/>
  <c r="M650" i="2"/>
  <c r="O650" i="2" s="1"/>
  <c r="G650" i="2" s="1"/>
  <c r="N649" i="2"/>
  <c r="M649" i="2"/>
  <c r="O649" i="2" s="1"/>
  <c r="G649" i="2" s="1"/>
  <c r="N648" i="2"/>
  <c r="M648" i="2"/>
  <c r="O648" i="2" s="1"/>
  <c r="N647" i="2"/>
  <c r="M647" i="2"/>
  <c r="O647" i="2" s="1"/>
  <c r="L647" i="2" s="1"/>
  <c r="K647" i="2" s="1"/>
  <c r="N646" i="2"/>
  <c r="M646" i="2"/>
  <c r="O646" i="2" s="1"/>
  <c r="G646" i="2" s="1"/>
  <c r="O645" i="2"/>
  <c r="G645" i="2" s="1"/>
  <c r="N645" i="2"/>
  <c r="M645" i="2"/>
  <c r="N644" i="2"/>
  <c r="M644" i="2"/>
  <c r="N643" i="2"/>
  <c r="M643" i="2"/>
  <c r="O643" i="2" s="1"/>
  <c r="G643" i="2" s="1"/>
  <c r="N642" i="2"/>
  <c r="M642" i="2"/>
  <c r="O642" i="2" s="1"/>
  <c r="G642" i="2" s="1"/>
  <c r="N641" i="2"/>
  <c r="M641" i="2"/>
  <c r="O641" i="2" s="1"/>
  <c r="G641" i="2" s="1"/>
  <c r="N640" i="2"/>
  <c r="M640" i="2"/>
  <c r="O640" i="2" s="1"/>
  <c r="N639" i="2"/>
  <c r="M639" i="2"/>
  <c r="O639" i="2" s="1"/>
  <c r="G639" i="2" s="1"/>
  <c r="N638" i="2"/>
  <c r="M638" i="2"/>
  <c r="O638" i="2" s="1"/>
  <c r="G638" i="2" s="1"/>
  <c r="N637" i="2"/>
  <c r="M637" i="2"/>
  <c r="O637" i="2" s="1"/>
  <c r="G637" i="2" s="1"/>
  <c r="N636" i="2"/>
  <c r="M636" i="2"/>
  <c r="O635" i="2"/>
  <c r="N635" i="2"/>
  <c r="M635" i="2"/>
  <c r="N634" i="2"/>
  <c r="M634" i="2"/>
  <c r="O634" i="2" s="1"/>
  <c r="G634" i="2" s="1"/>
  <c r="N633" i="2"/>
  <c r="M633" i="2"/>
  <c r="O633" i="2" s="1"/>
  <c r="G633" i="2" s="1"/>
  <c r="N632" i="2"/>
  <c r="M632" i="2"/>
  <c r="O632" i="2" s="1"/>
  <c r="N631" i="2"/>
  <c r="M631" i="2"/>
  <c r="O631" i="2" s="1"/>
  <c r="N630" i="2"/>
  <c r="M630" i="2"/>
  <c r="O630" i="2" s="1"/>
  <c r="G630" i="2" s="1"/>
  <c r="N629" i="2"/>
  <c r="M629" i="2"/>
  <c r="O629" i="2" s="1"/>
  <c r="G629" i="2" s="1"/>
  <c r="N628" i="2"/>
  <c r="M628" i="2"/>
  <c r="N627" i="2"/>
  <c r="M627" i="2"/>
  <c r="O627" i="2" s="1"/>
  <c r="G627" i="2" s="1"/>
  <c r="N626" i="2"/>
  <c r="M626" i="2"/>
  <c r="O626" i="2" s="1"/>
  <c r="G626" i="2" s="1"/>
  <c r="N625" i="2"/>
  <c r="M625" i="2"/>
  <c r="O625" i="2" s="1"/>
  <c r="G625" i="2" s="1"/>
  <c r="N624" i="2"/>
  <c r="M624" i="2"/>
  <c r="O624" i="2" s="1"/>
  <c r="N623" i="2"/>
  <c r="M623" i="2"/>
  <c r="O623" i="2" s="1"/>
  <c r="L623" i="2" s="1"/>
  <c r="K623" i="2" s="1"/>
  <c r="N622" i="2"/>
  <c r="M622" i="2"/>
  <c r="O622" i="2" s="1"/>
  <c r="G622" i="2" s="1"/>
  <c r="N621" i="2"/>
  <c r="M621" i="2"/>
  <c r="O621" i="2" s="1"/>
  <c r="G621" i="2" s="1"/>
  <c r="N620" i="2"/>
  <c r="M620" i="2"/>
  <c r="N619" i="2"/>
  <c r="M619" i="2"/>
  <c r="O619" i="2" s="1"/>
  <c r="N618" i="2"/>
  <c r="M618" i="2"/>
  <c r="O618" i="2" s="1"/>
  <c r="G618" i="2" s="1"/>
  <c r="N617" i="2"/>
  <c r="M617" i="2"/>
  <c r="O617" i="2" s="1"/>
  <c r="G617" i="2" s="1"/>
  <c r="N616" i="2"/>
  <c r="M616" i="2"/>
  <c r="O616" i="2" s="1"/>
  <c r="N615" i="2"/>
  <c r="M615" i="2"/>
  <c r="O615" i="2" s="1"/>
  <c r="N614" i="2"/>
  <c r="M614" i="2"/>
  <c r="O614" i="2" s="1"/>
  <c r="G614" i="2" s="1"/>
  <c r="N613" i="2"/>
  <c r="M613" i="2"/>
  <c r="O613" i="2" s="1"/>
  <c r="G613" i="2" s="1"/>
  <c r="N612" i="2"/>
  <c r="M612" i="2"/>
  <c r="N611" i="2"/>
  <c r="M611" i="2"/>
  <c r="O611" i="2" s="1"/>
  <c r="G611" i="2" s="1"/>
  <c r="N610" i="2"/>
  <c r="M610" i="2"/>
  <c r="O610" i="2" s="1"/>
  <c r="G610" i="2" s="1"/>
  <c r="N609" i="2"/>
  <c r="M609" i="2"/>
  <c r="O609" i="2" s="1"/>
  <c r="G609" i="2" s="1"/>
  <c r="N608" i="2"/>
  <c r="M608" i="2"/>
  <c r="O608" i="2" s="1"/>
  <c r="N607" i="2"/>
  <c r="M607" i="2"/>
  <c r="O607" i="2" s="1"/>
  <c r="N606" i="2"/>
  <c r="M606" i="2"/>
  <c r="O606" i="2" s="1"/>
  <c r="G606" i="2" s="1"/>
  <c r="N605" i="2"/>
  <c r="M605" i="2"/>
  <c r="O605" i="2" s="1"/>
  <c r="G605" i="2" s="1"/>
  <c r="N604" i="2"/>
  <c r="M604" i="2"/>
  <c r="N603" i="2"/>
  <c r="M603" i="2"/>
  <c r="O603" i="2" s="1"/>
  <c r="N602" i="2"/>
  <c r="M602" i="2"/>
  <c r="O602" i="2" s="1"/>
  <c r="G602" i="2" s="1"/>
  <c r="N601" i="2"/>
  <c r="M601" i="2"/>
  <c r="O601" i="2" s="1"/>
  <c r="G601" i="2" s="1"/>
  <c r="N600" i="2"/>
  <c r="M600" i="2"/>
  <c r="O600" i="2" s="1"/>
  <c r="N599" i="2"/>
  <c r="M599" i="2"/>
  <c r="O599" i="2" s="1"/>
  <c r="L599" i="2" s="1"/>
  <c r="K599" i="2" s="1"/>
  <c r="N598" i="2"/>
  <c r="M598" i="2"/>
  <c r="O598" i="2" s="1"/>
  <c r="G598" i="2" s="1"/>
  <c r="N597" i="2"/>
  <c r="M597" i="2"/>
  <c r="O597" i="2" s="1"/>
  <c r="G597" i="2" s="1"/>
  <c r="N596" i="2"/>
  <c r="M596" i="2"/>
  <c r="N595" i="2"/>
  <c r="M595" i="2"/>
  <c r="O595" i="2" s="1"/>
  <c r="G595" i="2" s="1"/>
  <c r="N594" i="2"/>
  <c r="M594" i="2"/>
  <c r="O594" i="2" s="1"/>
  <c r="G594" i="2" s="1"/>
  <c r="N593" i="2"/>
  <c r="M593" i="2"/>
  <c r="O593" i="2" s="1"/>
  <c r="G593" i="2" s="1"/>
  <c r="N592" i="2"/>
  <c r="M592" i="2"/>
  <c r="O592" i="2" s="1"/>
  <c r="N591" i="2"/>
  <c r="M591" i="2"/>
  <c r="O591" i="2" s="1"/>
  <c r="G591" i="2" s="1"/>
  <c r="N590" i="2"/>
  <c r="M590" i="2"/>
  <c r="O590" i="2" s="1"/>
  <c r="G590" i="2" s="1"/>
  <c r="N589" i="2"/>
  <c r="L589" i="2" s="1"/>
  <c r="K589" i="2" s="1"/>
  <c r="M589" i="2"/>
  <c r="O589" i="2" s="1"/>
  <c r="G589" i="2" s="1"/>
  <c r="N588" i="2"/>
  <c r="M588" i="2"/>
  <c r="N587" i="2"/>
  <c r="M587" i="2"/>
  <c r="O587" i="2" s="1"/>
  <c r="N586" i="2"/>
  <c r="M586" i="2"/>
  <c r="O586" i="2" s="1"/>
  <c r="G586" i="2" s="1"/>
  <c r="N585" i="2"/>
  <c r="M585" i="2"/>
  <c r="O585" i="2" s="1"/>
  <c r="G585" i="2" s="1"/>
  <c r="N584" i="2"/>
  <c r="M584" i="2"/>
  <c r="O584" i="2" s="1"/>
  <c r="N583" i="2"/>
  <c r="M583" i="2"/>
  <c r="O583" i="2" s="1"/>
  <c r="N582" i="2"/>
  <c r="M582" i="2"/>
  <c r="O582" i="2" s="1"/>
  <c r="G582" i="2" s="1"/>
  <c r="N581" i="2"/>
  <c r="M581" i="2"/>
  <c r="O581" i="2" s="1"/>
  <c r="G581" i="2" s="1"/>
  <c r="N580" i="2"/>
  <c r="M580" i="2"/>
  <c r="N579" i="2"/>
  <c r="M579" i="2"/>
  <c r="O579" i="2" s="1"/>
  <c r="G579" i="2" s="1"/>
  <c r="N578" i="2"/>
  <c r="M578" i="2"/>
  <c r="O578" i="2" s="1"/>
  <c r="G578" i="2" s="1"/>
  <c r="N577" i="2"/>
  <c r="M577" i="2"/>
  <c r="O577" i="2" s="1"/>
  <c r="G577" i="2" s="1"/>
  <c r="N576" i="2"/>
  <c r="M576" i="2"/>
  <c r="O576" i="2" s="1"/>
  <c r="N575" i="2"/>
  <c r="M575" i="2"/>
  <c r="O575" i="2" s="1"/>
  <c r="G575" i="2" s="1"/>
  <c r="N574" i="2"/>
  <c r="M574" i="2"/>
  <c r="O574" i="2" s="1"/>
  <c r="G574" i="2" s="1"/>
  <c r="N573" i="2"/>
  <c r="M573" i="2"/>
  <c r="O573" i="2" s="1"/>
  <c r="G573" i="2" s="1"/>
  <c r="N572" i="2"/>
  <c r="M572" i="2"/>
  <c r="N571" i="2"/>
  <c r="M571" i="2"/>
  <c r="O571" i="2" s="1"/>
  <c r="N570" i="2"/>
  <c r="M570" i="2"/>
  <c r="O570" i="2" s="1"/>
  <c r="G570" i="2" s="1"/>
  <c r="N569" i="2"/>
  <c r="M569" i="2"/>
  <c r="O569" i="2" s="1"/>
  <c r="G569" i="2" s="1"/>
  <c r="N568" i="2"/>
  <c r="M568" i="2"/>
  <c r="O568" i="2" s="1"/>
  <c r="N567" i="2"/>
  <c r="M567" i="2"/>
  <c r="O567" i="2" s="1"/>
  <c r="L567" i="2" s="1"/>
  <c r="K567" i="2" s="1"/>
  <c r="N566" i="2"/>
  <c r="M566" i="2"/>
  <c r="O566" i="2" s="1"/>
  <c r="G566" i="2" s="1"/>
  <c r="N565" i="2"/>
  <c r="M565" i="2"/>
  <c r="O565" i="2" s="1"/>
  <c r="G565" i="2" s="1"/>
  <c r="N564" i="2"/>
  <c r="M564" i="2"/>
  <c r="N563" i="2"/>
  <c r="M563" i="2"/>
  <c r="O563" i="2" s="1"/>
  <c r="G563" i="2" s="1"/>
  <c r="N562" i="2"/>
  <c r="M562" i="2"/>
  <c r="O562" i="2" s="1"/>
  <c r="G562" i="2" s="1"/>
  <c r="N561" i="2"/>
  <c r="M561" i="2"/>
  <c r="O561" i="2" s="1"/>
  <c r="G561" i="2" s="1"/>
  <c r="N560" i="2"/>
  <c r="M560" i="2"/>
  <c r="O560" i="2" s="1"/>
  <c r="N559" i="2"/>
  <c r="M559" i="2"/>
  <c r="O559" i="2" s="1"/>
  <c r="G559" i="2" s="1"/>
  <c r="N558" i="2"/>
  <c r="M558" i="2"/>
  <c r="O558" i="2" s="1"/>
  <c r="G558" i="2" s="1"/>
  <c r="N557" i="2"/>
  <c r="M557" i="2"/>
  <c r="O557" i="2" s="1"/>
  <c r="G557" i="2" s="1"/>
  <c r="N556" i="2"/>
  <c r="M556" i="2"/>
  <c r="N555" i="2"/>
  <c r="M555" i="2"/>
  <c r="O555" i="2" s="1"/>
  <c r="N554" i="2"/>
  <c r="M554" i="2"/>
  <c r="O554" i="2" s="1"/>
  <c r="G554" i="2" s="1"/>
  <c r="N553" i="2"/>
  <c r="M553" i="2"/>
  <c r="O553" i="2" s="1"/>
  <c r="G553" i="2" s="1"/>
  <c r="N552" i="2"/>
  <c r="M552" i="2"/>
  <c r="O552" i="2" s="1"/>
  <c r="N551" i="2"/>
  <c r="M551" i="2"/>
  <c r="O551" i="2" s="1"/>
  <c r="N550" i="2"/>
  <c r="M550" i="2"/>
  <c r="O550" i="2" s="1"/>
  <c r="G550" i="2" s="1"/>
  <c r="N549" i="2"/>
  <c r="M549" i="2"/>
  <c r="O549" i="2" s="1"/>
  <c r="G549" i="2" s="1"/>
  <c r="N548" i="2"/>
  <c r="M548" i="2"/>
  <c r="N547" i="2"/>
  <c r="M547" i="2"/>
  <c r="O547" i="2" s="1"/>
  <c r="G547" i="2" s="1"/>
  <c r="N546" i="2"/>
  <c r="M546" i="2"/>
  <c r="O546" i="2" s="1"/>
  <c r="G546" i="2" s="1"/>
  <c r="N545" i="2"/>
  <c r="M545" i="2"/>
  <c r="O545" i="2" s="1"/>
  <c r="G545" i="2" s="1"/>
  <c r="N544" i="2"/>
  <c r="M544" i="2"/>
  <c r="O544" i="2" s="1"/>
  <c r="N543" i="2"/>
  <c r="M543" i="2"/>
  <c r="O543" i="2" s="1"/>
  <c r="G543" i="2" s="1"/>
  <c r="N542" i="2"/>
  <c r="M542" i="2"/>
  <c r="O542" i="2" s="1"/>
  <c r="G542" i="2" s="1"/>
  <c r="N541" i="2"/>
  <c r="M541" i="2"/>
  <c r="O541" i="2" s="1"/>
  <c r="G541" i="2" s="1"/>
  <c r="N540" i="2"/>
  <c r="M540" i="2"/>
  <c r="N539" i="2"/>
  <c r="M539" i="2"/>
  <c r="O539" i="2" s="1"/>
  <c r="G539" i="2" s="1"/>
  <c r="N538" i="2"/>
  <c r="M538" i="2"/>
  <c r="O538" i="2" s="1"/>
  <c r="G538" i="2" s="1"/>
  <c r="N537" i="2"/>
  <c r="M537" i="2"/>
  <c r="O537" i="2" s="1"/>
  <c r="G537" i="2" s="1"/>
  <c r="N536" i="2"/>
  <c r="M536" i="2"/>
  <c r="O536" i="2" s="1"/>
  <c r="N535" i="2"/>
  <c r="M535" i="2"/>
  <c r="O535" i="2" s="1"/>
  <c r="N534" i="2"/>
  <c r="M534" i="2"/>
  <c r="O534" i="2" s="1"/>
  <c r="G534" i="2" s="1"/>
  <c r="N533" i="2"/>
  <c r="M533" i="2"/>
  <c r="O533" i="2" s="1"/>
  <c r="G533" i="2" s="1"/>
  <c r="N532" i="2"/>
  <c r="M532" i="2"/>
  <c r="N531" i="2"/>
  <c r="M531" i="2"/>
  <c r="O531" i="2" s="1"/>
  <c r="G531" i="2" s="1"/>
  <c r="N530" i="2"/>
  <c r="M530" i="2"/>
  <c r="O530" i="2" s="1"/>
  <c r="G530" i="2" s="1"/>
  <c r="N529" i="2"/>
  <c r="M529" i="2"/>
  <c r="O529" i="2" s="1"/>
  <c r="G529" i="2" s="1"/>
  <c r="N528" i="2"/>
  <c r="M528" i="2"/>
  <c r="O528" i="2" s="1"/>
  <c r="N527" i="2"/>
  <c r="M527" i="2"/>
  <c r="O527" i="2" s="1"/>
  <c r="G527" i="2" s="1"/>
  <c r="N526" i="2"/>
  <c r="M526" i="2"/>
  <c r="O526" i="2" s="1"/>
  <c r="G526" i="2" s="1"/>
  <c r="N525" i="2"/>
  <c r="M525" i="2"/>
  <c r="O525" i="2" s="1"/>
  <c r="G525" i="2" s="1"/>
  <c r="N524" i="2"/>
  <c r="M524" i="2"/>
  <c r="N523" i="2"/>
  <c r="M523" i="2"/>
  <c r="O523" i="2" s="1"/>
  <c r="L523" i="2" s="1"/>
  <c r="K523" i="2" s="1"/>
  <c r="N522" i="2"/>
  <c r="M522" i="2"/>
  <c r="O522" i="2" s="1"/>
  <c r="G522" i="2" s="1"/>
  <c r="N521" i="2"/>
  <c r="M521" i="2"/>
  <c r="O521" i="2" s="1"/>
  <c r="G521" i="2" s="1"/>
  <c r="N520" i="2"/>
  <c r="M520" i="2"/>
  <c r="O520" i="2" s="1"/>
  <c r="N519" i="2"/>
  <c r="M519" i="2"/>
  <c r="O519" i="2" s="1"/>
  <c r="N518" i="2"/>
  <c r="M518" i="2"/>
  <c r="O518" i="2" s="1"/>
  <c r="G518" i="2" s="1"/>
  <c r="N517" i="2"/>
  <c r="M517" i="2"/>
  <c r="O517" i="2" s="1"/>
  <c r="G517" i="2" s="1"/>
  <c r="N516" i="2"/>
  <c r="M516" i="2"/>
  <c r="N515" i="2"/>
  <c r="L515" i="2" s="1"/>
  <c r="K515" i="2" s="1"/>
  <c r="M515" i="2"/>
  <c r="O515" i="2" s="1"/>
  <c r="G515" i="2" s="1"/>
  <c r="N514" i="2"/>
  <c r="M514" i="2"/>
  <c r="O514" i="2" s="1"/>
  <c r="G514" i="2" s="1"/>
  <c r="N513" i="2"/>
  <c r="M513" i="2"/>
  <c r="O513" i="2" s="1"/>
  <c r="G513" i="2" s="1"/>
  <c r="N512" i="2"/>
  <c r="M512" i="2"/>
  <c r="O512" i="2" s="1"/>
  <c r="N511" i="2"/>
  <c r="M511" i="2"/>
  <c r="O511" i="2" s="1"/>
  <c r="G511" i="2" s="1"/>
  <c r="N510" i="2"/>
  <c r="M510" i="2"/>
  <c r="O510" i="2" s="1"/>
  <c r="G510" i="2" s="1"/>
  <c r="N509" i="2"/>
  <c r="M509" i="2"/>
  <c r="O509" i="2" s="1"/>
  <c r="G509" i="2" s="1"/>
  <c r="N508" i="2"/>
  <c r="M508" i="2"/>
  <c r="N507" i="2"/>
  <c r="M507" i="2"/>
  <c r="O507" i="2" s="1"/>
  <c r="N506" i="2"/>
  <c r="M506" i="2"/>
  <c r="O506" i="2" s="1"/>
  <c r="G506" i="2" s="1"/>
  <c r="N505" i="2"/>
  <c r="M505" i="2"/>
  <c r="O505" i="2" s="1"/>
  <c r="G505" i="2" s="1"/>
  <c r="N504" i="2"/>
  <c r="M504" i="2"/>
  <c r="O504" i="2" s="1"/>
  <c r="N503" i="2"/>
  <c r="M503" i="2"/>
  <c r="O503" i="2" s="1"/>
  <c r="N502" i="2"/>
  <c r="M502" i="2"/>
  <c r="O502" i="2" s="1"/>
  <c r="G502" i="2" s="1"/>
  <c r="N501" i="2"/>
  <c r="M501" i="2"/>
  <c r="O501" i="2" s="1"/>
  <c r="G501" i="2" s="1"/>
  <c r="N500" i="2"/>
  <c r="M500" i="2"/>
  <c r="N499" i="2"/>
  <c r="M499" i="2"/>
  <c r="O499" i="2" s="1"/>
  <c r="N498" i="2"/>
  <c r="M498" i="2"/>
  <c r="O498" i="2" s="1"/>
  <c r="G498" i="2" s="1"/>
  <c r="N497" i="2"/>
  <c r="M497" i="2"/>
  <c r="O497" i="2" s="1"/>
  <c r="G497" i="2" s="1"/>
  <c r="N496" i="2"/>
  <c r="M496" i="2"/>
  <c r="O496" i="2" s="1"/>
  <c r="N495" i="2"/>
  <c r="M495" i="2"/>
  <c r="O495" i="2" s="1"/>
  <c r="G495" i="2" s="1"/>
  <c r="N494" i="2"/>
  <c r="M494" i="2"/>
  <c r="O494" i="2" s="1"/>
  <c r="G494" i="2" s="1"/>
  <c r="N493" i="2"/>
  <c r="M493" i="2"/>
  <c r="O493" i="2" s="1"/>
  <c r="G493" i="2" s="1"/>
  <c r="N492" i="2"/>
  <c r="M492" i="2"/>
  <c r="N491" i="2"/>
  <c r="M491" i="2"/>
  <c r="O491" i="2" s="1"/>
  <c r="N490" i="2"/>
  <c r="M490" i="2"/>
  <c r="O490" i="2" s="1"/>
  <c r="G490" i="2" s="1"/>
  <c r="N489" i="2"/>
  <c r="M489" i="2"/>
  <c r="O489" i="2" s="1"/>
  <c r="G489" i="2" s="1"/>
  <c r="N488" i="2"/>
  <c r="M488" i="2"/>
  <c r="O488" i="2" s="1"/>
  <c r="N487" i="2"/>
  <c r="M487" i="2"/>
  <c r="O487" i="2" s="1"/>
  <c r="N486" i="2"/>
  <c r="M486" i="2"/>
  <c r="O486" i="2" s="1"/>
  <c r="G486" i="2" s="1"/>
  <c r="N485" i="2"/>
  <c r="M485" i="2"/>
  <c r="O485" i="2" s="1"/>
  <c r="G485" i="2" s="1"/>
  <c r="N484" i="2"/>
  <c r="M484" i="2"/>
  <c r="N483" i="2"/>
  <c r="M483" i="2"/>
  <c r="O483" i="2" s="1"/>
  <c r="G483" i="2" s="1"/>
  <c r="N482" i="2"/>
  <c r="M482" i="2"/>
  <c r="O482" i="2" s="1"/>
  <c r="G482" i="2" s="1"/>
  <c r="N481" i="2"/>
  <c r="M481" i="2"/>
  <c r="O481" i="2" s="1"/>
  <c r="G481" i="2" s="1"/>
  <c r="N480" i="2"/>
  <c r="M480" i="2"/>
  <c r="O480" i="2" s="1"/>
  <c r="N479" i="2"/>
  <c r="M479" i="2"/>
  <c r="O479" i="2" s="1"/>
  <c r="L479" i="2" s="1"/>
  <c r="K479" i="2" s="1"/>
  <c r="N478" i="2"/>
  <c r="M478" i="2"/>
  <c r="O478" i="2" s="1"/>
  <c r="G478" i="2" s="1"/>
  <c r="N477" i="2"/>
  <c r="M477" i="2"/>
  <c r="O477" i="2" s="1"/>
  <c r="G477" i="2" s="1"/>
  <c r="N476" i="2"/>
  <c r="M476" i="2"/>
  <c r="N475" i="2"/>
  <c r="M475" i="2"/>
  <c r="O475" i="2" s="1"/>
  <c r="N474" i="2"/>
  <c r="M474" i="2"/>
  <c r="O474" i="2" s="1"/>
  <c r="G474" i="2" s="1"/>
  <c r="N473" i="2"/>
  <c r="M473" i="2"/>
  <c r="O473" i="2" s="1"/>
  <c r="G473" i="2" s="1"/>
  <c r="N472" i="2"/>
  <c r="M472" i="2"/>
  <c r="O472" i="2" s="1"/>
  <c r="N471" i="2"/>
  <c r="M471" i="2"/>
  <c r="O471" i="2" s="1"/>
  <c r="L471" i="2" s="1"/>
  <c r="K471" i="2" s="1"/>
  <c r="N470" i="2"/>
  <c r="M470" i="2"/>
  <c r="O470" i="2" s="1"/>
  <c r="G470" i="2" s="1"/>
  <c r="N469" i="2"/>
  <c r="M469" i="2"/>
  <c r="O469" i="2" s="1"/>
  <c r="G469" i="2" s="1"/>
  <c r="N468" i="2"/>
  <c r="M468" i="2"/>
  <c r="N467" i="2"/>
  <c r="M467" i="2"/>
  <c r="O467" i="2" s="1"/>
  <c r="G467" i="2" s="1"/>
  <c r="N466" i="2"/>
  <c r="M466" i="2"/>
  <c r="O466" i="2" s="1"/>
  <c r="G466" i="2" s="1"/>
  <c r="N465" i="2"/>
  <c r="M465" i="2"/>
  <c r="O465" i="2" s="1"/>
  <c r="G465" i="2" s="1"/>
  <c r="N464" i="2"/>
  <c r="M464" i="2"/>
  <c r="O464" i="2" s="1"/>
  <c r="N463" i="2"/>
  <c r="M463" i="2"/>
  <c r="O463" i="2" s="1"/>
  <c r="G463" i="2" s="1"/>
  <c r="N462" i="2"/>
  <c r="M462" i="2"/>
  <c r="O462" i="2" s="1"/>
  <c r="G462" i="2" s="1"/>
  <c r="N461" i="2"/>
  <c r="M461" i="2"/>
  <c r="O461" i="2" s="1"/>
  <c r="G461" i="2" s="1"/>
  <c r="N460" i="2"/>
  <c r="M460" i="2"/>
  <c r="N459" i="2"/>
  <c r="M459" i="2"/>
  <c r="O459" i="2" s="1"/>
  <c r="L459" i="2" s="1"/>
  <c r="K459" i="2" s="1"/>
  <c r="N458" i="2"/>
  <c r="M458" i="2"/>
  <c r="O458" i="2" s="1"/>
  <c r="G458" i="2" s="1"/>
  <c r="N457" i="2"/>
  <c r="M457" i="2"/>
  <c r="O457" i="2" s="1"/>
  <c r="G457" i="2" s="1"/>
  <c r="N456" i="2"/>
  <c r="M456" i="2"/>
  <c r="O456" i="2" s="1"/>
  <c r="N455" i="2"/>
  <c r="M455" i="2"/>
  <c r="O455" i="2" s="1"/>
  <c r="N454" i="2"/>
  <c r="M454" i="2"/>
  <c r="O454" i="2" s="1"/>
  <c r="G454" i="2" s="1"/>
  <c r="N453" i="2"/>
  <c r="M453" i="2"/>
  <c r="O453" i="2" s="1"/>
  <c r="G453" i="2" s="1"/>
  <c r="N452" i="2"/>
  <c r="M452" i="2"/>
  <c r="N451" i="2"/>
  <c r="M451" i="2"/>
  <c r="O451" i="2" s="1"/>
  <c r="G451" i="2" s="1"/>
  <c r="N450" i="2"/>
  <c r="M450" i="2"/>
  <c r="O450" i="2" s="1"/>
  <c r="G450" i="2" s="1"/>
  <c r="N449" i="2"/>
  <c r="M449" i="2"/>
  <c r="O449" i="2" s="1"/>
  <c r="G449" i="2" s="1"/>
  <c r="N448" i="2"/>
  <c r="M448" i="2"/>
  <c r="O448" i="2" s="1"/>
  <c r="N447" i="2"/>
  <c r="M447" i="2"/>
  <c r="O447" i="2" s="1"/>
  <c r="G447" i="2" s="1"/>
  <c r="N446" i="2"/>
  <c r="M446" i="2"/>
  <c r="O446" i="2" s="1"/>
  <c r="G446" i="2" s="1"/>
  <c r="N445" i="2"/>
  <c r="M445" i="2"/>
  <c r="O445" i="2" s="1"/>
  <c r="G445" i="2" s="1"/>
  <c r="N444" i="2"/>
  <c r="M444" i="2"/>
  <c r="N443" i="2"/>
  <c r="M443" i="2"/>
  <c r="O443" i="2" s="1"/>
  <c r="N442" i="2"/>
  <c r="M442" i="2"/>
  <c r="O442" i="2" s="1"/>
  <c r="G442" i="2" s="1"/>
  <c r="N441" i="2"/>
  <c r="M441" i="2"/>
  <c r="O441" i="2" s="1"/>
  <c r="G441" i="2" s="1"/>
  <c r="N440" i="2"/>
  <c r="M440" i="2"/>
  <c r="O440" i="2" s="1"/>
  <c r="N439" i="2"/>
  <c r="M439" i="2"/>
  <c r="O439" i="2" s="1"/>
  <c r="N438" i="2"/>
  <c r="M438" i="2"/>
  <c r="O438" i="2" s="1"/>
  <c r="G438" i="2" s="1"/>
  <c r="N437" i="2"/>
  <c r="M437" i="2"/>
  <c r="O437" i="2" s="1"/>
  <c r="G437" i="2" s="1"/>
  <c r="N436" i="2"/>
  <c r="M436" i="2"/>
  <c r="N435" i="2"/>
  <c r="M435" i="2"/>
  <c r="O435" i="2" s="1"/>
  <c r="N434" i="2"/>
  <c r="M434" i="2"/>
  <c r="O434" i="2" s="1"/>
  <c r="G434" i="2" s="1"/>
  <c r="N433" i="2"/>
  <c r="M433" i="2"/>
  <c r="O433" i="2" s="1"/>
  <c r="G433" i="2" s="1"/>
  <c r="N432" i="2"/>
  <c r="M432" i="2"/>
  <c r="O432" i="2" s="1"/>
  <c r="N431" i="2"/>
  <c r="M431" i="2"/>
  <c r="O431" i="2" s="1"/>
  <c r="G431" i="2" s="1"/>
  <c r="N430" i="2"/>
  <c r="M430" i="2"/>
  <c r="O430" i="2" s="1"/>
  <c r="G430" i="2" s="1"/>
  <c r="N429" i="2"/>
  <c r="M429" i="2"/>
  <c r="O429" i="2" s="1"/>
  <c r="G429" i="2" s="1"/>
  <c r="N428" i="2"/>
  <c r="M428" i="2"/>
  <c r="N427" i="2"/>
  <c r="M427" i="2"/>
  <c r="O427" i="2" s="1"/>
  <c r="L427" i="2" s="1"/>
  <c r="K427" i="2" s="1"/>
  <c r="N426" i="2"/>
  <c r="M426" i="2"/>
  <c r="O426" i="2" s="1"/>
  <c r="G426" i="2" s="1"/>
  <c r="N425" i="2"/>
  <c r="M425" i="2"/>
  <c r="O425" i="2" s="1"/>
  <c r="G425" i="2" s="1"/>
  <c r="N424" i="2"/>
  <c r="M424" i="2"/>
  <c r="O424" i="2" s="1"/>
  <c r="N423" i="2"/>
  <c r="M423" i="2"/>
  <c r="O423" i="2" s="1"/>
  <c r="N422" i="2"/>
  <c r="M422" i="2"/>
  <c r="O422" i="2" s="1"/>
  <c r="G422" i="2" s="1"/>
  <c r="N421" i="2"/>
  <c r="M421" i="2"/>
  <c r="O421" i="2" s="1"/>
  <c r="G421" i="2" s="1"/>
  <c r="N420" i="2"/>
  <c r="M420" i="2"/>
  <c r="N419" i="2"/>
  <c r="M419" i="2"/>
  <c r="O419" i="2" s="1"/>
  <c r="G419" i="2" s="1"/>
  <c r="N418" i="2"/>
  <c r="M418" i="2"/>
  <c r="O418" i="2" s="1"/>
  <c r="G418" i="2" s="1"/>
  <c r="N417" i="2"/>
  <c r="M417" i="2"/>
  <c r="O417" i="2" s="1"/>
  <c r="G417" i="2" s="1"/>
  <c r="N416" i="2"/>
  <c r="M416" i="2"/>
  <c r="O416" i="2" s="1"/>
  <c r="N415" i="2"/>
  <c r="M415" i="2"/>
  <c r="O415" i="2" s="1"/>
  <c r="G415" i="2" s="1"/>
  <c r="N414" i="2"/>
  <c r="M414" i="2"/>
  <c r="O414" i="2" s="1"/>
  <c r="G414" i="2" s="1"/>
  <c r="N413" i="2"/>
  <c r="M413" i="2"/>
  <c r="O413" i="2" s="1"/>
  <c r="G413" i="2" s="1"/>
  <c r="N412" i="2"/>
  <c r="M412" i="2"/>
  <c r="N411" i="2"/>
  <c r="M411" i="2"/>
  <c r="O411" i="2" s="1"/>
  <c r="N410" i="2"/>
  <c r="M410" i="2"/>
  <c r="O410" i="2" s="1"/>
  <c r="G410" i="2" s="1"/>
  <c r="N409" i="2"/>
  <c r="M409" i="2"/>
  <c r="O409" i="2" s="1"/>
  <c r="G409" i="2" s="1"/>
  <c r="N408" i="2"/>
  <c r="M408" i="2"/>
  <c r="O408" i="2" s="1"/>
  <c r="N407" i="2"/>
  <c r="M407" i="2"/>
  <c r="O407" i="2" s="1"/>
  <c r="N406" i="2"/>
  <c r="M406" i="2"/>
  <c r="O406" i="2" s="1"/>
  <c r="G406" i="2" s="1"/>
  <c r="N405" i="2"/>
  <c r="M405" i="2"/>
  <c r="O405" i="2" s="1"/>
  <c r="G405" i="2" s="1"/>
  <c r="N404" i="2"/>
  <c r="M404" i="2"/>
  <c r="N403" i="2"/>
  <c r="M403" i="2"/>
  <c r="O403" i="2" s="1"/>
  <c r="G403" i="2" s="1"/>
  <c r="N402" i="2"/>
  <c r="M402" i="2"/>
  <c r="O402" i="2" s="1"/>
  <c r="G402" i="2" s="1"/>
  <c r="N401" i="2"/>
  <c r="M401" i="2"/>
  <c r="O401" i="2" s="1"/>
  <c r="G401" i="2" s="1"/>
  <c r="N400" i="2"/>
  <c r="M400" i="2"/>
  <c r="O400" i="2" s="1"/>
  <c r="N399" i="2"/>
  <c r="M399" i="2"/>
  <c r="O399" i="2" s="1"/>
  <c r="G399" i="2" s="1"/>
  <c r="N398" i="2"/>
  <c r="M398" i="2"/>
  <c r="O398" i="2" s="1"/>
  <c r="G398" i="2" s="1"/>
  <c r="N397" i="2"/>
  <c r="M397" i="2"/>
  <c r="O397" i="2" s="1"/>
  <c r="G397" i="2" s="1"/>
  <c r="N396" i="2"/>
  <c r="M396" i="2"/>
  <c r="N395" i="2"/>
  <c r="M395" i="2"/>
  <c r="O395" i="2" s="1"/>
  <c r="N394" i="2"/>
  <c r="M394" i="2"/>
  <c r="O394" i="2" s="1"/>
  <c r="G394" i="2" s="1"/>
  <c r="N393" i="2"/>
  <c r="M393" i="2"/>
  <c r="O393" i="2" s="1"/>
  <c r="G393" i="2" s="1"/>
  <c r="N392" i="2"/>
  <c r="M392" i="2"/>
  <c r="O392" i="2" s="1"/>
  <c r="N391" i="2"/>
  <c r="M391" i="2"/>
  <c r="O391" i="2" s="1"/>
  <c r="N390" i="2"/>
  <c r="M390" i="2"/>
  <c r="O390" i="2" s="1"/>
  <c r="G390" i="2" s="1"/>
  <c r="N389" i="2"/>
  <c r="M389" i="2"/>
  <c r="O389" i="2" s="1"/>
  <c r="G389" i="2" s="1"/>
  <c r="N388" i="2"/>
  <c r="M388" i="2"/>
  <c r="N387" i="2"/>
  <c r="M387" i="2"/>
  <c r="O387" i="2" s="1"/>
  <c r="G387" i="2" s="1"/>
  <c r="N386" i="2"/>
  <c r="M386" i="2"/>
  <c r="O386" i="2" s="1"/>
  <c r="G386" i="2" s="1"/>
  <c r="N385" i="2"/>
  <c r="M385" i="2"/>
  <c r="O385" i="2" s="1"/>
  <c r="G385" i="2" s="1"/>
  <c r="N384" i="2"/>
  <c r="M384" i="2"/>
  <c r="O384" i="2" s="1"/>
  <c r="N383" i="2"/>
  <c r="M383" i="2"/>
  <c r="O383" i="2" s="1"/>
  <c r="G383" i="2" s="1"/>
  <c r="N382" i="2"/>
  <c r="M382" i="2"/>
  <c r="O382" i="2" s="1"/>
  <c r="G382" i="2" s="1"/>
  <c r="N381" i="2"/>
  <c r="M381" i="2"/>
  <c r="O381" i="2" s="1"/>
  <c r="G381" i="2" s="1"/>
  <c r="N380" i="2"/>
  <c r="M380" i="2"/>
  <c r="N379" i="2"/>
  <c r="M379" i="2"/>
  <c r="O379" i="2" s="1"/>
  <c r="N378" i="2"/>
  <c r="M378" i="2"/>
  <c r="O378" i="2" s="1"/>
  <c r="G378" i="2" s="1"/>
  <c r="N377" i="2"/>
  <c r="M377" i="2"/>
  <c r="O377" i="2" s="1"/>
  <c r="G377" i="2" s="1"/>
  <c r="N376" i="2"/>
  <c r="M376" i="2"/>
  <c r="O376" i="2" s="1"/>
  <c r="N375" i="2"/>
  <c r="M375" i="2"/>
  <c r="O375" i="2" s="1"/>
  <c r="N374" i="2"/>
  <c r="M374" i="2"/>
  <c r="O374" i="2" s="1"/>
  <c r="G374" i="2" s="1"/>
  <c r="N373" i="2"/>
  <c r="M373" i="2"/>
  <c r="O373" i="2" s="1"/>
  <c r="G373" i="2" s="1"/>
  <c r="N372" i="2"/>
  <c r="M372" i="2"/>
  <c r="N371" i="2"/>
  <c r="M371" i="2"/>
  <c r="O371" i="2" s="1"/>
  <c r="N370" i="2"/>
  <c r="M370" i="2"/>
  <c r="O370" i="2" s="1"/>
  <c r="G370" i="2" s="1"/>
  <c r="N369" i="2"/>
  <c r="M369" i="2"/>
  <c r="O369" i="2" s="1"/>
  <c r="G369" i="2" s="1"/>
  <c r="N368" i="2"/>
  <c r="M368" i="2"/>
  <c r="O368" i="2" s="1"/>
  <c r="N367" i="2"/>
  <c r="M367" i="2"/>
  <c r="O367" i="2" s="1"/>
  <c r="G367" i="2" s="1"/>
  <c r="N366" i="2"/>
  <c r="M366" i="2"/>
  <c r="O366" i="2" s="1"/>
  <c r="G366" i="2" s="1"/>
  <c r="N365" i="2"/>
  <c r="M365" i="2"/>
  <c r="O365" i="2" s="1"/>
  <c r="G365" i="2" s="1"/>
  <c r="N364" i="2"/>
  <c r="M364" i="2"/>
  <c r="N363" i="2"/>
  <c r="M363" i="2"/>
  <c r="O363" i="2" s="1"/>
  <c r="N362" i="2"/>
  <c r="M362" i="2"/>
  <c r="O362" i="2" s="1"/>
  <c r="G362" i="2" s="1"/>
  <c r="N361" i="2"/>
  <c r="M361" i="2"/>
  <c r="O361" i="2" s="1"/>
  <c r="G361" i="2" s="1"/>
  <c r="N360" i="2"/>
  <c r="M360" i="2"/>
  <c r="O360" i="2" s="1"/>
  <c r="N359" i="2"/>
  <c r="M359" i="2"/>
  <c r="O359" i="2" s="1"/>
  <c r="L359" i="2" s="1"/>
  <c r="K359" i="2" s="1"/>
  <c r="N358" i="2"/>
  <c r="M358" i="2"/>
  <c r="O358" i="2" s="1"/>
  <c r="G358" i="2" s="1"/>
  <c r="N357" i="2"/>
  <c r="M357" i="2"/>
  <c r="O357" i="2" s="1"/>
  <c r="G357" i="2" s="1"/>
  <c r="N356" i="2"/>
  <c r="M356" i="2"/>
  <c r="N355" i="2"/>
  <c r="M355" i="2"/>
  <c r="O355" i="2" s="1"/>
  <c r="G355" i="2" s="1"/>
  <c r="N354" i="2"/>
  <c r="M354" i="2"/>
  <c r="O354" i="2" s="1"/>
  <c r="G354" i="2" s="1"/>
  <c r="N353" i="2"/>
  <c r="M353" i="2"/>
  <c r="O353" i="2" s="1"/>
  <c r="G353" i="2" s="1"/>
  <c r="N352" i="2"/>
  <c r="M352" i="2"/>
  <c r="O352" i="2" s="1"/>
  <c r="N351" i="2"/>
  <c r="M351" i="2"/>
  <c r="O351" i="2" s="1"/>
  <c r="G351" i="2" s="1"/>
  <c r="N350" i="2"/>
  <c r="M350" i="2"/>
  <c r="O350" i="2" s="1"/>
  <c r="G350" i="2" s="1"/>
  <c r="N349" i="2"/>
  <c r="M349" i="2"/>
  <c r="O349" i="2" s="1"/>
  <c r="G349" i="2" s="1"/>
  <c r="N348" i="2"/>
  <c r="M348" i="2"/>
  <c r="N347" i="2"/>
  <c r="M347" i="2"/>
  <c r="O347" i="2" s="1"/>
  <c r="N346" i="2"/>
  <c r="M346" i="2"/>
  <c r="O346" i="2" s="1"/>
  <c r="G346" i="2" s="1"/>
  <c r="N345" i="2"/>
  <c r="M345" i="2"/>
  <c r="O345" i="2" s="1"/>
  <c r="G345" i="2" s="1"/>
  <c r="N344" i="2"/>
  <c r="M344" i="2"/>
  <c r="O344" i="2" s="1"/>
  <c r="N343" i="2"/>
  <c r="M343" i="2"/>
  <c r="O343" i="2" s="1"/>
  <c r="N342" i="2"/>
  <c r="M342" i="2"/>
  <c r="O342" i="2" s="1"/>
  <c r="G342" i="2" s="1"/>
  <c r="N341" i="2"/>
  <c r="M341" i="2"/>
  <c r="O341" i="2" s="1"/>
  <c r="G341" i="2" s="1"/>
  <c r="N340" i="2"/>
  <c r="M340" i="2"/>
  <c r="N339" i="2"/>
  <c r="M339" i="2"/>
  <c r="O339" i="2" s="1"/>
  <c r="G339" i="2" s="1"/>
  <c r="N338" i="2"/>
  <c r="M338" i="2"/>
  <c r="O338" i="2" s="1"/>
  <c r="G338" i="2" s="1"/>
  <c r="N337" i="2"/>
  <c r="M337" i="2"/>
  <c r="O337" i="2" s="1"/>
  <c r="G337" i="2" s="1"/>
  <c r="N336" i="2"/>
  <c r="M336" i="2"/>
  <c r="O336" i="2" s="1"/>
  <c r="N335" i="2"/>
  <c r="M335" i="2"/>
  <c r="O335" i="2" s="1"/>
  <c r="G335" i="2" s="1"/>
  <c r="N334" i="2"/>
  <c r="M334" i="2"/>
  <c r="O334" i="2" s="1"/>
  <c r="G334" i="2" s="1"/>
  <c r="N333" i="2"/>
  <c r="M333" i="2"/>
  <c r="O333" i="2" s="1"/>
  <c r="G333" i="2" s="1"/>
  <c r="N332" i="2"/>
  <c r="M332" i="2"/>
  <c r="N331" i="2"/>
  <c r="M331" i="2"/>
  <c r="O331" i="2" s="1"/>
  <c r="N330" i="2"/>
  <c r="M330" i="2"/>
  <c r="O330" i="2" s="1"/>
  <c r="G330" i="2" s="1"/>
  <c r="N329" i="2"/>
  <c r="M329" i="2"/>
  <c r="O329" i="2" s="1"/>
  <c r="G329" i="2" s="1"/>
  <c r="N328" i="2"/>
  <c r="M328" i="2"/>
  <c r="O328" i="2" s="1"/>
  <c r="N327" i="2"/>
  <c r="M327" i="2"/>
  <c r="O327" i="2" s="1"/>
  <c r="N326" i="2"/>
  <c r="M326" i="2"/>
  <c r="O326" i="2" s="1"/>
  <c r="G326" i="2" s="1"/>
  <c r="N325" i="2"/>
  <c r="M325" i="2"/>
  <c r="O325" i="2" s="1"/>
  <c r="G325" i="2" s="1"/>
  <c r="N324" i="2"/>
  <c r="M324" i="2"/>
  <c r="N323" i="2"/>
  <c r="M323" i="2"/>
  <c r="O323" i="2" s="1"/>
  <c r="G323" i="2" s="1"/>
  <c r="N322" i="2"/>
  <c r="M322" i="2"/>
  <c r="O322" i="2" s="1"/>
  <c r="G322" i="2" s="1"/>
  <c r="N321" i="2"/>
  <c r="M321" i="2"/>
  <c r="O321" i="2" s="1"/>
  <c r="G321" i="2" s="1"/>
  <c r="O320" i="2"/>
  <c r="N320" i="2"/>
  <c r="M320" i="2"/>
  <c r="N319" i="2"/>
  <c r="M319" i="2"/>
  <c r="O319" i="2" s="1"/>
  <c r="G319" i="2" s="1"/>
  <c r="N318" i="2"/>
  <c r="M318" i="2"/>
  <c r="O318" i="2" s="1"/>
  <c r="G318" i="2" s="1"/>
  <c r="N317" i="2"/>
  <c r="M317" i="2"/>
  <c r="O317" i="2" s="1"/>
  <c r="G317" i="2" s="1"/>
  <c r="N316" i="2"/>
  <c r="M316" i="2"/>
  <c r="N315" i="2"/>
  <c r="M315" i="2"/>
  <c r="O315" i="2" s="1"/>
  <c r="N314" i="2"/>
  <c r="M314" i="2"/>
  <c r="O314" i="2" s="1"/>
  <c r="G314" i="2" s="1"/>
  <c r="N313" i="2"/>
  <c r="M313" i="2"/>
  <c r="O313" i="2" s="1"/>
  <c r="G313" i="2" s="1"/>
  <c r="N312" i="2"/>
  <c r="M312" i="2"/>
  <c r="O312" i="2" s="1"/>
  <c r="N311" i="2"/>
  <c r="M311" i="2"/>
  <c r="O311" i="2" s="1"/>
  <c r="N310" i="2"/>
  <c r="M310" i="2"/>
  <c r="O310" i="2" s="1"/>
  <c r="G310" i="2" s="1"/>
  <c r="N309" i="2"/>
  <c r="M309" i="2"/>
  <c r="O309" i="2" s="1"/>
  <c r="G309" i="2" s="1"/>
  <c r="N308" i="2"/>
  <c r="M308" i="2"/>
  <c r="N307" i="2"/>
  <c r="M307" i="2"/>
  <c r="O307" i="2" s="1"/>
  <c r="G307" i="2" s="1"/>
  <c r="N306" i="2"/>
  <c r="M306" i="2"/>
  <c r="O306" i="2" s="1"/>
  <c r="G306" i="2" s="1"/>
  <c r="N305" i="2"/>
  <c r="M305" i="2"/>
  <c r="O305" i="2" s="1"/>
  <c r="G305" i="2" s="1"/>
  <c r="N304" i="2"/>
  <c r="M304" i="2"/>
  <c r="O304" i="2" s="1"/>
  <c r="N303" i="2"/>
  <c r="M303" i="2"/>
  <c r="O303" i="2" s="1"/>
  <c r="G303" i="2" s="1"/>
  <c r="N302" i="2"/>
  <c r="M302" i="2"/>
  <c r="O302" i="2" s="1"/>
  <c r="G302" i="2" s="1"/>
  <c r="N301" i="2"/>
  <c r="M301" i="2"/>
  <c r="O301" i="2" s="1"/>
  <c r="G301" i="2" s="1"/>
  <c r="N300" i="2"/>
  <c r="M300" i="2"/>
  <c r="N299" i="2"/>
  <c r="M299" i="2"/>
  <c r="O299" i="2" s="1"/>
  <c r="G299" i="2" s="1"/>
  <c r="N298" i="2"/>
  <c r="M298" i="2"/>
  <c r="O298" i="2" s="1"/>
  <c r="G298" i="2" s="1"/>
  <c r="N297" i="2"/>
  <c r="M297" i="2"/>
  <c r="O297" i="2" s="1"/>
  <c r="G297" i="2" s="1"/>
  <c r="N296" i="2"/>
  <c r="M296" i="2"/>
  <c r="O296" i="2" s="1"/>
  <c r="N295" i="2"/>
  <c r="M295" i="2"/>
  <c r="O295" i="2" s="1"/>
  <c r="N294" i="2"/>
  <c r="M294" i="2"/>
  <c r="O294" i="2" s="1"/>
  <c r="G294" i="2" s="1"/>
  <c r="N293" i="2"/>
  <c r="M293" i="2"/>
  <c r="O293" i="2" s="1"/>
  <c r="G293" i="2" s="1"/>
  <c r="N292" i="2"/>
  <c r="M292" i="2"/>
  <c r="N291" i="2"/>
  <c r="M291" i="2"/>
  <c r="O291" i="2" s="1"/>
  <c r="G291" i="2" s="1"/>
  <c r="N290" i="2"/>
  <c r="M290" i="2"/>
  <c r="O290" i="2" s="1"/>
  <c r="G290" i="2" s="1"/>
  <c r="N289" i="2"/>
  <c r="M289" i="2"/>
  <c r="O289" i="2" s="1"/>
  <c r="G289" i="2" s="1"/>
  <c r="N288" i="2"/>
  <c r="M288" i="2"/>
  <c r="O288" i="2" s="1"/>
  <c r="N287" i="2"/>
  <c r="M287" i="2"/>
  <c r="O287" i="2" s="1"/>
  <c r="G287" i="2" s="1"/>
  <c r="N286" i="2"/>
  <c r="M286" i="2"/>
  <c r="O286" i="2" s="1"/>
  <c r="G286" i="2" s="1"/>
  <c r="N285" i="2"/>
  <c r="M285" i="2"/>
  <c r="O285" i="2" s="1"/>
  <c r="G285" i="2" s="1"/>
  <c r="N284" i="2"/>
  <c r="M284" i="2"/>
  <c r="N283" i="2"/>
  <c r="M283" i="2"/>
  <c r="O283" i="2" s="1"/>
  <c r="N282" i="2"/>
  <c r="M282" i="2"/>
  <c r="O282" i="2" s="1"/>
  <c r="G282" i="2" s="1"/>
  <c r="N281" i="2"/>
  <c r="M281" i="2"/>
  <c r="O281" i="2" s="1"/>
  <c r="G281" i="2" s="1"/>
  <c r="N280" i="2"/>
  <c r="M280" i="2"/>
  <c r="O280" i="2" s="1"/>
  <c r="N279" i="2"/>
  <c r="M279" i="2"/>
  <c r="O279" i="2" s="1"/>
  <c r="L279" i="2" s="1"/>
  <c r="K279" i="2" s="1"/>
  <c r="N278" i="2"/>
  <c r="M278" i="2"/>
  <c r="O278" i="2" s="1"/>
  <c r="G278" i="2" s="1"/>
  <c r="N277" i="2"/>
  <c r="M277" i="2"/>
  <c r="O277" i="2" s="1"/>
  <c r="G277" i="2" s="1"/>
  <c r="N276" i="2"/>
  <c r="M276" i="2"/>
  <c r="N275" i="2"/>
  <c r="M275" i="2"/>
  <c r="O275" i="2" s="1"/>
  <c r="G275" i="2" s="1"/>
  <c r="N274" i="2"/>
  <c r="M274" i="2"/>
  <c r="O274" i="2" s="1"/>
  <c r="G274" i="2" s="1"/>
  <c r="N273" i="2"/>
  <c r="M273" i="2"/>
  <c r="O273" i="2" s="1"/>
  <c r="G273" i="2" s="1"/>
  <c r="N272" i="2"/>
  <c r="M272" i="2"/>
  <c r="O272" i="2" s="1"/>
  <c r="N271" i="2"/>
  <c r="M271" i="2"/>
  <c r="O271" i="2" s="1"/>
  <c r="G271" i="2" s="1"/>
  <c r="N270" i="2"/>
  <c r="M270" i="2"/>
  <c r="O270" i="2" s="1"/>
  <c r="G270" i="2" s="1"/>
  <c r="N269" i="2"/>
  <c r="M269" i="2"/>
  <c r="O269" i="2" s="1"/>
  <c r="G269" i="2" s="1"/>
  <c r="N268" i="2"/>
  <c r="M268" i="2"/>
  <c r="N267" i="2"/>
  <c r="M267" i="2"/>
  <c r="O267" i="2" s="1"/>
  <c r="G267" i="2" s="1"/>
  <c r="O266" i="2"/>
  <c r="G266" i="2" s="1"/>
  <c r="N266" i="2"/>
  <c r="M266" i="2"/>
  <c r="N265" i="2"/>
  <c r="M265" i="2"/>
  <c r="O265" i="2" s="1"/>
  <c r="G265" i="2" s="1"/>
  <c r="N264" i="2"/>
  <c r="M264" i="2"/>
  <c r="O264" i="2" s="1"/>
  <c r="N263" i="2"/>
  <c r="M263" i="2"/>
  <c r="O263" i="2" s="1"/>
  <c r="G263" i="2" s="1"/>
  <c r="N262" i="2"/>
  <c r="M262" i="2"/>
  <c r="O262" i="2" s="1"/>
  <c r="G262" i="2" s="1"/>
  <c r="N261" i="2"/>
  <c r="M261" i="2"/>
  <c r="O261" i="2" s="1"/>
  <c r="G261" i="2" s="1"/>
  <c r="N260" i="2"/>
  <c r="M260" i="2"/>
  <c r="N259" i="2"/>
  <c r="M259" i="2"/>
  <c r="O259" i="2" s="1"/>
  <c r="N258" i="2"/>
  <c r="M258" i="2"/>
  <c r="O258" i="2" s="1"/>
  <c r="G258" i="2" s="1"/>
  <c r="N257" i="2"/>
  <c r="M257" i="2"/>
  <c r="O257" i="2" s="1"/>
  <c r="G257" i="2" s="1"/>
  <c r="N256" i="2"/>
  <c r="M256" i="2"/>
  <c r="O256" i="2" s="1"/>
  <c r="N255" i="2"/>
  <c r="M255" i="2"/>
  <c r="O255" i="2" s="1"/>
  <c r="N254" i="2"/>
  <c r="M254" i="2"/>
  <c r="O254" i="2" s="1"/>
  <c r="G254" i="2" s="1"/>
  <c r="N253" i="2"/>
  <c r="M253" i="2"/>
  <c r="O253" i="2" s="1"/>
  <c r="G253" i="2" s="1"/>
  <c r="N252" i="2"/>
  <c r="M252" i="2"/>
  <c r="N251" i="2"/>
  <c r="M251" i="2"/>
  <c r="O251" i="2" s="1"/>
  <c r="G251" i="2" s="1"/>
  <c r="N250" i="2"/>
  <c r="M250" i="2"/>
  <c r="O250" i="2" s="1"/>
  <c r="G250" i="2" s="1"/>
  <c r="N249" i="2"/>
  <c r="M249" i="2"/>
  <c r="O249" i="2" s="1"/>
  <c r="G249" i="2" s="1"/>
  <c r="N248" i="2"/>
  <c r="M248" i="2"/>
  <c r="O248" i="2" s="1"/>
  <c r="N247" i="2"/>
  <c r="M247" i="2"/>
  <c r="O247" i="2" s="1"/>
  <c r="G247" i="2" s="1"/>
  <c r="N246" i="2"/>
  <c r="M246" i="2"/>
  <c r="O246" i="2" s="1"/>
  <c r="G246" i="2" s="1"/>
  <c r="N245" i="2"/>
  <c r="M245" i="2"/>
  <c r="O245" i="2" s="1"/>
  <c r="G245" i="2" s="1"/>
  <c r="N244" i="2"/>
  <c r="M244" i="2"/>
  <c r="N243" i="2"/>
  <c r="M243" i="2"/>
  <c r="O243" i="2" s="1"/>
  <c r="N242" i="2"/>
  <c r="M242" i="2"/>
  <c r="O242" i="2" s="1"/>
  <c r="G242" i="2" s="1"/>
  <c r="N241" i="2"/>
  <c r="M241" i="2"/>
  <c r="O241" i="2" s="1"/>
  <c r="G241" i="2" s="1"/>
  <c r="N240" i="2"/>
  <c r="M240" i="2"/>
  <c r="O240" i="2" s="1"/>
  <c r="N239" i="2"/>
  <c r="M239" i="2"/>
  <c r="O239" i="2" s="1"/>
  <c r="N238" i="2"/>
  <c r="M238" i="2"/>
  <c r="O238" i="2" s="1"/>
  <c r="G238" i="2" s="1"/>
  <c r="N237" i="2"/>
  <c r="M237" i="2"/>
  <c r="O237" i="2" s="1"/>
  <c r="G237" i="2" s="1"/>
  <c r="N236" i="2"/>
  <c r="M236" i="2"/>
  <c r="N235" i="2"/>
  <c r="M235" i="2"/>
  <c r="O235" i="2" s="1"/>
  <c r="G235" i="2" s="1"/>
  <c r="N234" i="2"/>
  <c r="M234" i="2"/>
  <c r="O234" i="2" s="1"/>
  <c r="G234" i="2" s="1"/>
  <c r="N233" i="2"/>
  <c r="M233" i="2"/>
  <c r="O233" i="2" s="1"/>
  <c r="G233" i="2" s="1"/>
  <c r="N232" i="2"/>
  <c r="M232" i="2"/>
  <c r="O232" i="2" s="1"/>
  <c r="N231" i="2"/>
  <c r="M231" i="2"/>
  <c r="O231" i="2" s="1"/>
  <c r="G231" i="2" s="1"/>
  <c r="N230" i="2"/>
  <c r="M230" i="2"/>
  <c r="O230" i="2" s="1"/>
  <c r="G230" i="2" s="1"/>
  <c r="N229" i="2"/>
  <c r="M229" i="2"/>
  <c r="O229" i="2" s="1"/>
  <c r="G229" i="2" s="1"/>
  <c r="N228" i="2"/>
  <c r="M228" i="2"/>
  <c r="N227" i="2"/>
  <c r="M227" i="2"/>
  <c r="O227" i="2" s="1"/>
  <c r="N226" i="2"/>
  <c r="M226" i="2"/>
  <c r="O226" i="2" s="1"/>
  <c r="G226" i="2" s="1"/>
  <c r="N225" i="2"/>
  <c r="M225" i="2"/>
  <c r="O225" i="2" s="1"/>
  <c r="G225" i="2" s="1"/>
  <c r="N224" i="2"/>
  <c r="M224" i="2"/>
  <c r="O224" i="2" s="1"/>
  <c r="N223" i="2"/>
  <c r="M223" i="2"/>
  <c r="O223" i="2" s="1"/>
  <c r="N222" i="2"/>
  <c r="M222" i="2"/>
  <c r="O222" i="2" s="1"/>
  <c r="G222" i="2" s="1"/>
  <c r="N221" i="2"/>
  <c r="M221" i="2"/>
  <c r="O221" i="2" s="1"/>
  <c r="G221" i="2" s="1"/>
  <c r="N220" i="2"/>
  <c r="M220" i="2"/>
  <c r="N219" i="2"/>
  <c r="M219" i="2"/>
  <c r="O219" i="2" s="1"/>
  <c r="G219" i="2" s="1"/>
  <c r="N218" i="2"/>
  <c r="M218" i="2"/>
  <c r="O218" i="2" s="1"/>
  <c r="G218" i="2" s="1"/>
  <c r="N217" i="2"/>
  <c r="M217" i="2"/>
  <c r="O217" i="2" s="1"/>
  <c r="G217" i="2" s="1"/>
  <c r="N216" i="2"/>
  <c r="M216" i="2"/>
  <c r="O216" i="2" s="1"/>
  <c r="N215" i="2"/>
  <c r="M215" i="2"/>
  <c r="O215" i="2" s="1"/>
  <c r="G215" i="2" s="1"/>
  <c r="N214" i="2"/>
  <c r="M214" i="2"/>
  <c r="O214" i="2" s="1"/>
  <c r="G214" i="2" s="1"/>
  <c r="N213" i="2"/>
  <c r="M213" i="2"/>
  <c r="O213" i="2" s="1"/>
  <c r="G213" i="2" s="1"/>
  <c r="N212" i="2"/>
  <c r="M212" i="2"/>
  <c r="N211" i="2"/>
  <c r="M211" i="2"/>
  <c r="O211" i="2" s="1"/>
  <c r="N210" i="2"/>
  <c r="M210" i="2"/>
  <c r="O210" i="2" s="1"/>
  <c r="G210" i="2" s="1"/>
  <c r="N209" i="2"/>
  <c r="M209" i="2"/>
  <c r="O209" i="2" s="1"/>
  <c r="G209" i="2" s="1"/>
  <c r="N208" i="2"/>
  <c r="M208" i="2"/>
  <c r="O208" i="2" s="1"/>
  <c r="N207" i="2"/>
  <c r="M207" i="2"/>
  <c r="O207" i="2" s="1"/>
  <c r="N206" i="2"/>
  <c r="M206" i="2"/>
  <c r="O206" i="2" s="1"/>
  <c r="G206" i="2" s="1"/>
  <c r="N205" i="2"/>
  <c r="M205" i="2"/>
  <c r="O205" i="2" s="1"/>
  <c r="G205" i="2" s="1"/>
  <c r="N204" i="2"/>
  <c r="M204" i="2"/>
  <c r="N203" i="2"/>
  <c r="M203" i="2"/>
  <c r="O203" i="2" s="1"/>
  <c r="G203" i="2" s="1"/>
  <c r="O202" i="2"/>
  <c r="G202" i="2" s="1"/>
  <c r="N202" i="2"/>
  <c r="M202" i="2"/>
  <c r="N201" i="2"/>
  <c r="M201" i="2"/>
  <c r="O201" i="2" s="1"/>
  <c r="G201" i="2" s="1"/>
  <c r="N200" i="2"/>
  <c r="M200" i="2"/>
  <c r="O200" i="2" s="1"/>
  <c r="N199" i="2"/>
  <c r="M199" i="2"/>
  <c r="O199" i="2" s="1"/>
  <c r="G199" i="2" s="1"/>
  <c r="N198" i="2"/>
  <c r="M198" i="2"/>
  <c r="O198" i="2" s="1"/>
  <c r="G198" i="2" s="1"/>
  <c r="N197" i="2"/>
  <c r="M197" i="2"/>
  <c r="O197" i="2" s="1"/>
  <c r="G197" i="2" s="1"/>
  <c r="N196" i="2"/>
  <c r="M196" i="2"/>
  <c r="N195" i="2"/>
  <c r="M195" i="2"/>
  <c r="O195" i="2" s="1"/>
  <c r="N194" i="2"/>
  <c r="M194" i="2"/>
  <c r="O194" i="2" s="1"/>
  <c r="G194" i="2" s="1"/>
  <c r="N193" i="2"/>
  <c r="M193" i="2"/>
  <c r="O193" i="2" s="1"/>
  <c r="G193" i="2" s="1"/>
  <c r="N192" i="2"/>
  <c r="M192" i="2"/>
  <c r="O192" i="2" s="1"/>
  <c r="N191" i="2"/>
  <c r="M191" i="2"/>
  <c r="O191" i="2" s="1"/>
  <c r="N190" i="2"/>
  <c r="M190" i="2"/>
  <c r="O190" i="2" s="1"/>
  <c r="G190" i="2" s="1"/>
  <c r="N189" i="2"/>
  <c r="M189" i="2"/>
  <c r="O189" i="2" s="1"/>
  <c r="G189" i="2" s="1"/>
  <c r="N188" i="2"/>
  <c r="M188" i="2"/>
  <c r="N187" i="2"/>
  <c r="M187" i="2"/>
  <c r="O187" i="2" s="1"/>
  <c r="G187" i="2" s="1"/>
  <c r="N186" i="2"/>
  <c r="M186" i="2"/>
  <c r="O186" i="2" s="1"/>
  <c r="G186" i="2" s="1"/>
  <c r="N185" i="2"/>
  <c r="M185" i="2"/>
  <c r="O185" i="2" s="1"/>
  <c r="G185" i="2" s="1"/>
  <c r="N184" i="2"/>
  <c r="M184" i="2"/>
  <c r="O184" i="2" s="1"/>
  <c r="N183" i="2"/>
  <c r="M183" i="2"/>
  <c r="O183" i="2" s="1"/>
  <c r="G183" i="2" s="1"/>
  <c r="N182" i="2"/>
  <c r="M182" i="2"/>
  <c r="O182" i="2" s="1"/>
  <c r="G182" i="2" s="1"/>
  <c r="N181" i="2"/>
  <c r="M181" i="2"/>
  <c r="O181" i="2" s="1"/>
  <c r="G181" i="2" s="1"/>
  <c r="N180" i="2"/>
  <c r="M180" i="2"/>
  <c r="N179" i="2"/>
  <c r="M179" i="2"/>
  <c r="O179" i="2" s="1"/>
  <c r="N178" i="2"/>
  <c r="M178" i="2"/>
  <c r="O178" i="2" s="1"/>
  <c r="G178" i="2" s="1"/>
  <c r="N177" i="2"/>
  <c r="M177" i="2"/>
  <c r="O177" i="2" s="1"/>
  <c r="G177" i="2" s="1"/>
  <c r="N176" i="2"/>
  <c r="M176" i="2"/>
  <c r="O176" i="2" s="1"/>
  <c r="N175" i="2"/>
  <c r="M175" i="2"/>
  <c r="O175" i="2" s="1"/>
  <c r="N174" i="2"/>
  <c r="M174" i="2"/>
  <c r="O174" i="2" s="1"/>
  <c r="G174" i="2" s="1"/>
  <c r="N173" i="2"/>
  <c r="M173" i="2"/>
  <c r="O173" i="2" s="1"/>
  <c r="G173" i="2" s="1"/>
  <c r="N172" i="2"/>
  <c r="M172" i="2"/>
  <c r="N171" i="2"/>
  <c r="M171" i="2"/>
  <c r="O171" i="2" s="1"/>
  <c r="G171" i="2" s="1"/>
  <c r="N170" i="2"/>
  <c r="M170" i="2"/>
  <c r="O170" i="2" s="1"/>
  <c r="G170" i="2" s="1"/>
  <c r="N169" i="2"/>
  <c r="M169" i="2"/>
  <c r="O169" i="2" s="1"/>
  <c r="G169" i="2" s="1"/>
  <c r="N168" i="2"/>
  <c r="M168" i="2"/>
  <c r="O168" i="2" s="1"/>
  <c r="N167" i="2"/>
  <c r="M167" i="2"/>
  <c r="O167" i="2" s="1"/>
  <c r="G167" i="2" s="1"/>
  <c r="N166" i="2"/>
  <c r="M166" i="2"/>
  <c r="O166" i="2" s="1"/>
  <c r="G166" i="2" s="1"/>
  <c r="N165" i="2"/>
  <c r="M165" i="2"/>
  <c r="O165" i="2" s="1"/>
  <c r="G165" i="2" s="1"/>
  <c r="N164" i="2"/>
  <c r="M164" i="2"/>
  <c r="N163" i="2"/>
  <c r="M163" i="2"/>
  <c r="O163" i="2" s="1"/>
  <c r="N162" i="2"/>
  <c r="M162" i="2"/>
  <c r="O162" i="2" s="1"/>
  <c r="G162" i="2" s="1"/>
  <c r="N161" i="2"/>
  <c r="M161" i="2"/>
  <c r="O161" i="2" s="1"/>
  <c r="G161" i="2" s="1"/>
  <c r="N160" i="2"/>
  <c r="M160" i="2"/>
  <c r="O160" i="2" s="1"/>
  <c r="N159" i="2"/>
  <c r="M159" i="2"/>
  <c r="O159" i="2" s="1"/>
  <c r="O158" i="2"/>
  <c r="G158" i="2" s="1"/>
  <c r="N158" i="2"/>
  <c r="M158" i="2"/>
  <c r="N157" i="2"/>
  <c r="M157" i="2"/>
  <c r="O157" i="2" s="1"/>
  <c r="G157" i="2" s="1"/>
  <c r="N156" i="2"/>
  <c r="M156" i="2"/>
  <c r="N155" i="2"/>
  <c r="M155" i="2"/>
  <c r="O155" i="2" s="1"/>
  <c r="G155" i="2" s="1"/>
  <c r="N154" i="2"/>
  <c r="M154" i="2"/>
  <c r="O154" i="2" s="1"/>
  <c r="G154" i="2" s="1"/>
  <c r="N153" i="2"/>
  <c r="M153" i="2"/>
  <c r="O153" i="2" s="1"/>
  <c r="G153" i="2" s="1"/>
  <c r="N152" i="2"/>
  <c r="M152" i="2"/>
  <c r="O152" i="2" s="1"/>
  <c r="N151" i="2"/>
  <c r="M151" i="2"/>
  <c r="O151" i="2" s="1"/>
  <c r="G151" i="2" s="1"/>
  <c r="N150" i="2"/>
  <c r="M150" i="2"/>
  <c r="O150" i="2" s="1"/>
  <c r="G150" i="2" s="1"/>
  <c r="N149" i="2"/>
  <c r="M149" i="2"/>
  <c r="O149" i="2" s="1"/>
  <c r="G149" i="2" s="1"/>
  <c r="N148" i="2"/>
  <c r="M148" i="2"/>
  <c r="N147" i="2"/>
  <c r="M147" i="2"/>
  <c r="O147" i="2" s="1"/>
  <c r="N146" i="2"/>
  <c r="M146" i="2"/>
  <c r="O146" i="2" s="1"/>
  <c r="G146" i="2" s="1"/>
  <c r="N145" i="2"/>
  <c r="M145" i="2"/>
  <c r="O145" i="2" s="1"/>
  <c r="G145" i="2" s="1"/>
  <c r="N144" i="2"/>
  <c r="M144" i="2"/>
  <c r="O144" i="2" s="1"/>
  <c r="N143" i="2"/>
  <c r="M143" i="2"/>
  <c r="O143" i="2" s="1"/>
  <c r="N142" i="2"/>
  <c r="M142" i="2"/>
  <c r="O142" i="2" s="1"/>
  <c r="G142" i="2" s="1"/>
  <c r="N141" i="2"/>
  <c r="M141" i="2"/>
  <c r="O141" i="2" s="1"/>
  <c r="G141" i="2" s="1"/>
  <c r="N140" i="2"/>
  <c r="M140" i="2"/>
  <c r="N139" i="2"/>
  <c r="M139" i="2"/>
  <c r="O139" i="2" s="1"/>
  <c r="G139" i="2" s="1"/>
  <c r="N138" i="2"/>
  <c r="M138" i="2"/>
  <c r="O138" i="2" s="1"/>
  <c r="G138" i="2" s="1"/>
  <c r="O137" i="2"/>
  <c r="G137" i="2" s="1"/>
  <c r="N137" i="2"/>
  <c r="M137" i="2"/>
  <c r="N136" i="2"/>
  <c r="M136" i="2"/>
  <c r="O136" i="2" s="1"/>
  <c r="N135" i="2"/>
  <c r="M135" i="2"/>
  <c r="O135" i="2" s="1"/>
  <c r="G135" i="2" s="1"/>
  <c r="N134" i="2"/>
  <c r="M134" i="2"/>
  <c r="O134" i="2" s="1"/>
  <c r="G134" i="2" s="1"/>
  <c r="N133" i="2"/>
  <c r="M133" i="2"/>
  <c r="O133" i="2" s="1"/>
  <c r="G133" i="2" s="1"/>
  <c r="N132" i="2"/>
  <c r="M132" i="2"/>
  <c r="N131" i="2"/>
  <c r="M131" i="2"/>
  <c r="O131" i="2" s="1"/>
  <c r="N130" i="2"/>
  <c r="M130" i="2"/>
  <c r="O130" i="2" s="1"/>
  <c r="G130" i="2" s="1"/>
  <c r="N129" i="2"/>
  <c r="M129" i="2"/>
  <c r="O129" i="2" s="1"/>
  <c r="G129" i="2" s="1"/>
  <c r="N128" i="2"/>
  <c r="M128" i="2"/>
  <c r="O128" i="2" s="1"/>
  <c r="N127" i="2"/>
  <c r="M127" i="2"/>
  <c r="O127" i="2" s="1"/>
  <c r="N126" i="2"/>
  <c r="M126" i="2"/>
  <c r="O126" i="2" s="1"/>
  <c r="G126" i="2" s="1"/>
  <c r="N125" i="2"/>
  <c r="M125" i="2"/>
  <c r="O125" i="2" s="1"/>
  <c r="G125" i="2" s="1"/>
  <c r="N124" i="2"/>
  <c r="M124" i="2"/>
  <c r="N123" i="2"/>
  <c r="M123" i="2"/>
  <c r="O123" i="2" s="1"/>
  <c r="G123" i="2" s="1"/>
  <c r="N122" i="2"/>
  <c r="M122" i="2"/>
  <c r="O122" i="2" s="1"/>
  <c r="G122" i="2" s="1"/>
  <c r="N121" i="2"/>
  <c r="M121" i="2"/>
  <c r="O121" i="2" s="1"/>
  <c r="G121" i="2" s="1"/>
  <c r="N120" i="2"/>
  <c r="M120" i="2"/>
  <c r="O120" i="2" s="1"/>
  <c r="N119" i="2"/>
  <c r="M119" i="2"/>
  <c r="O119" i="2" s="1"/>
  <c r="G119" i="2" s="1"/>
  <c r="N118" i="2"/>
  <c r="M118" i="2"/>
  <c r="O118" i="2" s="1"/>
  <c r="G118" i="2" s="1"/>
  <c r="N117" i="2"/>
  <c r="M117" i="2"/>
  <c r="O117" i="2" s="1"/>
  <c r="G117" i="2" s="1"/>
  <c r="N116" i="2"/>
  <c r="M116" i="2"/>
  <c r="N115" i="2"/>
  <c r="M115" i="2"/>
  <c r="O115" i="2" s="1"/>
  <c r="N114" i="2"/>
  <c r="M114" i="2"/>
  <c r="O114" i="2" s="1"/>
  <c r="G114" i="2" s="1"/>
  <c r="N113" i="2"/>
  <c r="M113" i="2"/>
  <c r="O113" i="2" s="1"/>
  <c r="G113" i="2" s="1"/>
  <c r="N112" i="2"/>
  <c r="M112" i="2"/>
  <c r="O112" i="2" s="1"/>
  <c r="N111" i="2"/>
  <c r="M111" i="2"/>
  <c r="O111" i="2" s="1"/>
  <c r="N110" i="2"/>
  <c r="M110" i="2"/>
  <c r="O110" i="2" s="1"/>
  <c r="G110" i="2" s="1"/>
  <c r="N109" i="2"/>
  <c r="M109" i="2"/>
  <c r="O109" i="2" s="1"/>
  <c r="G109" i="2" s="1"/>
  <c r="N108" i="2"/>
  <c r="M108" i="2"/>
  <c r="N107" i="2"/>
  <c r="M107" i="2"/>
  <c r="O107" i="2" s="1"/>
  <c r="G107" i="2" s="1"/>
  <c r="N106" i="2"/>
  <c r="M106" i="2"/>
  <c r="O106" i="2" s="1"/>
  <c r="G106" i="2" s="1"/>
  <c r="N105" i="2"/>
  <c r="M105" i="2"/>
  <c r="O105" i="2" s="1"/>
  <c r="G105" i="2" s="1"/>
  <c r="N104" i="2"/>
  <c r="M104" i="2"/>
  <c r="O104" i="2" s="1"/>
  <c r="N103" i="2"/>
  <c r="M103" i="2"/>
  <c r="O103" i="2" s="1"/>
  <c r="G103" i="2" s="1"/>
  <c r="N102" i="2"/>
  <c r="M102" i="2"/>
  <c r="O102" i="2" s="1"/>
  <c r="G102" i="2" s="1"/>
  <c r="N101" i="2"/>
  <c r="M101" i="2"/>
  <c r="O101" i="2" s="1"/>
  <c r="G101" i="2" s="1"/>
  <c r="N100" i="2"/>
  <c r="M100" i="2"/>
  <c r="N99" i="2"/>
  <c r="M99" i="2"/>
  <c r="O99" i="2" s="1"/>
  <c r="N98" i="2"/>
  <c r="M98" i="2"/>
  <c r="O98" i="2" s="1"/>
  <c r="G98" i="2" s="1"/>
  <c r="N97" i="2"/>
  <c r="M97" i="2"/>
  <c r="O97" i="2" s="1"/>
  <c r="G97" i="2" s="1"/>
  <c r="N96" i="2"/>
  <c r="M96" i="2"/>
  <c r="O96" i="2" s="1"/>
  <c r="N95" i="2"/>
  <c r="M95" i="2"/>
  <c r="O95" i="2" s="1"/>
  <c r="O94" i="2"/>
  <c r="G94" i="2" s="1"/>
  <c r="N94" i="2"/>
  <c r="M94" i="2"/>
  <c r="N93" i="2"/>
  <c r="M93" i="2"/>
  <c r="O93" i="2" s="1"/>
  <c r="G93" i="2" s="1"/>
  <c r="N92" i="2"/>
  <c r="M92" i="2"/>
  <c r="N91" i="2"/>
  <c r="M91" i="2"/>
  <c r="O91" i="2" s="1"/>
  <c r="G91" i="2" s="1"/>
  <c r="N90" i="2"/>
  <c r="M90" i="2"/>
  <c r="O90" i="2" s="1"/>
  <c r="G90" i="2" s="1"/>
  <c r="N89" i="2"/>
  <c r="M89" i="2"/>
  <c r="O89" i="2" s="1"/>
  <c r="G89" i="2" s="1"/>
  <c r="N88" i="2"/>
  <c r="M88" i="2"/>
  <c r="O88" i="2" s="1"/>
  <c r="N87" i="2"/>
  <c r="M87" i="2"/>
  <c r="O87" i="2" s="1"/>
  <c r="G87" i="2" s="1"/>
  <c r="N86" i="2"/>
  <c r="M86" i="2"/>
  <c r="O86" i="2" s="1"/>
  <c r="G86" i="2" s="1"/>
  <c r="N85" i="2"/>
  <c r="M85" i="2"/>
  <c r="O85" i="2" s="1"/>
  <c r="G85" i="2" s="1"/>
  <c r="N84" i="2"/>
  <c r="M84" i="2"/>
  <c r="N83" i="2"/>
  <c r="M83" i="2"/>
  <c r="O83" i="2" s="1"/>
  <c r="N82" i="2"/>
  <c r="M82" i="2"/>
  <c r="O82" i="2" s="1"/>
  <c r="G82" i="2" s="1"/>
  <c r="N81" i="2"/>
  <c r="M81" i="2"/>
  <c r="O81" i="2" s="1"/>
  <c r="G81" i="2" s="1"/>
  <c r="N80" i="2"/>
  <c r="M80" i="2"/>
  <c r="O80" i="2" s="1"/>
  <c r="N79" i="2"/>
  <c r="M79" i="2"/>
  <c r="O79" i="2" s="1"/>
  <c r="N78" i="2"/>
  <c r="M78" i="2"/>
  <c r="O78" i="2" s="1"/>
  <c r="G78" i="2" s="1"/>
  <c r="N77" i="2"/>
  <c r="M77" i="2"/>
  <c r="O77" i="2" s="1"/>
  <c r="G77" i="2" s="1"/>
  <c r="N76" i="2"/>
  <c r="M76" i="2"/>
  <c r="N75" i="2"/>
  <c r="M75" i="2"/>
  <c r="O75" i="2" s="1"/>
  <c r="G75" i="2" s="1"/>
  <c r="N74" i="2"/>
  <c r="M74" i="2"/>
  <c r="O74" i="2" s="1"/>
  <c r="G74" i="2" s="1"/>
  <c r="O73" i="2"/>
  <c r="G73" i="2" s="1"/>
  <c r="N73" i="2"/>
  <c r="M73" i="2"/>
  <c r="N72" i="2"/>
  <c r="M72" i="2"/>
  <c r="O72" i="2" s="1"/>
  <c r="N71" i="2"/>
  <c r="M71" i="2"/>
  <c r="O71" i="2" s="1"/>
  <c r="G71" i="2" s="1"/>
  <c r="N70" i="2"/>
  <c r="M70" i="2"/>
  <c r="O70" i="2" s="1"/>
  <c r="G70" i="2" s="1"/>
  <c r="N69" i="2"/>
  <c r="M69" i="2"/>
  <c r="O69" i="2" s="1"/>
  <c r="G69" i="2" s="1"/>
  <c r="N68" i="2"/>
  <c r="M68" i="2"/>
  <c r="N67" i="2"/>
  <c r="M67" i="2"/>
  <c r="O67" i="2" s="1"/>
  <c r="N66" i="2"/>
  <c r="M66" i="2"/>
  <c r="O66" i="2" s="1"/>
  <c r="G66" i="2" s="1"/>
  <c r="N65" i="2"/>
  <c r="M65" i="2"/>
  <c r="O65" i="2" s="1"/>
  <c r="G65" i="2" s="1"/>
  <c r="N64" i="2"/>
  <c r="M64" i="2"/>
  <c r="O64" i="2" s="1"/>
  <c r="N63" i="2"/>
  <c r="M63" i="2"/>
  <c r="O63" i="2" s="1"/>
  <c r="N62" i="2"/>
  <c r="M62" i="2"/>
  <c r="O62" i="2" s="1"/>
  <c r="G62" i="2" s="1"/>
  <c r="N61" i="2"/>
  <c r="M61" i="2"/>
  <c r="O61" i="2" s="1"/>
  <c r="G61" i="2" s="1"/>
  <c r="N60" i="2"/>
  <c r="M60" i="2"/>
  <c r="N59" i="2"/>
  <c r="M59" i="2"/>
  <c r="O59" i="2" s="1"/>
  <c r="G59" i="2" s="1"/>
  <c r="N58" i="2"/>
  <c r="M58" i="2"/>
  <c r="O58" i="2" s="1"/>
  <c r="G58" i="2" s="1"/>
  <c r="N57" i="2"/>
  <c r="M57" i="2"/>
  <c r="O57" i="2" s="1"/>
  <c r="G57" i="2" s="1"/>
  <c r="N56" i="2"/>
  <c r="M56" i="2"/>
  <c r="O56" i="2" s="1"/>
  <c r="N55" i="2"/>
  <c r="M55" i="2"/>
  <c r="O55" i="2" s="1"/>
  <c r="G55" i="2" s="1"/>
  <c r="N54" i="2"/>
  <c r="M54" i="2"/>
  <c r="O54" i="2" s="1"/>
  <c r="G54" i="2" s="1"/>
  <c r="N53" i="2"/>
  <c r="M53" i="2"/>
  <c r="O53" i="2" s="1"/>
  <c r="G53" i="2" s="1"/>
  <c r="N52" i="2"/>
  <c r="M52" i="2"/>
  <c r="N51" i="2"/>
  <c r="M51" i="2"/>
  <c r="O51" i="2" s="1"/>
  <c r="N50" i="2"/>
  <c r="M50" i="2"/>
  <c r="O50" i="2" s="1"/>
  <c r="G50" i="2" s="1"/>
  <c r="N49" i="2"/>
  <c r="M49" i="2"/>
  <c r="O49" i="2" s="1"/>
  <c r="G49" i="2" s="1"/>
  <c r="N48" i="2"/>
  <c r="M48" i="2"/>
  <c r="O48" i="2" s="1"/>
  <c r="N47" i="2"/>
  <c r="M47" i="2"/>
  <c r="O47" i="2" s="1"/>
  <c r="N46" i="2"/>
  <c r="M46" i="2"/>
  <c r="O46" i="2" s="1"/>
  <c r="G46" i="2" s="1"/>
  <c r="N45" i="2"/>
  <c r="M45" i="2"/>
  <c r="O45" i="2" s="1"/>
  <c r="G45" i="2" s="1"/>
  <c r="N44" i="2"/>
  <c r="M44" i="2"/>
  <c r="N43" i="2"/>
  <c r="M43" i="2"/>
  <c r="O43" i="2" s="1"/>
  <c r="G43" i="2" s="1"/>
  <c r="N42" i="2"/>
  <c r="M42" i="2"/>
  <c r="O42" i="2" s="1"/>
  <c r="G42" i="2" s="1"/>
  <c r="N41" i="2"/>
  <c r="M41" i="2"/>
  <c r="O41" i="2" s="1"/>
  <c r="G41" i="2" s="1"/>
  <c r="N40" i="2"/>
  <c r="M40" i="2"/>
  <c r="O40" i="2" s="1"/>
  <c r="N39" i="2"/>
  <c r="M39" i="2"/>
  <c r="O39" i="2" s="1"/>
  <c r="G39" i="2" s="1"/>
  <c r="N38" i="2"/>
  <c r="M38" i="2"/>
  <c r="O38" i="2" s="1"/>
  <c r="G38" i="2" s="1"/>
  <c r="N37" i="2"/>
  <c r="M37" i="2"/>
  <c r="O37" i="2" s="1"/>
  <c r="G37" i="2" s="1"/>
  <c r="N36" i="2"/>
  <c r="M36" i="2"/>
  <c r="N35" i="2"/>
  <c r="M35" i="2"/>
  <c r="O35" i="2" s="1"/>
  <c r="N34" i="2"/>
  <c r="M34" i="2"/>
  <c r="O34" i="2" s="1"/>
  <c r="G34" i="2" s="1"/>
  <c r="N33" i="2"/>
  <c r="M33" i="2"/>
  <c r="O33" i="2" s="1"/>
  <c r="G33" i="2" s="1"/>
  <c r="N32" i="2"/>
  <c r="M32" i="2"/>
  <c r="O32" i="2" s="1"/>
  <c r="N31" i="2"/>
  <c r="M31" i="2"/>
  <c r="O31" i="2" s="1"/>
  <c r="O30" i="2"/>
  <c r="G30" i="2" s="1"/>
  <c r="N30" i="2"/>
  <c r="M30" i="2"/>
  <c r="N29" i="2"/>
  <c r="M29" i="2"/>
  <c r="O29" i="2" s="1"/>
  <c r="G29" i="2" s="1"/>
  <c r="N28" i="2"/>
  <c r="M28" i="2"/>
  <c r="N27" i="2"/>
  <c r="M27" i="2"/>
  <c r="O27" i="2" s="1"/>
  <c r="G27" i="2" s="1"/>
  <c r="N26" i="2"/>
  <c r="M26" i="2"/>
  <c r="O26" i="2" s="1"/>
  <c r="G26" i="2" s="1"/>
  <c r="N25" i="2"/>
  <c r="M25" i="2"/>
  <c r="O25" i="2" s="1"/>
  <c r="G25" i="2" s="1"/>
  <c r="N24" i="2"/>
  <c r="M24" i="2"/>
  <c r="O24" i="2" s="1"/>
  <c r="N23" i="2"/>
  <c r="M23" i="2"/>
  <c r="O23" i="2" s="1"/>
  <c r="G23" i="2" s="1"/>
  <c r="N22" i="2"/>
  <c r="M22" i="2"/>
  <c r="O22" i="2" s="1"/>
  <c r="G22" i="2" s="1"/>
  <c r="N21" i="2"/>
  <c r="M21" i="2"/>
  <c r="O21" i="2" s="1"/>
  <c r="G21" i="2" s="1"/>
  <c r="N20" i="2"/>
  <c r="M20" i="2"/>
  <c r="N19" i="2"/>
  <c r="M19" i="2"/>
  <c r="O19" i="2" s="1"/>
  <c r="N18" i="2"/>
  <c r="M18" i="2"/>
  <c r="O18" i="2" s="1"/>
  <c r="G18" i="2" s="1"/>
  <c r="N17" i="2"/>
  <c r="M17" i="2"/>
  <c r="O17" i="2" s="1"/>
  <c r="G17" i="2" s="1"/>
  <c r="N16" i="2"/>
  <c r="M16" i="2"/>
  <c r="O16" i="2" s="1"/>
  <c r="N15" i="2"/>
  <c r="M15" i="2"/>
  <c r="O15" i="2" s="1"/>
  <c r="N14" i="2"/>
  <c r="M14" i="2"/>
  <c r="O14" i="2" s="1"/>
  <c r="G14" i="2" s="1"/>
  <c r="N13" i="2"/>
  <c r="M13" i="2"/>
  <c r="O13" i="2" s="1"/>
  <c r="G13" i="2" s="1"/>
  <c r="N12" i="2"/>
  <c r="M12" i="2"/>
  <c r="N11" i="2"/>
  <c r="M11" i="2"/>
  <c r="O11" i="2" s="1"/>
  <c r="G11" i="2" s="1"/>
  <c r="N10" i="2"/>
  <c r="M10" i="2"/>
  <c r="O10" i="2" s="1"/>
  <c r="G10" i="2" s="1"/>
  <c r="N9" i="2"/>
  <c r="M9" i="2"/>
  <c r="O9" i="2" s="1"/>
  <c r="G9" i="2" s="1"/>
  <c r="N8" i="2"/>
  <c r="M8" i="2"/>
  <c r="O8" i="2" s="1"/>
  <c r="N7" i="2"/>
  <c r="M7" i="2"/>
  <c r="O7" i="2" s="1"/>
  <c r="G7" i="2" s="1"/>
  <c r="N6" i="2"/>
  <c r="M6" i="2"/>
  <c r="O6" i="2" s="1"/>
  <c r="G6" i="2" s="1"/>
  <c r="N5" i="2"/>
  <c r="M5" i="2"/>
  <c r="O5" i="2" s="1"/>
  <c r="G5" i="2" s="1"/>
  <c r="N4" i="2"/>
  <c r="M4" i="2"/>
  <c r="N3" i="2"/>
  <c r="M3" i="2"/>
  <c r="O3" i="2" s="1"/>
  <c r="N2" i="2"/>
  <c r="M2" i="2"/>
  <c r="O2" i="2" s="1"/>
  <c r="G2" i="2" s="1"/>
  <c r="L1767" i="2" l="1"/>
  <c r="K1767" i="2" s="1"/>
  <c r="L2899" i="2"/>
  <c r="K2899" i="2" s="1"/>
  <c r="L3126" i="2"/>
  <c r="K3126" i="2" s="1"/>
  <c r="L3257" i="2"/>
  <c r="K3257" i="2" s="1"/>
  <c r="L3453" i="2"/>
  <c r="K3453" i="2" s="1"/>
  <c r="L423" i="2"/>
  <c r="K423" i="2" s="1"/>
  <c r="L791" i="2"/>
  <c r="K791" i="2" s="1"/>
  <c r="L998" i="2"/>
  <c r="K998" i="2" s="1"/>
  <c r="L2947" i="2"/>
  <c r="K2947" i="2" s="1"/>
  <c r="L3425" i="2"/>
  <c r="K3425" i="2" s="1"/>
  <c r="L3176" i="2"/>
  <c r="K3176" i="2" s="1"/>
  <c r="L2509" i="2"/>
  <c r="K2509" i="2" s="1"/>
  <c r="L503" i="2"/>
  <c r="K503" i="2" s="1"/>
  <c r="L1559" i="2"/>
  <c r="K1559" i="2" s="1"/>
  <c r="L559" i="2"/>
  <c r="K559" i="2" s="1"/>
  <c r="L463" i="2"/>
  <c r="K463" i="2" s="1"/>
  <c r="L1986" i="2"/>
  <c r="K1986" i="2" s="1"/>
  <c r="L2510" i="2"/>
  <c r="K2510" i="2" s="1"/>
  <c r="L399" i="2"/>
  <c r="K399" i="2" s="1"/>
  <c r="L201" i="2"/>
  <c r="K201" i="2" s="1"/>
  <c r="L1146" i="2"/>
  <c r="K1146" i="2" s="1"/>
  <c r="L1419" i="2"/>
  <c r="K1419" i="2" s="1"/>
  <c r="L2697" i="2"/>
  <c r="K2697" i="2" s="1"/>
  <c r="L2931" i="2"/>
  <c r="K2931" i="2" s="1"/>
  <c r="L3191" i="2"/>
  <c r="K3191" i="2" s="1"/>
  <c r="L529" i="2"/>
  <c r="K529" i="2" s="1"/>
  <c r="L3479" i="2"/>
  <c r="K3479" i="2" s="1"/>
  <c r="L1727" i="2"/>
  <c r="K1727" i="2" s="1"/>
  <c r="L2227" i="2"/>
  <c r="L1579" i="2"/>
  <c r="K1579" i="2" s="1"/>
  <c r="L2091" i="2"/>
  <c r="K2091" i="2" s="1"/>
  <c r="L447" i="2"/>
  <c r="K447" i="2" s="1"/>
  <c r="L1287" i="2"/>
  <c r="K1287" i="2" s="1"/>
  <c r="L2071" i="2"/>
  <c r="K2071" i="2" s="1"/>
  <c r="L2489" i="2"/>
  <c r="L445" i="2"/>
  <c r="L1213" i="2"/>
  <c r="L1234" i="2"/>
  <c r="K1234" i="2" s="1"/>
  <c r="L1867" i="2"/>
  <c r="K1867" i="2" s="1"/>
  <c r="L976" i="2"/>
  <c r="K976" i="2" s="1"/>
  <c r="L2375" i="2"/>
  <c r="L363" i="2"/>
  <c r="K363" i="2" s="1"/>
  <c r="L736" i="2"/>
  <c r="K736" i="2" s="1"/>
  <c r="L872" i="2"/>
  <c r="K872" i="2" s="1"/>
  <c r="L1066" i="2"/>
  <c r="K1066" i="2" s="1"/>
  <c r="L1515" i="2"/>
  <c r="K1515" i="2" s="1"/>
  <c r="L2493" i="2"/>
  <c r="K2493" i="2" s="1"/>
  <c r="L3138" i="2"/>
  <c r="K3138" i="2" s="1"/>
  <c r="L2337" i="2"/>
  <c r="K2337" i="2" s="1"/>
  <c r="L2211" i="2"/>
  <c r="J2211" i="2" s="1"/>
  <c r="L3421" i="2"/>
  <c r="K3421" i="2" s="1"/>
  <c r="L3610" i="2"/>
  <c r="K3610" i="2" s="1"/>
  <c r="L525" i="2"/>
  <c r="K525" i="2" s="1"/>
  <c r="L1571" i="2"/>
  <c r="K1571" i="2" s="1"/>
  <c r="L271" i="2"/>
  <c r="K271" i="2" s="1"/>
  <c r="L952" i="2"/>
  <c r="K952" i="2" s="1"/>
  <c r="L1487" i="2"/>
  <c r="K1487" i="2" s="1"/>
  <c r="L1751" i="2"/>
  <c r="K1751" i="2" s="1"/>
  <c r="L2067" i="2"/>
  <c r="L2191" i="2"/>
  <c r="K2191" i="2" s="1"/>
  <c r="L2654" i="2"/>
  <c r="L2725" i="2"/>
  <c r="K2725" i="2" s="1"/>
  <c r="L2888" i="2"/>
  <c r="K2888" i="2" s="1"/>
  <c r="L2940" i="2"/>
  <c r="K2940" i="2" s="1"/>
  <c r="L3548" i="2"/>
  <c r="K3548" i="2" s="1"/>
  <c r="L219" i="2"/>
  <c r="K219" i="2" s="1"/>
  <c r="L579" i="2"/>
  <c r="K579" i="2" s="1"/>
  <c r="L783" i="2"/>
  <c r="K783" i="2" s="1"/>
  <c r="L1050" i="2"/>
  <c r="K1050" i="2" s="1"/>
  <c r="L1667" i="2"/>
  <c r="K1667" i="2" s="1"/>
  <c r="L1875" i="2"/>
  <c r="K1875" i="2" s="1"/>
  <c r="L2381" i="2"/>
  <c r="K2381" i="2" s="1"/>
  <c r="L2963" i="2"/>
  <c r="K2963" i="2" s="1"/>
  <c r="L3337" i="2"/>
  <c r="K3337" i="2" s="1"/>
  <c r="L315" i="2"/>
  <c r="L411" i="2"/>
  <c r="K411" i="2" s="1"/>
  <c r="L1082" i="2"/>
  <c r="L1383" i="2"/>
  <c r="K1383" i="2" s="1"/>
  <c r="L2361" i="2"/>
  <c r="K2361" i="2" s="1"/>
  <c r="L379" i="2"/>
  <c r="K379" i="2" s="1"/>
  <c r="L836" i="2"/>
  <c r="K836" i="2" s="1"/>
  <c r="L1319" i="2"/>
  <c r="K1319" i="2" s="1"/>
  <c r="L3262" i="2"/>
  <c r="K3262" i="2" s="1"/>
  <c r="L1241" i="2"/>
  <c r="L3475" i="2"/>
  <c r="K3475" i="2" s="1"/>
  <c r="G3475" i="2"/>
  <c r="J3475" i="2" s="1"/>
  <c r="L2440" i="2"/>
  <c r="K2440" i="2" s="1"/>
  <c r="G2440" i="2"/>
  <c r="L3487" i="2"/>
  <c r="K3487" i="2" s="1"/>
  <c r="G3487" i="2"/>
  <c r="L499" i="2"/>
  <c r="K499" i="2" s="1"/>
  <c r="G499" i="2"/>
  <c r="J499" i="2" s="1"/>
  <c r="I499" i="2" s="1"/>
  <c r="L1759" i="2"/>
  <c r="K1759" i="2" s="1"/>
  <c r="G1759" i="2"/>
  <c r="L3261" i="2"/>
  <c r="K3261" i="2" s="1"/>
  <c r="G3261" i="2"/>
  <c r="J3261" i="2" s="1"/>
  <c r="I3261" i="2" s="1"/>
  <c r="L3471" i="2"/>
  <c r="K3471" i="2" s="1"/>
  <c r="G3471" i="2"/>
  <c r="G3488" i="2"/>
  <c r="L3488" i="2"/>
  <c r="K3488" i="2" s="1"/>
  <c r="L2930" i="2"/>
  <c r="K2930" i="2" s="1"/>
  <c r="G3262" i="2"/>
  <c r="L1623" i="2"/>
  <c r="K1623" i="2" s="1"/>
  <c r="G1623" i="2"/>
  <c r="J1623" i="2" s="1"/>
  <c r="L1890" i="2"/>
  <c r="K1890" i="2" s="1"/>
  <c r="L2155" i="2"/>
  <c r="K2155" i="2" s="1"/>
  <c r="G2155" i="2"/>
  <c r="J2155" i="2" s="1"/>
  <c r="L2305" i="2"/>
  <c r="K2305" i="2" s="1"/>
  <c r="G2305" i="2"/>
  <c r="J2305" i="2" s="1"/>
  <c r="L365" i="2"/>
  <c r="K365" i="2" s="1"/>
  <c r="L387" i="2"/>
  <c r="K387" i="2" s="1"/>
  <c r="L403" i="2"/>
  <c r="K403" i="2" s="1"/>
  <c r="L587" i="2"/>
  <c r="K587" i="2" s="1"/>
  <c r="L883" i="2"/>
  <c r="L1210" i="2"/>
  <c r="K1210" i="2" s="1"/>
  <c r="L1611" i="2"/>
  <c r="K1611" i="2" s="1"/>
  <c r="L1737" i="2"/>
  <c r="L1843" i="2"/>
  <c r="K1843" i="2" s="1"/>
  <c r="L1907" i="2"/>
  <c r="K1907" i="2" s="1"/>
  <c r="L1999" i="2"/>
  <c r="L2059" i="2"/>
  <c r="L2207" i="2"/>
  <c r="L3086" i="2"/>
  <c r="L3134" i="2"/>
  <c r="L3483" i="2"/>
  <c r="K3483" i="2" s="1"/>
  <c r="L3543" i="2"/>
  <c r="K3543" i="2" s="1"/>
  <c r="L169" i="2"/>
  <c r="L251" i="2"/>
  <c r="L799" i="2"/>
  <c r="L1423" i="2"/>
  <c r="K1423" i="2" s="1"/>
  <c r="L2010" i="2"/>
  <c r="L2131" i="2"/>
  <c r="L2409" i="2"/>
  <c r="K2409" i="2" s="1"/>
  <c r="L311" i="2"/>
  <c r="K311" i="2" s="1"/>
  <c r="L415" i="2"/>
  <c r="K415" i="2" s="1"/>
  <c r="L443" i="2"/>
  <c r="K443" i="2" s="1"/>
  <c r="L455" i="2"/>
  <c r="K455" i="2" s="1"/>
  <c r="L611" i="2"/>
  <c r="K611" i="2" s="1"/>
  <c r="L1098" i="2"/>
  <c r="L1178" i="2"/>
  <c r="K1178" i="2" s="1"/>
  <c r="L1307" i="2"/>
  <c r="K1307" i="2" s="1"/>
  <c r="L1607" i="2"/>
  <c r="G1707" i="2"/>
  <c r="J1707" i="2" s="1"/>
  <c r="I1707" i="2" s="1"/>
  <c r="L1839" i="2"/>
  <c r="G1875" i="2"/>
  <c r="L2431" i="2"/>
  <c r="L3178" i="2"/>
  <c r="K3178" i="2" s="1"/>
  <c r="L3429" i="2"/>
  <c r="K3429" i="2" s="1"/>
  <c r="L3450" i="2"/>
  <c r="K3450" i="2" s="1"/>
  <c r="L1375" i="2"/>
  <c r="L2050" i="2"/>
  <c r="K2050" i="2" s="1"/>
  <c r="L2127" i="2"/>
  <c r="K2127" i="2" s="1"/>
  <c r="L3114" i="2"/>
  <c r="K3114" i="2" s="1"/>
  <c r="L3365" i="2"/>
  <c r="K3365" i="2" s="1"/>
  <c r="L3445" i="2"/>
  <c r="K3445" i="2" s="1"/>
  <c r="L3560" i="2"/>
  <c r="L291" i="2"/>
  <c r="L1162" i="2"/>
  <c r="L1248" i="2"/>
  <c r="L1591" i="2"/>
  <c r="L1613" i="2"/>
  <c r="K1613" i="2" s="1"/>
  <c r="L1850" i="2"/>
  <c r="K1850" i="2" s="1"/>
  <c r="L2075" i="2"/>
  <c r="G3126" i="2"/>
  <c r="L3638" i="2"/>
  <c r="K3638" i="2" s="1"/>
  <c r="L187" i="2"/>
  <c r="L467" i="2"/>
  <c r="K467" i="2" s="1"/>
  <c r="L595" i="2"/>
  <c r="K595" i="2" s="1"/>
  <c r="L655" i="2"/>
  <c r="L695" i="2"/>
  <c r="L711" i="2"/>
  <c r="L1975" i="2"/>
  <c r="K1975" i="2" s="1"/>
  <c r="L2018" i="2"/>
  <c r="L2123" i="2"/>
  <c r="K2123" i="2" s="1"/>
  <c r="L2199" i="2"/>
  <c r="L2504" i="2"/>
  <c r="K2504" i="2" s="1"/>
  <c r="L2673" i="2"/>
  <c r="K2673" i="2" s="1"/>
  <c r="L3190" i="2"/>
  <c r="L3333" i="2"/>
  <c r="K3333" i="2" s="1"/>
  <c r="L395" i="2"/>
  <c r="K395" i="2" s="1"/>
  <c r="L439" i="2"/>
  <c r="K439" i="2" s="1"/>
  <c r="L751" i="2"/>
  <c r="K751" i="2" s="1"/>
  <c r="L853" i="2"/>
  <c r="K853" i="2" s="1"/>
  <c r="L1006" i="2"/>
  <c r="K1006" i="2" s="1"/>
  <c r="L1034" i="2"/>
  <c r="K1034" i="2" s="1"/>
  <c r="G1234" i="2"/>
  <c r="L1687" i="2"/>
  <c r="K1687" i="2" s="1"/>
  <c r="L2891" i="2"/>
  <c r="K2891" i="2" s="1"/>
  <c r="L155" i="2"/>
  <c r="K155" i="2" s="1"/>
  <c r="L265" i="2"/>
  <c r="L817" i="2"/>
  <c r="K817" i="2" s="1"/>
  <c r="L1485" i="2"/>
  <c r="G1507" i="2"/>
  <c r="J1507" i="2" s="1"/>
  <c r="I1507" i="2" s="1"/>
  <c r="G2067" i="2"/>
  <c r="J2067" i="2" s="1"/>
  <c r="G2227" i="2"/>
  <c r="J2227" i="2" s="1"/>
  <c r="L2505" i="2"/>
  <c r="L3361" i="2"/>
  <c r="L752" i="2"/>
  <c r="L1719" i="2"/>
  <c r="K1719" i="2" s="1"/>
  <c r="L2114" i="2"/>
  <c r="L233" i="2"/>
  <c r="L543" i="2"/>
  <c r="K543" i="2" s="1"/>
  <c r="L1491" i="2"/>
  <c r="K1491" i="2" s="1"/>
  <c r="L1747" i="2"/>
  <c r="K1747" i="2" s="1"/>
  <c r="L2003" i="2"/>
  <c r="L2139" i="2"/>
  <c r="L2175" i="2"/>
  <c r="L2345" i="2"/>
  <c r="K2345" i="2" s="1"/>
  <c r="L2455" i="2"/>
  <c r="K2455" i="2" s="1"/>
  <c r="L3154" i="2"/>
  <c r="K3154" i="2" s="1"/>
  <c r="L3373" i="2"/>
  <c r="K3373" i="2" s="1"/>
  <c r="L3458" i="2"/>
  <c r="K3458" i="2" s="1"/>
  <c r="L3646" i="2"/>
  <c r="K3646" i="2" s="1"/>
  <c r="L299" i="2"/>
  <c r="K299" i="2" s="1"/>
  <c r="L413" i="2"/>
  <c r="K413" i="2" s="1"/>
  <c r="L475" i="2"/>
  <c r="K475" i="2" s="1"/>
  <c r="L663" i="2"/>
  <c r="K663" i="2" s="1"/>
  <c r="L708" i="2"/>
  <c r="K708" i="2" s="1"/>
  <c r="L849" i="2"/>
  <c r="K849" i="2" s="1"/>
  <c r="L1663" i="2"/>
  <c r="L1785" i="2"/>
  <c r="K1785" i="2" s="1"/>
  <c r="L1967" i="2"/>
  <c r="L2063" i="2"/>
  <c r="L2223" i="2"/>
  <c r="L2476" i="2"/>
  <c r="K2476" i="2" s="1"/>
  <c r="L2501" i="2"/>
  <c r="K2501" i="2" s="1"/>
  <c r="L2565" i="2"/>
  <c r="K2565" i="2" s="1"/>
  <c r="L2642" i="2"/>
  <c r="K2642" i="2" s="1"/>
  <c r="L2706" i="2"/>
  <c r="K2706" i="2" s="1"/>
  <c r="L2919" i="2"/>
  <c r="K2919" i="2" s="1"/>
  <c r="L3630" i="2"/>
  <c r="K3630" i="2" s="1"/>
  <c r="L371" i="2"/>
  <c r="K371" i="2" s="1"/>
  <c r="G371" i="2"/>
  <c r="L435" i="2"/>
  <c r="K435" i="2" s="1"/>
  <c r="G435" i="2"/>
  <c r="L519" i="2"/>
  <c r="K519" i="2" s="1"/>
  <c r="G519" i="2"/>
  <c r="J519" i="2" s="1"/>
  <c r="L583" i="2"/>
  <c r="K583" i="2" s="1"/>
  <c r="G583" i="2"/>
  <c r="L11" i="2"/>
  <c r="L25" i="2"/>
  <c r="L43" i="2"/>
  <c r="L57" i="2"/>
  <c r="K57" i="2" s="1"/>
  <c r="L75" i="2"/>
  <c r="K75" i="2" s="1"/>
  <c r="L89" i="2"/>
  <c r="K89" i="2" s="1"/>
  <c r="L107" i="2"/>
  <c r="K107" i="2" s="1"/>
  <c r="L121" i="2"/>
  <c r="K121" i="2" s="1"/>
  <c r="L139" i="2"/>
  <c r="K139" i="2" s="1"/>
  <c r="L153" i="2"/>
  <c r="K153" i="2" s="1"/>
  <c r="L171" i="2"/>
  <c r="K171" i="2" s="1"/>
  <c r="L185" i="2"/>
  <c r="L203" i="2"/>
  <c r="K203" i="2" s="1"/>
  <c r="L217" i="2"/>
  <c r="L235" i="2"/>
  <c r="L249" i="2"/>
  <c r="K249" i="2" s="1"/>
  <c r="L267" i="2"/>
  <c r="L289" i="2"/>
  <c r="L337" i="2"/>
  <c r="K337" i="2" s="1"/>
  <c r="L531" i="2"/>
  <c r="K531" i="2" s="1"/>
  <c r="G623" i="2"/>
  <c r="J623" i="2" s="1"/>
  <c r="I623" i="2" s="1"/>
  <c r="L1010" i="2"/>
  <c r="K1010" i="2" s="1"/>
  <c r="G1010" i="2"/>
  <c r="J1010" i="2" s="1"/>
  <c r="L1042" i="2"/>
  <c r="K1042" i="2" s="1"/>
  <c r="G1042" i="2"/>
  <c r="L1106" i="2"/>
  <c r="K1106" i="2" s="1"/>
  <c r="G1106" i="2"/>
  <c r="L1154" i="2"/>
  <c r="K1154" i="2" s="1"/>
  <c r="G1154" i="2"/>
  <c r="L275" i="2"/>
  <c r="K275" i="2" s="1"/>
  <c r="L327" i="2"/>
  <c r="K327" i="2" s="1"/>
  <c r="L375" i="2"/>
  <c r="K375" i="2" s="1"/>
  <c r="L495" i="2"/>
  <c r="L716" i="2"/>
  <c r="K716" i="2" s="1"/>
  <c r="G716" i="2"/>
  <c r="J716" i="2" s="1"/>
  <c r="I716" i="2" s="1"/>
  <c r="L760" i="2"/>
  <c r="G760" i="2"/>
  <c r="G821" i="2"/>
  <c r="L821" i="2"/>
  <c r="L1074" i="2"/>
  <c r="K1074" i="2" s="1"/>
  <c r="G1074" i="2"/>
  <c r="L1122" i="2"/>
  <c r="K1122" i="2" s="1"/>
  <c r="G1122" i="2"/>
  <c r="J1122" i="2" s="1"/>
  <c r="I1122" i="2" s="1"/>
  <c r="L9" i="2"/>
  <c r="L27" i="2"/>
  <c r="K27" i="2" s="1"/>
  <c r="L41" i="2"/>
  <c r="L59" i="2"/>
  <c r="L73" i="2"/>
  <c r="L91" i="2"/>
  <c r="K91" i="2" s="1"/>
  <c r="L105" i="2"/>
  <c r="L123" i="2"/>
  <c r="L137" i="2"/>
  <c r="L659" i="2"/>
  <c r="K659" i="2" s="1"/>
  <c r="G659" i="2"/>
  <c r="L732" i="2"/>
  <c r="K732" i="2" s="1"/>
  <c r="G732" i="2"/>
  <c r="J732" i="2" s="1"/>
  <c r="I732" i="2" s="1"/>
  <c r="L772" i="2"/>
  <c r="K772" i="2" s="1"/>
  <c r="G772" i="2"/>
  <c r="J772" i="2" s="1"/>
  <c r="I772" i="2" s="1"/>
  <c r="L1026" i="2"/>
  <c r="K1026" i="2" s="1"/>
  <c r="G1026" i="2"/>
  <c r="L1090" i="2"/>
  <c r="G1090" i="2"/>
  <c r="L1170" i="2"/>
  <c r="K1170" i="2" s="1"/>
  <c r="G1170" i="2"/>
  <c r="J1170" i="2" s="1"/>
  <c r="I1170" i="2" s="1"/>
  <c r="L295" i="2"/>
  <c r="K295" i="2" s="1"/>
  <c r="L307" i="2"/>
  <c r="K307" i="2" s="1"/>
  <c r="L319" i="2"/>
  <c r="L343" i="2"/>
  <c r="K343" i="2" s="1"/>
  <c r="L383" i="2"/>
  <c r="K383" i="2" s="1"/>
  <c r="L419" i="2"/>
  <c r="K419" i="2" s="1"/>
  <c r="L431" i="2"/>
  <c r="K431" i="2" s="1"/>
  <c r="L451" i="2"/>
  <c r="K451" i="2" s="1"/>
  <c r="G479" i="2"/>
  <c r="L491" i="2"/>
  <c r="K491" i="2" s="1"/>
  <c r="L493" i="2"/>
  <c r="K493" i="2" s="1"/>
  <c r="L511" i="2"/>
  <c r="K511" i="2" s="1"/>
  <c r="L539" i="2"/>
  <c r="K539" i="2" s="1"/>
  <c r="L551" i="2"/>
  <c r="K551" i="2" s="1"/>
  <c r="L571" i="2"/>
  <c r="K571" i="2" s="1"/>
  <c r="L573" i="2"/>
  <c r="K573" i="2" s="1"/>
  <c r="G607" i="2"/>
  <c r="L607" i="2"/>
  <c r="K607" i="2" s="1"/>
  <c r="L635" i="2"/>
  <c r="K635" i="2" s="1"/>
  <c r="G635" i="2"/>
  <c r="L744" i="2"/>
  <c r="K744" i="2" s="1"/>
  <c r="G744" i="2"/>
  <c r="J744" i="2" s="1"/>
  <c r="I744" i="2" s="1"/>
  <c r="L820" i="2"/>
  <c r="K820" i="2" s="1"/>
  <c r="G820" i="2"/>
  <c r="L1138" i="2"/>
  <c r="K1138" i="2" s="1"/>
  <c r="G1138" i="2"/>
  <c r="J1138" i="2" s="1"/>
  <c r="I1138" i="2" s="1"/>
  <c r="L1186" i="2"/>
  <c r="K1186" i="2" s="1"/>
  <c r="G1186" i="2"/>
  <c r="L805" i="2"/>
  <c r="K805" i="2" s="1"/>
  <c r="L835" i="2"/>
  <c r="K835" i="2" s="1"/>
  <c r="L891" i="2"/>
  <c r="K891" i="2" s="1"/>
  <c r="L1291" i="2"/>
  <c r="K1291" i="2" s="1"/>
  <c r="L1311" i="2"/>
  <c r="K1311" i="2" s="1"/>
  <c r="L1386" i="2"/>
  <c r="L1395" i="2"/>
  <c r="K1395" i="2" s="1"/>
  <c r="L1439" i="2"/>
  <c r="K1439" i="2" s="1"/>
  <c r="L1443" i="2"/>
  <c r="K1443" i="2" s="1"/>
  <c r="L1451" i="2"/>
  <c r="K1451" i="2" s="1"/>
  <c r="G1451" i="2"/>
  <c r="J1451" i="2" s="1"/>
  <c r="I1451" i="2" s="1"/>
  <c r="L1523" i="2"/>
  <c r="L1699" i="2"/>
  <c r="K1699" i="2" s="1"/>
  <c r="G1699" i="2"/>
  <c r="L1775" i="2"/>
  <c r="K1775" i="2" s="1"/>
  <c r="G1775" i="2"/>
  <c r="J1775" i="2" s="1"/>
  <c r="I1775" i="2" s="1"/>
  <c r="L1823" i="2"/>
  <c r="G1823" i="2"/>
  <c r="L1899" i="2"/>
  <c r="K1899" i="2" s="1"/>
  <c r="G1899" i="2"/>
  <c r="J1899" i="2" s="1"/>
  <c r="L1931" i="2"/>
  <c r="G1931" i="2"/>
  <c r="L2251" i="2"/>
  <c r="G2251" i="2"/>
  <c r="L627" i="2"/>
  <c r="K627" i="2" s="1"/>
  <c r="L673" i="2"/>
  <c r="K673" i="2" s="1"/>
  <c r="L683" i="2"/>
  <c r="K683" i="2" s="1"/>
  <c r="L712" i="2"/>
  <c r="K712" i="2" s="1"/>
  <c r="L740" i="2"/>
  <c r="L756" i="2"/>
  <c r="K756" i="2" s="1"/>
  <c r="L764" i="2"/>
  <c r="L780" i="2"/>
  <c r="K780" i="2" s="1"/>
  <c r="L1037" i="2"/>
  <c r="K1037" i="2" s="1"/>
  <c r="L1069" i="2"/>
  <c r="L1076" i="2"/>
  <c r="L1101" i="2"/>
  <c r="J1101" i="2" s="1"/>
  <c r="L1108" i="2"/>
  <c r="K1108" i="2" s="1"/>
  <c r="L1133" i="2"/>
  <c r="K1133" i="2" s="1"/>
  <c r="L1140" i="2"/>
  <c r="L1165" i="2"/>
  <c r="K1165" i="2" s="1"/>
  <c r="L1172" i="2"/>
  <c r="L1197" i="2"/>
  <c r="K1197" i="2" s="1"/>
  <c r="L1202" i="2"/>
  <c r="K1202" i="2" s="1"/>
  <c r="L1226" i="2"/>
  <c r="K1226" i="2" s="1"/>
  <c r="L1483" i="2"/>
  <c r="K1483" i="2" s="1"/>
  <c r="G1483" i="2"/>
  <c r="L1643" i="2"/>
  <c r="K1643" i="2" s="1"/>
  <c r="G1643" i="2"/>
  <c r="L1655" i="2"/>
  <c r="K1655" i="2" s="1"/>
  <c r="G1655" i="2"/>
  <c r="J1655" i="2" s="1"/>
  <c r="I1655" i="2" s="1"/>
  <c r="L739" i="2"/>
  <c r="L763" i="2"/>
  <c r="K763" i="2" s="1"/>
  <c r="L1391" i="2"/>
  <c r="K1391" i="2" s="1"/>
  <c r="G1419" i="2"/>
  <c r="J1419" i="2" s="1"/>
  <c r="L1459" i="2"/>
  <c r="G1559" i="2"/>
  <c r="L1807" i="2"/>
  <c r="K1807" i="2" s="1"/>
  <c r="G1807" i="2"/>
  <c r="L1847" i="2"/>
  <c r="K1847" i="2" s="1"/>
  <c r="G1847" i="2"/>
  <c r="J1847" i="2" s="1"/>
  <c r="L1963" i="2"/>
  <c r="G1963" i="2"/>
  <c r="L2027" i="2"/>
  <c r="K2027" i="2" s="1"/>
  <c r="G2027" i="2"/>
  <c r="J2027" i="2" s="1"/>
  <c r="L2103" i="2"/>
  <c r="G2103" i="2"/>
  <c r="L619" i="2"/>
  <c r="K619" i="2" s="1"/>
  <c r="L639" i="2"/>
  <c r="K639" i="2" s="1"/>
  <c r="G791" i="2"/>
  <c r="L807" i="2"/>
  <c r="K807" i="2" s="1"/>
  <c r="G832" i="2"/>
  <c r="J832" i="2" s="1"/>
  <c r="I832" i="2" s="1"/>
  <c r="L841" i="2"/>
  <c r="K841" i="2" s="1"/>
  <c r="L844" i="2"/>
  <c r="K844" i="2" s="1"/>
  <c r="G872" i="2"/>
  <c r="J872" i="2" s="1"/>
  <c r="I872" i="2" s="1"/>
  <c r="L990" i="2"/>
  <c r="K990" i="2" s="1"/>
  <c r="L1021" i="2"/>
  <c r="L1053" i="2"/>
  <c r="L1058" i="2"/>
  <c r="K1058" i="2" s="1"/>
  <c r="L1060" i="2"/>
  <c r="L1085" i="2"/>
  <c r="L1092" i="2"/>
  <c r="L1117" i="2"/>
  <c r="L1124" i="2"/>
  <c r="K1124" i="2" s="1"/>
  <c r="L1149" i="2"/>
  <c r="J1149" i="2" s="1"/>
  <c r="L1156" i="2"/>
  <c r="K1156" i="2" s="1"/>
  <c r="L1181" i="2"/>
  <c r="L1188" i="2"/>
  <c r="K1188" i="2" s="1"/>
  <c r="L1218" i="2"/>
  <c r="K1218" i="2" s="1"/>
  <c r="G1218" i="2"/>
  <c r="L1220" i="2"/>
  <c r="K1220" i="2" s="1"/>
  <c r="L1264" i="2"/>
  <c r="K1264" i="2" s="1"/>
  <c r="L1531" i="2"/>
  <c r="K1531" i="2" s="1"/>
  <c r="G1531" i="2"/>
  <c r="L1535" i="2"/>
  <c r="K1535" i="2" s="1"/>
  <c r="G1535" i="2"/>
  <c r="J1535" i="2" s="1"/>
  <c r="I1535" i="2" s="1"/>
  <c r="L2007" i="2"/>
  <c r="K2007" i="2" s="1"/>
  <c r="G2007" i="2"/>
  <c r="J2007" i="2" s="1"/>
  <c r="L2163" i="2"/>
  <c r="K2163" i="2" s="1"/>
  <c r="G2163" i="2"/>
  <c r="J2163" i="2" s="1"/>
  <c r="L2452" i="2"/>
  <c r="K2452" i="2" s="1"/>
  <c r="G2452" i="2"/>
  <c r="L2641" i="2"/>
  <c r="K2641" i="2" s="1"/>
  <c r="G2641" i="2"/>
  <c r="L2705" i="2"/>
  <c r="K2705" i="2" s="1"/>
  <c r="G2705" i="2"/>
  <c r="L3457" i="2"/>
  <c r="K3457" i="2" s="1"/>
  <c r="G3457" i="2"/>
  <c r="L1627" i="2"/>
  <c r="K1627" i="2" s="1"/>
  <c r="L1635" i="2"/>
  <c r="K1635" i="2" s="1"/>
  <c r="L1679" i="2"/>
  <c r="K1679" i="2" s="1"/>
  <c r="L1791" i="2"/>
  <c r="K1791" i="2" s="1"/>
  <c r="L1799" i="2"/>
  <c r="K1799" i="2" s="1"/>
  <c r="L1801" i="2"/>
  <c r="L1835" i="2"/>
  <c r="L1858" i="2"/>
  <c r="K1858" i="2" s="1"/>
  <c r="G1867" i="2"/>
  <c r="L1879" i="2"/>
  <c r="G1911" i="2"/>
  <c r="J1911" i="2" s="1"/>
  <c r="L1935" i="2"/>
  <c r="K1935" i="2" s="1"/>
  <c r="L1939" i="2"/>
  <c r="K1939" i="2" s="1"/>
  <c r="G1939" i="2"/>
  <c r="J1939" i="2" s="1"/>
  <c r="G2071" i="2"/>
  <c r="G2135" i="2"/>
  <c r="J2135" i="2" s="1"/>
  <c r="L2187" i="2"/>
  <c r="J2187" i="2" s="1"/>
  <c r="L2263" i="2"/>
  <c r="L2271" i="2"/>
  <c r="L2403" i="2"/>
  <c r="L2428" i="2"/>
  <c r="K2428" i="2" s="1"/>
  <c r="L2661" i="2"/>
  <c r="K2661" i="2" s="1"/>
  <c r="G2661" i="2"/>
  <c r="L1295" i="2"/>
  <c r="K1295" i="2" s="1"/>
  <c r="L1399" i="2"/>
  <c r="K1399" i="2" s="1"/>
  <c r="L1445" i="2"/>
  <c r="K1445" i="2" s="1"/>
  <c r="L1453" i="2"/>
  <c r="K1453" i="2" s="1"/>
  <c r="L1463" i="2"/>
  <c r="K1463" i="2" s="1"/>
  <c r="L1471" i="2"/>
  <c r="K1471" i="2" s="1"/>
  <c r="L1477" i="2"/>
  <c r="K1477" i="2" s="1"/>
  <c r="L1527" i="2"/>
  <c r="K1527" i="2" s="1"/>
  <c r="L1549" i="2"/>
  <c r="K1549" i="2" s="1"/>
  <c r="L1575" i="2"/>
  <c r="K1575" i="2" s="1"/>
  <c r="L1581" i="2"/>
  <c r="K1581" i="2" s="1"/>
  <c r="L1603" i="2"/>
  <c r="K1603" i="2" s="1"/>
  <c r="G1635" i="2"/>
  <c r="J1635" i="2" s="1"/>
  <c r="I1635" i="2" s="1"/>
  <c r="G1679" i="2"/>
  <c r="J1679" i="2" s="1"/>
  <c r="L1691" i="2"/>
  <c r="L1753" i="2"/>
  <c r="K1753" i="2" s="1"/>
  <c r="G1791" i="2"/>
  <c r="J1791" i="2" s="1"/>
  <c r="I1791" i="2" s="1"/>
  <c r="L1817" i="2"/>
  <c r="J1817" i="2" s="1"/>
  <c r="G1835" i="2"/>
  <c r="J1835" i="2" s="1"/>
  <c r="I1835" i="2" s="1"/>
  <c r="G1879" i="2"/>
  <c r="L1903" i="2"/>
  <c r="L1914" i="2"/>
  <c r="K1914" i="2" s="1"/>
  <c r="G1943" i="2"/>
  <c r="L1995" i="2"/>
  <c r="G2003" i="2"/>
  <c r="L2039" i="2"/>
  <c r="L2095" i="2"/>
  <c r="L2107" i="2"/>
  <c r="L2159" i="2"/>
  <c r="G2187" i="2"/>
  <c r="L2218" i="2"/>
  <c r="K2218" i="2" s="1"/>
  <c r="L2373" i="2"/>
  <c r="L2383" i="2"/>
  <c r="K2383" i="2" s="1"/>
  <c r="G2383" i="2"/>
  <c r="J2383" i="2" s="1"/>
  <c r="L2492" i="2"/>
  <c r="K2492" i="2" s="1"/>
  <c r="G2492" i="2"/>
  <c r="L1204" i="2"/>
  <c r="K1204" i="2" s="1"/>
  <c r="L1229" i="2"/>
  <c r="J1229" i="2" s="1"/>
  <c r="L1299" i="2"/>
  <c r="K1299" i="2" s="1"/>
  <c r="L1410" i="2"/>
  <c r="L1413" i="2"/>
  <c r="K1413" i="2" s="1"/>
  <c r="L1421" i="2"/>
  <c r="L1427" i="2"/>
  <c r="K1427" i="2" s="1"/>
  <c r="L1501" i="2"/>
  <c r="K1501" i="2" s="1"/>
  <c r="L1511" i="2"/>
  <c r="K1511" i="2" s="1"/>
  <c r="L1539" i="2"/>
  <c r="K1539" i="2" s="1"/>
  <c r="L1669" i="2"/>
  <c r="L1675" i="2"/>
  <c r="K1675" i="2" s="1"/>
  <c r="L1715" i="2"/>
  <c r="K1715" i="2" s="1"/>
  <c r="L1723" i="2"/>
  <c r="K1723" i="2" s="1"/>
  <c r="L1729" i="2"/>
  <c r="K1729" i="2" s="1"/>
  <c r="L1735" i="2"/>
  <c r="L1769" i="2"/>
  <c r="L1871" i="2"/>
  <c r="K1871" i="2" s="1"/>
  <c r="L1882" i="2"/>
  <c r="K1882" i="2" s="1"/>
  <c r="G1907" i="2"/>
  <c r="L1922" i="2"/>
  <c r="L1946" i="2"/>
  <c r="G1975" i="2"/>
  <c r="L1978" i="2"/>
  <c r="K1978" i="2" s="1"/>
  <c r="G1995" i="2"/>
  <c r="J1995" i="2" s="1"/>
  <c r="I1995" i="2" s="1"/>
  <c r="L2035" i="2"/>
  <c r="K2035" i="2" s="1"/>
  <c r="L2082" i="2"/>
  <c r="K2082" i="2" s="1"/>
  <c r="G2099" i="2"/>
  <c r="J2099" i="2" s="1"/>
  <c r="L2146" i="2"/>
  <c r="K2146" i="2" s="1"/>
  <c r="L2215" i="2"/>
  <c r="L2255" i="2"/>
  <c r="L2293" i="2"/>
  <c r="K2293" i="2" s="1"/>
  <c r="L2423" i="2"/>
  <c r="L2488" i="2"/>
  <c r="K2488" i="2" s="1"/>
  <c r="L2681" i="2"/>
  <c r="K2681" i="2" s="1"/>
  <c r="L2903" i="2"/>
  <c r="K2903" i="2" s="1"/>
  <c r="G2903" i="2"/>
  <c r="L1954" i="2"/>
  <c r="K1954" i="2" s="1"/>
  <c r="L1971" i="2"/>
  <c r="L2031" i="2"/>
  <c r="K2031" i="2" s="1"/>
  <c r="L2042" i="2"/>
  <c r="K2042" i="2" s="1"/>
  <c r="L2235" i="2"/>
  <c r="L2420" i="2"/>
  <c r="K2420" i="2" s="1"/>
  <c r="L2460" i="2"/>
  <c r="K2460" i="2" s="1"/>
  <c r="L2468" i="2"/>
  <c r="K2468" i="2" s="1"/>
  <c r="L2317" i="2"/>
  <c r="L2325" i="2"/>
  <c r="L2484" i="2"/>
  <c r="K2484" i="2" s="1"/>
  <c r="L2658" i="2"/>
  <c r="L2668" i="2"/>
  <c r="L2677" i="2"/>
  <c r="K2677" i="2" s="1"/>
  <c r="L2717" i="2"/>
  <c r="K2717" i="2" s="1"/>
  <c r="L2748" i="2"/>
  <c r="K2748" i="2" s="1"/>
  <c r="L2756" i="2"/>
  <c r="K2756" i="2" s="1"/>
  <c r="L2764" i="2"/>
  <c r="K2764" i="2" s="1"/>
  <c r="L2772" i="2"/>
  <c r="K2772" i="2" s="1"/>
  <c r="L2780" i="2"/>
  <c r="K2780" i="2" s="1"/>
  <c r="L2788" i="2"/>
  <c r="K2788" i="2" s="1"/>
  <c r="L2796" i="2"/>
  <c r="K2796" i="2" s="1"/>
  <c r="L2804" i="2"/>
  <c r="K2804" i="2" s="1"/>
  <c r="L2812" i="2"/>
  <c r="K2812" i="2" s="1"/>
  <c r="L2820" i="2"/>
  <c r="K2820" i="2" s="1"/>
  <c r="L2828" i="2"/>
  <c r="K2828" i="2" s="1"/>
  <c r="L2836" i="2"/>
  <c r="K2836" i="2" s="1"/>
  <c r="L2844" i="2"/>
  <c r="L2852" i="2"/>
  <c r="L2860" i="2"/>
  <c r="L2868" i="2"/>
  <c r="L2876" i="2"/>
  <c r="K2876" i="2" s="1"/>
  <c r="L2884" i="2"/>
  <c r="K2884" i="2" s="1"/>
  <c r="L3106" i="2"/>
  <c r="K3106" i="2" s="1"/>
  <c r="G3106" i="2"/>
  <c r="J3106" i="2" s="1"/>
  <c r="I3106" i="2" s="1"/>
  <c r="L3270" i="2"/>
  <c r="G3270" i="2"/>
  <c r="L3297" i="2"/>
  <c r="K3297" i="2" s="1"/>
  <c r="L3467" i="2"/>
  <c r="K3467" i="2" s="1"/>
  <c r="L3495" i="2"/>
  <c r="K3495" i="2" s="1"/>
  <c r="G3495" i="2"/>
  <c r="L3551" i="2"/>
  <c r="K3551" i="2" s="1"/>
  <c r="G3551" i="2"/>
  <c r="L3227" i="2"/>
  <c r="K3227" i="2" s="1"/>
  <c r="G3227" i="2"/>
  <c r="L3559" i="2"/>
  <c r="K3559" i="2" s="1"/>
  <c r="G3559" i="2"/>
  <c r="L2561" i="2"/>
  <c r="K2561" i="2" s="1"/>
  <c r="L2657" i="2"/>
  <c r="K2657" i="2" s="1"/>
  <c r="L2684" i="2"/>
  <c r="L2692" i="2"/>
  <c r="L2709" i="2"/>
  <c r="K2709" i="2" s="1"/>
  <c r="L2720" i="2"/>
  <c r="K2720" i="2" s="1"/>
  <c r="L2741" i="2"/>
  <c r="K2741" i="2" s="1"/>
  <c r="L2752" i="2"/>
  <c r="L2760" i="2"/>
  <c r="K2760" i="2" s="1"/>
  <c r="L2768" i="2"/>
  <c r="K2768" i="2" s="1"/>
  <c r="L2776" i="2"/>
  <c r="K2776" i="2" s="1"/>
  <c r="L2784" i="2"/>
  <c r="K2784" i="2" s="1"/>
  <c r="L2792" i="2"/>
  <c r="K2792" i="2" s="1"/>
  <c r="L2800" i="2"/>
  <c r="K2800" i="2" s="1"/>
  <c r="L2808" i="2"/>
  <c r="K2808" i="2" s="1"/>
  <c r="L2816" i="2"/>
  <c r="K2816" i="2" s="1"/>
  <c r="L2824" i="2"/>
  <c r="K2824" i="2" s="1"/>
  <c r="L2832" i="2"/>
  <c r="K2832" i="2" s="1"/>
  <c r="L2840" i="2"/>
  <c r="K2840" i="2" s="1"/>
  <c r="L2848" i="2"/>
  <c r="L2856" i="2"/>
  <c r="K2856" i="2" s="1"/>
  <c r="L2864" i="2"/>
  <c r="K2864" i="2" s="1"/>
  <c r="L2872" i="2"/>
  <c r="K2872" i="2" s="1"/>
  <c r="L2880" i="2"/>
  <c r="K2880" i="2" s="1"/>
  <c r="L2923" i="2"/>
  <c r="K2923" i="2" s="1"/>
  <c r="J2930" i="2"/>
  <c r="L3102" i="2"/>
  <c r="L3223" i="2"/>
  <c r="K3223" i="2" s="1"/>
  <c r="L3254" i="2"/>
  <c r="K3254" i="2" s="1"/>
  <c r="G3254" i="2"/>
  <c r="J3254" i="2" s="1"/>
  <c r="L3273" i="2"/>
  <c r="K3273" i="2" s="1"/>
  <c r="G3273" i="2"/>
  <c r="L3285" i="2"/>
  <c r="L3449" i="2"/>
  <c r="K3449" i="2" s="1"/>
  <c r="G3449" i="2"/>
  <c r="L3157" i="2"/>
  <c r="K3157" i="2" s="1"/>
  <c r="L3168" i="2"/>
  <c r="L3180" i="2"/>
  <c r="K3180" i="2" s="1"/>
  <c r="L3183" i="2"/>
  <c r="K3183" i="2" s="1"/>
  <c r="L3265" i="2"/>
  <c r="K3265" i="2" s="1"/>
  <c r="L3274" i="2"/>
  <c r="L3341" i="2"/>
  <c r="K3341" i="2" s="1"/>
  <c r="L3442" i="2"/>
  <c r="L3472" i="2"/>
  <c r="K3472" i="2" s="1"/>
  <c r="L3582" i="2"/>
  <c r="L3586" i="2"/>
  <c r="L2976" i="2"/>
  <c r="L3130" i="2"/>
  <c r="L3162" i="2"/>
  <c r="L3167" i="2"/>
  <c r="K3167" i="2" s="1"/>
  <c r="L3200" i="2"/>
  <c r="K3200" i="2" s="1"/>
  <c r="L3219" i="2"/>
  <c r="K3219" i="2" s="1"/>
  <c r="L3345" i="2"/>
  <c r="K3345" i="2" s="1"/>
  <c r="L3377" i="2"/>
  <c r="K3377" i="2" s="1"/>
  <c r="L3454" i="2"/>
  <c r="L3515" i="2"/>
  <c r="K3515" i="2" s="1"/>
  <c r="L3590" i="2"/>
  <c r="K3590" i="2" s="1"/>
  <c r="L2944" i="2"/>
  <c r="K2944" i="2" s="1"/>
  <c r="L2962" i="2"/>
  <c r="K2962" i="2" s="1"/>
  <c r="L3160" i="2"/>
  <c r="K3160" i="2" s="1"/>
  <c r="L3204" i="2"/>
  <c r="K3204" i="2" s="1"/>
  <c r="L3242" i="2"/>
  <c r="K3242" i="2" s="1"/>
  <c r="L3298" i="2"/>
  <c r="K3298" i="2" s="1"/>
  <c r="L3309" i="2"/>
  <c r="K3309" i="2" s="1"/>
  <c r="L3325" i="2"/>
  <c r="K3325" i="2" s="1"/>
  <c r="L3357" i="2"/>
  <c r="K3357" i="2" s="1"/>
  <c r="L3468" i="2"/>
  <c r="K3468" i="2" s="1"/>
  <c r="L3552" i="2"/>
  <c r="K3552" i="2" s="1"/>
  <c r="L3594" i="2"/>
  <c r="K3594" i="2" s="1"/>
  <c r="L507" i="2"/>
  <c r="K507" i="2" s="1"/>
  <c r="G507" i="2"/>
  <c r="L603" i="2"/>
  <c r="K603" i="2" s="1"/>
  <c r="G603" i="2"/>
  <c r="J603" i="2" s="1"/>
  <c r="I603" i="2" s="1"/>
  <c r="L687" i="2"/>
  <c r="G687" i="2"/>
  <c r="L728" i="2"/>
  <c r="K728" i="2" s="1"/>
  <c r="G728" i="2"/>
  <c r="J728" i="2" s="1"/>
  <c r="I728" i="2" s="1"/>
  <c r="J807" i="2"/>
  <c r="I807" i="2" s="1"/>
  <c r="L840" i="2"/>
  <c r="K840" i="2" s="1"/>
  <c r="G840" i="2"/>
  <c r="L852" i="2"/>
  <c r="K852" i="2" s="1"/>
  <c r="G852" i="2"/>
  <c r="L1022" i="2"/>
  <c r="K1022" i="2" s="1"/>
  <c r="G1022" i="2"/>
  <c r="L1038" i="2"/>
  <c r="K1038" i="2" s="1"/>
  <c r="G1038" i="2"/>
  <c r="L1054" i="2"/>
  <c r="K1054" i="2" s="1"/>
  <c r="G1054" i="2"/>
  <c r="L1070" i="2"/>
  <c r="K1070" i="2" s="1"/>
  <c r="G1070" i="2"/>
  <c r="L1086" i="2"/>
  <c r="G1086" i="2"/>
  <c r="L1102" i="2"/>
  <c r="K1102" i="2" s="1"/>
  <c r="G1102" i="2"/>
  <c r="J1102" i="2" s="1"/>
  <c r="I1102" i="2" s="1"/>
  <c r="L1118" i="2"/>
  <c r="K1118" i="2" s="1"/>
  <c r="G1118" i="2"/>
  <c r="J1118" i="2" s="1"/>
  <c r="I1118" i="2" s="1"/>
  <c r="L1134" i="2"/>
  <c r="K1134" i="2" s="1"/>
  <c r="G1134" i="2"/>
  <c r="J1134" i="2" s="1"/>
  <c r="I1134" i="2" s="1"/>
  <c r="L1150" i="2"/>
  <c r="K1150" i="2" s="1"/>
  <c r="G1150" i="2"/>
  <c r="L1166" i="2"/>
  <c r="K1166" i="2" s="1"/>
  <c r="G1166" i="2"/>
  <c r="L1182" i="2"/>
  <c r="K1182" i="2" s="1"/>
  <c r="G1182" i="2"/>
  <c r="L1198" i="2"/>
  <c r="K1198" i="2" s="1"/>
  <c r="G1198" i="2"/>
  <c r="L1214" i="2"/>
  <c r="K1214" i="2" s="1"/>
  <c r="G1214" i="2"/>
  <c r="L1230" i="2"/>
  <c r="K1230" i="2" s="1"/>
  <c r="G1230" i="2"/>
  <c r="J1230" i="2" s="1"/>
  <c r="I1230" i="2" s="1"/>
  <c r="L1323" i="2"/>
  <c r="K1323" i="2" s="1"/>
  <c r="G1323" i="2"/>
  <c r="L1327" i="2"/>
  <c r="K1327" i="2" s="1"/>
  <c r="G1327" i="2"/>
  <c r="L1378" i="2"/>
  <c r="K1378" i="2" s="1"/>
  <c r="L1385" i="2"/>
  <c r="K1385" i="2" s="1"/>
  <c r="L1409" i="2"/>
  <c r="L1415" i="2"/>
  <c r="K1415" i="2" s="1"/>
  <c r="L1431" i="2"/>
  <c r="K1431" i="2" s="1"/>
  <c r="L1441" i="2"/>
  <c r="K1441" i="2" s="1"/>
  <c r="L1479" i="2"/>
  <c r="K1479" i="2" s="1"/>
  <c r="G1479" i="2"/>
  <c r="L1495" i="2"/>
  <c r="K1495" i="2" s="1"/>
  <c r="L1503" i="2"/>
  <c r="K1503" i="2" s="1"/>
  <c r="G1503" i="2"/>
  <c r="L1519" i="2"/>
  <c r="K1519" i="2" s="1"/>
  <c r="L1545" i="2"/>
  <c r="K1545" i="2" s="1"/>
  <c r="L1551" i="2"/>
  <c r="K1551" i="2" s="1"/>
  <c r="L1555" i="2"/>
  <c r="K1555" i="2" s="1"/>
  <c r="G1579" i="2"/>
  <c r="L1593" i="2"/>
  <c r="K1593" i="2" s="1"/>
  <c r="G1599" i="2"/>
  <c r="J1599" i="2" s="1"/>
  <c r="I1599" i="2" s="1"/>
  <c r="L1615" i="2"/>
  <c r="K1615" i="2" s="1"/>
  <c r="G1615" i="2"/>
  <c r="L1619" i="2"/>
  <c r="K1619" i="2" s="1"/>
  <c r="L1637" i="2"/>
  <c r="L1659" i="2"/>
  <c r="K1659" i="2" s="1"/>
  <c r="L1671" i="2"/>
  <c r="K1671" i="2" s="1"/>
  <c r="G1671" i="2"/>
  <c r="J1671" i="2" s="1"/>
  <c r="L1683" i="2"/>
  <c r="K1683" i="2" s="1"/>
  <c r="L1701" i="2"/>
  <c r="K1701" i="2" s="1"/>
  <c r="L1731" i="2"/>
  <c r="G1731" i="2"/>
  <c r="L1831" i="2"/>
  <c r="L1851" i="2"/>
  <c r="G1851" i="2"/>
  <c r="L1855" i="2"/>
  <c r="L1895" i="2"/>
  <c r="L1915" i="2"/>
  <c r="G1915" i="2"/>
  <c r="L1919" i="2"/>
  <c r="L1959" i="2"/>
  <c r="L1979" i="2"/>
  <c r="G1979" i="2"/>
  <c r="L1983" i="2"/>
  <c r="K1983" i="2" s="1"/>
  <c r="L2023" i="2"/>
  <c r="L2043" i="2"/>
  <c r="G2043" i="2"/>
  <c r="L2047" i="2"/>
  <c r="L2055" i="2"/>
  <c r="K2055" i="2" s="1"/>
  <c r="G2055" i="2"/>
  <c r="J2055" i="2" s="1"/>
  <c r="L2111" i="2"/>
  <c r="L2119" i="2"/>
  <c r="K2119" i="2" s="1"/>
  <c r="G2119" i="2"/>
  <c r="J2119" i="2" s="1"/>
  <c r="L2167" i="2"/>
  <c r="L2183" i="2"/>
  <c r="L2219" i="2"/>
  <c r="G2219" i="2"/>
  <c r="G2235" i="2"/>
  <c r="L2243" i="2"/>
  <c r="L2259" i="2"/>
  <c r="L2266" i="2"/>
  <c r="K2266" i="2" s="1"/>
  <c r="L2267" i="2"/>
  <c r="G2267" i="2"/>
  <c r="L2283" i="2"/>
  <c r="K2283" i="2" s="1"/>
  <c r="L2291" i="2"/>
  <c r="L2297" i="2"/>
  <c r="L2303" i="2"/>
  <c r="K2303" i="2" s="1"/>
  <c r="L2353" i="2"/>
  <c r="K2353" i="2" s="1"/>
  <c r="L2359" i="2"/>
  <c r="J2361" i="2"/>
  <c r="L2363" i="2"/>
  <c r="G2400" i="2"/>
  <c r="L2404" i="2"/>
  <c r="K2404" i="2" s="1"/>
  <c r="L2416" i="2"/>
  <c r="K2416" i="2" s="1"/>
  <c r="L2424" i="2"/>
  <c r="K2424" i="2" s="1"/>
  <c r="G2424" i="2"/>
  <c r="L2448" i="2"/>
  <c r="L2456" i="2"/>
  <c r="K2456" i="2" s="1"/>
  <c r="G2456" i="2"/>
  <c r="L2463" i="2"/>
  <c r="L2464" i="2"/>
  <c r="K2464" i="2" s="1"/>
  <c r="G2464" i="2"/>
  <c r="L2479" i="2"/>
  <c r="L2480" i="2"/>
  <c r="K2480" i="2" s="1"/>
  <c r="G2480" i="2"/>
  <c r="G2488" i="2"/>
  <c r="J2488" i="2" s="1"/>
  <c r="I2488" i="2" s="1"/>
  <c r="L2497" i="2"/>
  <c r="K2497" i="2" s="1"/>
  <c r="L2500" i="2"/>
  <c r="K2500" i="2" s="1"/>
  <c r="G2500" i="2"/>
  <c r="L2518" i="2"/>
  <c r="K2518" i="2" s="1"/>
  <c r="L2530" i="2"/>
  <c r="K2530" i="2" s="1"/>
  <c r="L2534" i="2"/>
  <c r="L2554" i="2"/>
  <c r="L2644" i="2"/>
  <c r="L2646" i="2"/>
  <c r="K2646" i="2" s="1"/>
  <c r="L2649" i="2"/>
  <c r="K2649" i="2" s="1"/>
  <c r="G2649" i="2"/>
  <c r="L2652" i="2"/>
  <c r="K2652" i="2" s="1"/>
  <c r="G2657" i="2"/>
  <c r="G2673" i="2"/>
  <c r="G2681" i="2"/>
  <c r="J2681" i="2" s="1"/>
  <c r="I2681" i="2" s="1"/>
  <c r="L2708" i="2"/>
  <c r="K2708" i="2" s="1"/>
  <c r="L2713" i="2"/>
  <c r="K2713" i="2" s="1"/>
  <c r="G2713" i="2"/>
  <c r="L2721" i="2"/>
  <c r="K2721" i="2" s="1"/>
  <c r="G2721" i="2"/>
  <c r="L2738" i="2"/>
  <c r="L2959" i="2"/>
  <c r="K2959" i="2" s="1"/>
  <c r="G2959" i="2"/>
  <c r="L2983" i="2"/>
  <c r="K2983" i="2" s="1"/>
  <c r="G2983" i="2"/>
  <c r="L3148" i="2"/>
  <c r="L3171" i="2"/>
  <c r="K3171" i="2" s="1"/>
  <c r="G3171" i="2"/>
  <c r="L3244" i="2"/>
  <c r="K3244" i="2" s="1"/>
  <c r="G3253" i="2"/>
  <c r="L3253" i="2"/>
  <c r="K3253" i="2" s="1"/>
  <c r="G3269" i="2"/>
  <c r="L3269" i="2"/>
  <c r="K3269" i="2" s="1"/>
  <c r="G3279" i="2"/>
  <c r="L3279" i="2"/>
  <c r="K3279" i="2" s="1"/>
  <c r="L3413" i="2"/>
  <c r="K3413" i="2" s="1"/>
  <c r="G3413" i="2"/>
  <c r="L3418" i="2"/>
  <c r="K3418" i="2" s="1"/>
  <c r="L3491" i="2"/>
  <c r="K3491" i="2" s="1"/>
  <c r="G3491" i="2"/>
  <c r="G3504" i="2"/>
  <c r="L3504" i="2"/>
  <c r="K3504" i="2" s="1"/>
  <c r="L3511" i="2"/>
  <c r="K3511" i="2" s="1"/>
  <c r="G3511" i="2"/>
  <c r="L3547" i="2"/>
  <c r="K3547" i="2" s="1"/>
  <c r="G3547" i="2"/>
  <c r="L3603" i="2"/>
  <c r="K3603" i="2" s="1"/>
  <c r="L3626" i="2"/>
  <c r="K3626" i="2" s="1"/>
  <c r="G3626" i="2"/>
  <c r="L347" i="2"/>
  <c r="K347" i="2" s="1"/>
  <c r="L349" i="2"/>
  <c r="L385" i="2"/>
  <c r="K385" i="2" s="1"/>
  <c r="L407" i="2"/>
  <c r="K407" i="2" s="1"/>
  <c r="L481" i="2"/>
  <c r="K481" i="2" s="1"/>
  <c r="L513" i="2"/>
  <c r="K513" i="2" s="1"/>
  <c r="L563" i="2"/>
  <c r="K563" i="2" s="1"/>
  <c r="G571" i="2"/>
  <c r="L591" i="2"/>
  <c r="K591" i="2" s="1"/>
  <c r="L615" i="2"/>
  <c r="K615" i="2" s="1"/>
  <c r="G615" i="2"/>
  <c r="J673" i="2"/>
  <c r="I673" i="2" s="1"/>
  <c r="L704" i="2"/>
  <c r="K704" i="2" s="1"/>
  <c r="G704" i="2"/>
  <c r="L724" i="2"/>
  <c r="K724" i="2" s="1"/>
  <c r="G724" i="2"/>
  <c r="J724" i="2" s="1"/>
  <c r="I724" i="2" s="1"/>
  <c r="G783" i="2"/>
  <c r="J783" i="2" s="1"/>
  <c r="I783" i="2" s="1"/>
  <c r="L824" i="2"/>
  <c r="K824" i="2" s="1"/>
  <c r="G824" i="2"/>
  <c r="L845" i="2"/>
  <c r="K845" i="2" s="1"/>
  <c r="L856" i="2"/>
  <c r="K856" i="2" s="1"/>
  <c r="L867" i="2"/>
  <c r="L873" i="2"/>
  <c r="L884" i="2"/>
  <c r="K884" i="2" s="1"/>
  <c r="G884" i="2"/>
  <c r="L892" i="2"/>
  <c r="K892" i="2" s="1"/>
  <c r="G892" i="2"/>
  <c r="L1013" i="2"/>
  <c r="K1013" i="2" s="1"/>
  <c r="L1029" i="2"/>
  <c r="K1029" i="2" s="1"/>
  <c r="L1045" i="2"/>
  <c r="K1045" i="2" s="1"/>
  <c r="L1061" i="2"/>
  <c r="L1068" i="2"/>
  <c r="K1068" i="2" s="1"/>
  <c r="L1077" i="2"/>
  <c r="K1077" i="2" s="1"/>
  <c r="L1084" i="2"/>
  <c r="K1084" i="2" s="1"/>
  <c r="L1093" i="2"/>
  <c r="J1093" i="2" s="1"/>
  <c r="L1100" i="2"/>
  <c r="K1100" i="2" s="1"/>
  <c r="L1109" i="2"/>
  <c r="L1116" i="2"/>
  <c r="L1125" i="2"/>
  <c r="L1132" i="2"/>
  <c r="L1141" i="2"/>
  <c r="L1148" i="2"/>
  <c r="L1157" i="2"/>
  <c r="L1164" i="2"/>
  <c r="K1164" i="2" s="1"/>
  <c r="L1173" i="2"/>
  <c r="L1180" i="2"/>
  <c r="K1180" i="2" s="1"/>
  <c r="L1189" i="2"/>
  <c r="K1189" i="2" s="1"/>
  <c r="L1196" i="2"/>
  <c r="K1196" i="2" s="1"/>
  <c r="L1205" i="2"/>
  <c r="L1212" i="2"/>
  <c r="K1212" i="2" s="1"/>
  <c r="L1221" i="2"/>
  <c r="L1228" i="2"/>
  <c r="K1228" i="2" s="1"/>
  <c r="L1240" i="2"/>
  <c r="K1240" i="2" s="1"/>
  <c r="G1240" i="2"/>
  <c r="L1256" i="2"/>
  <c r="K1256" i="2" s="1"/>
  <c r="L1272" i="2"/>
  <c r="K1272" i="2" s="1"/>
  <c r="L1379" i="2"/>
  <c r="K1379" i="2" s="1"/>
  <c r="G1379" i="2"/>
  <c r="J1379" i="2" s="1"/>
  <c r="I1379" i="2" s="1"/>
  <c r="L1499" i="2"/>
  <c r="K1499" i="2" s="1"/>
  <c r="G1499" i="2"/>
  <c r="L1563" i="2"/>
  <c r="K1563" i="2" s="1"/>
  <c r="G1563" i="2"/>
  <c r="J1563" i="2" s="1"/>
  <c r="I1563" i="2" s="1"/>
  <c r="L1647" i="2"/>
  <c r="K1647" i="2" s="1"/>
  <c r="G1647" i="2"/>
  <c r="J1647" i="2" s="1"/>
  <c r="L1711" i="2"/>
  <c r="K1711" i="2" s="1"/>
  <c r="G1711" i="2"/>
  <c r="J1711" i="2" s="1"/>
  <c r="I1711" i="2" s="1"/>
  <c r="L1743" i="2"/>
  <c r="K1743" i="2" s="1"/>
  <c r="G1743" i="2"/>
  <c r="J1743" i="2" s="1"/>
  <c r="L1859" i="2"/>
  <c r="K1859" i="2" s="1"/>
  <c r="G1859" i="2"/>
  <c r="L1923" i="2"/>
  <c r="G1923" i="2"/>
  <c r="L1987" i="2"/>
  <c r="G1987" i="2"/>
  <c r="L2051" i="2"/>
  <c r="G2051" i="2"/>
  <c r="L2115" i="2"/>
  <c r="G2115" i="2"/>
  <c r="J2115" i="2" s="1"/>
  <c r="J2353" i="2"/>
  <c r="L2408" i="2"/>
  <c r="K2408" i="2" s="1"/>
  <c r="G2408" i="2"/>
  <c r="L2685" i="2"/>
  <c r="K2685" i="2" s="1"/>
  <c r="G2685" i="2"/>
  <c r="L2689" i="2"/>
  <c r="K2689" i="2" s="1"/>
  <c r="G2689" i="2"/>
  <c r="L2737" i="2"/>
  <c r="K2737" i="2" s="1"/>
  <c r="G2737" i="2"/>
  <c r="L2911" i="2"/>
  <c r="K2911" i="2" s="1"/>
  <c r="G2911" i="2"/>
  <c r="L2927" i="2"/>
  <c r="K2927" i="2" s="1"/>
  <c r="G2927" i="2"/>
  <c r="G2987" i="2"/>
  <c r="L2987" i="2"/>
  <c r="K2987" i="2" s="1"/>
  <c r="L3122" i="2"/>
  <c r="K3122" i="2" s="1"/>
  <c r="G3122" i="2"/>
  <c r="L3187" i="2"/>
  <c r="K3187" i="2" s="1"/>
  <c r="G3187" i="2"/>
  <c r="L3243" i="2"/>
  <c r="K3243" i="2" s="1"/>
  <c r="G3243" i="2"/>
  <c r="L3301" i="2"/>
  <c r="K3301" i="2" s="1"/>
  <c r="G3301" i="2"/>
  <c r="J3301" i="2" s="1"/>
  <c r="L3417" i="2"/>
  <c r="K3417" i="2" s="1"/>
  <c r="G3417" i="2"/>
  <c r="L3433" i="2"/>
  <c r="K3433" i="2" s="1"/>
  <c r="G3433" i="2"/>
  <c r="G3568" i="2"/>
  <c r="J3568" i="2" s="1"/>
  <c r="I3568" i="2" s="1"/>
  <c r="L3568" i="2"/>
  <c r="K3568" i="2" s="1"/>
  <c r="L3606" i="2"/>
  <c r="K3606" i="2" s="1"/>
  <c r="G3606" i="2"/>
  <c r="L3642" i="2"/>
  <c r="K3642" i="2" s="1"/>
  <c r="G3642" i="2"/>
  <c r="J57" i="2"/>
  <c r="J89" i="2"/>
  <c r="J121" i="2"/>
  <c r="I121" i="2" s="1"/>
  <c r="L273" i="2"/>
  <c r="K273" i="2" s="1"/>
  <c r="L323" i="2"/>
  <c r="K323" i="2" s="1"/>
  <c r="L331" i="2"/>
  <c r="K331" i="2" s="1"/>
  <c r="L335" i="2"/>
  <c r="K335" i="2" s="1"/>
  <c r="L339" i="2"/>
  <c r="K339" i="2" s="1"/>
  <c r="L351" i="2"/>
  <c r="K351" i="2" s="1"/>
  <c r="L391" i="2"/>
  <c r="K391" i="2" s="1"/>
  <c r="L401" i="2"/>
  <c r="K401" i="2" s="1"/>
  <c r="L429" i="2"/>
  <c r="K429" i="2" s="1"/>
  <c r="L465" i="2"/>
  <c r="K465" i="2" s="1"/>
  <c r="L483" i="2"/>
  <c r="K483" i="2" s="1"/>
  <c r="L487" i="2"/>
  <c r="K487" i="2" s="1"/>
  <c r="G491" i="2"/>
  <c r="J491" i="2" s="1"/>
  <c r="I491" i="2" s="1"/>
  <c r="J529" i="2"/>
  <c r="I529" i="2" s="1"/>
  <c r="L541" i="2"/>
  <c r="L547" i="2"/>
  <c r="K547" i="2" s="1"/>
  <c r="G551" i="2"/>
  <c r="L555" i="2"/>
  <c r="K555" i="2" s="1"/>
  <c r="L557" i="2"/>
  <c r="K557" i="2" s="1"/>
  <c r="L609" i="2"/>
  <c r="K609" i="2" s="1"/>
  <c r="L625" i="2"/>
  <c r="K625" i="2" s="1"/>
  <c r="L637" i="2"/>
  <c r="K637" i="2" s="1"/>
  <c r="L643" i="2"/>
  <c r="K643" i="2" s="1"/>
  <c r="G647" i="2"/>
  <c r="J647" i="2" s="1"/>
  <c r="I647" i="2" s="1"/>
  <c r="L651" i="2"/>
  <c r="K651" i="2" s="1"/>
  <c r="L653" i="2"/>
  <c r="K653" i="2" s="1"/>
  <c r="L667" i="2"/>
  <c r="K667" i="2" s="1"/>
  <c r="G667" i="2"/>
  <c r="L671" i="2"/>
  <c r="K671" i="2" s="1"/>
  <c r="L700" i="2"/>
  <c r="L720" i="2"/>
  <c r="K720" i="2" s="1"/>
  <c r="G736" i="2"/>
  <c r="L748" i="2"/>
  <c r="K748" i="2" s="1"/>
  <c r="G748" i="2"/>
  <c r="J748" i="2" s="1"/>
  <c r="I748" i="2" s="1"/>
  <c r="L776" i="2"/>
  <c r="G780" i="2"/>
  <c r="L793" i="2"/>
  <c r="K793" i="2" s="1"/>
  <c r="L848" i="2"/>
  <c r="K848" i="2" s="1"/>
  <c r="G848" i="2"/>
  <c r="G856" i="2"/>
  <c r="L860" i="2"/>
  <c r="K860" i="2" s="1"/>
  <c r="G860" i="2"/>
  <c r="L863" i="2"/>
  <c r="L864" i="2"/>
  <c r="K864" i="2" s="1"/>
  <c r="G864" i="2"/>
  <c r="L868" i="2"/>
  <c r="K868" i="2" s="1"/>
  <c r="G868" i="2"/>
  <c r="L876" i="2"/>
  <c r="K876" i="2" s="1"/>
  <c r="G876" i="2"/>
  <c r="L879" i="2"/>
  <c r="L994" i="2"/>
  <c r="L1014" i="2"/>
  <c r="K1014" i="2" s="1"/>
  <c r="G1014" i="2"/>
  <c r="G1018" i="2"/>
  <c r="J1018" i="2" s="1"/>
  <c r="I1018" i="2" s="1"/>
  <c r="L1030" i="2"/>
  <c r="K1030" i="2" s="1"/>
  <c r="G1030" i="2"/>
  <c r="G1034" i="2"/>
  <c r="J1034" i="2" s="1"/>
  <c r="L1046" i="2"/>
  <c r="K1046" i="2" s="1"/>
  <c r="G1046" i="2"/>
  <c r="G1050" i="2"/>
  <c r="J1050" i="2" s="1"/>
  <c r="I1050" i="2" s="1"/>
  <c r="L1062" i="2"/>
  <c r="K1062" i="2" s="1"/>
  <c r="G1062" i="2"/>
  <c r="G1066" i="2"/>
  <c r="L1078" i="2"/>
  <c r="K1078" i="2" s="1"/>
  <c r="G1078" i="2"/>
  <c r="G1082" i="2"/>
  <c r="L1094" i="2"/>
  <c r="K1094" i="2" s="1"/>
  <c r="G1094" i="2"/>
  <c r="G1098" i="2"/>
  <c r="L1110" i="2"/>
  <c r="K1110" i="2" s="1"/>
  <c r="G1110" i="2"/>
  <c r="J1110" i="2" s="1"/>
  <c r="I1110" i="2" s="1"/>
  <c r="G1114" i="2"/>
  <c r="L1126" i="2"/>
  <c r="K1126" i="2" s="1"/>
  <c r="G1126" i="2"/>
  <c r="G1130" i="2"/>
  <c r="L1142" i="2"/>
  <c r="K1142" i="2" s="1"/>
  <c r="G1142" i="2"/>
  <c r="J1142" i="2" s="1"/>
  <c r="I1142" i="2" s="1"/>
  <c r="G1146" i="2"/>
  <c r="J1146" i="2" s="1"/>
  <c r="I1146" i="2" s="1"/>
  <c r="L1158" i="2"/>
  <c r="K1158" i="2" s="1"/>
  <c r="G1158" i="2"/>
  <c r="J1158" i="2" s="1"/>
  <c r="I1158" i="2" s="1"/>
  <c r="G1162" i="2"/>
  <c r="L1174" i="2"/>
  <c r="K1174" i="2" s="1"/>
  <c r="G1174" i="2"/>
  <c r="G1178" i="2"/>
  <c r="L1190" i="2"/>
  <c r="K1190" i="2" s="1"/>
  <c r="G1190" i="2"/>
  <c r="G1194" i="2"/>
  <c r="L1206" i="2"/>
  <c r="K1206" i="2" s="1"/>
  <c r="G1206" i="2"/>
  <c r="G1210" i="2"/>
  <c r="L1222" i="2"/>
  <c r="K1222" i="2" s="1"/>
  <c r="G1222" i="2"/>
  <c r="G1226" i="2"/>
  <c r="L1236" i="2"/>
  <c r="K1236" i="2" s="1"/>
  <c r="G1236" i="2"/>
  <c r="L1237" i="2"/>
  <c r="K1237" i="2" s="1"/>
  <c r="L1303" i="2"/>
  <c r="K1303" i="2" s="1"/>
  <c r="L1315" i="2"/>
  <c r="K1315" i="2" s="1"/>
  <c r="L1377" i="2"/>
  <c r="G1383" i="2"/>
  <c r="J1383" i="2" s="1"/>
  <c r="I1383" i="2" s="1"/>
  <c r="L1387" i="2"/>
  <c r="K1387" i="2" s="1"/>
  <c r="G1391" i="2"/>
  <c r="J1391" i="2" s="1"/>
  <c r="I1391" i="2" s="1"/>
  <c r="L1403" i="2"/>
  <c r="K1403" i="2" s="1"/>
  <c r="L1407" i="2"/>
  <c r="K1407" i="2" s="1"/>
  <c r="L1442" i="2"/>
  <c r="K1442" i="2" s="1"/>
  <c r="L1447" i="2"/>
  <c r="K1447" i="2" s="1"/>
  <c r="J1453" i="2"/>
  <c r="I1453" i="2" s="1"/>
  <c r="L1455" i="2"/>
  <c r="K1455" i="2" s="1"/>
  <c r="G1455" i="2"/>
  <c r="G1475" i="2"/>
  <c r="L1497" i="2"/>
  <c r="K1497" i="2" s="1"/>
  <c r="L1543" i="2"/>
  <c r="K1543" i="2" s="1"/>
  <c r="L1561" i="2"/>
  <c r="K1561" i="2" s="1"/>
  <c r="G1567" i="2"/>
  <c r="L1583" i="2"/>
  <c r="K1583" i="2" s="1"/>
  <c r="G1583" i="2"/>
  <c r="L1587" i="2"/>
  <c r="K1587" i="2" s="1"/>
  <c r="G1611" i="2"/>
  <c r="L1631" i="2"/>
  <c r="L1645" i="2"/>
  <c r="G1667" i="2"/>
  <c r="L1695" i="2"/>
  <c r="L1709" i="2"/>
  <c r="K1709" i="2" s="1"/>
  <c r="G1715" i="2"/>
  <c r="J1715" i="2" s="1"/>
  <c r="I1715" i="2" s="1"/>
  <c r="G1719" i="2"/>
  <c r="G1723" i="2"/>
  <c r="J1723" i="2" s="1"/>
  <c r="I1723" i="2" s="1"/>
  <c r="G1727" i="2"/>
  <c r="J1727" i="2" s="1"/>
  <c r="I1727" i="2" s="1"/>
  <c r="L1739" i="2"/>
  <c r="K1739" i="2" s="1"/>
  <c r="G1739" i="2"/>
  <c r="G1767" i="2"/>
  <c r="G1783" i="2"/>
  <c r="G1799" i="2"/>
  <c r="G1815" i="2"/>
  <c r="L1863" i="2"/>
  <c r="L1883" i="2"/>
  <c r="G1883" i="2"/>
  <c r="L1887" i="2"/>
  <c r="L1927" i="2"/>
  <c r="L1947" i="2"/>
  <c r="G1947" i="2"/>
  <c r="L1951" i="2"/>
  <c r="L1991" i="2"/>
  <c r="L2011" i="2"/>
  <c r="K2011" i="2" s="1"/>
  <c r="G2011" i="2"/>
  <c r="J2011" i="2" s="1"/>
  <c r="L2015" i="2"/>
  <c r="K2015" i="2" s="1"/>
  <c r="L2079" i="2"/>
  <c r="L2087" i="2"/>
  <c r="J2087" i="2" s="1"/>
  <c r="G2087" i="2"/>
  <c r="L2143" i="2"/>
  <c r="L2151" i="2"/>
  <c r="G2151" i="2"/>
  <c r="G2171" i="2"/>
  <c r="L2179" i="2"/>
  <c r="L2195" i="2"/>
  <c r="L2202" i="2"/>
  <c r="K2202" i="2" s="1"/>
  <c r="L2203" i="2"/>
  <c r="G2203" i="2"/>
  <c r="L2231" i="2"/>
  <c r="L2247" i="2"/>
  <c r="L2295" i="2"/>
  <c r="K2295" i="2" s="1"/>
  <c r="L2351" i="2"/>
  <c r="K2351" i="2" s="1"/>
  <c r="L2367" i="2"/>
  <c r="K2367" i="2" s="1"/>
  <c r="L2413" i="2"/>
  <c r="K2413" i="2" s="1"/>
  <c r="L2417" i="2"/>
  <c r="K2417" i="2" s="1"/>
  <c r="G2428" i="2"/>
  <c r="L2435" i="2"/>
  <c r="L2441" i="2"/>
  <c r="K2441" i="2" s="1"/>
  <c r="L2445" i="2"/>
  <c r="K2445" i="2" s="1"/>
  <c r="L2449" i="2"/>
  <c r="K2449" i="2" s="1"/>
  <c r="L2471" i="2"/>
  <c r="L2472" i="2"/>
  <c r="K2472" i="2" s="1"/>
  <c r="G2472" i="2"/>
  <c r="L2496" i="2"/>
  <c r="K2496" i="2" s="1"/>
  <c r="G2496" i="2"/>
  <c r="G2504" i="2"/>
  <c r="L2506" i="2"/>
  <c r="K2506" i="2" s="1"/>
  <c r="L2557" i="2"/>
  <c r="K2557" i="2" s="1"/>
  <c r="G2565" i="2"/>
  <c r="L2645" i="2"/>
  <c r="K2645" i="2" s="1"/>
  <c r="G2645" i="2"/>
  <c r="L2648" i="2"/>
  <c r="K2648" i="2" s="1"/>
  <c r="L2650" i="2"/>
  <c r="L2653" i="2"/>
  <c r="K2653" i="2" s="1"/>
  <c r="G2653" i="2"/>
  <c r="L2665" i="2"/>
  <c r="K2665" i="2" s="1"/>
  <c r="G2665" i="2"/>
  <c r="L2669" i="2"/>
  <c r="K2669" i="2" s="1"/>
  <c r="G2669" i="2"/>
  <c r="L2693" i="2"/>
  <c r="K2693" i="2" s="1"/>
  <c r="G2693" i="2"/>
  <c r="G2697" i="2"/>
  <c r="J2697" i="2" s="1"/>
  <c r="G2722" i="2"/>
  <c r="L2722" i="2"/>
  <c r="K2722" i="2" s="1"/>
  <c r="L2729" i="2"/>
  <c r="K2729" i="2" s="1"/>
  <c r="G2729" i="2"/>
  <c r="G2956" i="2"/>
  <c r="L2956" i="2"/>
  <c r="K2956" i="2" s="1"/>
  <c r="G2960" i="2"/>
  <c r="L2960" i="2"/>
  <c r="K2960" i="2" s="1"/>
  <c r="G2991" i="2"/>
  <c r="L2991" i="2"/>
  <c r="K2991" i="2" s="1"/>
  <c r="L3179" i="2"/>
  <c r="K3179" i="2" s="1"/>
  <c r="G3179" i="2"/>
  <c r="L3235" i="2"/>
  <c r="K3235" i="2" s="1"/>
  <c r="G3235" i="2"/>
  <c r="L3240" i="2"/>
  <c r="K3240" i="2" s="1"/>
  <c r="L3266" i="2"/>
  <c r="K3266" i="2" s="1"/>
  <c r="G3266" i="2"/>
  <c r="G3414" i="2"/>
  <c r="L3414" i="2"/>
  <c r="K3414" i="2" s="1"/>
  <c r="L3441" i="2"/>
  <c r="K3441" i="2" s="1"/>
  <c r="G3441" i="2"/>
  <c r="L3503" i="2"/>
  <c r="K3503" i="2" s="1"/>
  <c r="G3503" i="2"/>
  <c r="L3507" i="2"/>
  <c r="K3507" i="2" s="1"/>
  <c r="G3507" i="2"/>
  <c r="L3" i="2"/>
  <c r="K3" i="2" s="1"/>
  <c r="G3" i="2"/>
  <c r="J3" i="2" s="1"/>
  <c r="I3" i="2" s="1"/>
  <c r="L7" i="2"/>
  <c r="L15" i="2"/>
  <c r="K15" i="2" s="1"/>
  <c r="G15" i="2"/>
  <c r="L19" i="2"/>
  <c r="K19" i="2" s="1"/>
  <c r="G19" i="2"/>
  <c r="L23" i="2"/>
  <c r="L31" i="2"/>
  <c r="K31" i="2" s="1"/>
  <c r="G31" i="2"/>
  <c r="L35" i="2"/>
  <c r="K35" i="2" s="1"/>
  <c r="G35" i="2"/>
  <c r="L39" i="2"/>
  <c r="K39" i="2" s="1"/>
  <c r="L47" i="2"/>
  <c r="K47" i="2" s="1"/>
  <c r="G47" i="2"/>
  <c r="L51" i="2"/>
  <c r="K51" i="2" s="1"/>
  <c r="G51" i="2"/>
  <c r="J51" i="2" s="1"/>
  <c r="I51" i="2" s="1"/>
  <c r="L55" i="2"/>
  <c r="K55" i="2" s="1"/>
  <c r="L63" i="2"/>
  <c r="K63" i="2" s="1"/>
  <c r="G63" i="2"/>
  <c r="L67" i="2"/>
  <c r="K67" i="2" s="1"/>
  <c r="G67" i="2"/>
  <c r="L71" i="2"/>
  <c r="K71" i="2" s="1"/>
  <c r="L79" i="2"/>
  <c r="K79" i="2" s="1"/>
  <c r="G79" i="2"/>
  <c r="L83" i="2"/>
  <c r="K83" i="2" s="1"/>
  <c r="G83" i="2"/>
  <c r="L87" i="2"/>
  <c r="K87" i="2" s="1"/>
  <c r="L95" i="2"/>
  <c r="K95" i="2" s="1"/>
  <c r="G95" i="2"/>
  <c r="L99" i="2"/>
  <c r="K99" i="2" s="1"/>
  <c r="G99" i="2"/>
  <c r="L103" i="2"/>
  <c r="K103" i="2" s="1"/>
  <c r="L111" i="2"/>
  <c r="K111" i="2" s="1"/>
  <c r="G111" i="2"/>
  <c r="L115" i="2"/>
  <c r="K115" i="2" s="1"/>
  <c r="G115" i="2"/>
  <c r="J115" i="2" s="1"/>
  <c r="I115" i="2" s="1"/>
  <c r="L119" i="2"/>
  <c r="L127" i="2"/>
  <c r="K127" i="2" s="1"/>
  <c r="G127" i="2"/>
  <c r="J127" i="2" s="1"/>
  <c r="L131" i="2"/>
  <c r="K131" i="2" s="1"/>
  <c r="G131" i="2"/>
  <c r="L135" i="2"/>
  <c r="K135" i="2" s="1"/>
  <c r="L143" i="2"/>
  <c r="K143" i="2" s="1"/>
  <c r="G143" i="2"/>
  <c r="L147" i="2"/>
  <c r="G147" i="2"/>
  <c r="L151" i="2"/>
  <c r="K151" i="2" s="1"/>
  <c r="L159" i="2"/>
  <c r="K159" i="2" s="1"/>
  <c r="G159" i="2"/>
  <c r="L163" i="2"/>
  <c r="K163" i="2" s="1"/>
  <c r="G163" i="2"/>
  <c r="L167" i="2"/>
  <c r="K167" i="2" s="1"/>
  <c r="L175" i="2"/>
  <c r="K175" i="2" s="1"/>
  <c r="G175" i="2"/>
  <c r="L179" i="2"/>
  <c r="K179" i="2" s="1"/>
  <c r="G179" i="2"/>
  <c r="J179" i="2" s="1"/>
  <c r="I179" i="2" s="1"/>
  <c r="L183" i="2"/>
  <c r="K183" i="2" s="1"/>
  <c r="L191" i="2"/>
  <c r="K191" i="2" s="1"/>
  <c r="G191" i="2"/>
  <c r="J191" i="2" s="1"/>
  <c r="L195" i="2"/>
  <c r="K195" i="2" s="1"/>
  <c r="G195" i="2"/>
  <c r="L199" i="2"/>
  <c r="L207" i="2"/>
  <c r="K207" i="2" s="1"/>
  <c r="G207" i="2"/>
  <c r="L211" i="2"/>
  <c r="K211" i="2" s="1"/>
  <c r="G211" i="2"/>
  <c r="L215" i="2"/>
  <c r="L223" i="2"/>
  <c r="K223" i="2" s="1"/>
  <c r="G223" i="2"/>
  <c r="L227" i="2"/>
  <c r="K227" i="2" s="1"/>
  <c r="G227" i="2"/>
  <c r="L231" i="2"/>
  <c r="K231" i="2" s="1"/>
  <c r="L239" i="2"/>
  <c r="K239" i="2" s="1"/>
  <c r="G239" i="2"/>
  <c r="J239" i="2" s="1"/>
  <c r="I239" i="2" s="1"/>
  <c r="L243" i="2"/>
  <c r="K243" i="2" s="1"/>
  <c r="G243" i="2"/>
  <c r="L247" i="2"/>
  <c r="K247" i="2" s="1"/>
  <c r="L255" i="2"/>
  <c r="K255" i="2" s="1"/>
  <c r="G255" i="2"/>
  <c r="L259" i="2"/>
  <c r="K259" i="2" s="1"/>
  <c r="G259" i="2"/>
  <c r="J259" i="2" s="1"/>
  <c r="I259" i="2" s="1"/>
  <c r="L263" i="2"/>
  <c r="L283" i="2"/>
  <c r="K283" i="2" s="1"/>
  <c r="G283" i="2"/>
  <c r="J283" i="2" s="1"/>
  <c r="I283" i="2" s="1"/>
  <c r="L287" i="2"/>
  <c r="L303" i="2"/>
  <c r="K303" i="2" s="1"/>
  <c r="L355" i="2"/>
  <c r="K355" i="2" s="1"/>
  <c r="L367" i="2"/>
  <c r="L527" i="2"/>
  <c r="K527" i="2" s="1"/>
  <c r="L535" i="2"/>
  <c r="K535" i="2" s="1"/>
  <c r="L561" i="2"/>
  <c r="K561" i="2" s="1"/>
  <c r="L575" i="2"/>
  <c r="J609" i="2"/>
  <c r="I609" i="2" s="1"/>
  <c r="L631" i="2"/>
  <c r="K631" i="2" s="1"/>
  <c r="L675" i="2"/>
  <c r="L679" i="2"/>
  <c r="K679" i="2" s="1"/>
  <c r="G679" i="2"/>
  <c r="L699" i="2"/>
  <c r="G756" i="2"/>
  <c r="L768" i="2"/>
  <c r="K768" i="2" s="1"/>
  <c r="G768" i="2"/>
  <c r="L775" i="2"/>
  <c r="K775" i="2" s="1"/>
  <c r="L825" i="2"/>
  <c r="K825" i="2" s="1"/>
  <c r="L828" i="2"/>
  <c r="K828" i="2" s="1"/>
  <c r="G828" i="2"/>
  <c r="L857" i="2"/>
  <c r="L1001" i="2"/>
  <c r="L1002" i="2"/>
  <c r="K1002" i="2" s="1"/>
  <c r="G1002" i="2"/>
  <c r="L1280" i="2"/>
  <c r="K1280" i="2" s="1"/>
  <c r="L1411" i="2"/>
  <c r="K1411" i="2" s="1"/>
  <c r="G1411" i="2"/>
  <c r="L1547" i="2"/>
  <c r="K1547" i="2" s="1"/>
  <c r="G1547" i="2"/>
  <c r="L1595" i="2"/>
  <c r="K1595" i="2" s="1"/>
  <c r="G1595" i="2"/>
  <c r="L1639" i="2"/>
  <c r="K1639" i="2" s="1"/>
  <c r="G1639" i="2"/>
  <c r="J1639" i="2" s="1"/>
  <c r="L1703" i="2"/>
  <c r="K1703" i="2" s="1"/>
  <c r="G1703" i="2"/>
  <c r="L1891" i="2"/>
  <c r="G1891" i="2"/>
  <c r="L1955" i="2"/>
  <c r="G1955" i="2"/>
  <c r="L2019" i="2"/>
  <c r="K2019" i="2" s="1"/>
  <c r="G2019" i="2"/>
  <c r="J2019" i="2" s="1"/>
  <c r="L2083" i="2"/>
  <c r="G2083" i="2"/>
  <c r="L2147" i="2"/>
  <c r="G2147" i="2"/>
  <c r="L2412" i="2"/>
  <c r="K2412" i="2" s="1"/>
  <c r="G2412" i="2"/>
  <c r="L2432" i="2"/>
  <c r="K2432" i="2" s="1"/>
  <c r="G2432" i="2"/>
  <c r="L2436" i="2"/>
  <c r="K2436" i="2" s="1"/>
  <c r="G2436" i="2"/>
  <c r="L2444" i="2"/>
  <c r="K2444" i="2" s="1"/>
  <c r="G2444" i="2"/>
  <c r="L2701" i="2"/>
  <c r="K2701" i="2" s="1"/>
  <c r="G2701" i="2"/>
  <c r="J2701" i="2" s="1"/>
  <c r="I2701" i="2" s="1"/>
  <c r="L2733" i="2"/>
  <c r="K2733" i="2" s="1"/>
  <c r="G2733" i="2"/>
  <c r="G2928" i="2"/>
  <c r="L2928" i="2"/>
  <c r="K2928" i="2" s="1"/>
  <c r="L2935" i="2"/>
  <c r="K2935" i="2" s="1"/>
  <c r="G2935" i="2"/>
  <c r="L2951" i="2"/>
  <c r="K2951" i="2" s="1"/>
  <c r="G2951" i="2"/>
  <c r="L3090" i="2"/>
  <c r="K3090" i="2" s="1"/>
  <c r="G3090" i="2"/>
  <c r="J3090" i="2" s="1"/>
  <c r="I3090" i="2" s="1"/>
  <c r="G3094" i="2"/>
  <c r="L3094" i="2"/>
  <c r="K3094" i="2" s="1"/>
  <c r="G3146" i="2"/>
  <c r="L3146" i="2"/>
  <c r="G3188" i="2"/>
  <c r="L3188" i="2"/>
  <c r="K3188" i="2" s="1"/>
  <c r="L3211" i="2"/>
  <c r="K3211" i="2" s="1"/>
  <c r="G3211" i="2"/>
  <c r="L3290" i="2"/>
  <c r="K3290" i="2" s="1"/>
  <c r="G3290" i="2"/>
  <c r="G3294" i="2"/>
  <c r="L3294" i="2"/>
  <c r="K3294" i="2" s="1"/>
  <c r="G3438" i="2"/>
  <c r="L3438" i="2"/>
  <c r="K3438" i="2" s="1"/>
  <c r="L3567" i="2"/>
  <c r="K3567" i="2" s="1"/>
  <c r="G3567" i="2"/>
  <c r="G3607" i="2"/>
  <c r="L3607" i="2"/>
  <c r="K3607" i="2" s="1"/>
  <c r="G3643" i="2"/>
  <c r="L3643" i="2"/>
  <c r="K3643" i="2" s="1"/>
  <c r="L2724" i="2"/>
  <c r="K2724" i="2" s="1"/>
  <c r="L2736" i="2"/>
  <c r="L3416" i="2"/>
  <c r="L3419" i="2"/>
  <c r="K3419" i="2" s="1"/>
  <c r="L3420" i="2"/>
  <c r="K3420" i="2" s="1"/>
  <c r="L3440" i="2"/>
  <c r="K3440" i="2" s="1"/>
  <c r="L3443" i="2"/>
  <c r="K3443" i="2" s="1"/>
  <c r="L3466" i="2"/>
  <c r="K3466" i="2" s="1"/>
  <c r="L3613" i="2"/>
  <c r="K3613" i="2" s="1"/>
  <c r="L2887" i="2"/>
  <c r="K2887" i="2" s="1"/>
  <c r="G2895" i="2"/>
  <c r="J2895" i="2" s="1"/>
  <c r="I2895" i="2" s="1"/>
  <c r="L2900" i="2"/>
  <c r="K2900" i="2" s="1"/>
  <c r="L2904" i="2"/>
  <c r="K2904" i="2" s="1"/>
  <c r="L2906" i="2"/>
  <c r="K2906" i="2" s="1"/>
  <c r="G2919" i="2"/>
  <c r="L2924" i="2"/>
  <c r="K2924" i="2" s="1"/>
  <c r="L2926" i="2"/>
  <c r="K2926" i="2" s="1"/>
  <c r="L2943" i="2"/>
  <c r="K2943" i="2" s="1"/>
  <c r="L2958" i="2"/>
  <c r="K2958" i="2" s="1"/>
  <c r="L2967" i="2"/>
  <c r="K2967" i="2" s="1"/>
  <c r="L2975" i="2"/>
  <c r="K2975" i="2" s="1"/>
  <c r="G2979" i="2"/>
  <c r="J2979" i="2" s="1"/>
  <c r="I2979" i="2" s="1"/>
  <c r="L2980" i="2"/>
  <c r="L2982" i="2"/>
  <c r="L2995" i="2"/>
  <c r="K2995" i="2" s="1"/>
  <c r="L3003" i="2"/>
  <c r="K3003" i="2" s="1"/>
  <c r="L3007" i="2"/>
  <c r="K3007" i="2" s="1"/>
  <c r="G3086" i="2"/>
  <c r="G3098" i="2"/>
  <c r="L3110" i="2"/>
  <c r="K3110" i="2" s="1"/>
  <c r="G3118" i="2"/>
  <c r="L3140" i="2"/>
  <c r="K3140" i="2" s="1"/>
  <c r="G3183" i="2"/>
  <c r="J3183" i="2" s="1"/>
  <c r="L3184" i="2"/>
  <c r="K3184" i="2" s="1"/>
  <c r="L3186" i="2"/>
  <c r="K3186" i="2" s="1"/>
  <c r="L3195" i="2"/>
  <c r="K3195" i="2" s="1"/>
  <c r="L3199" i="2"/>
  <c r="K3199" i="2" s="1"/>
  <c r="L3203" i="2"/>
  <c r="K3203" i="2" s="1"/>
  <c r="G3223" i="2"/>
  <c r="L3224" i="2"/>
  <c r="K3224" i="2" s="1"/>
  <c r="L3228" i="2"/>
  <c r="K3228" i="2" s="1"/>
  <c r="L3230" i="2"/>
  <c r="K3230" i="2" s="1"/>
  <c r="L3231" i="2"/>
  <c r="K3231" i="2" s="1"/>
  <c r="G3247" i="2"/>
  <c r="J3247" i="2" s="1"/>
  <c r="L3248" i="2"/>
  <c r="L3250" i="2"/>
  <c r="K3250" i="2" s="1"/>
  <c r="G3257" i="2"/>
  <c r="J3257" i="2" s="1"/>
  <c r="I3257" i="2" s="1"/>
  <c r="L3258" i="2"/>
  <c r="K3258" i="2" s="1"/>
  <c r="L3293" i="2"/>
  <c r="K3293" i="2" s="1"/>
  <c r="J3297" i="2"/>
  <c r="I3297" i="2" s="1"/>
  <c r="L3381" i="2"/>
  <c r="K3381" i="2" s="1"/>
  <c r="L3385" i="2"/>
  <c r="K3385" i="2" s="1"/>
  <c r="L3389" i="2"/>
  <c r="K3389" i="2" s="1"/>
  <c r="L3393" i="2"/>
  <c r="K3393" i="2" s="1"/>
  <c r="L3409" i="2"/>
  <c r="K3409" i="2" s="1"/>
  <c r="L3502" i="2"/>
  <c r="L3506" i="2"/>
  <c r="K3506" i="2" s="1"/>
  <c r="L3562" i="2"/>
  <c r="K3562" i="2" s="1"/>
  <c r="L3644" i="2"/>
  <c r="K3644" i="2" s="1"/>
  <c r="L3645" i="2"/>
  <c r="K3645" i="2" s="1"/>
  <c r="L5" i="2"/>
  <c r="L21" i="2"/>
  <c r="K21" i="2" s="1"/>
  <c r="L37" i="2"/>
  <c r="K37" i="2" s="1"/>
  <c r="L53" i="2"/>
  <c r="L69" i="2"/>
  <c r="L85" i="2"/>
  <c r="K85" i="2" s="1"/>
  <c r="L101" i="2"/>
  <c r="K101" i="2" s="1"/>
  <c r="L117" i="2"/>
  <c r="K117" i="2" s="1"/>
  <c r="L133" i="2"/>
  <c r="K133" i="2" s="1"/>
  <c r="L149" i="2"/>
  <c r="K149" i="2" s="1"/>
  <c r="L165" i="2"/>
  <c r="K165" i="2" s="1"/>
  <c r="L181" i="2"/>
  <c r="K181" i="2" s="1"/>
  <c r="L197" i="2"/>
  <c r="K197" i="2" s="1"/>
  <c r="L213" i="2"/>
  <c r="K213" i="2" s="1"/>
  <c r="L229" i="2"/>
  <c r="K229" i="2" s="1"/>
  <c r="L245" i="2"/>
  <c r="K245" i="2" s="1"/>
  <c r="L261" i="2"/>
  <c r="L285" i="2"/>
  <c r="K285" i="2" s="1"/>
  <c r="L305" i="2"/>
  <c r="L321" i="2"/>
  <c r="K321" i="2" s="1"/>
  <c r="L333" i="2"/>
  <c r="K333" i="2" s="1"/>
  <c r="L369" i="2"/>
  <c r="K369" i="2" s="1"/>
  <c r="L397" i="2"/>
  <c r="K397" i="2" s="1"/>
  <c r="L433" i="2"/>
  <c r="K433" i="2" s="1"/>
  <c r="L461" i="2"/>
  <c r="L497" i="2"/>
  <c r="L509" i="2"/>
  <c r="L545" i="2"/>
  <c r="K545" i="2" s="1"/>
  <c r="L577" i="2"/>
  <c r="K577" i="2" s="1"/>
  <c r="L605" i="2"/>
  <c r="K605" i="2" s="1"/>
  <c r="L641" i="2"/>
  <c r="K641" i="2" s="1"/>
  <c r="L669" i="2"/>
  <c r="K669" i="2" s="1"/>
  <c r="L693" i="2"/>
  <c r="K693" i="2" s="1"/>
  <c r="L694" i="2"/>
  <c r="K694" i="2" s="1"/>
  <c r="L707" i="2"/>
  <c r="K707" i="2" s="1"/>
  <c r="L731" i="2"/>
  <c r="K731" i="2" s="1"/>
  <c r="L743" i="2"/>
  <c r="K743" i="2" s="1"/>
  <c r="L771" i="2"/>
  <c r="K771" i="2" s="1"/>
  <c r="L795" i="2"/>
  <c r="K795" i="2" s="1"/>
  <c r="L1005" i="2"/>
  <c r="L1381" i="2"/>
  <c r="L1389" i="2"/>
  <c r="K1389" i="2" s="1"/>
  <c r="L1417" i="2"/>
  <c r="K1417" i="2" s="1"/>
  <c r="L1418" i="2"/>
  <c r="L1449" i="2"/>
  <c r="L1450" i="2"/>
  <c r="K1450" i="2" s="1"/>
  <c r="L1481" i="2"/>
  <c r="L1482" i="2"/>
  <c r="L1513" i="2"/>
  <c r="L1517" i="2"/>
  <c r="K1517" i="2" s="1"/>
  <c r="L1529" i="2"/>
  <c r="K1529" i="2" s="1"/>
  <c r="L1565" i="2"/>
  <c r="K1565" i="2" s="1"/>
  <c r="L1597" i="2"/>
  <c r="K1597" i="2" s="1"/>
  <c r="L1649" i="2"/>
  <c r="K1649" i="2" s="1"/>
  <c r="L1673" i="2"/>
  <c r="K1673" i="2" s="1"/>
  <c r="L1681" i="2"/>
  <c r="L1713" i="2"/>
  <c r="K1713" i="2" s="1"/>
  <c r="L1721" i="2"/>
  <c r="K1721" i="2" s="1"/>
  <c r="L1733" i="2"/>
  <c r="K1733" i="2" s="1"/>
  <c r="L1842" i="2"/>
  <c r="K1842" i="2" s="1"/>
  <c r="L1874" i="2"/>
  <c r="K1874" i="2" s="1"/>
  <c r="L1906" i="2"/>
  <c r="K1906" i="2" s="1"/>
  <c r="L1938" i="2"/>
  <c r="K1938" i="2" s="1"/>
  <c r="L1970" i="2"/>
  <c r="K1970" i="2" s="1"/>
  <c r="L2002" i="2"/>
  <c r="L2034" i="2"/>
  <c r="K2034" i="2" s="1"/>
  <c r="L2066" i="2"/>
  <c r="L2098" i="2"/>
  <c r="K2098" i="2" s="1"/>
  <c r="L2130" i="2"/>
  <c r="L2170" i="2"/>
  <c r="K2170" i="2" s="1"/>
  <c r="L2234" i="2"/>
  <c r="L2315" i="2"/>
  <c r="K2315" i="2" s="1"/>
  <c r="L2369" i="2"/>
  <c r="L2395" i="2"/>
  <c r="J2395" i="2" s="1"/>
  <c r="H2395" i="2" s="1"/>
  <c r="L2427" i="2"/>
  <c r="L2467" i="2"/>
  <c r="K2467" i="2" s="1"/>
  <c r="L2475" i="2"/>
  <c r="K2475" i="2" s="1"/>
  <c r="L2483" i="2"/>
  <c r="K2483" i="2" s="1"/>
  <c r="L2517" i="2"/>
  <c r="L2529" i="2"/>
  <c r="L2640" i="2"/>
  <c r="L2660" i="2"/>
  <c r="K2660" i="2" s="1"/>
  <c r="L2676" i="2"/>
  <c r="K2676" i="2" s="1"/>
  <c r="L2704" i="2"/>
  <c r="L2902" i="2"/>
  <c r="K2902" i="2" s="1"/>
  <c r="L2946" i="2"/>
  <c r="K2946" i="2" s="1"/>
  <c r="G2967" i="2"/>
  <c r="L3092" i="2"/>
  <c r="K3092" i="2" s="1"/>
  <c r="L3105" i="2"/>
  <c r="G3110" i="2"/>
  <c r="J3110" i="2" s="1"/>
  <c r="L3113" i="2"/>
  <c r="L3124" i="2"/>
  <c r="K3124" i="2" s="1"/>
  <c r="L3141" i="2"/>
  <c r="K3141" i="2" s="1"/>
  <c r="G3195" i="2"/>
  <c r="J3195" i="2" s="1"/>
  <c r="I3195" i="2" s="1"/>
  <c r="L3206" i="2"/>
  <c r="K3206" i="2" s="1"/>
  <c r="L3226" i="2"/>
  <c r="K3226" i="2" s="1"/>
  <c r="G3285" i="2"/>
  <c r="G3385" i="2"/>
  <c r="G3389" i="2"/>
  <c r="G3393" i="2"/>
  <c r="G3409" i="2"/>
  <c r="G3425" i="2"/>
  <c r="G3467" i="2"/>
  <c r="J3467" i="2" s="1"/>
  <c r="I3467" i="2" s="1"/>
  <c r="L3474" i="2"/>
  <c r="K3474" i="2" s="1"/>
  <c r="G3479" i="2"/>
  <c r="J3479" i="2" s="1"/>
  <c r="I3479" i="2" s="1"/>
  <c r="L3486" i="2"/>
  <c r="L3490" i="2"/>
  <c r="K3490" i="2" s="1"/>
  <c r="G3543" i="2"/>
  <c r="G3598" i="2"/>
  <c r="J3598" i="2" s="1"/>
  <c r="I3598" i="2" s="1"/>
  <c r="L3617" i="2"/>
  <c r="K3617" i="2" s="1"/>
  <c r="G3634" i="2"/>
  <c r="J3634" i="2" s="1"/>
  <c r="L3635" i="2"/>
  <c r="K3635" i="2" s="1"/>
  <c r="L3641" i="2"/>
  <c r="K3641" i="2" s="1"/>
  <c r="L301" i="2"/>
  <c r="L317" i="2"/>
  <c r="K317" i="2" s="1"/>
  <c r="L353" i="2"/>
  <c r="L381" i="2"/>
  <c r="K381" i="2" s="1"/>
  <c r="L417" i="2"/>
  <c r="L449" i="2"/>
  <c r="K449" i="2" s="1"/>
  <c r="L477" i="2"/>
  <c r="K477" i="2" s="1"/>
  <c r="L593" i="2"/>
  <c r="K593" i="2" s="1"/>
  <c r="L621" i="2"/>
  <c r="K621" i="2" s="1"/>
  <c r="L657" i="2"/>
  <c r="K657" i="2" s="1"/>
  <c r="L719" i="2"/>
  <c r="K719" i="2" s="1"/>
  <c r="L787" i="2"/>
  <c r="K787" i="2" s="1"/>
  <c r="L801" i="2"/>
  <c r="K801" i="2" s="1"/>
  <c r="L811" i="2"/>
  <c r="K811" i="2" s="1"/>
  <c r="L831" i="2"/>
  <c r="L887" i="2"/>
  <c r="L1009" i="2"/>
  <c r="K1009" i="2" s="1"/>
  <c r="L1017" i="2"/>
  <c r="K1017" i="2" s="1"/>
  <c r="L1025" i="2"/>
  <c r="K1025" i="2" s="1"/>
  <c r="L1033" i="2"/>
  <c r="K1033" i="2" s="1"/>
  <c r="L1041" i="2"/>
  <c r="K1041" i="2" s="1"/>
  <c r="L1049" i="2"/>
  <c r="L1057" i="2"/>
  <c r="L1064" i="2"/>
  <c r="L1065" i="2"/>
  <c r="L1072" i="2"/>
  <c r="K1072" i="2" s="1"/>
  <c r="L1073" i="2"/>
  <c r="L1080" i="2"/>
  <c r="K1080" i="2" s="1"/>
  <c r="L1081" i="2"/>
  <c r="L1088" i="2"/>
  <c r="K1088" i="2" s="1"/>
  <c r="L1089" i="2"/>
  <c r="L1096" i="2"/>
  <c r="K1096" i="2" s="1"/>
  <c r="L1097" i="2"/>
  <c r="L1104" i="2"/>
  <c r="K1104" i="2" s="1"/>
  <c r="L1105" i="2"/>
  <c r="L1112" i="2"/>
  <c r="L1113" i="2"/>
  <c r="L1120" i="2"/>
  <c r="L1121" i="2"/>
  <c r="L1128" i="2"/>
  <c r="L1129" i="2"/>
  <c r="L1136" i="2"/>
  <c r="L1137" i="2"/>
  <c r="K1137" i="2" s="1"/>
  <c r="L1144" i="2"/>
  <c r="L1145" i="2"/>
  <c r="L1152" i="2"/>
  <c r="K1152" i="2" s="1"/>
  <c r="L1153" i="2"/>
  <c r="L1160" i="2"/>
  <c r="K1160" i="2" s="1"/>
  <c r="L1161" i="2"/>
  <c r="J1161" i="2" s="1"/>
  <c r="L1168" i="2"/>
  <c r="K1168" i="2" s="1"/>
  <c r="L1169" i="2"/>
  <c r="L1176" i="2"/>
  <c r="K1176" i="2" s="1"/>
  <c r="L1177" i="2"/>
  <c r="L1184" i="2"/>
  <c r="K1184" i="2" s="1"/>
  <c r="L1185" i="2"/>
  <c r="L1192" i="2"/>
  <c r="K1192" i="2" s="1"/>
  <c r="L1193" i="2"/>
  <c r="L1200" i="2"/>
  <c r="K1200" i="2" s="1"/>
  <c r="L1201" i="2"/>
  <c r="L1208" i="2"/>
  <c r="K1208" i="2" s="1"/>
  <c r="L1209" i="2"/>
  <c r="L1216" i="2"/>
  <c r="L1217" i="2"/>
  <c r="L1224" i="2"/>
  <c r="L1225" i="2"/>
  <c r="J1225" i="2" s="1"/>
  <c r="L1232" i="2"/>
  <c r="L1233" i="2"/>
  <c r="L1473" i="2"/>
  <c r="L1474" i="2"/>
  <c r="K1474" i="2" s="1"/>
  <c r="L1533" i="2"/>
  <c r="K1533" i="2" s="1"/>
  <c r="L1577" i="2"/>
  <c r="K1577" i="2" s="1"/>
  <c r="L1609" i="2"/>
  <c r="K1609" i="2" s="1"/>
  <c r="L1641" i="2"/>
  <c r="L1677" i="2"/>
  <c r="L1705" i="2"/>
  <c r="L1717" i="2"/>
  <c r="K1717" i="2" s="1"/>
  <c r="L1725" i="2"/>
  <c r="K1725" i="2" s="1"/>
  <c r="L1763" i="2"/>
  <c r="K1763" i="2" s="1"/>
  <c r="L1779" i="2"/>
  <c r="K1779" i="2" s="1"/>
  <c r="L1795" i="2"/>
  <c r="K1795" i="2" s="1"/>
  <c r="L1811" i="2"/>
  <c r="L1827" i="2"/>
  <c r="K1827" i="2" s="1"/>
  <c r="L1834" i="2"/>
  <c r="K1834" i="2" s="1"/>
  <c r="L1866" i="2"/>
  <c r="K1866" i="2" s="1"/>
  <c r="L1898" i="2"/>
  <c r="K1898" i="2" s="1"/>
  <c r="L1930" i="2"/>
  <c r="L1962" i="2"/>
  <c r="K1962" i="2" s="1"/>
  <c r="L1994" i="2"/>
  <c r="L2026" i="2"/>
  <c r="K2026" i="2" s="1"/>
  <c r="L2186" i="2"/>
  <c r="K2186" i="2" s="1"/>
  <c r="L2250" i="2"/>
  <c r="K2250" i="2" s="1"/>
  <c r="L2299" i="2"/>
  <c r="L2333" i="2"/>
  <c r="L2339" i="2"/>
  <c r="K2339" i="2" s="1"/>
  <c r="L2341" i="2"/>
  <c r="L2355" i="2"/>
  <c r="K2355" i="2" s="1"/>
  <c r="L2377" i="2"/>
  <c r="L2393" i="2"/>
  <c r="K2393" i="2" s="1"/>
  <c r="L2399" i="2"/>
  <c r="L2459" i="2"/>
  <c r="K2459" i="2" s="1"/>
  <c r="L2533" i="2"/>
  <c r="K2533" i="2" s="1"/>
  <c r="L2537" i="2"/>
  <c r="L2545" i="2"/>
  <c r="L2549" i="2"/>
  <c r="K2549" i="2" s="1"/>
  <c r="L2553" i="2"/>
  <c r="L2656" i="2"/>
  <c r="L2740" i="2"/>
  <c r="L2886" i="2"/>
  <c r="K2886" i="2" s="1"/>
  <c r="L2890" i="2"/>
  <c r="K2890" i="2" s="1"/>
  <c r="L2942" i="2"/>
  <c r="K2942" i="2" s="1"/>
  <c r="L2974" i="2"/>
  <c r="L2978" i="2"/>
  <c r="K2978" i="2" s="1"/>
  <c r="L3143" i="2"/>
  <c r="K3143" i="2" s="1"/>
  <c r="L3152" i="2"/>
  <c r="K3152" i="2" s="1"/>
  <c r="L3182" i="2"/>
  <c r="L3202" i="2"/>
  <c r="K3202" i="2" s="1"/>
  <c r="L3246" i="2"/>
  <c r="K3246" i="2" s="1"/>
  <c r="L3305" i="2"/>
  <c r="L3444" i="2"/>
  <c r="K3444" i="2" s="1"/>
  <c r="L3470" i="2"/>
  <c r="L3558" i="2"/>
  <c r="L3605" i="2"/>
  <c r="K3605" i="2" s="1"/>
  <c r="J15" i="2"/>
  <c r="I15" i="2" s="1"/>
  <c r="J31" i="2"/>
  <c r="I31" i="2" s="1"/>
  <c r="J47" i="2"/>
  <c r="J95" i="2"/>
  <c r="J111" i="2"/>
  <c r="I111" i="2" s="1"/>
  <c r="J159" i="2"/>
  <c r="I159" i="2" s="1"/>
  <c r="G279" i="2"/>
  <c r="J279" i="2" s="1"/>
  <c r="I279" i="2" s="1"/>
  <c r="G295" i="2"/>
  <c r="G315" i="2"/>
  <c r="G331" i="2"/>
  <c r="G347" i="2"/>
  <c r="G363" i="2"/>
  <c r="G379" i="2"/>
  <c r="G395" i="2"/>
  <c r="J395" i="2" s="1"/>
  <c r="I395" i="2" s="1"/>
  <c r="G411" i="2"/>
  <c r="G427" i="2"/>
  <c r="G443" i="2"/>
  <c r="G459" i="2"/>
  <c r="G475" i="2"/>
  <c r="G487" i="2"/>
  <c r="G503" i="2"/>
  <c r="J503" i="2" s="1"/>
  <c r="I503" i="2" s="1"/>
  <c r="G523" i="2"/>
  <c r="G555" i="2"/>
  <c r="J555" i="2" s="1"/>
  <c r="I555" i="2" s="1"/>
  <c r="G587" i="2"/>
  <c r="J587" i="2" s="1"/>
  <c r="I587" i="2" s="1"/>
  <c r="G599" i="2"/>
  <c r="J599" i="2" s="1"/>
  <c r="J625" i="2"/>
  <c r="I625" i="2" s="1"/>
  <c r="G651" i="2"/>
  <c r="J651" i="2" s="1"/>
  <c r="I651" i="2" s="1"/>
  <c r="G663" i="2"/>
  <c r="G691" i="2"/>
  <c r="G311" i="2"/>
  <c r="G327" i="2"/>
  <c r="G343" i="2"/>
  <c r="G359" i="2"/>
  <c r="J359" i="2" s="1"/>
  <c r="I359" i="2" s="1"/>
  <c r="G375" i="2"/>
  <c r="G391" i="2"/>
  <c r="J391" i="2" s="1"/>
  <c r="I391" i="2" s="1"/>
  <c r="G407" i="2"/>
  <c r="G423" i="2"/>
  <c r="J423" i="2" s="1"/>
  <c r="I423" i="2" s="1"/>
  <c r="G439" i="2"/>
  <c r="J439" i="2" s="1"/>
  <c r="I439" i="2" s="1"/>
  <c r="G455" i="2"/>
  <c r="G471" i="2"/>
  <c r="J471" i="2" s="1"/>
  <c r="I471" i="2" s="1"/>
  <c r="L13" i="2"/>
  <c r="K13" i="2" s="1"/>
  <c r="L17" i="2"/>
  <c r="K17" i="2" s="1"/>
  <c r="L29" i="2"/>
  <c r="K29" i="2" s="1"/>
  <c r="L33" i="2"/>
  <c r="K33" i="2" s="1"/>
  <c r="J39" i="2"/>
  <c r="L45" i="2"/>
  <c r="K45" i="2" s="1"/>
  <c r="L49" i="2"/>
  <c r="K49" i="2" s="1"/>
  <c r="L61" i="2"/>
  <c r="K61" i="2" s="1"/>
  <c r="L65" i="2"/>
  <c r="K65" i="2" s="1"/>
  <c r="J71" i="2"/>
  <c r="I71" i="2" s="1"/>
  <c r="L77" i="2"/>
  <c r="L81" i="2"/>
  <c r="K81" i="2" s="1"/>
  <c r="J87" i="2"/>
  <c r="I87" i="2" s="1"/>
  <c r="L93" i="2"/>
  <c r="K93" i="2" s="1"/>
  <c r="L97" i="2"/>
  <c r="K97" i="2" s="1"/>
  <c r="J103" i="2"/>
  <c r="I103" i="2" s="1"/>
  <c r="L109" i="2"/>
  <c r="K109" i="2" s="1"/>
  <c r="L113" i="2"/>
  <c r="K113" i="2" s="1"/>
  <c r="L125" i="2"/>
  <c r="K125" i="2" s="1"/>
  <c r="L129" i="2"/>
  <c r="K129" i="2" s="1"/>
  <c r="L141" i="2"/>
  <c r="K141" i="2" s="1"/>
  <c r="L145" i="2"/>
  <c r="K145" i="2" s="1"/>
  <c r="L157" i="2"/>
  <c r="L161" i="2"/>
  <c r="K161" i="2" s="1"/>
  <c r="J167" i="2"/>
  <c r="I167" i="2" s="1"/>
  <c r="L173" i="2"/>
  <c r="L177" i="2"/>
  <c r="K177" i="2" s="1"/>
  <c r="J183" i="2"/>
  <c r="L189" i="2"/>
  <c r="K189" i="2" s="1"/>
  <c r="L193" i="2"/>
  <c r="K193" i="2" s="1"/>
  <c r="L205" i="2"/>
  <c r="K205" i="2" s="1"/>
  <c r="L209" i="2"/>
  <c r="K209" i="2" s="1"/>
  <c r="L221" i="2"/>
  <c r="K221" i="2" s="1"/>
  <c r="L225" i="2"/>
  <c r="K225" i="2" s="1"/>
  <c r="J231" i="2"/>
  <c r="I231" i="2" s="1"/>
  <c r="L237" i="2"/>
  <c r="K237" i="2" s="1"/>
  <c r="L241" i="2"/>
  <c r="K241" i="2" s="1"/>
  <c r="L253" i="2"/>
  <c r="K253" i="2" s="1"/>
  <c r="L257" i="2"/>
  <c r="K257" i="2" s="1"/>
  <c r="L269" i="2"/>
  <c r="K269" i="2" s="1"/>
  <c r="J273" i="2"/>
  <c r="J369" i="2"/>
  <c r="I369" i="2" s="1"/>
  <c r="J401" i="2"/>
  <c r="I401" i="2" s="1"/>
  <c r="J433" i="2"/>
  <c r="I433" i="2" s="1"/>
  <c r="J449" i="2"/>
  <c r="I449" i="2" s="1"/>
  <c r="J465" i="2"/>
  <c r="I465" i="2" s="1"/>
  <c r="J513" i="2"/>
  <c r="G535" i="2"/>
  <c r="G567" i="2"/>
  <c r="J567" i="2" s="1"/>
  <c r="I567" i="2" s="1"/>
  <c r="J593" i="2"/>
  <c r="I593" i="2" s="1"/>
  <c r="G619" i="2"/>
  <c r="G631" i="2"/>
  <c r="J791" i="2"/>
  <c r="L685" i="2"/>
  <c r="K685" i="2" s="1"/>
  <c r="L703" i="2"/>
  <c r="K703" i="2" s="1"/>
  <c r="L715" i="2"/>
  <c r="K715" i="2" s="1"/>
  <c r="L723" i="2"/>
  <c r="K723" i="2" s="1"/>
  <c r="J731" i="2"/>
  <c r="I731" i="2" s="1"/>
  <c r="L735" i="2"/>
  <c r="K735" i="2" s="1"/>
  <c r="L747" i="2"/>
  <c r="K747" i="2" s="1"/>
  <c r="L755" i="2"/>
  <c r="K755" i="2" s="1"/>
  <c r="L767" i="2"/>
  <c r="K767" i="2" s="1"/>
  <c r="L779" i="2"/>
  <c r="K779" i="2" s="1"/>
  <c r="G865" i="2"/>
  <c r="L865" i="2"/>
  <c r="K865" i="2" s="1"/>
  <c r="L896" i="2"/>
  <c r="K896" i="2" s="1"/>
  <c r="G896" i="2"/>
  <c r="L900" i="2"/>
  <c r="K900" i="2" s="1"/>
  <c r="G900" i="2"/>
  <c r="J900" i="2" s="1"/>
  <c r="I900" i="2" s="1"/>
  <c r="L904" i="2"/>
  <c r="K904" i="2" s="1"/>
  <c r="G904" i="2"/>
  <c r="L908" i="2"/>
  <c r="K908" i="2" s="1"/>
  <c r="G908" i="2"/>
  <c r="L912" i="2"/>
  <c r="K912" i="2" s="1"/>
  <c r="G912" i="2"/>
  <c r="L916" i="2"/>
  <c r="K916" i="2" s="1"/>
  <c r="G916" i="2"/>
  <c r="L920" i="2"/>
  <c r="K920" i="2" s="1"/>
  <c r="G920" i="2"/>
  <c r="J920" i="2" s="1"/>
  <c r="I920" i="2" s="1"/>
  <c r="L924" i="2"/>
  <c r="K924" i="2" s="1"/>
  <c r="G924" i="2"/>
  <c r="J924" i="2" s="1"/>
  <c r="I924" i="2" s="1"/>
  <c r="L928" i="2"/>
  <c r="K928" i="2" s="1"/>
  <c r="G928" i="2"/>
  <c r="L932" i="2"/>
  <c r="G932" i="2"/>
  <c r="L940" i="2"/>
  <c r="K940" i="2" s="1"/>
  <c r="G940" i="2"/>
  <c r="J940" i="2" s="1"/>
  <c r="I940" i="2" s="1"/>
  <c r="L948" i="2"/>
  <c r="K948" i="2" s="1"/>
  <c r="G948" i="2"/>
  <c r="J948" i="2" s="1"/>
  <c r="I948" i="2" s="1"/>
  <c r="L956" i="2"/>
  <c r="K956" i="2" s="1"/>
  <c r="G956" i="2"/>
  <c r="J956" i="2" s="1"/>
  <c r="I956" i="2" s="1"/>
  <c r="L964" i="2"/>
  <c r="K964" i="2" s="1"/>
  <c r="G964" i="2"/>
  <c r="L972" i="2"/>
  <c r="K972" i="2" s="1"/>
  <c r="G972" i="2"/>
  <c r="L980" i="2"/>
  <c r="K980" i="2" s="1"/>
  <c r="G980" i="2"/>
  <c r="G1003" i="2"/>
  <c r="L1003" i="2"/>
  <c r="K1003" i="2" s="1"/>
  <c r="G1006" i="2"/>
  <c r="G813" i="2"/>
  <c r="L813" i="2"/>
  <c r="K813" i="2" s="1"/>
  <c r="G881" i="2"/>
  <c r="L881" i="2"/>
  <c r="K881" i="2" s="1"/>
  <c r="G889" i="2"/>
  <c r="L889" i="2"/>
  <c r="K889" i="2" s="1"/>
  <c r="J693" i="2"/>
  <c r="L983" i="2"/>
  <c r="K983" i="2" s="1"/>
  <c r="G983" i="2"/>
  <c r="G1007" i="2"/>
  <c r="J1007" i="2" s="1"/>
  <c r="I1007" i="2" s="1"/>
  <c r="L1007" i="2"/>
  <c r="K1007" i="2" s="1"/>
  <c r="J271" i="2"/>
  <c r="L277" i="2"/>
  <c r="K277" i="2" s="1"/>
  <c r="L281" i="2"/>
  <c r="L293" i="2"/>
  <c r="K293" i="2" s="1"/>
  <c r="L297" i="2"/>
  <c r="L309" i="2"/>
  <c r="K309" i="2" s="1"/>
  <c r="L313" i="2"/>
  <c r="K313" i="2" s="1"/>
  <c r="L325" i="2"/>
  <c r="L329" i="2"/>
  <c r="K329" i="2" s="1"/>
  <c r="J335" i="2"/>
  <c r="L341" i="2"/>
  <c r="K341" i="2" s="1"/>
  <c r="L345" i="2"/>
  <c r="K345" i="2" s="1"/>
  <c r="J351" i="2"/>
  <c r="I351" i="2" s="1"/>
  <c r="L357" i="2"/>
  <c r="K357" i="2" s="1"/>
  <c r="L361" i="2"/>
  <c r="K361" i="2" s="1"/>
  <c r="L373" i="2"/>
  <c r="K373" i="2" s="1"/>
  <c r="L377" i="2"/>
  <c r="K377" i="2" s="1"/>
  <c r="J383" i="2"/>
  <c r="L389" i="2"/>
  <c r="K389" i="2" s="1"/>
  <c r="L393" i="2"/>
  <c r="K393" i="2" s="1"/>
  <c r="J399" i="2"/>
  <c r="L405" i="2"/>
  <c r="L409" i="2"/>
  <c r="K409" i="2" s="1"/>
  <c r="L421" i="2"/>
  <c r="K421" i="2" s="1"/>
  <c r="L425" i="2"/>
  <c r="K425" i="2" s="1"/>
  <c r="J431" i="2"/>
  <c r="I431" i="2" s="1"/>
  <c r="L437" i="2"/>
  <c r="K437" i="2" s="1"/>
  <c r="L441" i="2"/>
  <c r="L453" i="2"/>
  <c r="K453" i="2" s="1"/>
  <c r="L457" i="2"/>
  <c r="J463" i="2"/>
  <c r="L469" i="2"/>
  <c r="L473" i="2"/>
  <c r="J479" i="2"/>
  <c r="I479" i="2" s="1"/>
  <c r="L485" i="2"/>
  <c r="K485" i="2" s="1"/>
  <c r="L489" i="2"/>
  <c r="L501" i="2"/>
  <c r="K501" i="2" s="1"/>
  <c r="L505" i="2"/>
  <c r="J511" i="2"/>
  <c r="I511" i="2" s="1"/>
  <c r="L517" i="2"/>
  <c r="L521" i="2"/>
  <c r="J527" i="2"/>
  <c r="L533" i="2"/>
  <c r="K533" i="2" s="1"/>
  <c r="L537" i="2"/>
  <c r="J543" i="2"/>
  <c r="I543" i="2" s="1"/>
  <c r="L549" i="2"/>
  <c r="K549" i="2" s="1"/>
  <c r="L553" i="2"/>
  <c r="J559" i="2"/>
  <c r="I559" i="2" s="1"/>
  <c r="L565" i="2"/>
  <c r="L569" i="2"/>
  <c r="L581" i="2"/>
  <c r="K581" i="2" s="1"/>
  <c r="L585" i="2"/>
  <c r="J591" i="2"/>
  <c r="L597" i="2"/>
  <c r="K597" i="2" s="1"/>
  <c r="L601" i="2"/>
  <c r="L613" i="2"/>
  <c r="L617" i="2"/>
  <c r="L629" i="2"/>
  <c r="K629" i="2" s="1"/>
  <c r="L633" i="2"/>
  <c r="J639" i="2"/>
  <c r="I639" i="2" s="1"/>
  <c r="L645" i="2"/>
  <c r="K645" i="2" s="1"/>
  <c r="L649" i="2"/>
  <c r="L661" i="2"/>
  <c r="L665" i="2"/>
  <c r="L677" i="2"/>
  <c r="J712" i="2"/>
  <c r="I712" i="2" s="1"/>
  <c r="L727" i="2"/>
  <c r="L759" i="2"/>
  <c r="L781" i="2"/>
  <c r="K781" i="2" s="1"/>
  <c r="L785" i="2"/>
  <c r="K785" i="2" s="1"/>
  <c r="L789" i="2"/>
  <c r="K789" i="2" s="1"/>
  <c r="L803" i="2"/>
  <c r="K803" i="2" s="1"/>
  <c r="L809" i="2"/>
  <c r="K809" i="2" s="1"/>
  <c r="G815" i="2"/>
  <c r="L815" i="2"/>
  <c r="K815" i="2" s="1"/>
  <c r="G833" i="2"/>
  <c r="L833" i="2"/>
  <c r="K833" i="2" s="1"/>
  <c r="J835" i="2"/>
  <c r="G836" i="2"/>
  <c r="G880" i="2"/>
  <c r="J880" i="2" s="1"/>
  <c r="I880" i="2" s="1"/>
  <c r="G885" i="2"/>
  <c r="L885" i="2"/>
  <c r="K885" i="2" s="1"/>
  <c r="G888" i="2"/>
  <c r="J888" i="2" s="1"/>
  <c r="I888" i="2" s="1"/>
  <c r="J1387" i="2"/>
  <c r="I1387" i="2" s="1"/>
  <c r="J1417" i="2"/>
  <c r="G1467" i="2"/>
  <c r="L1467" i="2"/>
  <c r="K1467" i="2" s="1"/>
  <c r="J1483" i="2"/>
  <c r="I1483" i="2" s="1"/>
  <c r="L819" i="2"/>
  <c r="K819" i="2" s="1"/>
  <c r="L823" i="2"/>
  <c r="J823" i="2" s="1"/>
  <c r="L827" i="2"/>
  <c r="K827" i="2" s="1"/>
  <c r="L871" i="2"/>
  <c r="L875" i="2"/>
  <c r="K875" i="2" s="1"/>
  <c r="L899" i="2"/>
  <c r="L907" i="2"/>
  <c r="L915" i="2"/>
  <c r="L923" i="2"/>
  <c r="L931" i="2"/>
  <c r="K931" i="2" s="1"/>
  <c r="G936" i="2"/>
  <c r="J936" i="2" s="1"/>
  <c r="I936" i="2" s="1"/>
  <c r="L939" i="2"/>
  <c r="K939" i="2" s="1"/>
  <c r="G944" i="2"/>
  <c r="J944" i="2" s="1"/>
  <c r="I944" i="2" s="1"/>
  <c r="L947" i="2"/>
  <c r="G952" i="2"/>
  <c r="L955" i="2"/>
  <c r="K955" i="2" s="1"/>
  <c r="G960" i="2"/>
  <c r="J960" i="2" s="1"/>
  <c r="I960" i="2" s="1"/>
  <c r="L963" i="2"/>
  <c r="K963" i="2" s="1"/>
  <c r="G968" i="2"/>
  <c r="J968" i="2" s="1"/>
  <c r="I968" i="2" s="1"/>
  <c r="L971" i="2"/>
  <c r="G976" i="2"/>
  <c r="L979" i="2"/>
  <c r="G986" i="2"/>
  <c r="J986" i="2" s="1"/>
  <c r="I986" i="2" s="1"/>
  <c r="G990" i="2"/>
  <c r="G994" i="2"/>
  <c r="G998" i="2"/>
  <c r="L1244" i="2"/>
  <c r="K1244" i="2" s="1"/>
  <c r="L1260" i="2"/>
  <c r="L1276" i="2"/>
  <c r="K1276" i="2" s="1"/>
  <c r="L1367" i="2"/>
  <c r="K1367" i="2" s="1"/>
  <c r="L1370" i="2"/>
  <c r="L1371" i="2"/>
  <c r="K1371" i="2" s="1"/>
  <c r="L1373" i="2"/>
  <c r="K1373" i="2" s="1"/>
  <c r="L1393" i="2"/>
  <c r="J1393" i="2" s="1"/>
  <c r="L1394" i="2"/>
  <c r="K1394" i="2" s="1"/>
  <c r="G1403" i="2"/>
  <c r="J1403" i="2" s="1"/>
  <c r="I1403" i="2" s="1"/>
  <c r="G1415" i="2"/>
  <c r="L1435" i="2"/>
  <c r="K1435" i="2" s="1"/>
  <c r="G1435" i="2"/>
  <c r="G1443" i="2"/>
  <c r="J1450" i="2"/>
  <c r="I1450" i="2" s="1"/>
  <c r="G1515" i="2"/>
  <c r="L839" i="2"/>
  <c r="J839" i="2" s="1"/>
  <c r="L843" i="2"/>
  <c r="K843" i="2" s="1"/>
  <c r="L847" i="2"/>
  <c r="L851" i="2"/>
  <c r="K851" i="2" s="1"/>
  <c r="L855" i="2"/>
  <c r="L859" i="2"/>
  <c r="K859" i="2" s="1"/>
  <c r="L895" i="2"/>
  <c r="L903" i="2"/>
  <c r="L911" i="2"/>
  <c r="L919" i="2"/>
  <c r="K919" i="2" s="1"/>
  <c r="L927" i="2"/>
  <c r="K927" i="2" s="1"/>
  <c r="L935" i="2"/>
  <c r="K935" i="2" s="1"/>
  <c r="L943" i="2"/>
  <c r="K943" i="2" s="1"/>
  <c r="L951" i="2"/>
  <c r="L959" i="2"/>
  <c r="L967" i="2"/>
  <c r="L975" i="2"/>
  <c r="L1011" i="2"/>
  <c r="K1011" i="2" s="1"/>
  <c r="L1015" i="2"/>
  <c r="K1015" i="2" s="1"/>
  <c r="L1019" i="2"/>
  <c r="K1019" i="2" s="1"/>
  <c r="L1023" i="2"/>
  <c r="K1023" i="2" s="1"/>
  <c r="L1027" i="2"/>
  <c r="K1027" i="2" s="1"/>
  <c r="L1031" i="2"/>
  <c r="K1031" i="2" s="1"/>
  <c r="L1035" i="2"/>
  <c r="K1035" i="2" s="1"/>
  <c r="L1039" i="2"/>
  <c r="K1039" i="2" s="1"/>
  <c r="L1043" i="2"/>
  <c r="K1043" i="2" s="1"/>
  <c r="L1047" i="2"/>
  <c r="K1047" i="2" s="1"/>
  <c r="L1051" i="2"/>
  <c r="K1051" i="2" s="1"/>
  <c r="L1055" i="2"/>
  <c r="K1055" i="2" s="1"/>
  <c r="L1059" i="2"/>
  <c r="G1241" i="2"/>
  <c r="L1243" i="2"/>
  <c r="K1243" i="2" s="1"/>
  <c r="L1252" i="2"/>
  <c r="L1268" i="2"/>
  <c r="K1268" i="2" s="1"/>
  <c r="G1287" i="2"/>
  <c r="G1291" i="2"/>
  <c r="J1291" i="2" s="1"/>
  <c r="G1295" i="2"/>
  <c r="J1295" i="2" s="1"/>
  <c r="I1295" i="2" s="1"/>
  <c r="G1299" i="2"/>
  <c r="G1303" i="2"/>
  <c r="G1307" i="2"/>
  <c r="G1311" i="2"/>
  <c r="J1311" i="2" s="1"/>
  <c r="G1315" i="2"/>
  <c r="J1315" i="2" s="1"/>
  <c r="G1319" i="2"/>
  <c r="L1397" i="2"/>
  <c r="K1397" i="2" s="1"/>
  <c r="L1401" i="2"/>
  <c r="K1401" i="2" s="1"/>
  <c r="L1402" i="2"/>
  <c r="K1402" i="2" s="1"/>
  <c r="G1423" i="2"/>
  <c r="G1447" i="2"/>
  <c r="G1487" i="2"/>
  <c r="G1519" i="2"/>
  <c r="G1551" i="2"/>
  <c r="J1551" i="2" s="1"/>
  <c r="I1551" i="2" s="1"/>
  <c r="L1405" i="2"/>
  <c r="K1405" i="2" s="1"/>
  <c r="L1425" i="2"/>
  <c r="L1426" i="2"/>
  <c r="K1426" i="2" s="1"/>
  <c r="L1461" i="2"/>
  <c r="K1461" i="2" s="1"/>
  <c r="L1465" i="2"/>
  <c r="K1465" i="2" s="1"/>
  <c r="L1466" i="2"/>
  <c r="K1466" i="2" s="1"/>
  <c r="L1469" i="2"/>
  <c r="K1469" i="2" s="1"/>
  <c r="L1489" i="2"/>
  <c r="L1509" i="2"/>
  <c r="L1521" i="2"/>
  <c r="K1521" i="2" s="1"/>
  <c r="L1541" i="2"/>
  <c r="K1541" i="2" s="1"/>
  <c r="L1553" i="2"/>
  <c r="L1573" i="2"/>
  <c r="L1585" i="2"/>
  <c r="K1585" i="2" s="1"/>
  <c r="L1605" i="2"/>
  <c r="K1605" i="2" s="1"/>
  <c r="L1617" i="2"/>
  <c r="K1617" i="2" s="1"/>
  <c r="L1629" i="2"/>
  <c r="L1633" i="2"/>
  <c r="K1633" i="2" s="1"/>
  <c r="L1653" i="2"/>
  <c r="L1657" i="2"/>
  <c r="K1657" i="2" s="1"/>
  <c r="L1693" i="2"/>
  <c r="K1693" i="2" s="1"/>
  <c r="L1697" i="2"/>
  <c r="K1697" i="2" s="1"/>
  <c r="L1761" i="2"/>
  <c r="J1761" i="2" s="1"/>
  <c r="L1771" i="2"/>
  <c r="K1771" i="2" s="1"/>
  <c r="L1793" i="2"/>
  <c r="J1793" i="2" s="1"/>
  <c r="L1803" i="2"/>
  <c r="K1803" i="2" s="1"/>
  <c r="L1825" i="2"/>
  <c r="L1837" i="2"/>
  <c r="K1837" i="2" s="1"/>
  <c r="L1853" i="2"/>
  <c r="K1853" i="2" s="1"/>
  <c r="L1869" i="2"/>
  <c r="K1869" i="2" s="1"/>
  <c r="L1885" i="2"/>
  <c r="K1885" i="2" s="1"/>
  <c r="L1901" i="2"/>
  <c r="K1901" i="2" s="1"/>
  <c r="L1917" i="2"/>
  <c r="K1917" i="2" s="1"/>
  <c r="L1933" i="2"/>
  <c r="K1933" i="2" s="1"/>
  <c r="L1949" i="2"/>
  <c r="K1949" i="2" s="1"/>
  <c r="L1965" i="2"/>
  <c r="K1965" i="2" s="1"/>
  <c r="L1981" i="2"/>
  <c r="K1981" i="2" s="1"/>
  <c r="L1997" i="2"/>
  <c r="K1997" i="2" s="1"/>
  <c r="L2013" i="2"/>
  <c r="K2013" i="2" s="1"/>
  <c r="L2029" i="2"/>
  <c r="K2029" i="2" s="1"/>
  <c r="L2045" i="2"/>
  <c r="K2045" i="2" s="1"/>
  <c r="L2058" i="2"/>
  <c r="K2058" i="2" s="1"/>
  <c r="L2090" i="2"/>
  <c r="K2090" i="2" s="1"/>
  <c r="L2122" i="2"/>
  <c r="L2154" i="2"/>
  <c r="K2154" i="2" s="1"/>
  <c r="G2175" i="2"/>
  <c r="G2207" i="2"/>
  <c r="G2239" i="2"/>
  <c r="G2271" i="2"/>
  <c r="L2321" i="2"/>
  <c r="K2321" i="2" s="1"/>
  <c r="G2321" i="2"/>
  <c r="L2329" i="2"/>
  <c r="K2329" i="2" s="1"/>
  <c r="G2329" i="2"/>
  <c r="J1673" i="2"/>
  <c r="I1673" i="2" s="1"/>
  <c r="J1729" i="2"/>
  <c r="I1729" i="2" s="1"/>
  <c r="G2279" i="2"/>
  <c r="L2279" i="2"/>
  <c r="K2279" i="2" s="1"/>
  <c r="G2391" i="2"/>
  <c r="L2391" i="2"/>
  <c r="K2391" i="2" s="1"/>
  <c r="G2401" i="2"/>
  <c r="J2401" i="2" s="1"/>
  <c r="I2401" i="2" s="1"/>
  <c r="L2401" i="2"/>
  <c r="K2401" i="2" s="1"/>
  <c r="G2404" i="2"/>
  <c r="G2457" i="2"/>
  <c r="L2457" i="2"/>
  <c r="K2457" i="2" s="1"/>
  <c r="G2460" i="2"/>
  <c r="L1429" i="2"/>
  <c r="L1433" i="2"/>
  <c r="K1433" i="2" s="1"/>
  <c r="L1434" i="2"/>
  <c r="K1434" i="2" s="1"/>
  <c r="L1437" i="2"/>
  <c r="K1437" i="2" s="1"/>
  <c r="L1457" i="2"/>
  <c r="L1458" i="2"/>
  <c r="K1458" i="2" s="1"/>
  <c r="L1493" i="2"/>
  <c r="L1505" i="2"/>
  <c r="K1505" i="2" s="1"/>
  <c r="L1525" i="2"/>
  <c r="K1525" i="2" s="1"/>
  <c r="L1537" i="2"/>
  <c r="K1537" i="2" s="1"/>
  <c r="L1557" i="2"/>
  <c r="K1557" i="2" s="1"/>
  <c r="L1569" i="2"/>
  <c r="K1569" i="2" s="1"/>
  <c r="L1589" i="2"/>
  <c r="K1589" i="2" s="1"/>
  <c r="L1601" i="2"/>
  <c r="K1601" i="2" s="1"/>
  <c r="L1621" i="2"/>
  <c r="L1625" i="2"/>
  <c r="K1625" i="2" s="1"/>
  <c r="L1661" i="2"/>
  <c r="L1665" i="2"/>
  <c r="K1665" i="2" s="1"/>
  <c r="L1685" i="2"/>
  <c r="J1685" i="2" s="1"/>
  <c r="L1689" i="2"/>
  <c r="K1689" i="2" s="1"/>
  <c r="L1755" i="2"/>
  <c r="K1755" i="2" s="1"/>
  <c r="L1777" i="2"/>
  <c r="L1787" i="2"/>
  <c r="K1787" i="2" s="1"/>
  <c r="L1809" i="2"/>
  <c r="L1819" i="2"/>
  <c r="K1819" i="2" s="1"/>
  <c r="L1829" i="2"/>
  <c r="K1829" i="2" s="1"/>
  <c r="L1845" i="2"/>
  <c r="K1845" i="2" s="1"/>
  <c r="L1861" i="2"/>
  <c r="K1861" i="2" s="1"/>
  <c r="L1877" i="2"/>
  <c r="K1877" i="2" s="1"/>
  <c r="L1893" i="2"/>
  <c r="K1893" i="2" s="1"/>
  <c r="L1909" i="2"/>
  <c r="K1909" i="2" s="1"/>
  <c r="L1925" i="2"/>
  <c r="K1925" i="2" s="1"/>
  <c r="L1941" i="2"/>
  <c r="K1941" i="2" s="1"/>
  <c r="L1957" i="2"/>
  <c r="K1957" i="2" s="1"/>
  <c r="L1973" i="2"/>
  <c r="K1973" i="2" s="1"/>
  <c r="L1989" i="2"/>
  <c r="K1989" i="2" s="1"/>
  <c r="L2005" i="2"/>
  <c r="K2005" i="2" s="1"/>
  <c r="L2021" i="2"/>
  <c r="K2021" i="2" s="1"/>
  <c r="L2037" i="2"/>
  <c r="K2037" i="2" s="1"/>
  <c r="L2074" i="2"/>
  <c r="L2106" i="2"/>
  <c r="L2138" i="2"/>
  <c r="K2138" i="2" s="1"/>
  <c r="G2191" i="2"/>
  <c r="G2223" i="2"/>
  <c r="G2255" i="2"/>
  <c r="J2255" i="2" s="1"/>
  <c r="G2275" i="2"/>
  <c r="L2275" i="2"/>
  <c r="K2275" i="2" s="1"/>
  <c r="G2319" i="2"/>
  <c r="L2319" i="2"/>
  <c r="K2319" i="2" s="1"/>
  <c r="G2327" i="2"/>
  <c r="L2327" i="2"/>
  <c r="K2327" i="2" s="1"/>
  <c r="G2335" i="2"/>
  <c r="L2335" i="2"/>
  <c r="K2335" i="2" s="1"/>
  <c r="L2313" i="2"/>
  <c r="K2313" i="2" s="1"/>
  <c r="G2313" i="2"/>
  <c r="J2313" i="2" s="1"/>
  <c r="I2313" i="2" s="1"/>
  <c r="G2397" i="2"/>
  <c r="J2397" i="2" s="1"/>
  <c r="I2397" i="2" s="1"/>
  <c r="L2397" i="2"/>
  <c r="K2397" i="2" s="1"/>
  <c r="J2400" i="2"/>
  <c r="I2400" i="2" s="1"/>
  <c r="J2456" i="2"/>
  <c r="I2456" i="2" s="1"/>
  <c r="G2461" i="2"/>
  <c r="L2461" i="2"/>
  <c r="K2461" i="2" s="1"/>
  <c r="L2162" i="2"/>
  <c r="L2194" i="2"/>
  <c r="K2194" i="2" s="1"/>
  <c r="L2226" i="2"/>
  <c r="K2226" i="2" s="1"/>
  <c r="L2258" i="2"/>
  <c r="K2258" i="2" s="1"/>
  <c r="G2337" i="2"/>
  <c r="J2337" i="2" s="1"/>
  <c r="I2337" i="2" s="1"/>
  <c r="L2347" i="2"/>
  <c r="K2347" i="2" s="1"/>
  <c r="L2349" i="2"/>
  <c r="K2349" i="2" s="1"/>
  <c r="L2357" i="2"/>
  <c r="K2357" i="2" s="1"/>
  <c r="L2365" i="2"/>
  <c r="L2371" i="2"/>
  <c r="K2371" i="2" s="1"/>
  <c r="L2379" i="2"/>
  <c r="L2385" i="2"/>
  <c r="K2385" i="2" s="1"/>
  <c r="L2387" i="2"/>
  <c r="K2387" i="2" s="1"/>
  <c r="L2407" i="2"/>
  <c r="L2411" i="2"/>
  <c r="K2411" i="2" s="1"/>
  <c r="L2415" i="2"/>
  <c r="K2415" i="2" s="1"/>
  <c r="L2419" i="2"/>
  <c r="K2419" i="2" s="1"/>
  <c r="L2465" i="2"/>
  <c r="K2465" i="2" s="1"/>
  <c r="L2469" i="2"/>
  <c r="K2469" i="2" s="1"/>
  <c r="L2473" i="2"/>
  <c r="K2473" i="2" s="1"/>
  <c r="L2477" i="2"/>
  <c r="L2481" i="2"/>
  <c r="K2481" i="2" s="1"/>
  <c r="L2487" i="2"/>
  <c r="L2491" i="2"/>
  <c r="K2491" i="2" s="1"/>
  <c r="L2495" i="2"/>
  <c r="L2499" i="2"/>
  <c r="K2499" i="2" s="1"/>
  <c r="L2503" i="2"/>
  <c r="J2510" i="2"/>
  <c r="L2513" i="2"/>
  <c r="L2522" i="2"/>
  <c r="K2522" i="2" s="1"/>
  <c r="L2525" i="2"/>
  <c r="K2525" i="2" s="1"/>
  <c r="L2581" i="2"/>
  <c r="K2581" i="2" s="1"/>
  <c r="G2581" i="2"/>
  <c r="L2597" i="2"/>
  <c r="K2597" i="2" s="1"/>
  <c r="G2597" i="2"/>
  <c r="L2613" i="2"/>
  <c r="K2613" i="2" s="1"/>
  <c r="G2613" i="2"/>
  <c r="L2629" i="2"/>
  <c r="K2629" i="2" s="1"/>
  <c r="G2629" i="2"/>
  <c r="J2629" i="2" s="1"/>
  <c r="I2629" i="2" s="1"/>
  <c r="L2664" i="2"/>
  <c r="J2664" i="2" s="1"/>
  <c r="L2680" i="2"/>
  <c r="J2509" i="2"/>
  <c r="I2509" i="2" s="1"/>
  <c r="J2533" i="2"/>
  <c r="G2550" i="2"/>
  <c r="L2550" i="2"/>
  <c r="K2550" i="2" s="1"/>
  <c r="G2561" i="2"/>
  <c r="L2577" i="2"/>
  <c r="K2577" i="2" s="1"/>
  <c r="G2577" i="2"/>
  <c r="L2593" i="2"/>
  <c r="K2593" i="2" s="1"/>
  <c r="G2593" i="2"/>
  <c r="L2609" i="2"/>
  <c r="K2609" i="2" s="1"/>
  <c r="G2609" i="2"/>
  <c r="L2625" i="2"/>
  <c r="K2625" i="2" s="1"/>
  <c r="G2625" i="2"/>
  <c r="G2698" i="2"/>
  <c r="L2698" i="2"/>
  <c r="K2698" i="2" s="1"/>
  <c r="G2714" i="2"/>
  <c r="L2714" i="2"/>
  <c r="K2714" i="2" s="1"/>
  <c r="G2730" i="2"/>
  <c r="L2730" i="2"/>
  <c r="K2730" i="2" s="1"/>
  <c r="L2178" i="2"/>
  <c r="L2210" i="2"/>
  <c r="L2242" i="2"/>
  <c r="K2242" i="2" s="1"/>
  <c r="L2277" i="2"/>
  <c r="L2301" i="2"/>
  <c r="J2301" i="2" s="1"/>
  <c r="L2307" i="2"/>
  <c r="K2307" i="2" s="1"/>
  <c r="L2309" i="2"/>
  <c r="K2309" i="2" s="1"/>
  <c r="L2323" i="2"/>
  <c r="K2323" i="2" s="1"/>
  <c r="L2331" i="2"/>
  <c r="K2331" i="2" s="1"/>
  <c r="J2339" i="2"/>
  <c r="I2339" i="2" s="1"/>
  <c r="L2425" i="2"/>
  <c r="K2425" i="2" s="1"/>
  <c r="L2429" i="2"/>
  <c r="K2429" i="2" s="1"/>
  <c r="L2433" i="2"/>
  <c r="K2433" i="2" s="1"/>
  <c r="L2439" i="2"/>
  <c r="K2439" i="2" s="1"/>
  <c r="L2443" i="2"/>
  <c r="K2443" i="2" s="1"/>
  <c r="L2447" i="2"/>
  <c r="L2451" i="2"/>
  <c r="K2451" i="2" s="1"/>
  <c r="J2518" i="2"/>
  <c r="I2518" i="2" s="1"/>
  <c r="L2521" i="2"/>
  <c r="L2526" i="2"/>
  <c r="K2526" i="2" s="1"/>
  <c r="L2542" i="2"/>
  <c r="K2542" i="2" s="1"/>
  <c r="L2573" i="2"/>
  <c r="K2573" i="2" s="1"/>
  <c r="G2573" i="2"/>
  <c r="J2573" i="2" s="1"/>
  <c r="I2573" i="2" s="1"/>
  <c r="L2589" i="2"/>
  <c r="G2589" i="2"/>
  <c r="L2605" i="2"/>
  <c r="K2605" i="2" s="1"/>
  <c r="G2605" i="2"/>
  <c r="J2605" i="2" s="1"/>
  <c r="I2605" i="2" s="1"/>
  <c r="L2621" i="2"/>
  <c r="K2621" i="2" s="1"/>
  <c r="G2621" i="2"/>
  <c r="L2637" i="2"/>
  <c r="K2637" i="2" s="1"/>
  <c r="G2637" i="2"/>
  <c r="L2672" i="2"/>
  <c r="K2672" i="2" s="1"/>
  <c r="L2688" i="2"/>
  <c r="J2708" i="2"/>
  <c r="I2708" i="2" s="1"/>
  <c r="G2538" i="2"/>
  <c r="L2538" i="2"/>
  <c r="K2538" i="2" s="1"/>
  <c r="L2569" i="2"/>
  <c r="K2569" i="2" s="1"/>
  <c r="G2569" i="2"/>
  <c r="L2585" i="2"/>
  <c r="K2585" i="2" s="1"/>
  <c r="G2585" i="2"/>
  <c r="L2601" i="2"/>
  <c r="K2601" i="2" s="1"/>
  <c r="G2601" i="2"/>
  <c r="L2617" i="2"/>
  <c r="K2617" i="2" s="1"/>
  <c r="G2617" i="2"/>
  <c r="J2617" i="2" s="1"/>
  <c r="I2617" i="2" s="1"/>
  <c r="L2633" i="2"/>
  <c r="K2633" i="2" s="1"/>
  <c r="G2633" i="2"/>
  <c r="J2633" i="2" s="1"/>
  <c r="I2633" i="2" s="1"/>
  <c r="L2541" i="2"/>
  <c r="K2541" i="2" s="1"/>
  <c r="L2666" i="2"/>
  <c r="L2670" i="2"/>
  <c r="K2670" i="2" s="1"/>
  <c r="L2674" i="2"/>
  <c r="K2674" i="2" s="1"/>
  <c r="L2678" i="2"/>
  <c r="L2682" i="2"/>
  <c r="K2682" i="2" s="1"/>
  <c r="L2686" i="2"/>
  <c r="K2686" i="2" s="1"/>
  <c r="L2690" i="2"/>
  <c r="K2690" i="2" s="1"/>
  <c r="L2696" i="2"/>
  <c r="L2700" i="2"/>
  <c r="K2700" i="2" s="1"/>
  <c r="G2709" i="2"/>
  <c r="L2712" i="2"/>
  <c r="L2716" i="2"/>
  <c r="G2725" i="2"/>
  <c r="L2728" i="2"/>
  <c r="L2732" i="2"/>
  <c r="G2741" i="2"/>
  <c r="L2744" i="2"/>
  <c r="L2892" i="2"/>
  <c r="K2892" i="2" s="1"/>
  <c r="L2896" i="2"/>
  <c r="K2896" i="2" s="1"/>
  <c r="L2908" i="2"/>
  <c r="K2908" i="2" s="1"/>
  <c r="L2912" i="2"/>
  <c r="K2912" i="2" s="1"/>
  <c r="L2918" i="2"/>
  <c r="L2922" i="2"/>
  <c r="L2934" i="2"/>
  <c r="K2934" i="2" s="1"/>
  <c r="L2938" i="2"/>
  <c r="G2947" i="2"/>
  <c r="J2947" i="2" s="1"/>
  <c r="L2948" i="2"/>
  <c r="K2948" i="2" s="1"/>
  <c r="L2952" i="2"/>
  <c r="K2952" i="2" s="1"/>
  <c r="L2964" i="2"/>
  <c r="L2968" i="2"/>
  <c r="K2968" i="2" s="1"/>
  <c r="L3084" i="2"/>
  <c r="K3084" i="2" s="1"/>
  <c r="L3097" i="2"/>
  <c r="K3097" i="2" s="1"/>
  <c r="L3116" i="2"/>
  <c r="K3116" i="2" s="1"/>
  <c r="L3142" i="2"/>
  <c r="L3150" i="2"/>
  <c r="G3156" i="2"/>
  <c r="L3156" i="2"/>
  <c r="K3156" i="2" s="1"/>
  <c r="G3216" i="2"/>
  <c r="L3216" i="2"/>
  <c r="K3216" i="2" s="1"/>
  <c r="G3219" i="2"/>
  <c r="L2894" i="2"/>
  <c r="K2894" i="2" s="1"/>
  <c r="L2898" i="2"/>
  <c r="K2898" i="2" s="1"/>
  <c r="L2910" i="2"/>
  <c r="K2910" i="2" s="1"/>
  <c r="L2914" i="2"/>
  <c r="K2914" i="2" s="1"/>
  <c r="L2950" i="2"/>
  <c r="K2950" i="2" s="1"/>
  <c r="L2954" i="2"/>
  <c r="K2954" i="2" s="1"/>
  <c r="J2962" i="2"/>
  <c r="L2966" i="2"/>
  <c r="K2966" i="2" s="1"/>
  <c r="L2970" i="2"/>
  <c r="K2970" i="2" s="1"/>
  <c r="L3215" i="2"/>
  <c r="K3215" i="2" s="1"/>
  <c r="G3215" i="2"/>
  <c r="L3100" i="2"/>
  <c r="K3100" i="2" s="1"/>
  <c r="J3118" i="2"/>
  <c r="I3118" i="2" s="1"/>
  <c r="G3220" i="2"/>
  <c r="L3220" i="2"/>
  <c r="K3220" i="2" s="1"/>
  <c r="G2915" i="2"/>
  <c r="J2915" i="2" s="1"/>
  <c r="I2915" i="2" s="1"/>
  <c r="L2916" i="2"/>
  <c r="K2916" i="2" s="1"/>
  <c r="L2920" i="2"/>
  <c r="K2920" i="2" s="1"/>
  <c r="L2932" i="2"/>
  <c r="K2932" i="2" s="1"/>
  <c r="L2936" i="2"/>
  <c r="K2936" i="2" s="1"/>
  <c r="L3011" i="2"/>
  <c r="L3015" i="2"/>
  <c r="L3019" i="2"/>
  <c r="K3019" i="2" s="1"/>
  <c r="L3023" i="2"/>
  <c r="K3023" i="2" s="1"/>
  <c r="L3027" i="2"/>
  <c r="K3027" i="2" s="1"/>
  <c r="L3031" i="2"/>
  <c r="K3031" i="2" s="1"/>
  <c r="L3035" i="2"/>
  <c r="K3035" i="2" s="1"/>
  <c r="L3039" i="2"/>
  <c r="K3039" i="2" s="1"/>
  <c r="L3043" i="2"/>
  <c r="K3043" i="2" s="1"/>
  <c r="L3047" i="2"/>
  <c r="K3047" i="2" s="1"/>
  <c r="L3051" i="2"/>
  <c r="K3051" i="2" s="1"/>
  <c r="L3055" i="2"/>
  <c r="K3055" i="2" s="1"/>
  <c r="L3059" i="2"/>
  <c r="K3059" i="2" s="1"/>
  <c r="L3063" i="2"/>
  <c r="K3063" i="2" s="1"/>
  <c r="L3067" i="2"/>
  <c r="K3067" i="2" s="1"/>
  <c r="L3071" i="2"/>
  <c r="K3071" i="2" s="1"/>
  <c r="L3075" i="2"/>
  <c r="K3075" i="2" s="1"/>
  <c r="L3079" i="2"/>
  <c r="K3079" i="2" s="1"/>
  <c r="L3083" i="2"/>
  <c r="K3083" i="2" s="1"/>
  <c r="L3089" i="2"/>
  <c r="K3089" i="2" s="1"/>
  <c r="L3108" i="2"/>
  <c r="K3108" i="2" s="1"/>
  <c r="L3121" i="2"/>
  <c r="J3126" i="2"/>
  <c r="I3126" i="2" s="1"/>
  <c r="J3140" i="2"/>
  <c r="I3140" i="2" s="1"/>
  <c r="L3144" i="2"/>
  <c r="G3159" i="2"/>
  <c r="J3159" i="2" s="1"/>
  <c r="G3164" i="2"/>
  <c r="L3164" i="2"/>
  <c r="K3164" i="2" s="1"/>
  <c r="J3273" i="2"/>
  <c r="L3286" i="2"/>
  <c r="J3290" i="2"/>
  <c r="I3290" i="2" s="1"/>
  <c r="L3306" i="2"/>
  <c r="K3306" i="2" s="1"/>
  <c r="G3317" i="2"/>
  <c r="J3317" i="2" s="1"/>
  <c r="I3317" i="2" s="1"/>
  <c r="G3337" i="2"/>
  <c r="G3341" i="2"/>
  <c r="G3345" i="2"/>
  <c r="G3349" i="2"/>
  <c r="G3353" i="2"/>
  <c r="G3357" i="2"/>
  <c r="G3361" i="2"/>
  <c r="G3365" i="2"/>
  <c r="G3369" i="2"/>
  <c r="G3373" i="2"/>
  <c r="J3373" i="2" s="1"/>
  <c r="I3373" i="2" s="1"/>
  <c r="G3377" i="2"/>
  <c r="G3381" i="2"/>
  <c r="J3381" i="2" s="1"/>
  <c r="I3381" i="2" s="1"/>
  <c r="L3424" i="2"/>
  <c r="K3424" i="2" s="1"/>
  <c r="L3427" i="2"/>
  <c r="L3428" i="2"/>
  <c r="K3428" i="2" s="1"/>
  <c r="L3448" i="2"/>
  <c r="K3448" i="2" s="1"/>
  <c r="L3451" i="2"/>
  <c r="K3451" i="2" s="1"/>
  <c r="L3452" i="2"/>
  <c r="L3478" i="2"/>
  <c r="J3478" i="2" s="1"/>
  <c r="L3482" i="2"/>
  <c r="K3482" i="2" s="1"/>
  <c r="L3494" i="2"/>
  <c r="J3494" i="2" s="1"/>
  <c r="L3498" i="2"/>
  <c r="K3498" i="2" s="1"/>
  <c r="L3510" i="2"/>
  <c r="L3514" i="2"/>
  <c r="K3514" i="2" s="1"/>
  <c r="G3555" i="2"/>
  <c r="J3555" i="2" s="1"/>
  <c r="I3555" i="2" s="1"/>
  <c r="L3556" i="2"/>
  <c r="K3556" i="2" s="1"/>
  <c r="L3566" i="2"/>
  <c r="L3569" i="2"/>
  <c r="K3569" i="2" s="1"/>
  <c r="L3570" i="2"/>
  <c r="L3573" i="2"/>
  <c r="K3573" i="2" s="1"/>
  <c r="L3574" i="2"/>
  <c r="L3577" i="2"/>
  <c r="K3577" i="2" s="1"/>
  <c r="L3578" i="2"/>
  <c r="K3578" i="2" s="1"/>
  <c r="L3585" i="2"/>
  <c r="K3585" i="2" s="1"/>
  <c r="J3590" i="2"/>
  <c r="I3590" i="2" s="1"/>
  <c r="L3593" i="2"/>
  <c r="K3593" i="2" s="1"/>
  <c r="L3608" i="2"/>
  <c r="K3608" i="2" s="1"/>
  <c r="L3609" i="2"/>
  <c r="K3609" i="2" s="1"/>
  <c r="G3638" i="2"/>
  <c r="J3638" i="2" s="1"/>
  <c r="I3638" i="2" s="1"/>
  <c r="L3639" i="2"/>
  <c r="K3639" i="2" s="1"/>
  <c r="L3158" i="2"/>
  <c r="J3158" i="2" s="1"/>
  <c r="L3172" i="2"/>
  <c r="K3172" i="2" s="1"/>
  <c r="G3191" i="2"/>
  <c r="J3191" i="2" s="1"/>
  <c r="L3192" i="2"/>
  <c r="K3192" i="2" s="1"/>
  <c r="L3196" i="2"/>
  <c r="L3208" i="2"/>
  <c r="K3208" i="2" s="1"/>
  <c r="L3212" i="2"/>
  <c r="K3212" i="2" s="1"/>
  <c r="L3218" i="2"/>
  <c r="K3218" i="2" s="1"/>
  <c r="L3222" i="2"/>
  <c r="L3232" i="2"/>
  <c r="K3232" i="2" s="1"/>
  <c r="L3236" i="2"/>
  <c r="K3236" i="2" s="1"/>
  <c r="G3333" i="2"/>
  <c r="G3630" i="2"/>
  <c r="L3631" i="2"/>
  <c r="K3631" i="2" s="1"/>
  <c r="G3650" i="2"/>
  <c r="J3650" i="2" s="1"/>
  <c r="I3650" i="2" s="1"/>
  <c r="L3651" i="2"/>
  <c r="K3651" i="2" s="1"/>
  <c r="L3166" i="2"/>
  <c r="L3170" i="2"/>
  <c r="K3170" i="2" s="1"/>
  <c r="L3174" i="2"/>
  <c r="K3174" i="2" s="1"/>
  <c r="L3194" i="2"/>
  <c r="K3194" i="2" s="1"/>
  <c r="L3198" i="2"/>
  <c r="K3198" i="2" s="1"/>
  <c r="J3206" i="2"/>
  <c r="I3206" i="2" s="1"/>
  <c r="L3210" i="2"/>
  <c r="K3210" i="2" s="1"/>
  <c r="L3214" i="2"/>
  <c r="K3214" i="2" s="1"/>
  <c r="L3234" i="2"/>
  <c r="K3234" i="2" s="1"/>
  <c r="L3238" i="2"/>
  <c r="K3238" i="2" s="1"/>
  <c r="J3246" i="2"/>
  <c r="J3265" i="2"/>
  <c r="I3265" i="2" s="1"/>
  <c r="L3277" i="2"/>
  <c r="L3282" i="2"/>
  <c r="K3282" i="2" s="1"/>
  <c r="L3289" i="2"/>
  <c r="L3302" i="2"/>
  <c r="K3302" i="2" s="1"/>
  <c r="L3406" i="2"/>
  <c r="K3406" i="2" s="1"/>
  <c r="L3410" i="2"/>
  <c r="K3410" i="2" s="1"/>
  <c r="G3429" i="2"/>
  <c r="L3430" i="2"/>
  <c r="K3430" i="2" s="1"/>
  <c r="L3434" i="2"/>
  <c r="L3456" i="2"/>
  <c r="L3459" i="2"/>
  <c r="G3483" i="2"/>
  <c r="J3483" i="2" s="1"/>
  <c r="G3499" i="2"/>
  <c r="J3499" i="2" s="1"/>
  <c r="I3499" i="2" s="1"/>
  <c r="G3515" i="2"/>
  <c r="J3515" i="2" s="1"/>
  <c r="I3515" i="2" s="1"/>
  <c r="L3540" i="2"/>
  <c r="K3540" i="2" s="1"/>
  <c r="L3544" i="2"/>
  <c r="L3550" i="2"/>
  <c r="J3550" i="2" s="1"/>
  <c r="L3554" i="2"/>
  <c r="K3554" i="2" s="1"/>
  <c r="L3581" i="2"/>
  <c r="K3581" i="2" s="1"/>
  <c r="L3589" i="2"/>
  <c r="K3589" i="2" s="1"/>
  <c r="G3594" i="2"/>
  <c r="L3595" i="2"/>
  <c r="K3595" i="2" s="1"/>
  <c r="L3599" i="2"/>
  <c r="K3599" i="2" s="1"/>
  <c r="G3610" i="2"/>
  <c r="L3611" i="2"/>
  <c r="K3611" i="2" s="1"/>
  <c r="L3627" i="2"/>
  <c r="K3627" i="2" s="1"/>
  <c r="L3633" i="2"/>
  <c r="K3633" i="2" s="1"/>
  <c r="L3636" i="2"/>
  <c r="K3636" i="2" s="1"/>
  <c r="L3637" i="2"/>
  <c r="K3637" i="2" s="1"/>
  <c r="L3647" i="2"/>
  <c r="K3647" i="2" s="1"/>
  <c r="L3652" i="2"/>
  <c r="K3652" i="2" s="1"/>
  <c r="L3653" i="2"/>
  <c r="K3653" i="2" s="1"/>
  <c r="J3266" i="2"/>
  <c r="I3266" i="2" s="1"/>
  <c r="L3395" i="2"/>
  <c r="L3408" i="2"/>
  <c r="L3411" i="2"/>
  <c r="K3411" i="2" s="1"/>
  <c r="L3412" i="2"/>
  <c r="K3412" i="2" s="1"/>
  <c r="L3422" i="2"/>
  <c r="K3422" i="2" s="1"/>
  <c r="L3426" i="2"/>
  <c r="L3432" i="2"/>
  <c r="L3435" i="2"/>
  <c r="K3435" i="2" s="1"/>
  <c r="L3436" i="2"/>
  <c r="K3436" i="2" s="1"/>
  <c r="G3445" i="2"/>
  <c r="L3446" i="2"/>
  <c r="K3446" i="2" s="1"/>
  <c r="J3466" i="2"/>
  <c r="I3466" i="2" s="1"/>
  <c r="L3480" i="2"/>
  <c r="K3480" i="2" s="1"/>
  <c r="L3496" i="2"/>
  <c r="K3496" i="2" s="1"/>
  <c r="L3512" i="2"/>
  <c r="K3512" i="2" s="1"/>
  <c r="L3542" i="2"/>
  <c r="K3542" i="2" s="1"/>
  <c r="L3546" i="2"/>
  <c r="G3563" i="2"/>
  <c r="J3563" i="2" s="1"/>
  <c r="I3563" i="2" s="1"/>
  <c r="L3564" i="2"/>
  <c r="K3564" i="2" s="1"/>
  <c r="L3597" i="2"/>
  <c r="L3600" i="2"/>
  <c r="K3600" i="2" s="1"/>
  <c r="L3601" i="2"/>
  <c r="J3605" i="2"/>
  <c r="I3605" i="2" s="1"/>
  <c r="L3621" i="2"/>
  <c r="K3621" i="2" s="1"/>
  <c r="L3625" i="2"/>
  <c r="K3625" i="2" s="1"/>
  <c r="L3628" i="2"/>
  <c r="K3628" i="2" s="1"/>
  <c r="L3629" i="2"/>
  <c r="K3629" i="2" s="1"/>
  <c r="J3641" i="2"/>
  <c r="I3641" i="2" s="1"/>
  <c r="L3649" i="2"/>
  <c r="K3649" i="2" s="1"/>
  <c r="H121" i="2"/>
  <c r="H465" i="2"/>
  <c r="H593" i="2"/>
  <c r="H609" i="2"/>
  <c r="H625" i="2"/>
  <c r="H673" i="2"/>
  <c r="H748" i="2"/>
  <c r="L804" i="2"/>
  <c r="K804" i="2" s="1"/>
  <c r="G804" i="2"/>
  <c r="L808" i="2"/>
  <c r="K808" i="2" s="1"/>
  <c r="G808" i="2"/>
  <c r="K847" i="2"/>
  <c r="J847" i="2"/>
  <c r="L897" i="2"/>
  <c r="K897" i="2" s="1"/>
  <c r="G897" i="2"/>
  <c r="L901" i="2"/>
  <c r="K901" i="2" s="1"/>
  <c r="G901" i="2"/>
  <c r="L905" i="2"/>
  <c r="K905" i="2" s="1"/>
  <c r="G905" i="2"/>
  <c r="L909" i="2"/>
  <c r="K909" i="2" s="1"/>
  <c r="G909" i="2"/>
  <c r="L913" i="2"/>
  <c r="K913" i="2" s="1"/>
  <c r="G913" i="2"/>
  <c r="L917" i="2"/>
  <c r="K917" i="2" s="1"/>
  <c r="G917" i="2"/>
  <c r="L921" i="2"/>
  <c r="K921" i="2" s="1"/>
  <c r="G921" i="2"/>
  <c r="L925" i="2"/>
  <c r="K925" i="2" s="1"/>
  <c r="G925" i="2"/>
  <c r="L929" i="2"/>
  <c r="K929" i="2" s="1"/>
  <c r="G929" i="2"/>
  <c r="L933" i="2"/>
  <c r="K933" i="2" s="1"/>
  <c r="G933" i="2"/>
  <c r="L937" i="2"/>
  <c r="K937" i="2" s="1"/>
  <c r="G937" i="2"/>
  <c r="L941" i="2"/>
  <c r="K941" i="2" s="1"/>
  <c r="G941" i="2"/>
  <c r="L945" i="2"/>
  <c r="K945" i="2" s="1"/>
  <c r="G945" i="2"/>
  <c r="L949" i="2"/>
  <c r="K949" i="2" s="1"/>
  <c r="G949" i="2"/>
  <c r="L953" i="2"/>
  <c r="K953" i="2" s="1"/>
  <c r="G953" i="2"/>
  <c r="L957" i="2"/>
  <c r="K957" i="2" s="1"/>
  <c r="G957" i="2"/>
  <c r="L961" i="2"/>
  <c r="K961" i="2" s="1"/>
  <c r="G961" i="2"/>
  <c r="L965" i="2"/>
  <c r="K965" i="2" s="1"/>
  <c r="G965" i="2"/>
  <c r="L969" i="2"/>
  <c r="K969" i="2" s="1"/>
  <c r="G969" i="2"/>
  <c r="L973" i="2"/>
  <c r="K973" i="2" s="1"/>
  <c r="G973" i="2"/>
  <c r="L977" i="2"/>
  <c r="K977" i="2" s="1"/>
  <c r="G977" i="2"/>
  <c r="L981" i="2"/>
  <c r="K981" i="2" s="1"/>
  <c r="G981" i="2"/>
  <c r="O4" i="2"/>
  <c r="L6" i="2"/>
  <c r="K6" i="2" s="1"/>
  <c r="O12" i="2"/>
  <c r="L14" i="2"/>
  <c r="H15" i="2"/>
  <c r="P15" i="2" s="1"/>
  <c r="O20" i="2"/>
  <c r="L22" i="2"/>
  <c r="K22" i="2" s="1"/>
  <c r="O28" i="2"/>
  <c r="L30" i="2"/>
  <c r="K30" i="2" s="1"/>
  <c r="O36" i="2"/>
  <c r="L38" i="2"/>
  <c r="K38" i="2" s="1"/>
  <c r="O44" i="2"/>
  <c r="L46" i="2"/>
  <c r="K46" i="2" s="1"/>
  <c r="O52" i="2"/>
  <c r="L54" i="2"/>
  <c r="K54" i="2" s="1"/>
  <c r="O60" i="2"/>
  <c r="L62" i="2"/>
  <c r="K62" i="2" s="1"/>
  <c r="O68" i="2"/>
  <c r="L70" i="2"/>
  <c r="K70" i="2" s="1"/>
  <c r="O76" i="2"/>
  <c r="L78" i="2"/>
  <c r="K78" i="2" s="1"/>
  <c r="O84" i="2"/>
  <c r="L86" i="2"/>
  <c r="K86" i="2" s="1"/>
  <c r="O92" i="2"/>
  <c r="L94" i="2"/>
  <c r="H95" i="2"/>
  <c r="O100" i="2"/>
  <c r="L102" i="2"/>
  <c r="K102" i="2" s="1"/>
  <c r="O108" i="2"/>
  <c r="L110" i="2"/>
  <c r="K110" i="2" s="1"/>
  <c r="H111" i="2"/>
  <c r="P111" i="2" s="1"/>
  <c r="O116" i="2"/>
  <c r="L118" i="2"/>
  <c r="K118" i="2" s="1"/>
  <c r="O124" i="2"/>
  <c r="L126" i="2"/>
  <c r="K126" i="2" s="1"/>
  <c r="O132" i="2"/>
  <c r="L134" i="2"/>
  <c r="K134" i="2" s="1"/>
  <c r="O140" i="2"/>
  <c r="L142" i="2"/>
  <c r="O148" i="2"/>
  <c r="L150" i="2"/>
  <c r="K150" i="2" s="1"/>
  <c r="O156" i="2"/>
  <c r="L158" i="2"/>
  <c r="K158" i="2" s="1"/>
  <c r="H159" i="2"/>
  <c r="P159" i="2" s="1"/>
  <c r="O164" i="2"/>
  <c r="L166" i="2"/>
  <c r="K166" i="2" s="1"/>
  <c r="O172" i="2"/>
  <c r="L174" i="2"/>
  <c r="K174" i="2" s="1"/>
  <c r="O180" i="2"/>
  <c r="L182" i="2"/>
  <c r="K182" i="2" s="1"/>
  <c r="O188" i="2"/>
  <c r="L190" i="2"/>
  <c r="K190" i="2" s="1"/>
  <c r="O196" i="2"/>
  <c r="L198" i="2"/>
  <c r="K198" i="2" s="1"/>
  <c r="O204" i="2"/>
  <c r="L206" i="2"/>
  <c r="K206" i="2" s="1"/>
  <c r="O212" i="2"/>
  <c r="L214" i="2"/>
  <c r="K214" i="2" s="1"/>
  <c r="O220" i="2"/>
  <c r="L222" i="2"/>
  <c r="K222" i="2" s="1"/>
  <c r="O228" i="2"/>
  <c r="L230" i="2"/>
  <c r="K230" i="2" s="1"/>
  <c r="O236" i="2"/>
  <c r="L238" i="2"/>
  <c r="K238" i="2" s="1"/>
  <c r="H239" i="2"/>
  <c r="P239" i="2" s="1"/>
  <c r="O244" i="2"/>
  <c r="L246" i="2"/>
  <c r="K246" i="2" s="1"/>
  <c r="O252" i="2"/>
  <c r="L254" i="2"/>
  <c r="K254" i="2" s="1"/>
  <c r="O260" i="2"/>
  <c r="L262" i="2"/>
  <c r="O268" i="2"/>
  <c r="L270" i="2"/>
  <c r="K270" i="2" s="1"/>
  <c r="O276" i="2"/>
  <c r="L278" i="2"/>
  <c r="K278" i="2" s="1"/>
  <c r="H279" i="2"/>
  <c r="P279" i="2" s="1"/>
  <c r="O284" i="2"/>
  <c r="L286" i="2"/>
  <c r="K286" i="2" s="1"/>
  <c r="O292" i="2"/>
  <c r="L294" i="2"/>
  <c r="K294" i="2" s="1"/>
  <c r="O300" i="2"/>
  <c r="L302" i="2"/>
  <c r="K302" i="2" s="1"/>
  <c r="O308" i="2"/>
  <c r="L310" i="2"/>
  <c r="K310" i="2" s="1"/>
  <c r="O316" i="2"/>
  <c r="L318" i="2"/>
  <c r="K318" i="2" s="1"/>
  <c r="O324" i="2"/>
  <c r="L326" i="2"/>
  <c r="K326" i="2" s="1"/>
  <c r="O332" i="2"/>
  <c r="L334" i="2"/>
  <c r="K334" i="2" s="1"/>
  <c r="O340" i="2"/>
  <c r="L342" i="2"/>
  <c r="K342" i="2" s="1"/>
  <c r="O348" i="2"/>
  <c r="L350" i="2"/>
  <c r="H351" i="2"/>
  <c r="P351" i="2" s="1"/>
  <c r="O356" i="2"/>
  <c r="L358" i="2"/>
  <c r="K358" i="2" s="1"/>
  <c r="H359" i="2"/>
  <c r="P359" i="2" s="1"/>
  <c r="O364" i="2"/>
  <c r="L366" i="2"/>
  <c r="K366" i="2" s="1"/>
  <c r="O372" i="2"/>
  <c r="L374" i="2"/>
  <c r="K374" i="2" s="1"/>
  <c r="O380" i="2"/>
  <c r="L382" i="2"/>
  <c r="O388" i="2"/>
  <c r="L390" i="2"/>
  <c r="K390" i="2" s="1"/>
  <c r="O396" i="2"/>
  <c r="L398" i="2"/>
  <c r="O404" i="2"/>
  <c r="L406" i="2"/>
  <c r="K406" i="2" s="1"/>
  <c r="O412" i="2"/>
  <c r="L414" i="2"/>
  <c r="K414" i="2" s="1"/>
  <c r="O420" i="2"/>
  <c r="L422" i="2"/>
  <c r="K422" i="2" s="1"/>
  <c r="H423" i="2"/>
  <c r="P423" i="2" s="1"/>
  <c r="O428" i="2"/>
  <c r="L430" i="2"/>
  <c r="K430" i="2" s="1"/>
  <c r="H431" i="2"/>
  <c r="P431" i="2" s="1"/>
  <c r="O436" i="2"/>
  <c r="L438" i="2"/>
  <c r="K438" i="2" s="1"/>
  <c r="H439" i="2"/>
  <c r="P439" i="2" s="1"/>
  <c r="O444" i="2"/>
  <c r="L446" i="2"/>
  <c r="K446" i="2" s="1"/>
  <c r="O452" i="2"/>
  <c r="L454" i="2"/>
  <c r="K454" i="2" s="1"/>
  <c r="O460" i="2"/>
  <c r="L462" i="2"/>
  <c r="K462" i="2" s="1"/>
  <c r="O468" i="2"/>
  <c r="L470" i="2"/>
  <c r="K470" i="2" s="1"/>
  <c r="H471" i="2"/>
  <c r="P471" i="2" s="1"/>
  <c r="O476" i="2"/>
  <c r="L478" i="2"/>
  <c r="H479" i="2"/>
  <c r="P479" i="2" s="1"/>
  <c r="O484" i="2"/>
  <c r="L486" i="2"/>
  <c r="K486" i="2" s="1"/>
  <c r="O492" i="2"/>
  <c r="L494" i="2"/>
  <c r="K494" i="2" s="1"/>
  <c r="O500" i="2"/>
  <c r="L502" i="2"/>
  <c r="K502" i="2" s="1"/>
  <c r="H503" i="2"/>
  <c r="P503" i="2" s="1"/>
  <c r="O508" i="2"/>
  <c r="L510" i="2"/>
  <c r="K510" i="2" s="1"/>
  <c r="O516" i="2"/>
  <c r="L518" i="2"/>
  <c r="K518" i="2" s="1"/>
  <c r="O524" i="2"/>
  <c r="L526" i="2"/>
  <c r="K526" i="2" s="1"/>
  <c r="O532" i="2"/>
  <c r="L534" i="2"/>
  <c r="K534" i="2" s="1"/>
  <c r="O540" i="2"/>
  <c r="L542" i="2"/>
  <c r="K542" i="2" s="1"/>
  <c r="H543" i="2"/>
  <c r="P543" i="2" s="1"/>
  <c r="O548" i="2"/>
  <c r="L550" i="2"/>
  <c r="O556" i="2"/>
  <c r="L558" i="2"/>
  <c r="K558" i="2" s="1"/>
  <c r="H559" i="2"/>
  <c r="P559" i="2" s="1"/>
  <c r="O564" i="2"/>
  <c r="L566" i="2"/>
  <c r="K566" i="2" s="1"/>
  <c r="H567" i="2"/>
  <c r="P567" i="2" s="1"/>
  <c r="O572" i="2"/>
  <c r="L574" i="2"/>
  <c r="K574" i="2" s="1"/>
  <c r="O580" i="2"/>
  <c r="L582" i="2"/>
  <c r="K582" i="2" s="1"/>
  <c r="O588" i="2"/>
  <c r="L590" i="2"/>
  <c r="K590" i="2" s="1"/>
  <c r="O596" i="2"/>
  <c r="L598" i="2"/>
  <c r="K598" i="2" s="1"/>
  <c r="O604" i="2"/>
  <c r="L606" i="2"/>
  <c r="K606" i="2" s="1"/>
  <c r="O612" i="2"/>
  <c r="L614" i="2"/>
  <c r="K614" i="2" s="1"/>
  <c r="O620" i="2"/>
  <c r="L622" i="2"/>
  <c r="K622" i="2" s="1"/>
  <c r="O628" i="2"/>
  <c r="L630" i="2"/>
  <c r="K630" i="2" s="1"/>
  <c r="O636" i="2"/>
  <c r="L638" i="2"/>
  <c r="H639" i="2"/>
  <c r="P639" i="2" s="1"/>
  <c r="O644" i="2"/>
  <c r="L646" i="2"/>
  <c r="K646" i="2" s="1"/>
  <c r="H647" i="2"/>
  <c r="P647" i="2" s="1"/>
  <c r="O652" i="2"/>
  <c r="L654" i="2"/>
  <c r="K654" i="2" s="1"/>
  <c r="O660" i="2"/>
  <c r="L662" i="2"/>
  <c r="K662" i="2" s="1"/>
  <c r="O668" i="2"/>
  <c r="L670" i="2"/>
  <c r="K670" i="2" s="1"/>
  <c r="O676" i="2"/>
  <c r="L678" i="2"/>
  <c r="K678" i="2" s="1"/>
  <c r="O684" i="2"/>
  <c r="L686" i="2"/>
  <c r="K686" i="2" s="1"/>
  <c r="O692" i="2"/>
  <c r="J707" i="2"/>
  <c r="I707" i="2" s="1"/>
  <c r="J723" i="2"/>
  <c r="I723" i="2" s="1"/>
  <c r="J771" i="2"/>
  <c r="I771" i="2" s="1"/>
  <c r="L784" i="2"/>
  <c r="K784" i="2" s="1"/>
  <c r="G784" i="2"/>
  <c r="L797" i="2"/>
  <c r="K797" i="2" s="1"/>
  <c r="J801" i="2"/>
  <c r="I801" i="2" s="1"/>
  <c r="J805" i="2"/>
  <c r="I805" i="2" s="1"/>
  <c r="L812" i="2"/>
  <c r="K812" i="2" s="1"/>
  <c r="G812" i="2"/>
  <c r="L816" i="2"/>
  <c r="K816" i="2" s="1"/>
  <c r="G816" i="2"/>
  <c r="K823" i="2"/>
  <c r="L829" i="2"/>
  <c r="K829" i="2" s="1"/>
  <c r="K855" i="2"/>
  <c r="J855" i="2"/>
  <c r="I855" i="2" s="1"/>
  <c r="L861" i="2"/>
  <c r="K861" i="2" s="1"/>
  <c r="K887" i="2"/>
  <c r="J887" i="2"/>
  <c r="I887" i="2" s="1"/>
  <c r="L893" i="2"/>
  <c r="K893" i="2" s="1"/>
  <c r="J13" i="2"/>
  <c r="I13" i="2" s="1"/>
  <c r="J19" i="2"/>
  <c r="I19" i="2" s="1"/>
  <c r="J21" i="2"/>
  <c r="I21" i="2" s="1"/>
  <c r="J29" i="2"/>
  <c r="I29" i="2" s="1"/>
  <c r="J35" i="2"/>
  <c r="I35" i="2" s="1"/>
  <c r="J37" i="2"/>
  <c r="I37" i="2" s="1"/>
  <c r="J38" i="2"/>
  <c r="I38" i="2" s="1"/>
  <c r="J67" i="2"/>
  <c r="I67" i="2" s="1"/>
  <c r="J75" i="2"/>
  <c r="I75" i="2" s="1"/>
  <c r="J83" i="2"/>
  <c r="I83" i="2" s="1"/>
  <c r="J99" i="2"/>
  <c r="I99" i="2" s="1"/>
  <c r="J107" i="2"/>
  <c r="I107" i="2" s="1"/>
  <c r="J109" i="2"/>
  <c r="I109" i="2" s="1"/>
  <c r="J126" i="2"/>
  <c r="I126" i="2" s="1"/>
  <c r="J133" i="2"/>
  <c r="I133" i="2" s="1"/>
  <c r="J139" i="2"/>
  <c r="I139" i="2" s="1"/>
  <c r="J141" i="2"/>
  <c r="I141" i="2" s="1"/>
  <c r="J149" i="2"/>
  <c r="I149" i="2" s="1"/>
  <c r="J155" i="2"/>
  <c r="I155" i="2" s="1"/>
  <c r="J165" i="2"/>
  <c r="I165" i="2" s="1"/>
  <c r="J181" i="2"/>
  <c r="I181" i="2" s="1"/>
  <c r="J195" i="2"/>
  <c r="I195" i="2" s="1"/>
  <c r="J197" i="2"/>
  <c r="I197" i="2" s="1"/>
  <c r="J203" i="2"/>
  <c r="I203" i="2" s="1"/>
  <c r="J205" i="2"/>
  <c r="I205" i="2" s="1"/>
  <c r="J211" i="2"/>
  <c r="I211" i="2" s="1"/>
  <c r="J213" i="2"/>
  <c r="I213" i="2" s="1"/>
  <c r="J219" i="2"/>
  <c r="I219" i="2" s="1"/>
  <c r="J222" i="2"/>
  <c r="I222" i="2" s="1"/>
  <c r="J227" i="2"/>
  <c r="I227" i="2" s="1"/>
  <c r="J229" i="2"/>
  <c r="I229" i="2" s="1"/>
  <c r="J243" i="2"/>
  <c r="I243" i="2" s="1"/>
  <c r="J245" i="2"/>
  <c r="I245" i="2" s="1"/>
  <c r="J254" i="2"/>
  <c r="I254" i="2" s="1"/>
  <c r="J269" i="2"/>
  <c r="I269" i="2" s="1"/>
  <c r="J275" i="2"/>
  <c r="I275" i="2" s="1"/>
  <c r="J285" i="2"/>
  <c r="I285" i="2" s="1"/>
  <c r="J293" i="2"/>
  <c r="I293" i="2" s="1"/>
  <c r="J299" i="2"/>
  <c r="I299" i="2" s="1"/>
  <c r="J309" i="2"/>
  <c r="I309" i="2" s="1"/>
  <c r="J317" i="2"/>
  <c r="I317" i="2" s="1"/>
  <c r="J323" i="2"/>
  <c r="I323" i="2" s="1"/>
  <c r="J331" i="2"/>
  <c r="I331" i="2" s="1"/>
  <c r="J333" i="2"/>
  <c r="I333" i="2" s="1"/>
  <c r="J339" i="2"/>
  <c r="I339" i="2" s="1"/>
  <c r="J355" i="2"/>
  <c r="I355" i="2" s="1"/>
  <c r="J357" i="2"/>
  <c r="I357" i="2" s="1"/>
  <c r="J365" i="2"/>
  <c r="I365" i="2" s="1"/>
  <c r="J387" i="2"/>
  <c r="I387" i="2" s="1"/>
  <c r="J397" i="2"/>
  <c r="I397" i="2" s="1"/>
  <c r="J403" i="2"/>
  <c r="I403" i="2" s="1"/>
  <c r="J419" i="2"/>
  <c r="I419" i="2" s="1"/>
  <c r="J421" i="2"/>
  <c r="I421" i="2" s="1"/>
  <c r="J427" i="2"/>
  <c r="I427" i="2" s="1"/>
  <c r="J429" i="2"/>
  <c r="I429" i="2" s="1"/>
  <c r="J435" i="2"/>
  <c r="I435" i="2" s="1"/>
  <c r="J437" i="2"/>
  <c r="I437" i="2" s="1"/>
  <c r="J443" i="2"/>
  <c r="I443" i="2" s="1"/>
  <c r="J451" i="2"/>
  <c r="I451" i="2" s="1"/>
  <c r="J453" i="2"/>
  <c r="I453" i="2" s="1"/>
  <c r="J459" i="2"/>
  <c r="I459" i="2" s="1"/>
  <c r="J467" i="2"/>
  <c r="I467" i="2" s="1"/>
  <c r="J477" i="2"/>
  <c r="I477" i="2" s="1"/>
  <c r="J483" i="2"/>
  <c r="I483" i="2" s="1"/>
  <c r="J493" i="2"/>
  <c r="I493" i="2" s="1"/>
  <c r="J515" i="2"/>
  <c r="I515" i="2" s="1"/>
  <c r="J518" i="2"/>
  <c r="I518" i="2" s="1"/>
  <c r="J523" i="2"/>
  <c r="I523" i="2" s="1"/>
  <c r="J525" i="2"/>
  <c r="I525" i="2" s="1"/>
  <c r="J526" i="2"/>
  <c r="I526" i="2" s="1"/>
  <c r="J539" i="2"/>
  <c r="I539" i="2" s="1"/>
  <c r="J549" i="2"/>
  <c r="I549" i="2" s="1"/>
  <c r="J557" i="2"/>
  <c r="I557" i="2" s="1"/>
  <c r="J563" i="2"/>
  <c r="I563" i="2" s="1"/>
  <c r="J579" i="2"/>
  <c r="I579" i="2" s="1"/>
  <c r="J581" i="2"/>
  <c r="I581" i="2" s="1"/>
  <c r="J589" i="2"/>
  <c r="I589" i="2" s="1"/>
  <c r="J619" i="2"/>
  <c r="I619" i="2" s="1"/>
  <c r="J621" i="2"/>
  <c r="I621" i="2" s="1"/>
  <c r="J627" i="2"/>
  <c r="I627" i="2" s="1"/>
  <c r="J629" i="2"/>
  <c r="I629" i="2" s="1"/>
  <c r="J637" i="2"/>
  <c r="I637" i="2" s="1"/>
  <c r="J643" i="2"/>
  <c r="I643" i="2" s="1"/>
  <c r="J645" i="2"/>
  <c r="I645" i="2" s="1"/>
  <c r="J653" i="2"/>
  <c r="I653" i="2" s="1"/>
  <c r="J659" i="2"/>
  <c r="I659" i="2" s="1"/>
  <c r="J669" i="2"/>
  <c r="I669" i="2" s="1"/>
  <c r="J670" i="2"/>
  <c r="I670" i="2" s="1"/>
  <c r="L681" i="2"/>
  <c r="J683" i="2"/>
  <c r="I683" i="2" s="1"/>
  <c r="J685" i="2"/>
  <c r="I685" i="2" s="1"/>
  <c r="L689" i="2"/>
  <c r="J691" i="2"/>
  <c r="I691" i="2" s="1"/>
  <c r="J694" i="2"/>
  <c r="I694" i="2" s="1"/>
  <c r="L697" i="2"/>
  <c r="J703" i="2"/>
  <c r="I703" i="2" s="1"/>
  <c r="J719" i="2"/>
  <c r="I719" i="2" s="1"/>
  <c r="J735" i="2"/>
  <c r="I735" i="2" s="1"/>
  <c r="J751" i="2"/>
  <c r="I751" i="2" s="1"/>
  <c r="J781" i="2"/>
  <c r="I781" i="2" s="1"/>
  <c r="J787" i="2"/>
  <c r="I787" i="2" s="1"/>
  <c r="L788" i="2"/>
  <c r="K788" i="2" s="1"/>
  <c r="G788" i="2"/>
  <c r="L792" i="2"/>
  <c r="K792" i="2" s="1"/>
  <c r="G792" i="2"/>
  <c r="J809" i="2"/>
  <c r="I809" i="2" s="1"/>
  <c r="K831" i="2"/>
  <c r="J831" i="2"/>
  <c r="L837" i="2"/>
  <c r="K837" i="2" s="1"/>
  <c r="J845" i="2"/>
  <c r="I845" i="2" s="1"/>
  <c r="K863" i="2"/>
  <c r="J863" i="2"/>
  <c r="L869" i="2"/>
  <c r="K869" i="2" s="1"/>
  <c r="L2" i="2"/>
  <c r="K2" i="2" s="1"/>
  <c r="L8" i="2"/>
  <c r="K8" i="2" s="1"/>
  <c r="G8" i="2"/>
  <c r="L10" i="2"/>
  <c r="L16" i="2"/>
  <c r="K16" i="2" s="1"/>
  <c r="G16" i="2"/>
  <c r="L18" i="2"/>
  <c r="K18" i="2" s="1"/>
  <c r="L24" i="2"/>
  <c r="K24" i="2" s="1"/>
  <c r="G24" i="2"/>
  <c r="L26" i="2"/>
  <c r="K26" i="2" s="1"/>
  <c r="L32" i="2"/>
  <c r="K32" i="2" s="1"/>
  <c r="G32" i="2"/>
  <c r="L34" i="2"/>
  <c r="K34" i="2" s="1"/>
  <c r="L40" i="2"/>
  <c r="K40" i="2" s="1"/>
  <c r="G40" i="2"/>
  <c r="L42" i="2"/>
  <c r="K42" i="2" s="1"/>
  <c r="L48" i="2"/>
  <c r="K48" i="2" s="1"/>
  <c r="G48" i="2"/>
  <c r="L50" i="2"/>
  <c r="K50" i="2" s="1"/>
  <c r="L56" i="2"/>
  <c r="K56" i="2" s="1"/>
  <c r="G56" i="2"/>
  <c r="L58" i="2"/>
  <c r="K58" i="2" s="1"/>
  <c r="L64" i="2"/>
  <c r="K64" i="2" s="1"/>
  <c r="G64" i="2"/>
  <c r="L66" i="2"/>
  <c r="K66" i="2" s="1"/>
  <c r="L72" i="2"/>
  <c r="K72" i="2" s="1"/>
  <c r="G72" i="2"/>
  <c r="L74" i="2"/>
  <c r="L80" i="2"/>
  <c r="K80" i="2" s="1"/>
  <c r="G80" i="2"/>
  <c r="L82" i="2"/>
  <c r="K82" i="2" s="1"/>
  <c r="L88" i="2"/>
  <c r="K88" i="2" s="1"/>
  <c r="G88" i="2"/>
  <c r="L90" i="2"/>
  <c r="K90" i="2" s="1"/>
  <c r="L96" i="2"/>
  <c r="K96" i="2" s="1"/>
  <c r="G96" i="2"/>
  <c r="L98" i="2"/>
  <c r="K98" i="2" s="1"/>
  <c r="L104" i="2"/>
  <c r="K104" i="2" s="1"/>
  <c r="G104" i="2"/>
  <c r="L106" i="2"/>
  <c r="K106" i="2" s="1"/>
  <c r="L112" i="2"/>
  <c r="K112" i="2" s="1"/>
  <c r="G112" i="2"/>
  <c r="L114" i="2"/>
  <c r="K114" i="2" s="1"/>
  <c r="L120" i="2"/>
  <c r="K120" i="2" s="1"/>
  <c r="G120" i="2"/>
  <c r="L122" i="2"/>
  <c r="K122" i="2" s="1"/>
  <c r="L128" i="2"/>
  <c r="K128" i="2" s="1"/>
  <c r="G128" i="2"/>
  <c r="L130" i="2"/>
  <c r="K130" i="2" s="1"/>
  <c r="L136" i="2"/>
  <c r="K136" i="2" s="1"/>
  <c r="G136" i="2"/>
  <c r="L138" i="2"/>
  <c r="L144" i="2"/>
  <c r="K144" i="2" s="1"/>
  <c r="G144" i="2"/>
  <c r="L146" i="2"/>
  <c r="K146" i="2" s="1"/>
  <c r="L152" i="2"/>
  <c r="K152" i="2" s="1"/>
  <c r="G152" i="2"/>
  <c r="L154" i="2"/>
  <c r="K154" i="2" s="1"/>
  <c r="L160" i="2"/>
  <c r="K160" i="2" s="1"/>
  <c r="G160" i="2"/>
  <c r="L162" i="2"/>
  <c r="K162" i="2" s="1"/>
  <c r="L168" i="2"/>
  <c r="K168" i="2" s="1"/>
  <c r="G168" i="2"/>
  <c r="L170" i="2"/>
  <c r="K170" i="2" s="1"/>
  <c r="L176" i="2"/>
  <c r="K176" i="2" s="1"/>
  <c r="G176" i="2"/>
  <c r="L178" i="2"/>
  <c r="K178" i="2" s="1"/>
  <c r="L184" i="2"/>
  <c r="K184" i="2" s="1"/>
  <c r="G184" i="2"/>
  <c r="L186" i="2"/>
  <c r="K186" i="2" s="1"/>
  <c r="L192" i="2"/>
  <c r="K192" i="2" s="1"/>
  <c r="G192" i="2"/>
  <c r="L194" i="2"/>
  <c r="K194" i="2" s="1"/>
  <c r="L200" i="2"/>
  <c r="K200" i="2" s="1"/>
  <c r="G200" i="2"/>
  <c r="L202" i="2"/>
  <c r="L208" i="2"/>
  <c r="K208" i="2" s="1"/>
  <c r="G208" i="2"/>
  <c r="L210" i="2"/>
  <c r="K210" i="2" s="1"/>
  <c r="L216" i="2"/>
  <c r="K216" i="2" s="1"/>
  <c r="G216" i="2"/>
  <c r="L218" i="2"/>
  <c r="K218" i="2" s="1"/>
  <c r="L224" i="2"/>
  <c r="K224" i="2" s="1"/>
  <c r="G224" i="2"/>
  <c r="L226" i="2"/>
  <c r="K226" i="2" s="1"/>
  <c r="L232" i="2"/>
  <c r="K232" i="2" s="1"/>
  <c r="G232" i="2"/>
  <c r="L234" i="2"/>
  <c r="K234" i="2" s="1"/>
  <c r="L240" i="2"/>
  <c r="K240" i="2" s="1"/>
  <c r="G240" i="2"/>
  <c r="L242" i="2"/>
  <c r="K242" i="2" s="1"/>
  <c r="L248" i="2"/>
  <c r="K248" i="2" s="1"/>
  <c r="G248" i="2"/>
  <c r="L250" i="2"/>
  <c r="K250" i="2" s="1"/>
  <c r="L256" i="2"/>
  <c r="K256" i="2" s="1"/>
  <c r="G256" i="2"/>
  <c r="L258" i="2"/>
  <c r="K258" i="2" s="1"/>
  <c r="L264" i="2"/>
  <c r="K264" i="2" s="1"/>
  <c r="G264" i="2"/>
  <c r="L266" i="2"/>
  <c r="L272" i="2"/>
  <c r="K272" i="2" s="1"/>
  <c r="G272" i="2"/>
  <c r="L274" i="2"/>
  <c r="K274" i="2" s="1"/>
  <c r="L280" i="2"/>
  <c r="K280" i="2" s="1"/>
  <c r="G280" i="2"/>
  <c r="L282" i="2"/>
  <c r="K282" i="2" s="1"/>
  <c r="L288" i="2"/>
  <c r="K288" i="2" s="1"/>
  <c r="G288" i="2"/>
  <c r="L290" i="2"/>
  <c r="K290" i="2" s="1"/>
  <c r="L296" i="2"/>
  <c r="K296" i="2" s="1"/>
  <c r="G296" i="2"/>
  <c r="L298" i="2"/>
  <c r="K298" i="2" s="1"/>
  <c r="L304" i="2"/>
  <c r="K304" i="2" s="1"/>
  <c r="G304" i="2"/>
  <c r="L306" i="2"/>
  <c r="K306" i="2" s="1"/>
  <c r="L312" i="2"/>
  <c r="K312" i="2" s="1"/>
  <c r="G312" i="2"/>
  <c r="L314" i="2"/>
  <c r="K314" i="2" s="1"/>
  <c r="L320" i="2"/>
  <c r="K320" i="2" s="1"/>
  <c r="G320" i="2"/>
  <c r="L322" i="2"/>
  <c r="K322" i="2" s="1"/>
  <c r="L328" i="2"/>
  <c r="K328" i="2" s="1"/>
  <c r="G328" i="2"/>
  <c r="L330" i="2"/>
  <c r="L336" i="2"/>
  <c r="K336" i="2" s="1"/>
  <c r="G336" i="2"/>
  <c r="L338" i="2"/>
  <c r="K338" i="2" s="1"/>
  <c r="L344" i="2"/>
  <c r="K344" i="2" s="1"/>
  <c r="G344" i="2"/>
  <c r="L346" i="2"/>
  <c r="K346" i="2" s="1"/>
  <c r="L352" i="2"/>
  <c r="K352" i="2" s="1"/>
  <c r="G352" i="2"/>
  <c r="L354" i="2"/>
  <c r="K354" i="2" s="1"/>
  <c r="L360" i="2"/>
  <c r="K360" i="2" s="1"/>
  <c r="G360" i="2"/>
  <c r="L362" i="2"/>
  <c r="K362" i="2" s="1"/>
  <c r="L368" i="2"/>
  <c r="K368" i="2" s="1"/>
  <c r="G368" i="2"/>
  <c r="L370" i="2"/>
  <c r="K370" i="2" s="1"/>
  <c r="L376" i="2"/>
  <c r="K376" i="2" s="1"/>
  <c r="G376" i="2"/>
  <c r="L378" i="2"/>
  <c r="K378" i="2" s="1"/>
  <c r="L384" i="2"/>
  <c r="K384" i="2" s="1"/>
  <c r="G384" i="2"/>
  <c r="L386" i="2"/>
  <c r="K386" i="2" s="1"/>
  <c r="L392" i="2"/>
  <c r="K392" i="2" s="1"/>
  <c r="G392" i="2"/>
  <c r="L394" i="2"/>
  <c r="L400" i="2"/>
  <c r="K400" i="2" s="1"/>
  <c r="G400" i="2"/>
  <c r="L402" i="2"/>
  <c r="K402" i="2" s="1"/>
  <c r="L408" i="2"/>
  <c r="K408" i="2" s="1"/>
  <c r="G408" i="2"/>
  <c r="L410" i="2"/>
  <c r="K410" i="2" s="1"/>
  <c r="L416" i="2"/>
  <c r="K416" i="2" s="1"/>
  <c r="G416" i="2"/>
  <c r="L418" i="2"/>
  <c r="K418" i="2" s="1"/>
  <c r="L424" i="2"/>
  <c r="K424" i="2" s="1"/>
  <c r="G424" i="2"/>
  <c r="L426" i="2"/>
  <c r="K426" i="2" s="1"/>
  <c r="L432" i="2"/>
  <c r="K432" i="2" s="1"/>
  <c r="G432" i="2"/>
  <c r="L434" i="2"/>
  <c r="K434" i="2" s="1"/>
  <c r="L440" i="2"/>
  <c r="K440" i="2" s="1"/>
  <c r="G440" i="2"/>
  <c r="L442" i="2"/>
  <c r="K442" i="2" s="1"/>
  <c r="L448" i="2"/>
  <c r="K448" i="2" s="1"/>
  <c r="G448" i="2"/>
  <c r="L450" i="2"/>
  <c r="K450" i="2" s="1"/>
  <c r="L456" i="2"/>
  <c r="K456" i="2" s="1"/>
  <c r="G456" i="2"/>
  <c r="L458" i="2"/>
  <c r="L464" i="2"/>
  <c r="K464" i="2" s="1"/>
  <c r="G464" i="2"/>
  <c r="L466" i="2"/>
  <c r="K466" i="2" s="1"/>
  <c r="L472" i="2"/>
  <c r="K472" i="2" s="1"/>
  <c r="G472" i="2"/>
  <c r="L474" i="2"/>
  <c r="K474" i="2" s="1"/>
  <c r="L480" i="2"/>
  <c r="K480" i="2" s="1"/>
  <c r="G480" i="2"/>
  <c r="L482" i="2"/>
  <c r="K482" i="2" s="1"/>
  <c r="L488" i="2"/>
  <c r="K488" i="2" s="1"/>
  <c r="G488" i="2"/>
  <c r="L490" i="2"/>
  <c r="K490" i="2" s="1"/>
  <c r="L496" i="2"/>
  <c r="K496" i="2" s="1"/>
  <c r="G496" i="2"/>
  <c r="L498" i="2"/>
  <c r="K498" i="2" s="1"/>
  <c r="L504" i="2"/>
  <c r="K504" i="2" s="1"/>
  <c r="G504" i="2"/>
  <c r="L506" i="2"/>
  <c r="K506" i="2" s="1"/>
  <c r="L512" i="2"/>
  <c r="K512" i="2" s="1"/>
  <c r="G512" i="2"/>
  <c r="L514" i="2"/>
  <c r="K514" i="2" s="1"/>
  <c r="L520" i="2"/>
  <c r="K520" i="2" s="1"/>
  <c r="G520" i="2"/>
  <c r="L522" i="2"/>
  <c r="L528" i="2"/>
  <c r="K528" i="2" s="1"/>
  <c r="G528" i="2"/>
  <c r="L530" i="2"/>
  <c r="K530" i="2" s="1"/>
  <c r="L536" i="2"/>
  <c r="K536" i="2" s="1"/>
  <c r="G536" i="2"/>
  <c r="L538" i="2"/>
  <c r="K538" i="2" s="1"/>
  <c r="L544" i="2"/>
  <c r="K544" i="2" s="1"/>
  <c r="G544" i="2"/>
  <c r="L546" i="2"/>
  <c r="K546" i="2" s="1"/>
  <c r="L552" i="2"/>
  <c r="K552" i="2" s="1"/>
  <c r="G552" i="2"/>
  <c r="L554" i="2"/>
  <c r="K554" i="2" s="1"/>
  <c r="L560" i="2"/>
  <c r="K560" i="2" s="1"/>
  <c r="G560" i="2"/>
  <c r="L562" i="2"/>
  <c r="K562" i="2" s="1"/>
  <c r="L568" i="2"/>
  <c r="K568" i="2" s="1"/>
  <c r="G568" i="2"/>
  <c r="L570" i="2"/>
  <c r="K570" i="2" s="1"/>
  <c r="L576" i="2"/>
  <c r="K576" i="2" s="1"/>
  <c r="G576" i="2"/>
  <c r="L578" i="2"/>
  <c r="K578" i="2" s="1"/>
  <c r="L584" i="2"/>
  <c r="K584" i="2" s="1"/>
  <c r="G584" i="2"/>
  <c r="L586" i="2"/>
  <c r="L592" i="2"/>
  <c r="K592" i="2" s="1"/>
  <c r="G592" i="2"/>
  <c r="L594" i="2"/>
  <c r="K594" i="2" s="1"/>
  <c r="L600" i="2"/>
  <c r="K600" i="2" s="1"/>
  <c r="G600" i="2"/>
  <c r="L602" i="2"/>
  <c r="K602" i="2" s="1"/>
  <c r="L608" i="2"/>
  <c r="K608" i="2" s="1"/>
  <c r="G608" i="2"/>
  <c r="L610" i="2"/>
  <c r="K610" i="2" s="1"/>
  <c r="L616" i="2"/>
  <c r="K616" i="2" s="1"/>
  <c r="G616" i="2"/>
  <c r="L618" i="2"/>
  <c r="K618" i="2" s="1"/>
  <c r="L624" i="2"/>
  <c r="K624" i="2" s="1"/>
  <c r="G624" i="2"/>
  <c r="L626" i="2"/>
  <c r="K626" i="2" s="1"/>
  <c r="L632" i="2"/>
  <c r="K632" i="2" s="1"/>
  <c r="G632" i="2"/>
  <c r="L634" i="2"/>
  <c r="K634" i="2" s="1"/>
  <c r="L640" i="2"/>
  <c r="K640" i="2" s="1"/>
  <c r="G640" i="2"/>
  <c r="L642" i="2"/>
  <c r="K642" i="2" s="1"/>
  <c r="L648" i="2"/>
  <c r="K648" i="2" s="1"/>
  <c r="G648" i="2"/>
  <c r="L650" i="2"/>
  <c r="L656" i="2"/>
  <c r="K656" i="2" s="1"/>
  <c r="G656" i="2"/>
  <c r="L658" i="2"/>
  <c r="K658" i="2" s="1"/>
  <c r="L664" i="2"/>
  <c r="K664" i="2" s="1"/>
  <c r="G664" i="2"/>
  <c r="L666" i="2"/>
  <c r="K666" i="2" s="1"/>
  <c r="L672" i="2"/>
  <c r="K672" i="2" s="1"/>
  <c r="G672" i="2"/>
  <c r="L674" i="2"/>
  <c r="K674" i="2" s="1"/>
  <c r="L680" i="2"/>
  <c r="K680" i="2" s="1"/>
  <c r="G680" i="2"/>
  <c r="L682" i="2"/>
  <c r="K682" i="2" s="1"/>
  <c r="L688" i="2"/>
  <c r="K688" i="2" s="1"/>
  <c r="G688" i="2"/>
  <c r="L690" i="2"/>
  <c r="K690" i="2" s="1"/>
  <c r="L696" i="2"/>
  <c r="K696" i="2" s="1"/>
  <c r="G696" i="2"/>
  <c r="L698" i="2"/>
  <c r="K698" i="2" s="1"/>
  <c r="J704" i="2"/>
  <c r="I704" i="2" s="1"/>
  <c r="J720" i="2"/>
  <c r="I720" i="2" s="1"/>
  <c r="H731" i="2"/>
  <c r="P731" i="2" s="1"/>
  <c r="J768" i="2"/>
  <c r="I768" i="2" s="1"/>
  <c r="L796" i="2"/>
  <c r="K796" i="2" s="1"/>
  <c r="G796" i="2"/>
  <c r="L800" i="2"/>
  <c r="K800" i="2" s="1"/>
  <c r="G800" i="2"/>
  <c r="K839" i="2"/>
  <c r="J853" i="2"/>
  <c r="I853" i="2" s="1"/>
  <c r="K871" i="2"/>
  <c r="J871" i="2"/>
  <c r="L877" i="2"/>
  <c r="K877" i="2" s="1"/>
  <c r="O701" i="2"/>
  <c r="G701" i="2" s="1"/>
  <c r="O705" i="2"/>
  <c r="G705" i="2" s="1"/>
  <c r="O709" i="2"/>
  <c r="G709" i="2" s="1"/>
  <c r="O713" i="2"/>
  <c r="G713" i="2" s="1"/>
  <c r="O717" i="2"/>
  <c r="G717" i="2" s="1"/>
  <c r="O721" i="2"/>
  <c r="G721" i="2" s="1"/>
  <c r="O725" i="2"/>
  <c r="G725" i="2" s="1"/>
  <c r="O729" i="2"/>
  <c r="G729" i="2" s="1"/>
  <c r="O733" i="2"/>
  <c r="G733" i="2" s="1"/>
  <c r="O737" i="2"/>
  <c r="G737" i="2" s="1"/>
  <c r="O741" i="2"/>
  <c r="G741" i="2" s="1"/>
  <c r="O745" i="2"/>
  <c r="G745" i="2" s="1"/>
  <c r="O749" i="2"/>
  <c r="G749" i="2" s="1"/>
  <c r="O753" i="2"/>
  <c r="G753" i="2" s="1"/>
  <c r="O757" i="2"/>
  <c r="G757" i="2" s="1"/>
  <c r="O761" i="2"/>
  <c r="G761" i="2" s="1"/>
  <c r="O765" i="2"/>
  <c r="G765" i="2" s="1"/>
  <c r="O769" i="2"/>
  <c r="G769" i="2" s="1"/>
  <c r="O773" i="2"/>
  <c r="G773" i="2" s="1"/>
  <c r="O777" i="2"/>
  <c r="G777" i="2" s="1"/>
  <c r="L782" i="2"/>
  <c r="K782" i="2" s="1"/>
  <c r="H783" i="2"/>
  <c r="P783" i="2" s="1"/>
  <c r="L790" i="2"/>
  <c r="K790" i="2" s="1"/>
  <c r="L798" i="2"/>
  <c r="K798" i="2" s="1"/>
  <c r="L806" i="2"/>
  <c r="K806" i="2" s="1"/>
  <c r="H807" i="2"/>
  <c r="P807" i="2" s="1"/>
  <c r="L814" i="2"/>
  <c r="K814" i="2" s="1"/>
  <c r="J896" i="2"/>
  <c r="I896" i="2" s="1"/>
  <c r="J908" i="2"/>
  <c r="I908" i="2" s="1"/>
  <c r="J912" i="2"/>
  <c r="I912" i="2" s="1"/>
  <c r="J916" i="2"/>
  <c r="I916" i="2" s="1"/>
  <c r="J964" i="2"/>
  <c r="I964" i="2" s="1"/>
  <c r="J972" i="2"/>
  <c r="I972" i="2" s="1"/>
  <c r="J980" i="2"/>
  <c r="I980" i="2" s="1"/>
  <c r="O818" i="2"/>
  <c r="G818" i="2" s="1"/>
  <c r="J825" i="2"/>
  <c r="I825" i="2" s="1"/>
  <c r="O826" i="2"/>
  <c r="G826" i="2" s="1"/>
  <c r="J833" i="2"/>
  <c r="I833" i="2" s="1"/>
  <c r="O834" i="2"/>
  <c r="G834" i="2" s="1"/>
  <c r="J841" i="2"/>
  <c r="I841" i="2" s="1"/>
  <c r="O842" i="2"/>
  <c r="G842" i="2" s="1"/>
  <c r="O850" i="2"/>
  <c r="G850" i="2" s="1"/>
  <c r="O858" i="2"/>
  <c r="G858" i="2" s="1"/>
  <c r="O866" i="2"/>
  <c r="G866" i="2" s="1"/>
  <c r="O874" i="2"/>
  <c r="G874" i="2" s="1"/>
  <c r="O882" i="2"/>
  <c r="G882" i="2" s="1"/>
  <c r="O890" i="2"/>
  <c r="G890" i="2" s="1"/>
  <c r="L894" i="2"/>
  <c r="K894" i="2" s="1"/>
  <c r="K895" i="2"/>
  <c r="J895" i="2"/>
  <c r="L898" i="2"/>
  <c r="K898" i="2" s="1"/>
  <c r="K899" i="2"/>
  <c r="J899" i="2"/>
  <c r="L902" i="2"/>
  <c r="K902" i="2" s="1"/>
  <c r="K903" i="2"/>
  <c r="J903" i="2"/>
  <c r="L906" i="2"/>
  <c r="K906" i="2" s="1"/>
  <c r="K907" i="2"/>
  <c r="J907" i="2"/>
  <c r="L910" i="2"/>
  <c r="K910" i="2" s="1"/>
  <c r="L914" i="2"/>
  <c r="K914" i="2" s="1"/>
  <c r="L918" i="2"/>
  <c r="K918" i="2" s="1"/>
  <c r="J919" i="2"/>
  <c r="L922" i="2"/>
  <c r="K922" i="2" s="1"/>
  <c r="K923" i="2"/>
  <c r="J923" i="2"/>
  <c r="L926" i="2"/>
  <c r="K926" i="2" s="1"/>
  <c r="J927" i="2"/>
  <c r="L930" i="2"/>
  <c r="K930" i="2" s="1"/>
  <c r="L934" i="2"/>
  <c r="K934" i="2" s="1"/>
  <c r="L938" i="2"/>
  <c r="K938" i="2" s="1"/>
  <c r="L942" i="2"/>
  <c r="L946" i="2"/>
  <c r="K946" i="2" s="1"/>
  <c r="L950" i="2"/>
  <c r="K950" i="2" s="1"/>
  <c r="L954" i="2"/>
  <c r="K954" i="2" s="1"/>
  <c r="J955" i="2"/>
  <c r="L958" i="2"/>
  <c r="K958" i="2" s="1"/>
  <c r="K959" i="2"/>
  <c r="J959" i="2"/>
  <c r="L962" i="2"/>
  <c r="K962" i="2" s="1"/>
  <c r="J963" i="2"/>
  <c r="L966" i="2"/>
  <c r="K967" i="2"/>
  <c r="J967" i="2"/>
  <c r="L970" i="2"/>
  <c r="K970" i="2" s="1"/>
  <c r="K971" i="2"/>
  <c r="J971" i="2"/>
  <c r="L974" i="2"/>
  <c r="K974" i="2" s="1"/>
  <c r="L978" i="2"/>
  <c r="K978" i="2" s="1"/>
  <c r="L982" i="2"/>
  <c r="K982" i="2" s="1"/>
  <c r="L702" i="2"/>
  <c r="L706" i="2"/>
  <c r="L710" i="2"/>
  <c r="K710" i="2" s="1"/>
  <c r="L714" i="2"/>
  <c r="K714" i="2" s="1"/>
  <c r="L718" i="2"/>
  <c r="L722" i="2"/>
  <c r="L726" i="2"/>
  <c r="K726" i="2" s="1"/>
  <c r="L730" i="2"/>
  <c r="K730" i="2" s="1"/>
  <c r="L734" i="2"/>
  <c r="L738" i="2"/>
  <c r="L742" i="2"/>
  <c r="L746" i="2"/>
  <c r="K746" i="2" s="1"/>
  <c r="L750" i="2"/>
  <c r="L754" i="2"/>
  <c r="L758" i="2"/>
  <c r="L762" i="2"/>
  <c r="K762" i="2" s="1"/>
  <c r="L766" i="2"/>
  <c r="L770" i="2"/>
  <c r="L774" i="2"/>
  <c r="K774" i="2" s="1"/>
  <c r="L778" i="2"/>
  <c r="K778" i="2" s="1"/>
  <c r="L786" i="2"/>
  <c r="K786" i="2" s="1"/>
  <c r="L794" i="2"/>
  <c r="K794" i="2" s="1"/>
  <c r="L802" i="2"/>
  <c r="K802" i="2" s="1"/>
  <c r="L810" i="2"/>
  <c r="K810" i="2" s="1"/>
  <c r="L822" i="2"/>
  <c r="K822" i="2" s="1"/>
  <c r="L830" i="2"/>
  <c r="K830" i="2" s="1"/>
  <c r="H832" i="2"/>
  <c r="L838" i="2"/>
  <c r="K838" i="2" s="1"/>
  <c r="L846" i="2"/>
  <c r="K846" i="2" s="1"/>
  <c r="L854" i="2"/>
  <c r="K854" i="2" s="1"/>
  <c r="L862" i="2"/>
  <c r="K862" i="2" s="1"/>
  <c r="L870" i="2"/>
  <c r="H872" i="2"/>
  <c r="P872" i="2" s="1"/>
  <c r="L878" i="2"/>
  <c r="K878" i="2" s="1"/>
  <c r="H880" i="2"/>
  <c r="L886" i="2"/>
  <c r="K886" i="2" s="1"/>
  <c r="H888" i="2"/>
  <c r="P888" i="2" s="1"/>
  <c r="L984" i="2"/>
  <c r="K984" i="2" s="1"/>
  <c r="O987" i="2"/>
  <c r="L988" i="2"/>
  <c r="K988" i="2" s="1"/>
  <c r="O991" i="2"/>
  <c r="L992" i="2"/>
  <c r="K992" i="2" s="1"/>
  <c r="O995" i="2"/>
  <c r="L996" i="2"/>
  <c r="K996" i="2" s="1"/>
  <c r="O999" i="2"/>
  <c r="L1000" i="2"/>
  <c r="K1000" i="2" s="1"/>
  <c r="L1008" i="2"/>
  <c r="K1008" i="2" s="1"/>
  <c r="L1016" i="2"/>
  <c r="K1016" i="2" s="1"/>
  <c r="H1018" i="2"/>
  <c r="L1024" i="2"/>
  <c r="K1024" i="2" s="1"/>
  <c r="L1032" i="2"/>
  <c r="K1032" i="2" s="1"/>
  <c r="L1040" i="2"/>
  <c r="K1040" i="2" s="1"/>
  <c r="L1048" i="2"/>
  <c r="K1048" i="2" s="1"/>
  <c r="H1050" i="2"/>
  <c r="L1056" i="2"/>
  <c r="K1056" i="2" s="1"/>
  <c r="J1062" i="2"/>
  <c r="I1062" i="2" s="1"/>
  <c r="J1066" i="2"/>
  <c r="I1066" i="2" s="1"/>
  <c r="J1070" i="2"/>
  <c r="I1070" i="2" s="1"/>
  <c r="J1074" i="2"/>
  <c r="I1074" i="2" s="1"/>
  <c r="J1078" i="2"/>
  <c r="I1078" i="2" s="1"/>
  <c r="J1094" i="2"/>
  <c r="I1094" i="2" s="1"/>
  <c r="J1106" i="2"/>
  <c r="I1106" i="2" s="1"/>
  <c r="J1114" i="2"/>
  <c r="I1114" i="2" s="1"/>
  <c r="J1126" i="2"/>
  <c r="I1126" i="2" s="1"/>
  <c r="J1130" i="2"/>
  <c r="I1130" i="2" s="1"/>
  <c r="J1150" i="2"/>
  <c r="I1150" i="2" s="1"/>
  <c r="J1154" i="2"/>
  <c r="I1154" i="2" s="1"/>
  <c r="J1166" i="2"/>
  <c r="I1166" i="2" s="1"/>
  <c r="J1174" i="2"/>
  <c r="I1174" i="2" s="1"/>
  <c r="J1182" i="2"/>
  <c r="I1182" i="2" s="1"/>
  <c r="J1186" i="2"/>
  <c r="I1186" i="2" s="1"/>
  <c r="J1190" i="2"/>
  <c r="I1190" i="2" s="1"/>
  <c r="J1194" i="2"/>
  <c r="I1194" i="2" s="1"/>
  <c r="J1198" i="2"/>
  <c r="I1198" i="2" s="1"/>
  <c r="J1202" i="2"/>
  <c r="I1202" i="2" s="1"/>
  <c r="J1206" i="2"/>
  <c r="I1206" i="2" s="1"/>
  <c r="J1210" i="2"/>
  <c r="I1210" i="2" s="1"/>
  <c r="J1214" i="2"/>
  <c r="I1214" i="2" s="1"/>
  <c r="J1218" i="2"/>
  <c r="I1218" i="2" s="1"/>
  <c r="J1222" i="2"/>
  <c r="I1222" i="2" s="1"/>
  <c r="J1226" i="2"/>
  <c r="I1226" i="2" s="1"/>
  <c r="J998" i="2"/>
  <c r="I998" i="2" s="1"/>
  <c r="J1031" i="2"/>
  <c r="I1031" i="2" s="1"/>
  <c r="J1039" i="2"/>
  <c r="I1039" i="2" s="1"/>
  <c r="J1047" i="2"/>
  <c r="I1047" i="2" s="1"/>
  <c r="J1055" i="2"/>
  <c r="I1055" i="2" s="1"/>
  <c r="K1061" i="2"/>
  <c r="J1061" i="2"/>
  <c r="J1077" i="2"/>
  <c r="K1081" i="2"/>
  <c r="J1081" i="2"/>
  <c r="K1089" i="2"/>
  <c r="J1089" i="2"/>
  <c r="K1093" i="2"/>
  <c r="K1097" i="2"/>
  <c r="J1097" i="2"/>
  <c r="K1105" i="2"/>
  <c r="J1105" i="2"/>
  <c r="K1109" i="2"/>
  <c r="J1109" i="2"/>
  <c r="K1113" i="2"/>
  <c r="J1113" i="2"/>
  <c r="K1125" i="2"/>
  <c r="J1125" i="2"/>
  <c r="K1129" i="2"/>
  <c r="J1129" i="2"/>
  <c r="J1137" i="2"/>
  <c r="K1141" i="2"/>
  <c r="J1141" i="2"/>
  <c r="K1145" i="2"/>
  <c r="J1145" i="2"/>
  <c r="K1153" i="2"/>
  <c r="J1153" i="2"/>
  <c r="K1157" i="2"/>
  <c r="J1157" i="2"/>
  <c r="K1169" i="2"/>
  <c r="J1169" i="2"/>
  <c r="K1177" i="2"/>
  <c r="J1177" i="2"/>
  <c r="K1185" i="2"/>
  <c r="J1185" i="2"/>
  <c r="K1193" i="2"/>
  <c r="J1193" i="2"/>
  <c r="K1201" i="2"/>
  <c r="J1201" i="2"/>
  <c r="K1205" i="2"/>
  <c r="J1205" i="2"/>
  <c r="K1209" i="2"/>
  <c r="J1209" i="2"/>
  <c r="K1217" i="2"/>
  <c r="J1217" i="2"/>
  <c r="K1221" i="2"/>
  <c r="J1221" i="2"/>
  <c r="K1225" i="2"/>
  <c r="L985" i="2"/>
  <c r="K985" i="2" s="1"/>
  <c r="L989" i="2"/>
  <c r="K989" i="2" s="1"/>
  <c r="L993" i="2"/>
  <c r="K993" i="2" s="1"/>
  <c r="L997" i="2"/>
  <c r="K997" i="2" s="1"/>
  <c r="J1068" i="2"/>
  <c r="I1068" i="2" s="1"/>
  <c r="J1072" i="2"/>
  <c r="I1072" i="2" s="1"/>
  <c r="J1080" i="2"/>
  <c r="I1080" i="2" s="1"/>
  <c r="J1084" i="2"/>
  <c r="I1084" i="2" s="1"/>
  <c r="J1088" i="2"/>
  <c r="I1088" i="2" s="1"/>
  <c r="J1096" i="2"/>
  <c r="I1096" i="2" s="1"/>
  <c r="J1100" i="2"/>
  <c r="I1100" i="2" s="1"/>
  <c r="J1104" i="2"/>
  <c r="I1104" i="2" s="1"/>
  <c r="J1152" i="2"/>
  <c r="I1152" i="2" s="1"/>
  <c r="J1160" i="2"/>
  <c r="I1160" i="2" s="1"/>
  <c r="J1164" i="2"/>
  <c r="I1164" i="2" s="1"/>
  <c r="J1168" i="2"/>
  <c r="I1168" i="2" s="1"/>
  <c r="J1176" i="2"/>
  <c r="I1176" i="2" s="1"/>
  <c r="J1184" i="2"/>
  <c r="I1184" i="2" s="1"/>
  <c r="J1188" i="2"/>
  <c r="I1188" i="2" s="1"/>
  <c r="J1192" i="2"/>
  <c r="I1192" i="2" s="1"/>
  <c r="J1196" i="2"/>
  <c r="I1196" i="2" s="1"/>
  <c r="J1208" i="2"/>
  <c r="I1208" i="2" s="1"/>
  <c r="J1212" i="2"/>
  <c r="I1212" i="2" s="1"/>
  <c r="J1220" i="2"/>
  <c r="I1220" i="2" s="1"/>
  <c r="J1228" i="2"/>
  <c r="I1228" i="2" s="1"/>
  <c r="J1003" i="2"/>
  <c r="I1003" i="2" s="1"/>
  <c r="O1004" i="2"/>
  <c r="G1004" i="2" s="1"/>
  <c r="J1009" i="2"/>
  <c r="I1009" i="2" s="1"/>
  <c r="J1011" i="2"/>
  <c r="I1011" i="2" s="1"/>
  <c r="O1012" i="2"/>
  <c r="G1012" i="2" s="1"/>
  <c r="J1017" i="2"/>
  <c r="I1017" i="2" s="1"/>
  <c r="J1019" i="2"/>
  <c r="I1019" i="2" s="1"/>
  <c r="O1020" i="2"/>
  <c r="G1020" i="2" s="1"/>
  <c r="J1025" i="2"/>
  <c r="I1025" i="2" s="1"/>
  <c r="J1027" i="2"/>
  <c r="I1027" i="2" s="1"/>
  <c r="O1028" i="2"/>
  <c r="G1028" i="2" s="1"/>
  <c r="O1036" i="2"/>
  <c r="G1036" i="2" s="1"/>
  <c r="J1041" i="2"/>
  <c r="I1041" i="2" s="1"/>
  <c r="J1043" i="2"/>
  <c r="I1043" i="2" s="1"/>
  <c r="O1044" i="2"/>
  <c r="G1044" i="2" s="1"/>
  <c r="J1051" i="2"/>
  <c r="I1051" i="2" s="1"/>
  <c r="O1052" i="2"/>
  <c r="G1052" i="2" s="1"/>
  <c r="G1063" i="2"/>
  <c r="L1063" i="2"/>
  <c r="K1063" i="2" s="1"/>
  <c r="G1067" i="2"/>
  <c r="L1067" i="2"/>
  <c r="K1067" i="2" s="1"/>
  <c r="G1071" i="2"/>
  <c r="L1071" i="2"/>
  <c r="K1071" i="2" s="1"/>
  <c r="G1075" i="2"/>
  <c r="L1075" i="2"/>
  <c r="K1075" i="2" s="1"/>
  <c r="G1079" i="2"/>
  <c r="L1079" i="2"/>
  <c r="K1079" i="2" s="1"/>
  <c r="G1083" i="2"/>
  <c r="L1083" i="2"/>
  <c r="K1083" i="2" s="1"/>
  <c r="G1087" i="2"/>
  <c r="L1087" i="2"/>
  <c r="K1087" i="2" s="1"/>
  <c r="G1091" i="2"/>
  <c r="L1091" i="2"/>
  <c r="K1091" i="2" s="1"/>
  <c r="G1095" i="2"/>
  <c r="L1095" i="2"/>
  <c r="K1095" i="2" s="1"/>
  <c r="G1099" i="2"/>
  <c r="L1099" i="2"/>
  <c r="K1099" i="2" s="1"/>
  <c r="G1103" i="2"/>
  <c r="L1103" i="2"/>
  <c r="K1103" i="2" s="1"/>
  <c r="G1107" i="2"/>
  <c r="L1107" i="2"/>
  <c r="K1107" i="2" s="1"/>
  <c r="G1111" i="2"/>
  <c r="L1111" i="2"/>
  <c r="K1111" i="2" s="1"/>
  <c r="G1115" i="2"/>
  <c r="L1115" i="2"/>
  <c r="K1115" i="2" s="1"/>
  <c r="G1119" i="2"/>
  <c r="L1119" i="2"/>
  <c r="K1119" i="2" s="1"/>
  <c r="G1123" i="2"/>
  <c r="L1123" i="2"/>
  <c r="K1123" i="2" s="1"/>
  <c r="G1127" i="2"/>
  <c r="L1127" i="2"/>
  <c r="K1127" i="2" s="1"/>
  <c r="G1131" i="2"/>
  <c r="L1131" i="2"/>
  <c r="K1131" i="2" s="1"/>
  <c r="G1135" i="2"/>
  <c r="L1135" i="2"/>
  <c r="K1135" i="2" s="1"/>
  <c r="G1139" i="2"/>
  <c r="L1139" i="2"/>
  <c r="K1139" i="2" s="1"/>
  <c r="G1143" i="2"/>
  <c r="L1143" i="2"/>
  <c r="K1143" i="2" s="1"/>
  <c r="G1147" i="2"/>
  <c r="L1147" i="2"/>
  <c r="K1147" i="2" s="1"/>
  <c r="G1151" i="2"/>
  <c r="L1151" i="2"/>
  <c r="K1151" i="2" s="1"/>
  <c r="G1155" i="2"/>
  <c r="L1155" i="2"/>
  <c r="K1155" i="2" s="1"/>
  <c r="G1159" i="2"/>
  <c r="L1159" i="2"/>
  <c r="K1159" i="2" s="1"/>
  <c r="G1163" i="2"/>
  <c r="L1163" i="2"/>
  <c r="K1163" i="2" s="1"/>
  <c r="G1167" i="2"/>
  <c r="L1167" i="2"/>
  <c r="K1167" i="2" s="1"/>
  <c r="G1171" i="2"/>
  <c r="L1171" i="2"/>
  <c r="K1171" i="2" s="1"/>
  <c r="G1175" i="2"/>
  <c r="L1175" i="2"/>
  <c r="K1175" i="2" s="1"/>
  <c r="G1179" i="2"/>
  <c r="L1179" i="2"/>
  <c r="K1179" i="2" s="1"/>
  <c r="G1183" i="2"/>
  <c r="L1183" i="2"/>
  <c r="K1183" i="2" s="1"/>
  <c r="G1187" i="2"/>
  <c r="L1187" i="2"/>
  <c r="K1187" i="2" s="1"/>
  <c r="G1191" i="2"/>
  <c r="L1191" i="2"/>
  <c r="K1191" i="2" s="1"/>
  <c r="G1195" i="2"/>
  <c r="L1195" i="2"/>
  <c r="K1195" i="2" s="1"/>
  <c r="G1199" i="2"/>
  <c r="L1199" i="2"/>
  <c r="K1199" i="2" s="1"/>
  <c r="G1203" i="2"/>
  <c r="L1203" i="2"/>
  <c r="K1203" i="2" s="1"/>
  <c r="G1207" i="2"/>
  <c r="L1207" i="2"/>
  <c r="K1207" i="2" s="1"/>
  <c r="G1211" i="2"/>
  <c r="L1211" i="2"/>
  <c r="K1211" i="2" s="1"/>
  <c r="G1215" i="2"/>
  <c r="L1215" i="2"/>
  <c r="K1215" i="2" s="1"/>
  <c r="G1219" i="2"/>
  <c r="L1219" i="2"/>
  <c r="K1219" i="2" s="1"/>
  <c r="G1223" i="2"/>
  <c r="L1223" i="2"/>
  <c r="K1223" i="2" s="1"/>
  <c r="G1227" i="2"/>
  <c r="L1227" i="2"/>
  <c r="K1227" i="2" s="1"/>
  <c r="G1231" i="2"/>
  <c r="L1231" i="2"/>
  <c r="K1231" i="2" s="1"/>
  <c r="J1256" i="2"/>
  <c r="I1256" i="2" s="1"/>
  <c r="J1264" i="2"/>
  <c r="I1264" i="2" s="1"/>
  <c r="J1268" i="2"/>
  <c r="I1268" i="2" s="1"/>
  <c r="J1272" i="2"/>
  <c r="I1272" i="2" s="1"/>
  <c r="J1276" i="2"/>
  <c r="I1276" i="2" s="1"/>
  <c r="J1280" i="2"/>
  <c r="I1280" i="2" s="1"/>
  <c r="K1393" i="2"/>
  <c r="K1457" i="2"/>
  <c r="J1457" i="2"/>
  <c r="I1457" i="2" s="1"/>
  <c r="L1235" i="2"/>
  <c r="K1235" i="2" s="1"/>
  <c r="L1239" i="2"/>
  <c r="K1239" i="2" s="1"/>
  <c r="L1247" i="2"/>
  <c r="K1247" i="2" s="1"/>
  <c r="L1251" i="2"/>
  <c r="K1251" i="2" s="1"/>
  <c r="L1255" i="2"/>
  <c r="K1255" i="2" s="1"/>
  <c r="L1259" i="2"/>
  <c r="K1259" i="2" s="1"/>
  <c r="L1263" i="2"/>
  <c r="K1263" i="2" s="1"/>
  <c r="L1267" i="2"/>
  <c r="K1267" i="2" s="1"/>
  <c r="L1271" i="2"/>
  <c r="K1271" i="2" s="1"/>
  <c r="L1275" i="2"/>
  <c r="K1275" i="2" s="1"/>
  <c r="L1279" i="2"/>
  <c r="K1279" i="2" s="1"/>
  <c r="L1283" i="2"/>
  <c r="K1283" i="2" s="1"/>
  <c r="G1331" i="2"/>
  <c r="L1331" i="2"/>
  <c r="K1331" i="2" s="1"/>
  <c r="G1339" i="2"/>
  <c r="L1339" i="2"/>
  <c r="K1339" i="2" s="1"/>
  <c r="G1347" i="2"/>
  <c r="L1347" i="2"/>
  <c r="K1347" i="2" s="1"/>
  <c r="G1355" i="2"/>
  <c r="L1355" i="2"/>
  <c r="K1355" i="2" s="1"/>
  <c r="G1363" i="2"/>
  <c r="L1363" i="2"/>
  <c r="K1363" i="2" s="1"/>
  <c r="K1377" i="2"/>
  <c r="J1377" i="2"/>
  <c r="J1441" i="2"/>
  <c r="H1450" i="2"/>
  <c r="G1237" i="2"/>
  <c r="J1237" i="2" s="1"/>
  <c r="I1237" i="2" s="1"/>
  <c r="O1238" i="2"/>
  <c r="G1238" i="2" s="1"/>
  <c r="O1242" i="2"/>
  <c r="G1242" i="2" s="1"/>
  <c r="L1245" i="2"/>
  <c r="K1245" i="2" s="1"/>
  <c r="L1249" i="2"/>
  <c r="K1249" i="2" s="1"/>
  <c r="L1253" i="2"/>
  <c r="K1253" i="2" s="1"/>
  <c r="L1257" i="2"/>
  <c r="K1257" i="2" s="1"/>
  <c r="L1261" i="2"/>
  <c r="K1261" i="2" s="1"/>
  <c r="L1265" i="2"/>
  <c r="K1265" i="2" s="1"/>
  <c r="L1269" i="2"/>
  <c r="K1269" i="2" s="1"/>
  <c r="L1273" i="2"/>
  <c r="K1273" i="2" s="1"/>
  <c r="L1277" i="2"/>
  <c r="K1277" i="2" s="1"/>
  <c r="L1281" i="2"/>
  <c r="K1281" i="2" s="1"/>
  <c r="G1335" i="2"/>
  <c r="L1335" i="2"/>
  <c r="K1335" i="2" s="1"/>
  <c r="G1343" i="2"/>
  <c r="L1343" i="2"/>
  <c r="K1343" i="2" s="1"/>
  <c r="G1351" i="2"/>
  <c r="L1351" i="2"/>
  <c r="K1351" i="2" s="1"/>
  <c r="G1359" i="2"/>
  <c r="L1359" i="2"/>
  <c r="K1359" i="2" s="1"/>
  <c r="O1284" i="2"/>
  <c r="L1285" i="2"/>
  <c r="K1285" i="2" s="1"/>
  <c r="O1288" i="2"/>
  <c r="L1289" i="2"/>
  <c r="K1289" i="2" s="1"/>
  <c r="O1292" i="2"/>
  <c r="L1293" i="2"/>
  <c r="K1293" i="2" s="1"/>
  <c r="O1296" i="2"/>
  <c r="L1297" i="2"/>
  <c r="K1297" i="2" s="1"/>
  <c r="O1300" i="2"/>
  <c r="L1301" i="2"/>
  <c r="K1301" i="2" s="1"/>
  <c r="O1304" i="2"/>
  <c r="L1305" i="2"/>
  <c r="K1305" i="2" s="1"/>
  <c r="O1308" i="2"/>
  <c r="L1309" i="2"/>
  <c r="K1309" i="2" s="1"/>
  <c r="O1312" i="2"/>
  <c r="L1313" i="2"/>
  <c r="K1313" i="2" s="1"/>
  <c r="O1316" i="2"/>
  <c r="L1317" i="2"/>
  <c r="K1317" i="2" s="1"/>
  <c r="O1320" i="2"/>
  <c r="L1321" i="2"/>
  <c r="K1321" i="2" s="1"/>
  <c r="O1324" i="2"/>
  <c r="L1325" i="2"/>
  <c r="K1325" i="2" s="1"/>
  <c r="O1328" i="2"/>
  <c r="L1329" i="2"/>
  <c r="K1329" i="2" s="1"/>
  <c r="O1332" i="2"/>
  <c r="O1336" i="2"/>
  <c r="O1340" i="2"/>
  <c r="O1344" i="2"/>
  <c r="O1348" i="2"/>
  <c r="O1352" i="2"/>
  <c r="O1356" i="2"/>
  <c r="O1360" i="2"/>
  <c r="O1364" i="2"/>
  <c r="L1369" i="2"/>
  <c r="K1369" i="2" s="1"/>
  <c r="L1376" i="2"/>
  <c r="K1376" i="2" s="1"/>
  <c r="G1376" i="2"/>
  <c r="L1392" i="2"/>
  <c r="K1392" i="2" s="1"/>
  <c r="G1392" i="2"/>
  <c r="J1399" i="2"/>
  <c r="I1399" i="2" s="1"/>
  <c r="L1408" i="2"/>
  <c r="K1408" i="2" s="1"/>
  <c r="G1408" i="2"/>
  <c r="L1424" i="2"/>
  <c r="K1424" i="2" s="1"/>
  <c r="G1424" i="2"/>
  <c r="J1431" i="2"/>
  <c r="I1431" i="2" s="1"/>
  <c r="L1440" i="2"/>
  <c r="K1440" i="2" s="1"/>
  <c r="G1440" i="2"/>
  <c r="J1447" i="2"/>
  <c r="I1447" i="2" s="1"/>
  <c r="H1453" i="2"/>
  <c r="L1456" i="2"/>
  <c r="K1456" i="2" s="1"/>
  <c r="G1456" i="2"/>
  <c r="J1463" i="2"/>
  <c r="I1463" i="2" s="1"/>
  <c r="L1472" i="2"/>
  <c r="K1472" i="2" s="1"/>
  <c r="G1472" i="2"/>
  <c r="J1479" i="2"/>
  <c r="I1479" i="2" s="1"/>
  <c r="L1488" i="2"/>
  <c r="K1488" i="2" s="1"/>
  <c r="G1488" i="2"/>
  <c r="K1637" i="2"/>
  <c r="J1637" i="2"/>
  <c r="K1669" i="2"/>
  <c r="J1669" i="2"/>
  <c r="O1333" i="2"/>
  <c r="G1333" i="2" s="1"/>
  <c r="O1337" i="2"/>
  <c r="G1337" i="2" s="1"/>
  <c r="O1341" i="2"/>
  <c r="G1341" i="2" s="1"/>
  <c r="O1345" i="2"/>
  <c r="G1345" i="2" s="1"/>
  <c r="O1349" i="2"/>
  <c r="G1349" i="2" s="1"/>
  <c r="O1353" i="2"/>
  <c r="G1353" i="2" s="1"/>
  <c r="O1357" i="2"/>
  <c r="G1357" i="2" s="1"/>
  <c r="O1361" i="2"/>
  <c r="G1361" i="2" s="1"/>
  <c r="O1365" i="2"/>
  <c r="G1365" i="2" s="1"/>
  <c r="O1368" i="2"/>
  <c r="J1394" i="2"/>
  <c r="I1394" i="2" s="1"/>
  <c r="J1426" i="2"/>
  <c r="I1426" i="2" s="1"/>
  <c r="J1442" i="2"/>
  <c r="I1442" i="2" s="1"/>
  <c r="J1474" i="2"/>
  <c r="I1474" i="2" s="1"/>
  <c r="J1497" i="2"/>
  <c r="I1497" i="2" s="1"/>
  <c r="J1501" i="2"/>
  <c r="I1501" i="2" s="1"/>
  <c r="J1521" i="2"/>
  <c r="I1521" i="2" s="1"/>
  <c r="J1525" i="2"/>
  <c r="I1525" i="2" s="1"/>
  <c r="J1529" i="2"/>
  <c r="I1529" i="2" s="1"/>
  <c r="J1533" i="2"/>
  <c r="I1533" i="2" s="1"/>
  <c r="J1541" i="2"/>
  <c r="I1541" i="2" s="1"/>
  <c r="J1545" i="2"/>
  <c r="I1545" i="2" s="1"/>
  <c r="J1557" i="2"/>
  <c r="I1557" i="2" s="1"/>
  <c r="J1561" i="2"/>
  <c r="I1561" i="2" s="1"/>
  <c r="J1569" i="2"/>
  <c r="I1569" i="2" s="1"/>
  <c r="J1585" i="2"/>
  <c r="I1585" i="2" s="1"/>
  <c r="J1589" i="2"/>
  <c r="I1589" i="2" s="1"/>
  <c r="J1597" i="2"/>
  <c r="I1597" i="2" s="1"/>
  <c r="J1601" i="2"/>
  <c r="I1601" i="2" s="1"/>
  <c r="J1605" i="2"/>
  <c r="I1605" i="2" s="1"/>
  <c r="J1609" i="2"/>
  <c r="I1609" i="2" s="1"/>
  <c r="J1617" i="2"/>
  <c r="I1617" i="2" s="1"/>
  <c r="K1645" i="2"/>
  <c r="J1645" i="2"/>
  <c r="H1655" i="2"/>
  <c r="P1655" i="2" s="1"/>
  <c r="H1673" i="2"/>
  <c r="K1677" i="2"/>
  <c r="J1677" i="2"/>
  <c r="L1246" i="2"/>
  <c r="L1250" i="2"/>
  <c r="L1254" i="2"/>
  <c r="L1258" i="2"/>
  <c r="L1262" i="2"/>
  <c r="L1266" i="2"/>
  <c r="L1270" i="2"/>
  <c r="L1274" i="2"/>
  <c r="L1278" i="2"/>
  <c r="L1282" i="2"/>
  <c r="L1286" i="2"/>
  <c r="K1286" i="2" s="1"/>
  <c r="L1290" i="2"/>
  <c r="K1290" i="2" s="1"/>
  <c r="L1294" i="2"/>
  <c r="K1294" i="2" s="1"/>
  <c r="L1298" i="2"/>
  <c r="K1298" i="2" s="1"/>
  <c r="L1302" i="2"/>
  <c r="K1302" i="2" s="1"/>
  <c r="L1306" i="2"/>
  <c r="K1306" i="2" s="1"/>
  <c r="L1310" i="2"/>
  <c r="K1310" i="2" s="1"/>
  <c r="L1314" i="2"/>
  <c r="K1314" i="2" s="1"/>
  <c r="L1318" i="2"/>
  <c r="K1318" i="2" s="1"/>
  <c r="L1322" i="2"/>
  <c r="K1322" i="2" s="1"/>
  <c r="L1326" i="2"/>
  <c r="K1326" i="2" s="1"/>
  <c r="L1330" i="2"/>
  <c r="K1330" i="2" s="1"/>
  <c r="L1334" i="2"/>
  <c r="L1338" i="2"/>
  <c r="K1338" i="2" s="1"/>
  <c r="L1342" i="2"/>
  <c r="L1346" i="2"/>
  <c r="K1346" i="2" s="1"/>
  <c r="L1350" i="2"/>
  <c r="L1354" i="2"/>
  <c r="K1354" i="2" s="1"/>
  <c r="L1358" i="2"/>
  <c r="L1362" i="2"/>
  <c r="K1362" i="2" s="1"/>
  <c r="L1366" i="2"/>
  <c r="L1384" i="2"/>
  <c r="K1384" i="2" s="1"/>
  <c r="G1384" i="2"/>
  <c r="J1395" i="2"/>
  <c r="I1395" i="2" s="1"/>
  <c r="J1397" i="2"/>
  <c r="I1397" i="2" s="1"/>
  <c r="L1400" i="2"/>
  <c r="K1400" i="2" s="1"/>
  <c r="G1400" i="2"/>
  <c r="J1407" i="2"/>
  <c r="I1407" i="2" s="1"/>
  <c r="J1411" i="2"/>
  <c r="I1411" i="2" s="1"/>
  <c r="L1416" i="2"/>
  <c r="K1416" i="2" s="1"/>
  <c r="G1416" i="2"/>
  <c r="L1432" i="2"/>
  <c r="K1432" i="2" s="1"/>
  <c r="G1432" i="2"/>
  <c r="J1439" i="2"/>
  <c r="I1439" i="2" s="1"/>
  <c r="J1443" i="2"/>
  <c r="I1443" i="2" s="1"/>
  <c r="J1445" i="2"/>
  <c r="I1445" i="2" s="1"/>
  <c r="L1448" i="2"/>
  <c r="K1448" i="2" s="1"/>
  <c r="G1448" i="2"/>
  <c r="J1455" i="2"/>
  <c r="I1455" i="2" s="1"/>
  <c r="J1461" i="2"/>
  <c r="I1461" i="2" s="1"/>
  <c r="L1464" i="2"/>
  <c r="K1464" i="2" s="1"/>
  <c r="G1464" i="2"/>
  <c r="J1471" i="2"/>
  <c r="I1471" i="2" s="1"/>
  <c r="J1475" i="2"/>
  <c r="I1475" i="2" s="1"/>
  <c r="J1477" i="2"/>
  <c r="I1477" i="2" s="1"/>
  <c r="L1480" i="2"/>
  <c r="K1480" i="2" s="1"/>
  <c r="G1480" i="2"/>
  <c r="J1487" i="2"/>
  <c r="I1487" i="2" s="1"/>
  <c r="J1491" i="2"/>
  <c r="I1491" i="2" s="1"/>
  <c r="J1495" i="2"/>
  <c r="I1495" i="2" s="1"/>
  <c r="J1499" i="2"/>
  <c r="I1499" i="2" s="1"/>
  <c r="J1503" i="2"/>
  <c r="I1503" i="2" s="1"/>
  <c r="J1511" i="2"/>
  <c r="I1511" i="2" s="1"/>
  <c r="J1515" i="2"/>
  <c r="I1515" i="2" s="1"/>
  <c r="J1519" i="2"/>
  <c r="I1519" i="2" s="1"/>
  <c r="J1527" i="2"/>
  <c r="I1527" i="2" s="1"/>
  <c r="J1531" i="2"/>
  <c r="I1531" i="2" s="1"/>
  <c r="J1539" i="2"/>
  <c r="I1539" i="2" s="1"/>
  <c r="J1543" i="2"/>
  <c r="I1543" i="2" s="1"/>
  <c r="J1547" i="2"/>
  <c r="I1547" i="2" s="1"/>
  <c r="J1567" i="2"/>
  <c r="I1567" i="2" s="1"/>
  <c r="J1579" i="2"/>
  <c r="J1583" i="2"/>
  <c r="I1583" i="2" s="1"/>
  <c r="J1587" i="2"/>
  <c r="I1587" i="2" s="1"/>
  <c r="J1595" i="2"/>
  <c r="I1595" i="2" s="1"/>
  <c r="J1619" i="2"/>
  <c r="I1619" i="2" s="1"/>
  <c r="K1621" i="2"/>
  <c r="J1621" i="2"/>
  <c r="K1653" i="2"/>
  <c r="J1653" i="2"/>
  <c r="K1685" i="2"/>
  <c r="K1629" i="2"/>
  <c r="J1629" i="2"/>
  <c r="J1693" i="2"/>
  <c r="H1729" i="2"/>
  <c r="P1729" i="2" s="1"/>
  <c r="L1744" i="2"/>
  <c r="K1744" i="2" s="1"/>
  <c r="G1744" i="2"/>
  <c r="L1856" i="2"/>
  <c r="K1856" i="2" s="1"/>
  <c r="G1856" i="2"/>
  <c r="L1888" i="2"/>
  <c r="K1888" i="2" s="1"/>
  <c r="G1888" i="2"/>
  <c r="L1920" i="2"/>
  <c r="K1920" i="2" s="1"/>
  <c r="G1920" i="2"/>
  <c r="L1952" i="2"/>
  <c r="K1952" i="2" s="1"/>
  <c r="G1952" i="2"/>
  <c r="L1984" i="2"/>
  <c r="K1984" i="2" s="1"/>
  <c r="G1984" i="2"/>
  <c r="L2016" i="2"/>
  <c r="K2016" i="2" s="1"/>
  <c r="G2016" i="2"/>
  <c r="L2048" i="2"/>
  <c r="K2048" i="2" s="1"/>
  <c r="G2048" i="2"/>
  <c r="L2056" i="2"/>
  <c r="K2056" i="2" s="1"/>
  <c r="G2056" i="2"/>
  <c r="L2064" i="2"/>
  <c r="K2064" i="2" s="1"/>
  <c r="G2064" i="2"/>
  <c r="L2072" i="2"/>
  <c r="K2072" i="2" s="1"/>
  <c r="G2072" i="2"/>
  <c r="L2080" i="2"/>
  <c r="K2080" i="2" s="1"/>
  <c r="G2080" i="2"/>
  <c r="L2088" i="2"/>
  <c r="K2088" i="2" s="1"/>
  <c r="G2088" i="2"/>
  <c r="L2096" i="2"/>
  <c r="K2096" i="2" s="1"/>
  <c r="G2096" i="2"/>
  <c r="L2104" i="2"/>
  <c r="K2104" i="2" s="1"/>
  <c r="G2104" i="2"/>
  <c r="L2112" i="2"/>
  <c r="K2112" i="2" s="1"/>
  <c r="G2112" i="2"/>
  <c r="L2120" i="2"/>
  <c r="K2120" i="2" s="1"/>
  <c r="G2120" i="2"/>
  <c r="L2128" i="2"/>
  <c r="K2128" i="2" s="1"/>
  <c r="G2128" i="2"/>
  <c r="L2136" i="2"/>
  <c r="K2136" i="2" s="1"/>
  <c r="G2136" i="2"/>
  <c r="L2144" i="2"/>
  <c r="K2144" i="2" s="1"/>
  <c r="G2144" i="2"/>
  <c r="L2152" i="2"/>
  <c r="K2152" i="2" s="1"/>
  <c r="G2152" i="2"/>
  <c r="L2160" i="2"/>
  <c r="K2160" i="2" s="1"/>
  <c r="G2160" i="2"/>
  <c r="L2168" i="2"/>
  <c r="K2168" i="2" s="1"/>
  <c r="G2168" i="2"/>
  <c r="L2176" i="2"/>
  <c r="K2176" i="2" s="1"/>
  <c r="G2176" i="2"/>
  <c r="L2184" i="2"/>
  <c r="K2184" i="2" s="1"/>
  <c r="G2184" i="2"/>
  <c r="L2192" i="2"/>
  <c r="K2192" i="2" s="1"/>
  <c r="G2192" i="2"/>
  <c r="L2200" i="2"/>
  <c r="K2200" i="2" s="1"/>
  <c r="G2200" i="2"/>
  <c r="L2208" i="2"/>
  <c r="K2208" i="2" s="1"/>
  <c r="G2208" i="2"/>
  <c r="L2216" i="2"/>
  <c r="K2216" i="2" s="1"/>
  <c r="G2216" i="2"/>
  <c r="L2224" i="2"/>
  <c r="K2224" i="2" s="1"/>
  <c r="G2224" i="2"/>
  <c r="L2232" i="2"/>
  <c r="K2232" i="2" s="1"/>
  <c r="G2232" i="2"/>
  <c r="L2240" i="2"/>
  <c r="K2240" i="2" s="1"/>
  <c r="G2240" i="2"/>
  <c r="L2248" i="2"/>
  <c r="K2248" i="2" s="1"/>
  <c r="G2248" i="2"/>
  <c r="L2256" i="2"/>
  <c r="K2256" i="2" s="1"/>
  <c r="G2256" i="2"/>
  <c r="L2264" i="2"/>
  <c r="K2264" i="2" s="1"/>
  <c r="G2264" i="2"/>
  <c r="L2272" i="2"/>
  <c r="K2272" i="2" s="1"/>
  <c r="G2272" i="2"/>
  <c r="L2286" i="2"/>
  <c r="K2286" i="2" s="1"/>
  <c r="G2286" i="2"/>
  <c r="G2311" i="2"/>
  <c r="L2311" i="2"/>
  <c r="K2311" i="2" s="1"/>
  <c r="G2421" i="2"/>
  <c r="L2421" i="2"/>
  <c r="K2421" i="2" s="1"/>
  <c r="G2546" i="2"/>
  <c r="L2546" i="2"/>
  <c r="K2546" i="2" s="1"/>
  <c r="L2971" i="2"/>
  <c r="K2971" i="2" s="1"/>
  <c r="G2971" i="2"/>
  <c r="L3001" i="2"/>
  <c r="K3001" i="2" s="1"/>
  <c r="G3001" i="2"/>
  <c r="L3239" i="2"/>
  <c r="K3239" i="2" s="1"/>
  <c r="G3239" i="2"/>
  <c r="H3257" i="2"/>
  <c r="P3257" i="2" s="1"/>
  <c r="L3329" i="2"/>
  <c r="K3329" i="2" s="1"/>
  <c r="G3329" i="2"/>
  <c r="K3550" i="2"/>
  <c r="K3558" i="2"/>
  <c r="J3558" i="2"/>
  <c r="I3558" i="2" s="1"/>
  <c r="K3566" i="2"/>
  <c r="J3566" i="2"/>
  <c r="O1372" i="2"/>
  <c r="L1374" i="2"/>
  <c r="K1374" i="2" s="1"/>
  <c r="O1380" i="2"/>
  <c r="L1382" i="2"/>
  <c r="K1382" i="2" s="1"/>
  <c r="O1388" i="2"/>
  <c r="L1390" i="2"/>
  <c r="K1390" i="2" s="1"/>
  <c r="O1396" i="2"/>
  <c r="L1398" i="2"/>
  <c r="K1398" i="2" s="1"/>
  <c r="O1404" i="2"/>
  <c r="L1406" i="2"/>
  <c r="K1406" i="2" s="1"/>
  <c r="O1412" i="2"/>
  <c r="L1414" i="2"/>
  <c r="K1414" i="2" s="1"/>
  <c r="O1420" i="2"/>
  <c r="L1422" i="2"/>
  <c r="K1422" i="2" s="1"/>
  <c r="O1428" i="2"/>
  <c r="L1430" i="2"/>
  <c r="K1430" i="2" s="1"/>
  <c r="O1436" i="2"/>
  <c r="L1438" i="2"/>
  <c r="K1438" i="2" s="1"/>
  <c r="O1444" i="2"/>
  <c r="L1446" i="2"/>
  <c r="K1446" i="2" s="1"/>
  <c r="O1452" i="2"/>
  <c r="L1454" i="2"/>
  <c r="K1454" i="2" s="1"/>
  <c r="O1460" i="2"/>
  <c r="L1462" i="2"/>
  <c r="K1462" i="2" s="1"/>
  <c r="O1468" i="2"/>
  <c r="L1470" i="2"/>
  <c r="K1470" i="2" s="1"/>
  <c r="O1476" i="2"/>
  <c r="L1478" i="2"/>
  <c r="K1478" i="2" s="1"/>
  <c r="O1484" i="2"/>
  <c r="L1486" i="2"/>
  <c r="K1486" i="2" s="1"/>
  <c r="O1492" i="2"/>
  <c r="L1494" i="2"/>
  <c r="K1494" i="2" s="1"/>
  <c r="O1500" i="2"/>
  <c r="L1502" i="2"/>
  <c r="K1502" i="2" s="1"/>
  <c r="O1508" i="2"/>
  <c r="L1510" i="2"/>
  <c r="K1510" i="2" s="1"/>
  <c r="O1516" i="2"/>
  <c r="L1518" i="2"/>
  <c r="K1518" i="2" s="1"/>
  <c r="O1524" i="2"/>
  <c r="L1526" i="2"/>
  <c r="K1526" i="2" s="1"/>
  <c r="O1532" i="2"/>
  <c r="L1534" i="2"/>
  <c r="K1534" i="2" s="1"/>
  <c r="O1540" i="2"/>
  <c r="L1542" i="2"/>
  <c r="K1542" i="2" s="1"/>
  <c r="O1548" i="2"/>
  <c r="L1550" i="2"/>
  <c r="K1550" i="2" s="1"/>
  <c r="O1556" i="2"/>
  <c r="L1558" i="2"/>
  <c r="K1558" i="2" s="1"/>
  <c r="O1564" i="2"/>
  <c r="L1566" i="2"/>
  <c r="K1566" i="2" s="1"/>
  <c r="O1572" i="2"/>
  <c r="L1574" i="2"/>
  <c r="K1574" i="2" s="1"/>
  <c r="O1580" i="2"/>
  <c r="L1582" i="2"/>
  <c r="K1582" i="2" s="1"/>
  <c r="O1588" i="2"/>
  <c r="L1590" i="2"/>
  <c r="K1590" i="2" s="1"/>
  <c r="O1596" i="2"/>
  <c r="L1598" i="2"/>
  <c r="K1598" i="2" s="1"/>
  <c r="O1604" i="2"/>
  <c r="L1606" i="2"/>
  <c r="K1606" i="2" s="1"/>
  <c r="O1612" i="2"/>
  <c r="L1614" i="2"/>
  <c r="K1614" i="2" s="1"/>
  <c r="O1620" i="2"/>
  <c r="L1622" i="2"/>
  <c r="K1622" i="2" s="1"/>
  <c r="O1628" i="2"/>
  <c r="L1630" i="2"/>
  <c r="K1630" i="2" s="1"/>
  <c r="O1636" i="2"/>
  <c r="L1638" i="2"/>
  <c r="K1638" i="2" s="1"/>
  <c r="O1644" i="2"/>
  <c r="L1646" i="2"/>
  <c r="K1646" i="2" s="1"/>
  <c r="O1652" i="2"/>
  <c r="L1654" i="2"/>
  <c r="K1654" i="2" s="1"/>
  <c r="O1660" i="2"/>
  <c r="L1662" i="2"/>
  <c r="K1662" i="2" s="1"/>
  <c r="O1668" i="2"/>
  <c r="L1670" i="2"/>
  <c r="K1670" i="2" s="1"/>
  <c r="O1676" i="2"/>
  <c r="L1678" i="2"/>
  <c r="K1678" i="2" s="1"/>
  <c r="O1684" i="2"/>
  <c r="L1686" i="2"/>
  <c r="K1686" i="2" s="1"/>
  <c r="O1692" i="2"/>
  <c r="L1694" i="2"/>
  <c r="K1694" i="2" s="1"/>
  <c r="O1700" i="2"/>
  <c r="L1702" i="2"/>
  <c r="K1702" i="2" s="1"/>
  <c r="O1708" i="2"/>
  <c r="L1710" i="2"/>
  <c r="K1710" i="2" s="1"/>
  <c r="O1716" i="2"/>
  <c r="L1718" i="2"/>
  <c r="K1718" i="2" s="1"/>
  <c r="O1724" i="2"/>
  <c r="L1726" i="2"/>
  <c r="K1726" i="2" s="1"/>
  <c r="O1732" i="2"/>
  <c r="L1734" i="2"/>
  <c r="K1734" i="2" s="1"/>
  <c r="L1740" i="2"/>
  <c r="K1740" i="2" s="1"/>
  <c r="G1740" i="2"/>
  <c r="O1742" i="2"/>
  <c r="G1742" i="2" s="1"/>
  <c r="J1747" i="2"/>
  <c r="I1747" i="2" s="1"/>
  <c r="J1755" i="2"/>
  <c r="I1755" i="2" s="1"/>
  <c r="L1756" i="2"/>
  <c r="K1756" i="2" s="1"/>
  <c r="G1756" i="2"/>
  <c r="O1758" i="2"/>
  <c r="G1758" i="2" s="1"/>
  <c r="K1761" i="2"/>
  <c r="J1763" i="2"/>
  <c r="I1763" i="2" s="1"/>
  <c r="L1764" i="2"/>
  <c r="K1764" i="2" s="1"/>
  <c r="G1764" i="2"/>
  <c r="O1766" i="2"/>
  <c r="G1766" i="2" s="1"/>
  <c r="K1769" i="2"/>
  <c r="J1769" i="2"/>
  <c r="J1771" i="2"/>
  <c r="I1771" i="2" s="1"/>
  <c r="L1772" i="2"/>
  <c r="K1772" i="2" s="1"/>
  <c r="G1772" i="2"/>
  <c r="O1774" i="2"/>
  <c r="G1774" i="2" s="1"/>
  <c r="L1780" i="2"/>
  <c r="K1780" i="2" s="1"/>
  <c r="G1780" i="2"/>
  <c r="O1782" i="2"/>
  <c r="G1782" i="2" s="1"/>
  <c r="J1787" i="2"/>
  <c r="I1787" i="2" s="1"/>
  <c r="L1788" i="2"/>
  <c r="K1788" i="2" s="1"/>
  <c r="G1788" i="2"/>
  <c r="O1790" i="2"/>
  <c r="G1790" i="2" s="1"/>
  <c r="K1793" i="2"/>
  <c r="L1796" i="2"/>
  <c r="K1796" i="2" s="1"/>
  <c r="G1796" i="2"/>
  <c r="O1798" i="2"/>
  <c r="G1798" i="2" s="1"/>
  <c r="K1801" i="2"/>
  <c r="J1801" i="2"/>
  <c r="I1801" i="2" s="1"/>
  <c r="J1803" i="2"/>
  <c r="I1803" i="2" s="1"/>
  <c r="L1804" i="2"/>
  <c r="K1804" i="2" s="1"/>
  <c r="G1804" i="2"/>
  <c r="O1806" i="2"/>
  <c r="G1806" i="2" s="1"/>
  <c r="L1812" i="2"/>
  <c r="K1812" i="2" s="1"/>
  <c r="G1812" i="2"/>
  <c r="O1814" i="2"/>
  <c r="G1814" i="2" s="1"/>
  <c r="J1819" i="2"/>
  <c r="I1819" i="2" s="1"/>
  <c r="L1820" i="2"/>
  <c r="K1820" i="2" s="1"/>
  <c r="G1820" i="2"/>
  <c r="O1822" i="2"/>
  <c r="G1822" i="2" s="1"/>
  <c r="K1825" i="2"/>
  <c r="J1825" i="2"/>
  <c r="J1827" i="2"/>
  <c r="I1827" i="2" s="1"/>
  <c r="L1828" i="2"/>
  <c r="K1828" i="2" s="1"/>
  <c r="G1828" i="2"/>
  <c r="L1832" i="2"/>
  <c r="K1832" i="2" s="1"/>
  <c r="G1832" i="2"/>
  <c r="L1864" i="2"/>
  <c r="K1864" i="2" s="1"/>
  <c r="G1864" i="2"/>
  <c r="L1896" i="2"/>
  <c r="K1896" i="2" s="1"/>
  <c r="G1896" i="2"/>
  <c r="L1928" i="2"/>
  <c r="K1928" i="2" s="1"/>
  <c r="G1928" i="2"/>
  <c r="L1960" i="2"/>
  <c r="K1960" i="2" s="1"/>
  <c r="G1960" i="2"/>
  <c r="L1992" i="2"/>
  <c r="K1992" i="2" s="1"/>
  <c r="G1992" i="2"/>
  <c r="L2024" i="2"/>
  <c r="K2024" i="2" s="1"/>
  <c r="G2024" i="2"/>
  <c r="L2318" i="2"/>
  <c r="K2318" i="2" s="1"/>
  <c r="G2318" i="2"/>
  <c r="L2322" i="2"/>
  <c r="K2322" i="2" s="1"/>
  <c r="G2322" i="2"/>
  <c r="K2333" i="2"/>
  <c r="J2333" i="2"/>
  <c r="G2343" i="2"/>
  <c r="L2343" i="2"/>
  <c r="K2343" i="2" s="1"/>
  <c r="K2379" i="2"/>
  <c r="J2379" i="2"/>
  <c r="G2389" i="2"/>
  <c r="L2389" i="2"/>
  <c r="K2389" i="2" s="1"/>
  <c r="K2407" i="2"/>
  <c r="J2407" i="2"/>
  <c r="G2485" i="2"/>
  <c r="L2485" i="2"/>
  <c r="K2485" i="2" s="1"/>
  <c r="G2702" i="2"/>
  <c r="L2702" i="2"/>
  <c r="K2702" i="2" s="1"/>
  <c r="G2734" i="2"/>
  <c r="L2734" i="2"/>
  <c r="K2734" i="2" s="1"/>
  <c r="J1643" i="2"/>
  <c r="I1643" i="2" s="1"/>
  <c r="J1651" i="2"/>
  <c r="I1651" i="2" s="1"/>
  <c r="J1659" i="2"/>
  <c r="I1659" i="2" s="1"/>
  <c r="J1667" i="2"/>
  <c r="I1667" i="2" s="1"/>
  <c r="J1675" i="2"/>
  <c r="I1675" i="2" s="1"/>
  <c r="J1683" i="2"/>
  <c r="I1683" i="2" s="1"/>
  <c r="J1701" i="2"/>
  <c r="I1701" i="2" s="1"/>
  <c r="J1717" i="2"/>
  <c r="I1717" i="2" s="1"/>
  <c r="J1725" i="2"/>
  <c r="I1725" i="2" s="1"/>
  <c r="J1733" i="2"/>
  <c r="I1733" i="2" s="1"/>
  <c r="J1739" i="2"/>
  <c r="I1739" i="2" s="1"/>
  <c r="L1752" i="2"/>
  <c r="K1752" i="2" s="1"/>
  <c r="G1752" i="2"/>
  <c r="O1760" i="2"/>
  <c r="O1768" i="2"/>
  <c r="O1776" i="2"/>
  <c r="O1784" i="2"/>
  <c r="O1792" i="2"/>
  <c r="O1800" i="2"/>
  <c r="O1808" i="2"/>
  <c r="O1816" i="2"/>
  <c r="O1824" i="2"/>
  <c r="L1840" i="2"/>
  <c r="K1840" i="2" s="1"/>
  <c r="G1840" i="2"/>
  <c r="L1872" i="2"/>
  <c r="K1872" i="2" s="1"/>
  <c r="G1872" i="2"/>
  <c r="L1904" i="2"/>
  <c r="K1904" i="2" s="1"/>
  <c r="G1904" i="2"/>
  <c r="L1936" i="2"/>
  <c r="K1936" i="2" s="1"/>
  <c r="G1936" i="2"/>
  <c r="L1968" i="2"/>
  <c r="K1968" i="2" s="1"/>
  <c r="G1968" i="2"/>
  <c r="L2000" i="2"/>
  <c r="K2000" i="2" s="1"/>
  <c r="G2000" i="2"/>
  <c r="L2032" i="2"/>
  <c r="K2032" i="2" s="1"/>
  <c r="G2032" i="2"/>
  <c r="L2350" i="2"/>
  <c r="K2350" i="2" s="1"/>
  <c r="G2350" i="2"/>
  <c r="L2354" i="2"/>
  <c r="K2354" i="2" s="1"/>
  <c r="G2354" i="2"/>
  <c r="K2365" i="2"/>
  <c r="J2365" i="2"/>
  <c r="L2396" i="2"/>
  <c r="K2396" i="2" s="1"/>
  <c r="G2396" i="2"/>
  <c r="G2453" i="2"/>
  <c r="L2453" i="2"/>
  <c r="K2453" i="2" s="1"/>
  <c r="K2471" i="2"/>
  <c r="J2471" i="2"/>
  <c r="L1490" i="2"/>
  <c r="K1490" i="2" s="1"/>
  <c r="L1496" i="2"/>
  <c r="K1496" i="2" s="1"/>
  <c r="G1496" i="2"/>
  <c r="L1498" i="2"/>
  <c r="K1498" i="2" s="1"/>
  <c r="L1504" i="2"/>
  <c r="K1504" i="2" s="1"/>
  <c r="G1504" i="2"/>
  <c r="L1506" i="2"/>
  <c r="K1506" i="2" s="1"/>
  <c r="L1512" i="2"/>
  <c r="K1512" i="2" s="1"/>
  <c r="G1512" i="2"/>
  <c r="L1514" i="2"/>
  <c r="K1514" i="2" s="1"/>
  <c r="L1520" i="2"/>
  <c r="K1520" i="2" s="1"/>
  <c r="G1520" i="2"/>
  <c r="L1522" i="2"/>
  <c r="K1522" i="2" s="1"/>
  <c r="L1528" i="2"/>
  <c r="K1528" i="2" s="1"/>
  <c r="G1528" i="2"/>
  <c r="L1530" i="2"/>
  <c r="K1530" i="2" s="1"/>
  <c r="L1536" i="2"/>
  <c r="K1536" i="2" s="1"/>
  <c r="G1536" i="2"/>
  <c r="L1538" i="2"/>
  <c r="K1538" i="2" s="1"/>
  <c r="L1544" i="2"/>
  <c r="K1544" i="2" s="1"/>
  <c r="G1544" i="2"/>
  <c r="L1546" i="2"/>
  <c r="K1546" i="2" s="1"/>
  <c r="L1552" i="2"/>
  <c r="K1552" i="2" s="1"/>
  <c r="G1552" i="2"/>
  <c r="L1554" i="2"/>
  <c r="K1554" i="2" s="1"/>
  <c r="L1560" i="2"/>
  <c r="K1560" i="2" s="1"/>
  <c r="G1560" i="2"/>
  <c r="L1562" i="2"/>
  <c r="K1562" i="2" s="1"/>
  <c r="L1568" i="2"/>
  <c r="K1568" i="2" s="1"/>
  <c r="G1568" i="2"/>
  <c r="L1570" i="2"/>
  <c r="K1570" i="2" s="1"/>
  <c r="L1576" i="2"/>
  <c r="K1576" i="2" s="1"/>
  <c r="G1576" i="2"/>
  <c r="L1578" i="2"/>
  <c r="K1578" i="2" s="1"/>
  <c r="L1584" i="2"/>
  <c r="K1584" i="2" s="1"/>
  <c r="G1584" i="2"/>
  <c r="L1586" i="2"/>
  <c r="K1586" i="2" s="1"/>
  <c r="L1592" i="2"/>
  <c r="K1592" i="2" s="1"/>
  <c r="G1592" i="2"/>
  <c r="L1594" i="2"/>
  <c r="K1594" i="2" s="1"/>
  <c r="L1600" i="2"/>
  <c r="K1600" i="2" s="1"/>
  <c r="G1600" i="2"/>
  <c r="L1602" i="2"/>
  <c r="K1602" i="2" s="1"/>
  <c r="L1608" i="2"/>
  <c r="K1608" i="2" s="1"/>
  <c r="G1608" i="2"/>
  <c r="L1610" i="2"/>
  <c r="K1610" i="2" s="1"/>
  <c r="L1616" i="2"/>
  <c r="K1616" i="2" s="1"/>
  <c r="G1616" i="2"/>
  <c r="L1618" i="2"/>
  <c r="K1618" i="2" s="1"/>
  <c r="L1624" i="2"/>
  <c r="K1624" i="2" s="1"/>
  <c r="G1624" i="2"/>
  <c r="L1626" i="2"/>
  <c r="K1626" i="2" s="1"/>
  <c r="L1632" i="2"/>
  <c r="K1632" i="2" s="1"/>
  <c r="G1632" i="2"/>
  <c r="L1634" i="2"/>
  <c r="K1634" i="2" s="1"/>
  <c r="L1640" i="2"/>
  <c r="K1640" i="2" s="1"/>
  <c r="G1640" i="2"/>
  <c r="L1642" i="2"/>
  <c r="K1642" i="2" s="1"/>
  <c r="L1648" i="2"/>
  <c r="K1648" i="2" s="1"/>
  <c r="G1648" i="2"/>
  <c r="L1650" i="2"/>
  <c r="K1650" i="2" s="1"/>
  <c r="L1656" i="2"/>
  <c r="K1656" i="2" s="1"/>
  <c r="G1656" i="2"/>
  <c r="L1658" i="2"/>
  <c r="K1658" i="2" s="1"/>
  <c r="L1664" i="2"/>
  <c r="K1664" i="2" s="1"/>
  <c r="G1664" i="2"/>
  <c r="L1666" i="2"/>
  <c r="K1666" i="2" s="1"/>
  <c r="L1672" i="2"/>
  <c r="K1672" i="2" s="1"/>
  <c r="G1672" i="2"/>
  <c r="L1674" i="2"/>
  <c r="K1674" i="2" s="1"/>
  <c r="L1680" i="2"/>
  <c r="K1680" i="2" s="1"/>
  <c r="G1680" i="2"/>
  <c r="L1682" i="2"/>
  <c r="K1682" i="2" s="1"/>
  <c r="L1688" i="2"/>
  <c r="K1688" i="2" s="1"/>
  <c r="G1688" i="2"/>
  <c r="L1690" i="2"/>
  <c r="K1690" i="2" s="1"/>
  <c r="L1696" i="2"/>
  <c r="K1696" i="2" s="1"/>
  <c r="G1696" i="2"/>
  <c r="L1698" i="2"/>
  <c r="K1698" i="2" s="1"/>
  <c r="L1704" i="2"/>
  <c r="K1704" i="2" s="1"/>
  <c r="G1704" i="2"/>
  <c r="L1706" i="2"/>
  <c r="K1706" i="2" s="1"/>
  <c r="L1712" i="2"/>
  <c r="K1712" i="2" s="1"/>
  <c r="G1712" i="2"/>
  <c r="L1714" i="2"/>
  <c r="K1714" i="2" s="1"/>
  <c r="L1720" i="2"/>
  <c r="K1720" i="2" s="1"/>
  <c r="G1720" i="2"/>
  <c r="L1722" i="2"/>
  <c r="K1722" i="2" s="1"/>
  <c r="L1728" i="2"/>
  <c r="K1728" i="2" s="1"/>
  <c r="G1728" i="2"/>
  <c r="L1730" i="2"/>
  <c r="K1730" i="2" s="1"/>
  <c r="L1736" i="2"/>
  <c r="K1736" i="2" s="1"/>
  <c r="G1736" i="2"/>
  <c r="L1738" i="2"/>
  <c r="K1738" i="2" s="1"/>
  <c r="L1748" i="2"/>
  <c r="K1748" i="2" s="1"/>
  <c r="G1748" i="2"/>
  <c r="L1757" i="2"/>
  <c r="K1757" i="2" s="1"/>
  <c r="L1765" i="2"/>
  <c r="K1765" i="2" s="1"/>
  <c r="L1773" i="2"/>
  <c r="K1773" i="2" s="1"/>
  <c r="L1781" i="2"/>
  <c r="K1781" i="2" s="1"/>
  <c r="L1789" i="2"/>
  <c r="K1789" i="2" s="1"/>
  <c r="L1797" i="2"/>
  <c r="K1797" i="2" s="1"/>
  <c r="L1805" i="2"/>
  <c r="K1805" i="2" s="1"/>
  <c r="L1813" i="2"/>
  <c r="K1813" i="2" s="1"/>
  <c r="L1821" i="2"/>
  <c r="K1821" i="2" s="1"/>
  <c r="L1848" i="2"/>
  <c r="K1848" i="2" s="1"/>
  <c r="G1848" i="2"/>
  <c r="L1880" i="2"/>
  <c r="K1880" i="2" s="1"/>
  <c r="G1880" i="2"/>
  <c r="L1912" i="2"/>
  <c r="K1912" i="2" s="1"/>
  <c r="G1912" i="2"/>
  <c r="L1944" i="2"/>
  <c r="K1944" i="2" s="1"/>
  <c r="G1944" i="2"/>
  <c r="L1976" i="2"/>
  <c r="K1976" i="2" s="1"/>
  <c r="G1976" i="2"/>
  <c r="L2008" i="2"/>
  <c r="K2008" i="2" s="1"/>
  <c r="G2008" i="2"/>
  <c r="L2040" i="2"/>
  <c r="K2040" i="2" s="1"/>
  <c r="G2040" i="2"/>
  <c r="G2287" i="2"/>
  <c r="L2287" i="2"/>
  <c r="K2287" i="2" s="1"/>
  <c r="H2339" i="2"/>
  <c r="P2339" i="2" s="1"/>
  <c r="J2439" i="2"/>
  <c r="G2514" i="2"/>
  <c r="L2514" i="2"/>
  <c r="K2514" i="2" s="1"/>
  <c r="K2529" i="2"/>
  <c r="J2529" i="2"/>
  <c r="L1746" i="2"/>
  <c r="K1746" i="2" s="1"/>
  <c r="L1750" i="2"/>
  <c r="K1750" i="2" s="1"/>
  <c r="J1834" i="2"/>
  <c r="I1834" i="2" s="1"/>
  <c r="K1835" i="2"/>
  <c r="J1842" i="2"/>
  <c r="I1842" i="2" s="1"/>
  <c r="K1851" i="2"/>
  <c r="J1851" i="2"/>
  <c r="J1858" i="2"/>
  <c r="I1858" i="2" s="1"/>
  <c r="J1866" i="2"/>
  <c r="I1866" i="2" s="1"/>
  <c r="K1883" i="2"/>
  <c r="J1883" i="2"/>
  <c r="K1891" i="2"/>
  <c r="J1891" i="2"/>
  <c r="J1898" i="2"/>
  <c r="I1898" i="2" s="1"/>
  <c r="J1906" i="2"/>
  <c r="I1906" i="2" s="1"/>
  <c r="K1915" i="2"/>
  <c r="J1915" i="2"/>
  <c r="K1923" i="2"/>
  <c r="J1923" i="2"/>
  <c r="K1931" i="2"/>
  <c r="J1931" i="2"/>
  <c r="J1938" i="2"/>
  <c r="I1938" i="2" s="1"/>
  <c r="K1947" i="2"/>
  <c r="J1947" i="2"/>
  <c r="K1955" i="2"/>
  <c r="J1955" i="2"/>
  <c r="J1962" i="2"/>
  <c r="I1962" i="2" s="1"/>
  <c r="J1970" i="2"/>
  <c r="I1970" i="2" s="1"/>
  <c r="K1971" i="2"/>
  <c r="J1971" i="2"/>
  <c r="K1979" i="2"/>
  <c r="J1979" i="2"/>
  <c r="J1986" i="2"/>
  <c r="K1987" i="2"/>
  <c r="J1987" i="2"/>
  <c r="K1995" i="2"/>
  <c r="K2003" i="2"/>
  <c r="J2003" i="2"/>
  <c r="J2026" i="2"/>
  <c r="I2026" i="2" s="1"/>
  <c r="J2034" i="2"/>
  <c r="I2034" i="2" s="1"/>
  <c r="K2043" i="2"/>
  <c r="J2043" i="2"/>
  <c r="K2051" i="2"/>
  <c r="J2051" i="2"/>
  <c r="L2053" i="2"/>
  <c r="J2058" i="2"/>
  <c r="I2058" i="2" s="1"/>
  <c r="L2061" i="2"/>
  <c r="K2067" i="2"/>
  <c r="L2069" i="2"/>
  <c r="L2077" i="2"/>
  <c r="K2083" i="2"/>
  <c r="J2083" i="2"/>
  <c r="L2085" i="2"/>
  <c r="J2090" i="2"/>
  <c r="I2090" i="2" s="1"/>
  <c r="L2093" i="2"/>
  <c r="J2098" i="2"/>
  <c r="I2098" i="2" s="1"/>
  <c r="K2099" i="2"/>
  <c r="L2101" i="2"/>
  <c r="K2107" i="2"/>
  <c r="J2107" i="2"/>
  <c r="L2109" i="2"/>
  <c r="K2115" i="2"/>
  <c r="L2117" i="2"/>
  <c r="L2125" i="2"/>
  <c r="K2131" i="2"/>
  <c r="J2131" i="2"/>
  <c r="L2133" i="2"/>
  <c r="K2139" i="2"/>
  <c r="J2139" i="2"/>
  <c r="L2141" i="2"/>
  <c r="K2147" i="2"/>
  <c r="J2147" i="2"/>
  <c r="L2149" i="2"/>
  <c r="J2154" i="2"/>
  <c r="I2154" i="2" s="1"/>
  <c r="L2157" i="2"/>
  <c r="L2165" i="2"/>
  <c r="J2170" i="2"/>
  <c r="I2170" i="2" s="1"/>
  <c r="K2171" i="2"/>
  <c r="J2171" i="2"/>
  <c r="L2173" i="2"/>
  <c r="K2179" i="2"/>
  <c r="J2179" i="2"/>
  <c r="L2181" i="2"/>
  <c r="J2186" i="2"/>
  <c r="I2186" i="2" s="1"/>
  <c r="L2189" i="2"/>
  <c r="J2194" i="2"/>
  <c r="I2194" i="2" s="1"/>
  <c r="K2195" i="2"/>
  <c r="J2195" i="2"/>
  <c r="L2197" i="2"/>
  <c r="J2202" i="2"/>
  <c r="I2202" i="2" s="1"/>
  <c r="K2203" i="2"/>
  <c r="J2203" i="2"/>
  <c r="L2205" i="2"/>
  <c r="L2213" i="2"/>
  <c r="K2219" i="2"/>
  <c r="J2219" i="2"/>
  <c r="L2221" i="2"/>
  <c r="J2226" i="2"/>
  <c r="I2226" i="2" s="1"/>
  <c r="K2227" i="2"/>
  <c r="L2229" i="2"/>
  <c r="L2237" i="2"/>
  <c r="K2243" i="2"/>
  <c r="J2243" i="2"/>
  <c r="L2245" i="2"/>
  <c r="J2250" i="2"/>
  <c r="I2250" i="2" s="1"/>
  <c r="K2251" i="2"/>
  <c r="J2251" i="2"/>
  <c r="L2253" i="2"/>
  <c r="J2258" i="2"/>
  <c r="I2258" i="2" s="1"/>
  <c r="K2259" i="2"/>
  <c r="J2259" i="2"/>
  <c r="L2261" i="2"/>
  <c r="J2266" i="2"/>
  <c r="I2266" i="2" s="1"/>
  <c r="K2267" i="2"/>
  <c r="J2267" i="2"/>
  <c r="L2269" i="2"/>
  <c r="O2274" i="2"/>
  <c r="L2281" i="2"/>
  <c r="K2281" i="2" s="1"/>
  <c r="O2290" i="2"/>
  <c r="J2293" i="2"/>
  <c r="I2293" i="2" s="1"/>
  <c r="L2298" i="2"/>
  <c r="K2298" i="2" s="1"/>
  <c r="G2298" i="2"/>
  <c r="J2315" i="2"/>
  <c r="I2315" i="2" s="1"/>
  <c r="J2319" i="2"/>
  <c r="I2319" i="2" s="1"/>
  <c r="L2326" i="2"/>
  <c r="K2326" i="2" s="1"/>
  <c r="G2326" i="2"/>
  <c r="L2330" i="2"/>
  <c r="K2330" i="2" s="1"/>
  <c r="G2330" i="2"/>
  <c r="J2347" i="2"/>
  <c r="I2347" i="2" s="1"/>
  <c r="J2351" i="2"/>
  <c r="I2351" i="2" s="1"/>
  <c r="J2357" i="2"/>
  <c r="I2357" i="2" s="1"/>
  <c r="L2358" i="2"/>
  <c r="K2358" i="2" s="1"/>
  <c r="G2358" i="2"/>
  <c r="L2362" i="2"/>
  <c r="K2362" i="2" s="1"/>
  <c r="G2362" i="2"/>
  <c r="J2371" i="2"/>
  <c r="I2371" i="2" s="1"/>
  <c r="L2372" i="2"/>
  <c r="K2372" i="2" s="1"/>
  <c r="G2372" i="2"/>
  <c r="L2376" i="2"/>
  <c r="K2376" i="2" s="1"/>
  <c r="G2376" i="2"/>
  <c r="J2429" i="2"/>
  <c r="I2429" i="2" s="1"/>
  <c r="K2447" i="2"/>
  <c r="J2447" i="2"/>
  <c r="K2479" i="2"/>
  <c r="J2479" i="2"/>
  <c r="J2493" i="2"/>
  <c r="I2493" i="2" s="1"/>
  <c r="J2506" i="2"/>
  <c r="I2506" i="2" s="1"/>
  <c r="K2521" i="2"/>
  <c r="J2521" i="2"/>
  <c r="K2553" i="2"/>
  <c r="J2553" i="2"/>
  <c r="G2694" i="2"/>
  <c r="L2694" i="2"/>
  <c r="K2694" i="2" s="1"/>
  <c r="G2726" i="2"/>
  <c r="L2726" i="2"/>
  <c r="K2726" i="2" s="1"/>
  <c r="L2939" i="2"/>
  <c r="K2939" i="2" s="1"/>
  <c r="G2939" i="2"/>
  <c r="J1767" i="2"/>
  <c r="I1767" i="2" s="1"/>
  <c r="J1783" i="2"/>
  <c r="I1783" i="2" s="1"/>
  <c r="J1799" i="2"/>
  <c r="I1799" i="2" s="1"/>
  <c r="J1815" i="2"/>
  <c r="I1815" i="2" s="1"/>
  <c r="L1830" i="2"/>
  <c r="K1830" i="2" s="1"/>
  <c r="O1836" i="2"/>
  <c r="L1838" i="2"/>
  <c r="K1838" i="2" s="1"/>
  <c r="O1844" i="2"/>
  <c r="L1846" i="2"/>
  <c r="K1846" i="2" s="1"/>
  <c r="O1852" i="2"/>
  <c r="L1854" i="2"/>
  <c r="K1854" i="2" s="1"/>
  <c r="O1860" i="2"/>
  <c r="L1862" i="2"/>
  <c r="K1862" i="2" s="1"/>
  <c r="O1868" i="2"/>
  <c r="L1870" i="2"/>
  <c r="K1870" i="2" s="1"/>
  <c r="O1876" i="2"/>
  <c r="L1878" i="2"/>
  <c r="K1878" i="2" s="1"/>
  <c r="O1884" i="2"/>
  <c r="L1886" i="2"/>
  <c r="K1886" i="2" s="1"/>
  <c r="O1892" i="2"/>
  <c r="L1894" i="2"/>
  <c r="K1894" i="2" s="1"/>
  <c r="O1900" i="2"/>
  <c r="L1902" i="2"/>
  <c r="K1902" i="2" s="1"/>
  <c r="O1908" i="2"/>
  <c r="L1910" i="2"/>
  <c r="K1910" i="2" s="1"/>
  <c r="O1916" i="2"/>
  <c r="L1918" i="2"/>
  <c r="K1918" i="2" s="1"/>
  <c r="O1924" i="2"/>
  <c r="L1926" i="2"/>
  <c r="K1926" i="2" s="1"/>
  <c r="O1932" i="2"/>
  <c r="L1934" i="2"/>
  <c r="K1934" i="2" s="1"/>
  <c r="O1940" i="2"/>
  <c r="L1942" i="2"/>
  <c r="K1942" i="2" s="1"/>
  <c r="O1948" i="2"/>
  <c r="L1950" i="2"/>
  <c r="K1950" i="2" s="1"/>
  <c r="O1956" i="2"/>
  <c r="L1958" i="2"/>
  <c r="K1958" i="2" s="1"/>
  <c r="O1964" i="2"/>
  <c r="L1966" i="2"/>
  <c r="K1966" i="2" s="1"/>
  <c r="O1972" i="2"/>
  <c r="L1974" i="2"/>
  <c r="K1974" i="2" s="1"/>
  <c r="O1980" i="2"/>
  <c r="L1982" i="2"/>
  <c r="K1982" i="2" s="1"/>
  <c r="O1988" i="2"/>
  <c r="L1990" i="2"/>
  <c r="K1990" i="2" s="1"/>
  <c r="O1996" i="2"/>
  <c r="L1998" i="2"/>
  <c r="K1998" i="2" s="1"/>
  <c r="O2004" i="2"/>
  <c r="L2006" i="2"/>
  <c r="K2006" i="2" s="1"/>
  <c r="O2012" i="2"/>
  <c r="L2014" i="2"/>
  <c r="K2014" i="2" s="1"/>
  <c r="O2020" i="2"/>
  <c r="L2022" i="2"/>
  <c r="K2022" i="2" s="1"/>
  <c r="O2028" i="2"/>
  <c r="L2030" i="2"/>
  <c r="K2030" i="2" s="1"/>
  <c r="O2036" i="2"/>
  <c r="L2038" i="2"/>
  <c r="K2038" i="2" s="1"/>
  <c r="O2044" i="2"/>
  <c r="L2046" i="2"/>
  <c r="K2046" i="2" s="1"/>
  <c r="O2052" i="2"/>
  <c r="L2054" i="2"/>
  <c r="K2054" i="2" s="1"/>
  <c r="O2060" i="2"/>
  <c r="L2062" i="2"/>
  <c r="K2062" i="2" s="1"/>
  <c r="O2068" i="2"/>
  <c r="L2070" i="2"/>
  <c r="K2070" i="2" s="1"/>
  <c r="O2076" i="2"/>
  <c r="L2078" i="2"/>
  <c r="K2078" i="2" s="1"/>
  <c r="O2084" i="2"/>
  <c r="L2086" i="2"/>
  <c r="K2086" i="2" s="1"/>
  <c r="O2092" i="2"/>
  <c r="L2094" i="2"/>
  <c r="K2094" i="2" s="1"/>
  <c r="O2100" i="2"/>
  <c r="L2102" i="2"/>
  <c r="K2102" i="2" s="1"/>
  <c r="O2108" i="2"/>
  <c r="L2110" i="2"/>
  <c r="K2110" i="2" s="1"/>
  <c r="O2116" i="2"/>
  <c r="L2118" i="2"/>
  <c r="K2118" i="2" s="1"/>
  <c r="O2124" i="2"/>
  <c r="L2126" i="2"/>
  <c r="K2126" i="2" s="1"/>
  <c r="O2132" i="2"/>
  <c r="L2134" i="2"/>
  <c r="K2134" i="2" s="1"/>
  <c r="O2140" i="2"/>
  <c r="L2142" i="2"/>
  <c r="K2142" i="2" s="1"/>
  <c r="O2148" i="2"/>
  <c r="L2150" i="2"/>
  <c r="K2150" i="2" s="1"/>
  <c r="O2156" i="2"/>
  <c r="L2158" i="2"/>
  <c r="K2158" i="2" s="1"/>
  <c r="O2164" i="2"/>
  <c r="L2166" i="2"/>
  <c r="K2166" i="2" s="1"/>
  <c r="O2172" i="2"/>
  <c r="L2174" i="2"/>
  <c r="K2174" i="2" s="1"/>
  <c r="O2180" i="2"/>
  <c r="L2182" i="2"/>
  <c r="K2182" i="2" s="1"/>
  <c r="O2188" i="2"/>
  <c r="L2190" i="2"/>
  <c r="K2190" i="2" s="1"/>
  <c r="O2196" i="2"/>
  <c r="L2198" i="2"/>
  <c r="K2198" i="2" s="1"/>
  <c r="O2204" i="2"/>
  <c r="L2206" i="2"/>
  <c r="K2206" i="2" s="1"/>
  <c r="O2212" i="2"/>
  <c r="L2214" i="2"/>
  <c r="K2214" i="2" s="1"/>
  <c r="O2220" i="2"/>
  <c r="L2222" i="2"/>
  <c r="K2222" i="2" s="1"/>
  <c r="O2228" i="2"/>
  <c r="L2230" i="2"/>
  <c r="K2230" i="2" s="1"/>
  <c r="O2236" i="2"/>
  <c r="L2238" i="2"/>
  <c r="K2238" i="2" s="1"/>
  <c r="O2244" i="2"/>
  <c r="L2246" i="2"/>
  <c r="K2246" i="2" s="1"/>
  <c r="O2252" i="2"/>
  <c r="L2254" i="2"/>
  <c r="K2254" i="2" s="1"/>
  <c r="O2260" i="2"/>
  <c r="L2262" i="2"/>
  <c r="K2262" i="2" s="1"/>
  <c r="O2268" i="2"/>
  <c r="L2270" i="2"/>
  <c r="K2270" i="2" s="1"/>
  <c r="O2278" i="2"/>
  <c r="J2279" i="2"/>
  <c r="I2279" i="2" s="1"/>
  <c r="L2285" i="2"/>
  <c r="K2285" i="2" s="1"/>
  <c r="O2294" i="2"/>
  <c r="J2295" i="2"/>
  <c r="I2295" i="2" s="1"/>
  <c r="L2302" i="2"/>
  <c r="K2302" i="2" s="1"/>
  <c r="G2302" i="2"/>
  <c r="L2306" i="2"/>
  <c r="K2306" i="2" s="1"/>
  <c r="G2306" i="2"/>
  <c r="J2327" i="2"/>
  <c r="I2327" i="2" s="1"/>
  <c r="L2334" i="2"/>
  <c r="K2334" i="2" s="1"/>
  <c r="G2334" i="2"/>
  <c r="L2338" i="2"/>
  <c r="K2338" i="2" s="1"/>
  <c r="G2338" i="2"/>
  <c r="L2366" i="2"/>
  <c r="K2366" i="2" s="1"/>
  <c r="G2366" i="2"/>
  <c r="L2380" i="2"/>
  <c r="K2380" i="2" s="1"/>
  <c r="G2380" i="2"/>
  <c r="L2384" i="2"/>
  <c r="K2384" i="2" s="1"/>
  <c r="G2384" i="2"/>
  <c r="K2423" i="2"/>
  <c r="J2423" i="2"/>
  <c r="K2487" i="2"/>
  <c r="J2487" i="2"/>
  <c r="J2501" i="2"/>
  <c r="I2501" i="2" s="1"/>
  <c r="K2513" i="2"/>
  <c r="J2513" i="2"/>
  <c r="H2518" i="2"/>
  <c r="P2518" i="2" s="1"/>
  <c r="J2530" i="2"/>
  <c r="I2530" i="2" s="1"/>
  <c r="K2545" i="2"/>
  <c r="J2545" i="2"/>
  <c r="G2662" i="2"/>
  <c r="L2662" i="2"/>
  <c r="K2662" i="2" s="1"/>
  <c r="G2718" i="2"/>
  <c r="L2718" i="2"/>
  <c r="K2718" i="2" s="1"/>
  <c r="L2907" i="2"/>
  <c r="K2907" i="2" s="1"/>
  <c r="G2907" i="2"/>
  <c r="O1741" i="2"/>
  <c r="O1745" i="2"/>
  <c r="O1749" i="2"/>
  <c r="L1754" i="2"/>
  <c r="K1754" i="2" s="1"/>
  <c r="L1762" i="2"/>
  <c r="K1762" i="2" s="1"/>
  <c r="L1770" i="2"/>
  <c r="K1770" i="2" s="1"/>
  <c r="L1778" i="2"/>
  <c r="K1778" i="2" s="1"/>
  <c r="L1786" i="2"/>
  <c r="K1786" i="2" s="1"/>
  <c r="L1794" i="2"/>
  <c r="K1794" i="2" s="1"/>
  <c r="L1802" i="2"/>
  <c r="K1802" i="2" s="1"/>
  <c r="L1810" i="2"/>
  <c r="K1810" i="2" s="1"/>
  <c r="L1818" i="2"/>
  <c r="K1818" i="2" s="1"/>
  <c r="L1826" i="2"/>
  <c r="K1826" i="2" s="1"/>
  <c r="K1831" i="2"/>
  <c r="J1831" i="2"/>
  <c r="L1833" i="2"/>
  <c r="K1833" i="2" s="1"/>
  <c r="L1841" i="2"/>
  <c r="K1841" i="2" s="1"/>
  <c r="L1849" i="2"/>
  <c r="K1849" i="2" s="1"/>
  <c r="K1855" i="2"/>
  <c r="J1855" i="2"/>
  <c r="L1857" i="2"/>
  <c r="K1857" i="2" s="1"/>
  <c r="K1863" i="2"/>
  <c r="J1863" i="2"/>
  <c r="L1865" i="2"/>
  <c r="K1865" i="2" s="1"/>
  <c r="L1873" i="2"/>
  <c r="K1873" i="2" s="1"/>
  <c r="K1879" i="2"/>
  <c r="L1881" i="2"/>
  <c r="K1881" i="2" s="1"/>
  <c r="K1887" i="2"/>
  <c r="J1887" i="2"/>
  <c r="L1889" i="2"/>
  <c r="K1889" i="2" s="1"/>
  <c r="K1895" i="2"/>
  <c r="J1895" i="2"/>
  <c r="L1897" i="2"/>
  <c r="K1897" i="2" s="1"/>
  <c r="L1905" i="2"/>
  <c r="K1905" i="2" s="1"/>
  <c r="K1911" i="2"/>
  <c r="L1913" i="2"/>
  <c r="K1913" i="2" s="1"/>
  <c r="K1919" i="2"/>
  <c r="J1919" i="2"/>
  <c r="L1921" i="2"/>
  <c r="K1921" i="2" s="1"/>
  <c r="K1927" i="2"/>
  <c r="J1927" i="2"/>
  <c r="L1929" i="2"/>
  <c r="K1929" i="2" s="1"/>
  <c r="L1937" i="2"/>
  <c r="K1937" i="2" s="1"/>
  <c r="K1943" i="2"/>
  <c r="J1943" i="2"/>
  <c r="L1945" i="2"/>
  <c r="K1945" i="2" s="1"/>
  <c r="K1951" i="2"/>
  <c r="J1951" i="2"/>
  <c r="L1953" i="2"/>
  <c r="K1953" i="2" s="1"/>
  <c r="L1961" i="2"/>
  <c r="K1961" i="2" s="1"/>
  <c r="L1969" i="2"/>
  <c r="K1969" i="2" s="1"/>
  <c r="L1977" i="2"/>
  <c r="K1977" i="2" s="1"/>
  <c r="J1983" i="2"/>
  <c r="L1985" i="2"/>
  <c r="K1985" i="2" s="1"/>
  <c r="K1991" i="2"/>
  <c r="J1991" i="2"/>
  <c r="L1993" i="2"/>
  <c r="K1993" i="2" s="1"/>
  <c r="L2001" i="2"/>
  <c r="K2001" i="2" s="1"/>
  <c r="L2009" i="2"/>
  <c r="K2009" i="2" s="1"/>
  <c r="L2017" i="2"/>
  <c r="K2017" i="2" s="1"/>
  <c r="K2023" i="2"/>
  <c r="J2023" i="2"/>
  <c r="L2025" i="2"/>
  <c r="K2025" i="2" s="1"/>
  <c r="L2033" i="2"/>
  <c r="K2033" i="2" s="1"/>
  <c r="K2039" i="2"/>
  <c r="J2039" i="2"/>
  <c r="L2041" i="2"/>
  <c r="K2041" i="2" s="1"/>
  <c r="L2049" i="2"/>
  <c r="K2049" i="2" s="1"/>
  <c r="L2057" i="2"/>
  <c r="K2057" i="2" s="1"/>
  <c r="L2065" i="2"/>
  <c r="K2065" i="2" s="1"/>
  <c r="L2073" i="2"/>
  <c r="K2073" i="2" s="1"/>
  <c r="K2079" i="2"/>
  <c r="J2079" i="2"/>
  <c r="L2081" i="2"/>
  <c r="K2081" i="2" s="1"/>
  <c r="K2087" i="2"/>
  <c r="L2089" i="2"/>
  <c r="K2089" i="2" s="1"/>
  <c r="K2095" i="2"/>
  <c r="J2095" i="2"/>
  <c r="L2097" i="2"/>
  <c r="K2097" i="2" s="1"/>
  <c r="K2103" i="2"/>
  <c r="J2103" i="2"/>
  <c r="L2105" i="2"/>
  <c r="K2105" i="2" s="1"/>
  <c r="L2113" i="2"/>
  <c r="K2113" i="2" s="1"/>
  <c r="L2121" i="2"/>
  <c r="K2121" i="2" s="1"/>
  <c r="L2129" i="2"/>
  <c r="K2129" i="2" s="1"/>
  <c r="K2135" i="2"/>
  <c r="L2137" i="2"/>
  <c r="K2137" i="2" s="1"/>
  <c r="K2143" i="2"/>
  <c r="J2143" i="2"/>
  <c r="L2145" i="2"/>
  <c r="K2145" i="2" s="1"/>
  <c r="K2151" i="2"/>
  <c r="J2151" i="2"/>
  <c r="L2153" i="2"/>
  <c r="K2153" i="2" s="1"/>
  <c r="K2159" i="2"/>
  <c r="J2159" i="2"/>
  <c r="L2161" i="2"/>
  <c r="K2161" i="2" s="1"/>
  <c r="K2167" i="2"/>
  <c r="J2167" i="2"/>
  <c r="L2169" i="2"/>
  <c r="K2169" i="2" s="1"/>
  <c r="L2177" i="2"/>
  <c r="K2177" i="2" s="1"/>
  <c r="K2183" i="2"/>
  <c r="J2183" i="2"/>
  <c r="L2185" i="2"/>
  <c r="K2185" i="2" s="1"/>
  <c r="L2193" i="2"/>
  <c r="K2193" i="2" s="1"/>
  <c r="L2201" i="2"/>
  <c r="K2201" i="2" s="1"/>
  <c r="L2209" i="2"/>
  <c r="K2209" i="2" s="1"/>
  <c r="K2215" i="2"/>
  <c r="J2215" i="2"/>
  <c r="L2217" i="2"/>
  <c r="K2217" i="2" s="1"/>
  <c r="K2223" i="2"/>
  <c r="J2223" i="2"/>
  <c r="L2225" i="2"/>
  <c r="K2225" i="2" s="1"/>
  <c r="K2231" i="2"/>
  <c r="J2231" i="2"/>
  <c r="L2233" i="2"/>
  <c r="K2233" i="2" s="1"/>
  <c r="K2239" i="2"/>
  <c r="J2239" i="2"/>
  <c r="L2241" i="2"/>
  <c r="K2241" i="2" s="1"/>
  <c r="L2249" i="2"/>
  <c r="K2249" i="2" s="1"/>
  <c r="K2255" i="2"/>
  <c r="L2257" i="2"/>
  <c r="K2257" i="2" s="1"/>
  <c r="L2265" i="2"/>
  <c r="K2265" i="2" s="1"/>
  <c r="L2273" i="2"/>
  <c r="K2273" i="2" s="1"/>
  <c r="L2282" i="2"/>
  <c r="K2282" i="2" s="1"/>
  <c r="G2282" i="2"/>
  <c r="J2283" i="2"/>
  <c r="I2283" i="2" s="1"/>
  <c r="L2289" i="2"/>
  <c r="K2289" i="2" s="1"/>
  <c r="J2303" i="2"/>
  <c r="I2303" i="2" s="1"/>
  <c r="L2310" i="2"/>
  <c r="K2310" i="2" s="1"/>
  <c r="G2310" i="2"/>
  <c r="L2314" i="2"/>
  <c r="K2314" i="2" s="1"/>
  <c r="G2314" i="2"/>
  <c r="J2335" i="2"/>
  <c r="I2335" i="2" s="1"/>
  <c r="L2342" i="2"/>
  <c r="K2342" i="2" s="1"/>
  <c r="G2342" i="2"/>
  <c r="L2346" i="2"/>
  <c r="K2346" i="2" s="1"/>
  <c r="G2346" i="2"/>
  <c r="J2367" i="2"/>
  <c r="I2367" i="2" s="1"/>
  <c r="J2381" i="2"/>
  <c r="I2381" i="2" s="1"/>
  <c r="L2388" i="2"/>
  <c r="K2388" i="2" s="1"/>
  <c r="G2388" i="2"/>
  <c r="L2392" i="2"/>
  <c r="K2392" i="2" s="1"/>
  <c r="G2392" i="2"/>
  <c r="K2399" i="2"/>
  <c r="J2399" i="2"/>
  <c r="L2405" i="2"/>
  <c r="K2405" i="2" s="1"/>
  <c r="J2413" i="2"/>
  <c r="I2413" i="2" s="1"/>
  <c r="K2431" i="2"/>
  <c r="J2431" i="2"/>
  <c r="I2431" i="2" s="1"/>
  <c r="L2437" i="2"/>
  <c r="K2437" i="2" s="1"/>
  <c r="K2463" i="2"/>
  <c r="J2463" i="2"/>
  <c r="K2495" i="2"/>
  <c r="J2495" i="2"/>
  <c r="H2510" i="2"/>
  <c r="J2522" i="2"/>
  <c r="I2522" i="2" s="1"/>
  <c r="J2648" i="2"/>
  <c r="G2710" i="2"/>
  <c r="L2710" i="2"/>
  <c r="K2710" i="2" s="1"/>
  <c r="G2742" i="2"/>
  <c r="L2742" i="2"/>
  <c r="K2742" i="2" s="1"/>
  <c r="L2296" i="2"/>
  <c r="K2296" i="2" s="1"/>
  <c r="L2304" i="2"/>
  <c r="K2304" i="2" s="1"/>
  <c r="L2312" i="2"/>
  <c r="K2312" i="2" s="1"/>
  <c r="L2320" i="2"/>
  <c r="K2320" i="2" s="1"/>
  <c r="L2328" i="2"/>
  <c r="K2328" i="2" s="1"/>
  <c r="L2336" i="2"/>
  <c r="K2336" i="2" s="1"/>
  <c r="H2337" i="2"/>
  <c r="P2337" i="2" s="1"/>
  <c r="L2344" i="2"/>
  <c r="K2344" i="2" s="1"/>
  <c r="L2352" i="2"/>
  <c r="K2352" i="2" s="1"/>
  <c r="L2360" i="2"/>
  <c r="K2360" i="2" s="1"/>
  <c r="L2368" i="2"/>
  <c r="K2368" i="2" s="1"/>
  <c r="L2374" i="2"/>
  <c r="K2374" i="2" s="1"/>
  <c r="L2382" i="2"/>
  <c r="K2382" i="2" s="1"/>
  <c r="L2390" i="2"/>
  <c r="K2390" i="2" s="1"/>
  <c r="J2565" i="2"/>
  <c r="I2565" i="2" s="1"/>
  <c r="J2569" i="2"/>
  <c r="I2569" i="2" s="1"/>
  <c r="J2577" i="2"/>
  <c r="I2577" i="2" s="1"/>
  <c r="J2581" i="2"/>
  <c r="I2581" i="2" s="1"/>
  <c r="J2585" i="2"/>
  <c r="I2585" i="2" s="1"/>
  <c r="J2593" i="2"/>
  <c r="I2593" i="2" s="1"/>
  <c r="J2597" i="2"/>
  <c r="I2597" i="2" s="1"/>
  <c r="J2601" i="2"/>
  <c r="I2601" i="2" s="1"/>
  <c r="J2609" i="2"/>
  <c r="I2609" i="2" s="1"/>
  <c r="J2613" i="2"/>
  <c r="I2613" i="2" s="1"/>
  <c r="J2625" i="2"/>
  <c r="I2625" i="2" s="1"/>
  <c r="J2637" i="2"/>
  <c r="I2637" i="2" s="1"/>
  <c r="K2656" i="2"/>
  <c r="J2656" i="2"/>
  <c r="K2688" i="2"/>
  <c r="J2688" i="2"/>
  <c r="H2915" i="2"/>
  <c r="P2915" i="2" s="1"/>
  <c r="H2947" i="2"/>
  <c r="L2276" i="2"/>
  <c r="K2276" i="2" s="1"/>
  <c r="L2280" i="2"/>
  <c r="K2280" i="2" s="1"/>
  <c r="L2284" i="2"/>
  <c r="K2284" i="2" s="1"/>
  <c r="L2288" i="2"/>
  <c r="K2288" i="2" s="1"/>
  <c r="L2292" i="2"/>
  <c r="K2292" i="2" s="1"/>
  <c r="O2402" i="2"/>
  <c r="G2402" i="2" s="1"/>
  <c r="O2410" i="2"/>
  <c r="G2410" i="2" s="1"/>
  <c r="J2417" i="2"/>
  <c r="I2417" i="2" s="1"/>
  <c r="O2418" i="2"/>
  <c r="G2418" i="2" s="1"/>
  <c r="J2425" i="2"/>
  <c r="I2425" i="2" s="1"/>
  <c r="O2426" i="2"/>
  <c r="G2426" i="2" s="1"/>
  <c r="J2433" i="2"/>
  <c r="I2433" i="2" s="1"/>
  <c r="O2434" i="2"/>
  <c r="G2434" i="2" s="1"/>
  <c r="J2441" i="2"/>
  <c r="I2441" i="2" s="1"/>
  <c r="O2442" i="2"/>
  <c r="G2442" i="2" s="1"/>
  <c r="J2449" i="2"/>
  <c r="I2449" i="2" s="1"/>
  <c r="O2450" i="2"/>
  <c r="G2450" i="2" s="1"/>
  <c r="O2458" i="2"/>
  <c r="G2458" i="2" s="1"/>
  <c r="J2465" i="2"/>
  <c r="I2465" i="2" s="1"/>
  <c r="O2466" i="2"/>
  <c r="G2466" i="2" s="1"/>
  <c r="O2474" i="2"/>
  <c r="G2474" i="2" s="1"/>
  <c r="O2482" i="2"/>
  <c r="G2482" i="2" s="1"/>
  <c r="O2490" i="2"/>
  <c r="G2490" i="2" s="1"/>
  <c r="O2498" i="2"/>
  <c r="G2498" i="2" s="1"/>
  <c r="K2696" i="2"/>
  <c r="J2696" i="2"/>
  <c r="K2712" i="2"/>
  <c r="J2712" i="2"/>
  <c r="K2728" i="2"/>
  <c r="J2728" i="2"/>
  <c r="K2736" i="2"/>
  <c r="J2736" i="2"/>
  <c r="K2744" i="2"/>
  <c r="J2744" i="2"/>
  <c r="L2300" i="2"/>
  <c r="K2300" i="2" s="1"/>
  <c r="L2308" i="2"/>
  <c r="K2308" i="2" s="1"/>
  <c r="L2316" i="2"/>
  <c r="K2316" i="2" s="1"/>
  <c r="L2324" i="2"/>
  <c r="K2324" i="2" s="1"/>
  <c r="L2332" i="2"/>
  <c r="K2332" i="2" s="1"/>
  <c r="L2340" i="2"/>
  <c r="K2340" i="2" s="1"/>
  <c r="L2348" i="2"/>
  <c r="K2348" i="2" s="1"/>
  <c r="L2356" i="2"/>
  <c r="K2356" i="2" s="1"/>
  <c r="L2364" i="2"/>
  <c r="K2364" i="2" s="1"/>
  <c r="L2370" i="2"/>
  <c r="K2370" i="2" s="1"/>
  <c r="L2378" i="2"/>
  <c r="K2378" i="2" s="1"/>
  <c r="L2386" i="2"/>
  <c r="K2386" i="2" s="1"/>
  <c r="L2394" i="2"/>
  <c r="K2394" i="2" s="1"/>
  <c r="L2398" i="2"/>
  <c r="K2398" i="2" s="1"/>
  <c r="L2406" i="2"/>
  <c r="K2406" i="2" s="1"/>
  <c r="L2414" i="2"/>
  <c r="K2414" i="2" s="1"/>
  <c r="L2422" i="2"/>
  <c r="K2422" i="2" s="1"/>
  <c r="L2430" i="2"/>
  <c r="K2430" i="2" s="1"/>
  <c r="L2438" i="2"/>
  <c r="K2438" i="2" s="1"/>
  <c r="L2446" i="2"/>
  <c r="K2446" i="2" s="1"/>
  <c r="L2454" i="2"/>
  <c r="K2454" i="2" s="1"/>
  <c r="H2456" i="2"/>
  <c r="L2462" i="2"/>
  <c r="K2462" i="2" s="1"/>
  <c r="L2470" i="2"/>
  <c r="K2470" i="2" s="1"/>
  <c r="L2478" i="2"/>
  <c r="K2478" i="2" s="1"/>
  <c r="L2486" i="2"/>
  <c r="K2486" i="2" s="1"/>
  <c r="L2494" i="2"/>
  <c r="K2494" i="2" s="1"/>
  <c r="L2502" i="2"/>
  <c r="K2502" i="2" s="1"/>
  <c r="K2640" i="2"/>
  <c r="J2640" i="2"/>
  <c r="J2672" i="2"/>
  <c r="J2686" i="2"/>
  <c r="I2686" i="2" s="1"/>
  <c r="H2708" i="2"/>
  <c r="P2708" i="2" s="1"/>
  <c r="G2759" i="2"/>
  <c r="L2759" i="2"/>
  <c r="K2759" i="2" s="1"/>
  <c r="G2775" i="2"/>
  <c r="L2775" i="2"/>
  <c r="K2775" i="2" s="1"/>
  <c r="G2791" i="2"/>
  <c r="L2791" i="2"/>
  <c r="K2791" i="2" s="1"/>
  <c r="G2807" i="2"/>
  <c r="L2807" i="2"/>
  <c r="K2807" i="2" s="1"/>
  <c r="G2823" i="2"/>
  <c r="L2823" i="2"/>
  <c r="K2823" i="2" s="1"/>
  <c r="G2839" i="2"/>
  <c r="L2839" i="2"/>
  <c r="K2839" i="2" s="1"/>
  <c r="G2855" i="2"/>
  <c r="L2855" i="2"/>
  <c r="K2855" i="2" s="1"/>
  <c r="G2871" i="2"/>
  <c r="L2871" i="2"/>
  <c r="K2871" i="2" s="1"/>
  <c r="O2507" i="2"/>
  <c r="O2511" i="2"/>
  <c r="O2515" i="2"/>
  <c r="O2519" i="2"/>
  <c r="O2523" i="2"/>
  <c r="O2527" i="2"/>
  <c r="O2531" i="2"/>
  <c r="O2535" i="2"/>
  <c r="O2539" i="2"/>
  <c r="O2543" i="2"/>
  <c r="O2547" i="2"/>
  <c r="O2551" i="2"/>
  <c r="O2555" i="2"/>
  <c r="L2560" i="2"/>
  <c r="K2560" i="2" s="1"/>
  <c r="L2564" i="2"/>
  <c r="K2564" i="2" s="1"/>
  <c r="L2568" i="2"/>
  <c r="K2568" i="2" s="1"/>
  <c r="L2572" i="2"/>
  <c r="K2572" i="2" s="1"/>
  <c r="L2576" i="2"/>
  <c r="K2576" i="2" s="1"/>
  <c r="L2580" i="2"/>
  <c r="K2580" i="2" s="1"/>
  <c r="L2584" i="2"/>
  <c r="K2584" i="2" s="1"/>
  <c r="L2588" i="2"/>
  <c r="K2588" i="2" s="1"/>
  <c r="L2592" i="2"/>
  <c r="K2592" i="2" s="1"/>
  <c r="L2596" i="2"/>
  <c r="K2596" i="2" s="1"/>
  <c r="L2600" i="2"/>
  <c r="K2600" i="2" s="1"/>
  <c r="L2604" i="2"/>
  <c r="K2604" i="2" s="1"/>
  <c r="L2608" i="2"/>
  <c r="K2608" i="2" s="1"/>
  <c r="L2612" i="2"/>
  <c r="K2612" i="2" s="1"/>
  <c r="L2616" i="2"/>
  <c r="K2616" i="2" s="1"/>
  <c r="L2620" i="2"/>
  <c r="K2620" i="2" s="1"/>
  <c r="L2624" i="2"/>
  <c r="K2624" i="2" s="1"/>
  <c r="L2628" i="2"/>
  <c r="K2628" i="2" s="1"/>
  <c r="L2632" i="2"/>
  <c r="K2632" i="2" s="1"/>
  <c r="L2636" i="2"/>
  <c r="K2636" i="2" s="1"/>
  <c r="H2701" i="2"/>
  <c r="G2755" i="2"/>
  <c r="L2755" i="2"/>
  <c r="K2755" i="2" s="1"/>
  <c r="G2771" i="2"/>
  <c r="L2771" i="2"/>
  <c r="K2771" i="2" s="1"/>
  <c r="G2787" i="2"/>
  <c r="L2787" i="2"/>
  <c r="K2787" i="2" s="1"/>
  <c r="G2803" i="2"/>
  <c r="L2803" i="2"/>
  <c r="K2803" i="2" s="1"/>
  <c r="G2819" i="2"/>
  <c r="L2819" i="2"/>
  <c r="K2819" i="2" s="1"/>
  <c r="G2835" i="2"/>
  <c r="L2835" i="2"/>
  <c r="K2835" i="2" s="1"/>
  <c r="G2851" i="2"/>
  <c r="L2851" i="2"/>
  <c r="K2851" i="2" s="1"/>
  <c r="G2867" i="2"/>
  <c r="L2867" i="2"/>
  <c r="K2867" i="2" s="1"/>
  <c r="G2883" i="2"/>
  <c r="L2883" i="2"/>
  <c r="K2883" i="2" s="1"/>
  <c r="G3022" i="2"/>
  <c r="L3022" i="2"/>
  <c r="K3022" i="2" s="1"/>
  <c r="G3038" i="2"/>
  <c r="L3038" i="2"/>
  <c r="K3038" i="2" s="1"/>
  <c r="G3054" i="2"/>
  <c r="L3054" i="2"/>
  <c r="K3054" i="2" s="1"/>
  <c r="G3070" i="2"/>
  <c r="L3070" i="2"/>
  <c r="K3070" i="2" s="1"/>
  <c r="J2642" i="2"/>
  <c r="I2642" i="2" s="1"/>
  <c r="O2643" i="2"/>
  <c r="G2643" i="2" s="1"/>
  <c r="O2651" i="2"/>
  <c r="G2651" i="2" s="1"/>
  <c r="O2659" i="2"/>
  <c r="G2659" i="2" s="1"/>
  <c r="O2667" i="2"/>
  <c r="G2667" i="2" s="1"/>
  <c r="J2674" i="2"/>
  <c r="I2674" i="2" s="1"/>
  <c r="O2675" i="2"/>
  <c r="G2675" i="2" s="1"/>
  <c r="J2682" i="2"/>
  <c r="I2682" i="2" s="1"/>
  <c r="O2683" i="2"/>
  <c r="G2683" i="2" s="1"/>
  <c r="J2690" i="2"/>
  <c r="I2690" i="2" s="1"/>
  <c r="O2691" i="2"/>
  <c r="G2691" i="2" s="1"/>
  <c r="J2698" i="2"/>
  <c r="I2698" i="2" s="1"/>
  <c r="O2699" i="2"/>
  <c r="G2699" i="2" s="1"/>
  <c r="O2707" i="2"/>
  <c r="G2707" i="2" s="1"/>
  <c r="J2714" i="2"/>
  <c r="I2714" i="2" s="1"/>
  <c r="O2715" i="2"/>
  <c r="G2715" i="2" s="1"/>
  <c r="J2722" i="2"/>
  <c r="I2722" i="2" s="1"/>
  <c r="O2723" i="2"/>
  <c r="G2723" i="2" s="1"/>
  <c r="J2730" i="2"/>
  <c r="I2730" i="2" s="1"/>
  <c r="O2731" i="2"/>
  <c r="G2731" i="2" s="1"/>
  <c r="O2739" i="2"/>
  <c r="G2739" i="2" s="1"/>
  <c r="G2751" i="2"/>
  <c r="L2751" i="2"/>
  <c r="K2751" i="2" s="1"/>
  <c r="G2767" i="2"/>
  <c r="L2767" i="2"/>
  <c r="K2767" i="2" s="1"/>
  <c r="G2783" i="2"/>
  <c r="L2783" i="2"/>
  <c r="K2783" i="2" s="1"/>
  <c r="G2799" i="2"/>
  <c r="L2799" i="2"/>
  <c r="K2799" i="2" s="1"/>
  <c r="G2815" i="2"/>
  <c r="L2815" i="2"/>
  <c r="K2815" i="2" s="1"/>
  <c r="G2831" i="2"/>
  <c r="L2831" i="2"/>
  <c r="K2831" i="2" s="1"/>
  <c r="G2847" i="2"/>
  <c r="L2847" i="2"/>
  <c r="K2847" i="2" s="1"/>
  <c r="G2863" i="2"/>
  <c r="L2863" i="2"/>
  <c r="K2863" i="2" s="1"/>
  <c r="G2879" i="2"/>
  <c r="L2879" i="2"/>
  <c r="K2879" i="2" s="1"/>
  <c r="G2899" i="2"/>
  <c r="J2899" i="2" s="1"/>
  <c r="I2899" i="2" s="1"/>
  <c r="G2931" i="2"/>
  <c r="J2931" i="2" s="1"/>
  <c r="I2931" i="2" s="1"/>
  <c r="G2963" i="2"/>
  <c r="L2985" i="2"/>
  <c r="K2985" i="2" s="1"/>
  <c r="G2985" i="2"/>
  <c r="G2999" i="2"/>
  <c r="L2999" i="2"/>
  <c r="K2999" i="2" s="1"/>
  <c r="L2508" i="2"/>
  <c r="L2512" i="2"/>
  <c r="L2516" i="2"/>
  <c r="L2520" i="2"/>
  <c r="L2524" i="2"/>
  <c r="L2528" i="2"/>
  <c r="L2532" i="2"/>
  <c r="L2536" i="2"/>
  <c r="L2540" i="2"/>
  <c r="L2544" i="2"/>
  <c r="L2548" i="2"/>
  <c r="L2552" i="2"/>
  <c r="L2556" i="2"/>
  <c r="O2558" i="2"/>
  <c r="L2559" i="2"/>
  <c r="K2559" i="2" s="1"/>
  <c r="O2562" i="2"/>
  <c r="L2563" i="2"/>
  <c r="K2563" i="2" s="1"/>
  <c r="O2566" i="2"/>
  <c r="L2567" i="2"/>
  <c r="K2567" i="2" s="1"/>
  <c r="O2570" i="2"/>
  <c r="L2571" i="2"/>
  <c r="K2571" i="2" s="1"/>
  <c r="O2574" i="2"/>
  <c r="L2575" i="2"/>
  <c r="K2575" i="2" s="1"/>
  <c r="O2578" i="2"/>
  <c r="L2579" i="2"/>
  <c r="K2579" i="2" s="1"/>
  <c r="O2582" i="2"/>
  <c r="L2583" i="2"/>
  <c r="K2583" i="2" s="1"/>
  <c r="O2586" i="2"/>
  <c r="L2587" i="2"/>
  <c r="K2587" i="2" s="1"/>
  <c r="O2590" i="2"/>
  <c r="L2591" i="2"/>
  <c r="K2591" i="2" s="1"/>
  <c r="O2594" i="2"/>
  <c r="L2595" i="2"/>
  <c r="K2595" i="2" s="1"/>
  <c r="O2598" i="2"/>
  <c r="L2599" i="2"/>
  <c r="K2599" i="2" s="1"/>
  <c r="O2602" i="2"/>
  <c r="L2603" i="2"/>
  <c r="K2603" i="2" s="1"/>
  <c r="O2606" i="2"/>
  <c r="L2607" i="2"/>
  <c r="K2607" i="2" s="1"/>
  <c r="O2610" i="2"/>
  <c r="L2611" i="2"/>
  <c r="K2611" i="2" s="1"/>
  <c r="O2614" i="2"/>
  <c r="L2615" i="2"/>
  <c r="K2615" i="2" s="1"/>
  <c r="O2618" i="2"/>
  <c r="L2619" i="2"/>
  <c r="K2619" i="2" s="1"/>
  <c r="O2622" i="2"/>
  <c r="L2623" i="2"/>
  <c r="O2626" i="2"/>
  <c r="L2627" i="2"/>
  <c r="K2627" i="2" s="1"/>
  <c r="O2630" i="2"/>
  <c r="L2631" i="2"/>
  <c r="K2631" i="2" s="1"/>
  <c r="O2634" i="2"/>
  <c r="L2635" i="2"/>
  <c r="K2635" i="2" s="1"/>
  <c r="O2638" i="2"/>
  <c r="L2639" i="2"/>
  <c r="K2639" i="2" s="1"/>
  <c r="L2647" i="2"/>
  <c r="K2647" i="2" s="1"/>
  <c r="L2655" i="2"/>
  <c r="K2655" i="2" s="1"/>
  <c r="L2663" i="2"/>
  <c r="K2663" i="2" s="1"/>
  <c r="L2671" i="2"/>
  <c r="K2671" i="2" s="1"/>
  <c r="L2679" i="2"/>
  <c r="K2679" i="2" s="1"/>
  <c r="H2681" i="2"/>
  <c r="P2681" i="2" s="1"/>
  <c r="L2687" i="2"/>
  <c r="K2687" i="2" s="1"/>
  <c r="L2695" i="2"/>
  <c r="K2695" i="2" s="1"/>
  <c r="L2703" i="2"/>
  <c r="K2703" i="2" s="1"/>
  <c r="L2711" i="2"/>
  <c r="K2711" i="2" s="1"/>
  <c r="L2719" i="2"/>
  <c r="K2719" i="2" s="1"/>
  <c r="L2727" i="2"/>
  <c r="K2727" i="2" s="1"/>
  <c r="L2735" i="2"/>
  <c r="K2735" i="2" s="1"/>
  <c r="L2743" i="2"/>
  <c r="K2743" i="2" s="1"/>
  <c r="G2747" i="2"/>
  <c r="L2747" i="2"/>
  <c r="K2747" i="2" s="1"/>
  <c r="G2763" i="2"/>
  <c r="L2763" i="2"/>
  <c r="K2763" i="2" s="1"/>
  <c r="G2779" i="2"/>
  <c r="L2779" i="2"/>
  <c r="K2779" i="2" s="1"/>
  <c r="G2795" i="2"/>
  <c r="L2795" i="2"/>
  <c r="K2795" i="2" s="1"/>
  <c r="G2811" i="2"/>
  <c r="L2811" i="2"/>
  <c r="K2811" i="2" s="1"/>
  <c r="G2827" i="2"/>
  <c r="L2827" i="2"/>
  <c r="K2827" i="2" s="1"/>
  <c r="G2843" i="2"/>
  <c r="L2843" i="2"/>
  <c r="K2843" i="2" s="1"/>
  <c r="G2859" i="2"/>
  <c r="L2859" i="2"/>
  <c r="K2859" i="2" s="1"/>
  <c r="G2875" i="2"/>
  <c r="L2875" i="2"/>
  <c r="K2875" i="2" s="1"/>
  <c r="G2891" i="2"/>
  <c r="G2923" i="2"/>
  <c r="G2955" i="2"/>
  <c r="J2955" i="2" s="1"/>
  <c r="I2955" i="2" s="1"/>
  <c r="G2984" i="2"/>
  <c r="L2984" i="2"/>
  <c r="K2984" i="2" s="1"/>
  <c r="L2998" i="2"/>
  <c r="K2998" i="2" s="1"/>
  <c r="G2998" i="2"/>
  <c r="J2748" i="2"/>
  <c r="I2748" i="2" s="1"/>
  <c r="J2756" i="2"/>
  <c r="I2756" i="2" s="1"/>
  <c r="J2764" i="2"/>
  <c r="I2764" i="2" s="1"/>
  <c r="J2772" i="2"/>
  <c r="I2772" i="2" s="1"/>
  <c r="J2780" i="2"/>
  <c r="I2780" i="2" s="1"/>
  <c r="J2784" i="2"/>
  <c r="I2784" i="2" s="1"/>
  <c r="J2788" i="2"/>
  <c r="I2788" i="2" s="1"/>
  <c r="J2792" i="2"/>
  <c r="I2792" i="2" s="1"/>
  <c r="J2796" i="2"/>
  <c r="I2796" i="2" s="1"/>
  <c r="J2800" i="2"/>
  <c r="I2800" i="2" s="1"/>
  <c r="J2808" i="2"/>
  <c r="I2808" i="2" s="1"/>
  <c r="J2816" i="2"/>
  <c r="I2816" i="2" s="1"/>
  <c r="J2824" i="2"/>
  <c r="I2824" i="2" s="1"/>
  <c r="J2832" i="2"/>
  <c r="I2832" i="2" s="1"/>
  <c r="J2840" i="2"/>
  <c r="I2840" i="2" s="1"/>
  <c r="O2889" i="2"/>
  <c r="G2889" i="2" s="1"/>
  <c r="O2897" i="2"/>
  <c r="G2897" i="2" s="1"/>
  <c r="J2902" i="2"/>
  <c r="I2902" i="2" s="1"/>
  <c r="J2904" i="2"/>
  <c r="I2904" i="2" s="1"/>
  <c r="O2905" i="2"/>
  <c r="G2905" i="2" s="1"/>
  <c r="J2912" i="2"/>
  <c r="I2912" i="2" s="1"/>
  <c r="O2913" i="2"/>
  <c r="G2913" i="2" s="1"/>
  <c r="J2920" i="2"/>
  <c r="I2920" i="2" s="1"/>
  <c r="O2921" i="2"/>
  <c r="G2921" i="2" s="1"/>
  <c r="J2926" i="2"/>
  <c r="I2926" i="2" s="1"/>
  <c r="J2928" i="2"/>
  <c r="I2928" i="2" s="1"/>
  <c r="O2929" i="2"/>
  <c r="G2929" i="2" s="1"/>
  <c r="J2936" i="2"/>
  <c r="I2936" i="2" s="1"/>
  <c r="O2937" i="2"/>
  <c r="G2937" i="2" s="1"/>
  <c r="J2942" i="2"/>
  <c r="I2942" i="2" s="1"/>
  <c r="J2944" i="2"/>
  <c r="I2944" i="2" s="1"/>
  <c r="O2945" i="2"/>
  <c r="G2945" i="2" s="1"/>
  <c r="J2952" i="2"/>
  <c r="I2952" i="2" s="1"/>
  <c r="O2953" i="2"/>
  <c r="G2953" i="2" s="1"/>
  <c r="J2958" i="2"/>
  <c r="I2958" i="2" s="1"/>
  <c r="J2960" i="2"/>
  <c r="I2960" i="2" s="1"/>
  <c r="O2961" i="2"/>
  <c r="G2961" i="2" s="1"/>
  <c r="J2966" i="2"/>
  <c r="I2966" i="2" s="1"/>
  <c r="J2968" i="2"/>
  <c r="I2968" i="2" s="1"/>
  <c r="O2969" i="2"/>
  <c r="G2969" i="2" s="1"/>
  <c r="O2977" i="2"/>
  <c r="G2977" i="2" s="1"/>
  <c r="O2986" i="2"/>
  <c r="J2987" i="2"/>
  <c r="I2987" i="2" s="1"/>
  <c r="L2989" i="2"/>
  <c r="K2989" i="2" s="1"/>
  <c r="G2989" i="2"/>
  <c r="O3002" i="2"/>
  <c r="J3003" i="2"/>
  <c r="I3003" i="2" s="1"/>
  <c r="L3005" i="2"/>
  <c r="K3005" i="2" s="1"/>
  <c r="G3005" i="2"/>
  <c r="G3018" i="2"/>
  <c r="L3018" i="2"/>
  <c r="K3018" i="2" s="1"/>
  <c r="G3034" i="2"/>
  <c r="L3034" i="2"/>
  <c r="K3034" i="2" s="1"/>
  <c r="G3050" i="2"/>
  <c r="L3050" i="2"/>
  <c r="K3050" i="2" s="1"/>
  <c r="G3066" i="2"/>
  <c r="L3066" i="2"/>
  <c r="K3066" i="2" s="1"/>
  <c r="G3082" i="2"/>
  <c r="L3082" i="2"/>
  <c r="K3082" i="2" s="1"/>
  <c r="J3157" i="2"/>
  <c r="I3157" i="2" s="1"/>
  <c r="O2745" i="2"/>
  <c r="G2745" i="2" s="1"/>
  <c r="O2749" i="2"/>
  <c r="G2749" i="2" s="1"/>
  <c r="O2753" i="2"/>
  <c r="G2753" i="2" s="1"/>
  <c r="O2757" i="2"/>
  <c r="G2757" i="2" s="1"/>
  <c r="O2761" i="2"/>
  <c r="G2761" i="2" s="1"/>
  <c r="O2765" i="2"/>
  <c r="G2765" i="2" s="1"/>
  <c r="O2769" i="2"/>
  <c r="G2769" i="2" s="1"/>
  <c r="O2773" i="2"/>
  <c r="G2773" i="2" s="1"/>
  <c r="O2777" i="2"/>
  <c r="G2777" i="2" s="1"/>
  <c r="O2781" i="2"/>
  <c r="G2781" i="2" s="1"/>
  <c r="O2785" i="2"/>
  <c r="G2785" i="2" s="1"/>
  <c r="O2789" i="2"/>
  <c r="G2789" i="2" s="1"/>
  <c r="O2793" i="2"/>
  <c r="G2793" i="2" s="1"/>
  <c r="O2797" i="2"/>
  <c r="G2797" i="2" s="1"/>
  <c r="O2801" i="2"/>
  <c r="G2801" i="2" s="1"/>
  <c r="O2805" i="2"/>
  <c r="G2805" i="2" s="1"/>
  <c r="O2809" i="2"/>
  <c r="G2809" i="2" s="1"/>
  <c r="O2813" i="2"/>
  <c r="G2813" i="2" s="1"/>
  <c r="O2817" i="2"/>
  <c r="G2817" i="2" s="1"/>
  <c r="O2821" i="2"/>
  <c r="G2821" i="2" s="1"/>
  <c r="O2825" i="2"/>
  <c r="G2825" i="2" s="1"/>
  <c r="O2829" i="2"/>
  <c r="G2829" i="2" s="1"/>
  <c r="O2833" i="2"/>
  <c r="G2833" i="2" s="1"/>
  <c r="O2837" i="2"/>
  <c r="G2837" i="2" s="1"/>
  <c r="O2841" i="2"/>
  <c r="G2841" i="2" s="1"/>
  <c r="O2845" i="2"/>
  <c r="G2845" i="2" s="1"/>
  <c r="O2849" i="2"/>
  <c r="G2849" i="2" s="1"/>
  <c r="O2853" i="2"/>
  <c r="G2853" i="2" s="1"/>
  <c r="O2857" i="2"/>
  <c r="G2857" i="2" s="1"/>
  <c r="O2861" i="2"/>
  <c r="G2861" i="2" s="1"/>
  <c r="O2865" i="2"/>
  <c r="G2865" i="2" s="1"/>
  <c r="O2869" i="2"/>
  <c r="G2869" i="2" s="1"/>
  <c r="O2873" i="2"/>
  <c r="G2873" i="2" s="1"/>
  <c r="O2877" i="2"/>
  <c r="G2877" i="2" s="1"/>
  <c r="O2881" i="2"/>
  <c r="G2881" i="2" s="1"/>
  <c r="O2885" i="2"/>
  <c r="G2885" i="2" s="1"/>
  <c r="L2893" i="2"/>
  <c r="K2893" i="2" s="1"/>
  <c r="L2901" i="2"/>
  <c r="K2901" i="2" s="1"/>
  <c r="L2909" i="2"/>
  <c r="K2909" i="2" s="1"/>
  <c r="L2917" i="2"/>
  <c r="K2917" i="2" s="1"/>
  <c r="L2925" i="2"/>
  <c r="K2925" i="2" s="1"/>
  <c r="L2933" i="2"/>
  <c r="K2933" i="2" s="1"/>
  <c r="L2941" i="2"/>
  <c r="K2941" i="2" s="1"/>
  <c r="L2949" i="2"/>
  <c r="K2949" i="2" s="1"/>
  <c r="L2957" i="2"/>
  <c r="L2965" i="2"/>
  <c r="K2965" i="2" s="1"/>
  <c r="L2973" i="2"/>
  <c r="K2973" i="2" s="1"/>
  <c r="L2981" i="2"/>
  <c r="K2981" i="2" s="1"/>
  <c r="O2990" i="2"/>
  <c r="J2991" i="2"/>
  <c r="I2991" i="2" s="1"/>
  <c r="L2993" i="2"/>
  <c r="K2993" i="2" s="1"/>
  <c r="G2993" i="2"/>
  <c r="O3006" i="2"/>
  <c r="J3007" i="2"/>
  <c r="I3007" i="2" s="1"/>
  <c r="L3009" i="2"/>
  <c r="K3009" i="2" s="1"/>
  <c r="G3009" i="2"/>
  <c r="G3014" i="2"/>
  <c r="L3014" i="2"/>
  <c r="K3014" i="2" s="1"/>
  <c r="G3030" i="2"/>
  <c r="L3030" i="2"/>
  <c r="K3030" i="2" s="1"/>
  <c r="G3046" i="2"/>
  <c r="L3046" i="2"/>
  <c r="K3046" i="2" s="1"/>
  <c r="G3062" i="2"/>
  <c r="L3062" i="2"/>
  <c r="K3062" i="2" s="1"/>
  <c r="G3078" i="2"/>
  <c r="L3078" i="2"/>
  <c r="K3078" i="2" s="1"/>
  <c r="L3087" i="2"/>
  <c r="K3087" i="2" s="1"/>
  <c r="G3087" i="2"/>
  <c r="L3095" i="2"/>
  <c r="K3095" i="2" s="1"/>
  <c r="G3095" i="2"/>
  <c r="L3103" i="2"/>
  <c r="K3103" i="2" s="1"/>
  <c r="G3103" i="2"/>
  <c r="L3111" i="2"/>
  <c r="K3111" i="2" s="1"/>
  <c r="G3111" i="2"/>
  <c r="L3119" i="2"/>
  <c r="K3119" i="2" s="1"/>
  <c r="G3119" i="2"/>
  <c r="L3127" i="2"/>
  <c r="K3127" i="2" s="1"/>
  <c r="G3127" i="2"/>
  <c r="J3152" i="2"/>
  <c r="L3175" i="2"/>
  <c r="K3175" i="2" s="1"/>
  <c r="G3175" i="2"/>
  <c r="L2746" i="2"/>
  <c r="K2746" i="2" s="1"/>
  <c r="L2750" i="2"/>
  <c r="K2750" i="2" s="1"/>
  <c r="L2754" i="2"/>
  <c r="K2754" i="2" s="1"/>
  <c r="L2758" i="2"/>
  <c r="L2762" i="2"/>
  <c r="K2762" i="2" s="1"/>
  <c r="L2766" i="2"/>
  <c r="K2766" i="2" s="1"/>
  <c r="L2770" i="2"/>
  <c r="K2770" i="2" s="1"/>
  <c r="L2774" i="2"/>
  <c r="L2778" i="2"/>
  <c r="K2778" i="2" s="1"/>
  <c r="L2782" i="2"/>
  <c r="K2782" i="2" s="1"/>
  <c r="L2786" i="2"/>
  <c r="K2786" i="2" s="1"/>
  <c r="L2790" i="2"/>
  <c r="L2794" i="2"/>
  <c r="K2794" i="2" s="1"/>
  <c r="L2798" i="2"/>
  <c r="K2798" i="2" s="1"/>
  <c r="L2802" i="2"/>
  <c r="K2802" i="2" s="1"/>
  <c r="L2806" i="2"/>
  <c r="L2810" i="2"/>
  <c r="K2810" i="2" s="1"/>
  <c r="L2814" i="2"/>
  <c r="K2814" i="2" s="1"/>
  <c r="L2818" i="2"/>
  <c r="K2818" i="2" s="1"/>
  <c r="L2822" i="2"/>
  <c r="L2826" i="2"/>
  <c r="K2826" i="2" s="1"/>
  <c r="L2830" i="2"/>
  <c r="K2830" i="2" s="1"/>
  <c r="L2834" i="2"/>
  <c r="K2834" i="2" s="1"/>
  <c r="L2838" i="2"/>
  <c r="L2842" i="2"/>
  <c r="K2842" i="2" s="1"/>
  <c r="L2846" i="2"/>
  <c r="K2846" i="2" s="1"/>
  <c r="L2850" i="2"/>
  <c r="K2850" i="2" s="1"/>
  <c r="L2854" i="2"/>
  <c r="L2858" i="2"/>
  <c r="K2858" i="2" s="1"/>
  <c r="L2862" i="2"/>
  <c r="K2862" i="2" s="1"/>
  <c r="L2866" i="2"/>
  <c r="K2866" i="2" s="1"/>
  <c r="L2870" i="2"/>
  <c r="L2874" i="2"/>
  <c r="K2874" i="2" s="1"/>
  <c r="L2878" i="2"/>
  <c r="K2878" i="2" s="1"/>
  <c r="L2882" i="2"/>
  <c r="K2882" i="2" s="1"/>
  <c r="J2900" i="2"/>
  <c r="I2900" i="2" s="1"/>
  <c r="J2916" i="2"/>
  <c r="I2916" i="2" s="1"/>
  <c r="J2924" i="2"/>
  <c r="I2924" i="2" s="1"/>
  <c r="J2932" i="2"/>
  <c r="I2932" i="2" s="1"/>
  <c r="J2948" i="2"/>
  <c r="I2948" i="2" s="1"/>
  <c r="J2956" i="2"/>
  <c r="I2956" i="2" s="1"/>
  <c r="J2972" i="2"/>
  <c r="I2972" i="2" s="1"/>
  <c r="L2994" i="2"/>
  <c r="K2994" i="2" s="1"/>
  <c r="G2994" i="2"/>
  <c r="J2995" i="2"/>
  <c r="I2995" i="2" s="1"/>
  <c r="L2997" i="2"/>
  <c r="K2997" i="2" s="1"/>
  <c r="G2997" i="2"/>
  <c r="G3010" i="2"/>
  <c r="L3010" i="2"/>
  <c r="K3010" i="2" s="1"/>
  <c r="G3026" i="2"/>
  <c r="L3026" i="2"/>
  <c r="K3026" i="2" s="1"/>
  <c r="G3042" i="2"/>
  <c r="L3042" i="2"/>
  <c r="K3042" i="2" s="1"/>
  <c r="G3058" i="2"/>
  <c r="L3058" i="2"/>
  <c r="K3058" i="2" s="1"/>
  <c r="G3074" i="2"/>
  <c r="L3074" i="2"/>
  <c r="K3074" i="2" s="1"/>
  <c r="K3168" i="2"/>
  <c r="J3168" i="2"/>
  <c r="L3207" i="2"/>
  <c r="K3207" i="2" s="1"/>
  <c r="G3207" i="2"/>
  <c r="J3027" i="2"/>
  <c r="I3027" i="2" s="1"/>
  <c r="J3043" i="2"/>
  <c r="I3043" i="2" s="1"/>
  <c r="J3047" i="2"/>
  <c r="I3047" i="2" s="1"/>
  <c r="J3051" i="2"/>
  <c r="I3051" i="2" s="1"/>
  <c r="J3055" i="2"/>
  <c r="I3055" i="2" s="1"/>
  <c r="J3059" i="2"/>
  <c r="I3059" i="2" s="1"/>
  <c r="J3063" i="2"/>
  <c r="I3063" i="2" s="1"/>
  <c r="J3067" i="2"/>
  <c r="I3067" i="2" s="1"/>
  <c r="J3071" i="2"/>
  <c r="I3071" i="2" s="1"/>
  <c r="J3079" i="2"/>
  <c r="I3079" i="2" s="1"/>
  <c r="J3083" i="2"/>
  <c r="I3083" i="2" s="1"/>
  <c r="J3089" i="2"/>
  <c r="I3089" i="2" s="1"/>
  <c r="J3097" i="2"/>
  <c r="I3097" i="2" s="1"/>
  <c r="L3139" i="2"/>
  <c r="K3139" i="2" s="1"/>
  <c r="G3139" i="2"/>
  <c r="K3142" i="2"/>
  <c r="J3142" i="2"/>
  <c r="L3155" i="2"/>
  <c r="K3155" i="2" s="1"/>
  <c r="G3155" i="2"/>
  <c r="G3281" i="2"/>
  <c r="L3281" i="2"/>
  <c r="K3281" i="2" s="1"/>
  <c r="K3289" i="2"/>
  <c r="J3289" i="2"/>
  <c r="L2988" i="2"/>
  <c r="K2988" i="2" s="1"/>
  <c r="L2992" i="2"/>
  <c r="K2992" i="2" s="1"/>
  <c r="L2996" i="2"/>
  <c r="K2996" i="2" s="1"/>
  <c r="L3000" i="2"/>
  <c r="K3000" i="2" s="1"/>
  <c r="L3004" i="2"/>
  <c r="K3004" i="2" s="1"/>
  <c r="L3008" i="2"/>
  <c r="K3008" i="2" s="1"/>
  <c r="O3012" i="2"/>
  <c r="G3012" i="2" s="1"/>
  <c r="O3016" i="2"/>
  <c r="G3016" i="2" s="1"/>
  <c r="O3020" i="2"/>
  <c r="G3020" i="2" s="1"/>
  <c r="O3024" i="2"/>
  <c r="G3024" i="2" s="1"/>
  <c r="O3028" i="2"/>
  <c r="G3028" i="2" s="1"/>
  <c r="O3032" i="2"/>
  <c r="G3032" i="2" s="1"/>
  <c r="O3036" i="2"/>
  <c r="G3036" i="2" s="1"/>
  <c r="O3040" i="2"/>
  <c r="G3040" i="2" s="1"/>
  <c r="O3044" i="2"/>
  <c r="G3044" i="2" s="1"/>
  <c r="O3048" i="2"/>
  <c r="G3048" i="2" s="1"/>
  <c r="O3052" i="2"/>
  <c r="G3052" i="2" s="1"/>
  <c r="O3056" i="2"/>
  <c r="G3056" i="2" s="1"/>
  <c r="O3060" i="2"/>
  <c r="G3060" i="2" s="1"/>
  <c r="O3064" i="2"/>
  <c r="G3064" i="2" s="1"/>
  <c r="O3068" i="2"/>
  <c r="G3068" i="2" s="1"/>
  <c r="O3072" i="2"/>
  <c r="G3072" i="2" s="1"/>
  <c r="O3076" i="2"/>
  <c r="G3076" i="2" s="1"/>
  <c r="O3080" i="2"/>
  <c r="G3080" i="2" s="1"/>
  <c r="L3085" i="2"/>
  <c r="K3085" i="2" s="1"/>
  <c r="O3091" i="2"/>
  <c r="L3093" i="2"/>
  <c r="K3093" i="2" s="1"/>
  <c r="O3099" i="2"/>
  <c r="L3101" i="2"/>
  <c r="K3101" i="2" s="1"/>
  <c r="O3107" i="2"/>
  <c r="L3109" i="2"/>
  <c r="K3109" i="2" s="1"/>
  <c r="O3115" i="2"/>
  <c r="L3117" i="2"/>
  <c r="K3117" i="2" s="1"/>
  <c r="H3118" i="2"/>
  <c r="P3118" i="2" s="1"/>
  <c r="O3123" i="2"/>
  <c r="L3125" i="2"/>
  <c r="K3125" i="2" s="1"/>
  <c r="L3135" i="2"/>
  <c r="K3135" i="2" s="1"/>
  <c r="G3135" i="2"/>
  <c r="O3137" i="2"/>
  <c r="G3137" i="2" s="1"/>
  <c r="K3146" i="2"/>
  <c r="J3146" i="2"/>
  <c r="L3149" i="2"/>
  <c r="K3149" i="2" s="1"/>
  <c r="G3151" i="2"/>
  <c r="J3151" i="2" s="1"/>
  <c r="I3151" i="2" s="1"/>
  <c r="L3165" i="2"/>
  <c r="K3165" i="2" s="1"/>
  <c r="G3167" i="2"/>
  <c r="L3197" i="2"/>
  <c r="K3197" i="2" s="1"/>
  <c r="G3199" i="2"/>
  <c r="J3199" i="2" s="1"/>
  <c r="I3199" i="2" s="1"/>
  <c r="G3231" i="2"/>
  <c r="L3013" i="2"/>
  <c r="L3017" i="2"/>
  <c r="K3017" i="2" s="1"/>
  <c r="L3021" i="2"/>
  <c r="L3025" i="2"/>
  <c r="L3029" i="2"/>
  <c r="L3033" i="2"/>
  <c r="K3033" i="2" s="1"/>
  <c r="L3037" i="2"/>
  <c r="L3041" i="2"/>
  <c r="L3045" i="2"/>
  <c r="L3049" i="2"/>
  <c r="K3049" i="2" s="1"/>
  <c r="L3053" i="2"/>
  <c r="L3057" i="2"/>
  <c r="L3061" i="2"/>
  <c r="L3065" i="2"/>
  <c r="K3065" i="2" s="1"/>
  <c r="L3069" i="2"/>
  <c r="L3073" i="2"/>
  <c r="L3077" i="2"/>
  <c r="L3081" i="2"/>
  <c r="K3081" i="2" s="1"/>
  <c r="J3084" i="2"/>
  <c r="I3084" i="2" s="1"/>
  <c r="L3088" i="2"/>
  <c r="K3088" i="2" s="1"/>
  <c r="J3092" i="2"/>
  <c r="I3092" i="2" s="1"/>
  <c r="J3093" i="2"/>
  <c r="I3093" i="2" s="1"/>
  <c r="L3096" i="2"/>
  <c r="K3096" i="2" s="1"/>
  <c r="J3098" i="2"/>
  <c r="I3098" i="2" s="1"/>
  <c r="L3104" i="2"/>
  <c r="K3104" i="2" s="1"/>
  <c r="J3108" i="2"/>
  <c r="I3108" i="2" s="1"/>
  <c r="L3112" i="2"/>
  <c r="K3112" i="2" s="1"/>
  <c r="J3116" i="2"/>
  <c r="I3116" i="2" s="1"/>
  <c r="L3120" i="2"/>
  <c r="K3120" i="2" s="1"/>
  <c r="J3122" i="2"/>
  <c r="I3122" i="2" s="1"/>
  <c r="J3124" i="2"/>
  <c r="I3124" i="2" s="1"/>
  <c r="L3131" i="2"/>
  <c r="K3131" i="2" s="1"/>
  <c r="G3131" i="2"/>
  <c r="O3133" i="2"/>
  <c r="G3133" i="2" s="1"/>
  <c r="J3138" i="2"/>
  <c r="I3138" i="2" s="1"/>
  <c r="L3147" i="2"/>
  <c r="K3147" i="2" s="1"/>
  <c r="G3147" i="2"/>
  <c r="K3150" i="2"/>
  <c r="J3150" i="2"/>
  <c r="I3150" i="2" s="1"/>
  <c r="L3163" i="2"/>
  <c r="K3163" i="2" s="1"/>
  <c r="G3163" i="2"/>
  <c r="K3277" i="2"/>
  <c r="J3277" i="2"/>
  <c r="L3313" i="2"/>
  <c r="K3313" i="2" s="1"/>
  <c r="G3313" i="2"/>
  <c r="H3317" i="2"/>
  <c r="P3317" i="2" s="1"/>
  <c r="L3129" i="2"/>
  <c r="K3129" i="2" s="1"/>
  <c r="J3172" i="2"/>
  <c r="I3172" i="2" s="1"/>
  <c r="O3173" i="2"/>
  <c r="G3173" i="2" s="1"/>
  <c r="J3178" i="2"/>
  <c r="I3178" i="2" s="1"/>
  <c r="J3180" i="2"/>
  <c r="I3180" i="2" s="1"/>
  <c r="O3181" i="2"/>
  <c r="G3181" i="2" s="1"/>
  <c r="J3186" i="2"/>
  <c r="I3186" i="2" s="1"/>
  <c r="J3188" i="2"/>
  <c r="I3188" i="2" s="1"/>
  <c r="O3189" i="2"/>
  <c r="G3189" i="2" s="1"/>
  <c r="J3194" i="2"/>
  <c r="I3194" i="2" s="1"/>
  <c r="O3197" i="2"/>
  <c r="G3197" i="2" s="1"/>
  <c r="J3202" i="2"/>
  <c r="I3202" i="2" s="1"/>
  <c r="J3204" i="2"/>
  <c r="I3204" i="2" s="1"/>
  <c r="O3205" i="2"/>
  <c r="G3205" i="2" s="1"/>
  <c r="J3212" i="2"/>
  <c r="I3212" i="2" s="1"/>
  <c r="O3213" i="2"/>
  <c r="G3213" i="2" s="1"/>
  <c r="J3218" i="2"/>
  <c r="I3218" i="2" s="1"/>
  <c r="J3220" i="2"/>
  <c r="I3220" i="2" s="1"/>
  <c r="O3221" i="2"/>
  <c r="G3221" i="2" s="1"/>
  <c r="J3228" i="2"/>
  <c r="I3228" i="2" s="1"/>
  <c r="O3229" i="2"/>
  <c r="G3229" i="2" s="1"/>
  <c r="J3234" i="2"/>
  <c r="I3234" i="2" s="1"/>
  <c r="J3236" i="2"/>
  <c r="I3236" i="2" s="1"/>
  <c r="O3237" i="2"/>
  <c r="G3237" i="2" s="1"/>
  <c r="J3242" i="2"/>
  <c r="I3242" i="2" s="1"/>
  <c r="O3245" i="2"/>
  <c r="G3245" i="2" s="1"/>
  <c r="J3250" i="2"/>
  <c r="I3250" i="2" s="1"/>
  <c r="J3293" i="2"/>
  <c r="I3293" i="2" s="1"/>
  <c r="H3297" i="2"/>
  <c r="K3305" i="2"/>
  <c r="J3305" i="2"/>
  <c r="L3145" i="2"/>
  <c r="K3145" i="2" s="1"/>
  <c r="L3153" i="2"/>
  <c r="K3153" i="2" s="1"/>
  <c r="L3161" i="2"/>
  <c r="K3161" i="2" s="1"/>
  <c r="L3169" i="2"/>
  <c r="K3169" i="2" s="1"/>
  <c r="L3177" i="2"/>
  <c r="K3177" i="2" s="1"/>
  <c r="L3185" i="2"/>
  <c r="K3185" i="2" s="1"/>
  <c r="L3193" i="2"/>
  <c r="K3193" i="2" s="1"/>
  <c r="L3201" i="2"/>
  <c r="K3201" i="2" s="1"/>
  <c r="L3209" i="2"/>
  <c r="K3209" i="2" s="1"/>
  <c r="L3217" i="2"/>
  <c r="L3225" i="2"/>
  <c r="K3225" i="2" s="1"/>
  <c r="L3233" i="2"/>
  <c r="L3241" i="2"/>
  <c r="L3249" i="2"/>
  <c r="K3249" i="2" s="1"/>
  <c r="J3269" i="2"/>
  <c r="I3269" i="2" s="1"/>
  <c r="G3309" i="2"/>
  <c r="G3325" i="2"/>
  <c r="J3325" i="2" s="1"/>
  <c r="I3325" i="2" s="1"/>
  <c r="L3405" i="2"/>
  <c r="K3405" i="2" s="1"/>
  <c r="G3405" i="2"/>
  <c r="O3128" i="2"/>
  <c r="O3132" i="2"/>
  <c r="O3136" i="2"/>
  <c r="J3176" i="2"/>
  <c r="J3184" i="2"/>
  <c r="I3184" i="2" s="1"/>
  <c r="J3192" i="2"/>
  <c r="I3192" i="2" s="1"/>
  <c r="J3208" i="2"/>
  <c r="I3208" i="2" s="1"/>
  <c r="J3224" i="2"/>
  <c r="I3224" i="2" s="1"/>
  <c r="J3232" i="2"/>
  <c r="I3232" i="2" s="1"/>
  <c r="J3240" i="2"/>
  <c r="I3240" i="2" s="1"/>
  <c r="J3302" i="2"/>
  <c r="I3302" i="2" s="1"/>
  <c r="G3321" i="2"/>
  <c r="J3321" i="2" s="1"/>
  <c r="I3321" i="2" s="1"/>
  <c r="L3252" i="2"/>
  <c r="K3252" i="2" s="1"/>
  <c r="L3256" i="2"/>
  <c r="K3256" i="2" s="1"/>
  <c r="L3260" i="2"/>
  <c r="K3260" i="2" s="1"/>
  <c r="L3264" i="2"/>
  <c r="K3264" i="2" s="1"/>
  <c r="L3268" i="2"/>
  <c r="K3268" i="2" s="1"/>
  <c r="L3272" i="2"/>
  <c r="K3272" i="2" s="1"/>
  <c r="O3283" i="2"/>
  <c r="J3341" i="2"/>
  <c r="I3341" i="2" s="1"/>
  <c r="J3345" i="2"/>
  <c r="I3345" i="2" s="1"/>
  <c r="J3349" i="2"/>
  <c r="I3349" i="2" s="1"/>
  <c r="J3353" i="2"/>
  <c r="I3353" i="2" s="1"/>
  <c r="J3369" i="2"/>
  <c r="I3369" i="2" s="1"/>
  <c r="J3385" i="2"/>
  <c r="I3385" i="2" s="1"/>
  <c r="J3389" i="2"/>
  <c r="I3389" i="2" s="1"/>
  <c r="J3393" i="2"/>
  <c r="I3393" i="2" s="1"/>
  <c r="L3437" i="2"/>
  <c r="K3437" i="2" s="1"/>
  <c r="G3437" i="2"/>
  <c r="G3484" i="2"/>
  <c r="L3484" i="2"/>
  <c r="K3484" i="2" s="1"/>
  <c r="O3311" i="2"/>
  <c r="O3315" i="2"/>
  <c r="G3315" i="2" s="1"/>
  <c r="O3319" i="2"/>
  <c r="G3319" i="2" s="1"/>
  <c r="O3323" i="2"/>
  <c r="G3323" i="2" s="1"/>
  <c r="O3327" i="2"/>
  <c r="G3327" i="2" s="1"/>
  <c r="O3331" i="2"/>
  <c r="G3331" i="2" s="1"/>
  <c r="O3335" i="2"/>
  <c r="G3335" i="2" s="1"/>
  <c r="L3397" i="2"/>
  <c r="K3397" i="2" s="1"/>
  <c r="G3397" i="2"/>
  <c r="O3251" i="2"/>
  <c r="G3251" i="2" s="1"/>
  <c r="O3255" i="2"/>
  <c r="G3255" i="2" s="1"/>
  <c r="O3259" i="2"/>
  <c r="G3259" i="2" s="1"/>
  <c r="O3263" i="2"/>
  <c r="G3263" i="2" s="1"/>
  <c r="O3267" i="2"/>
  <c r="G3267" i="2" s="1"/>
  <c r="O3271" i="2"/>
  <c r="G3271" i="2" s="1"/>
  <c r="O3275" i="2"/>
  <c r="G3275" i="2" s="1"/>
  <c r="O3278" i="2"/>
  <c r="L3276" i="2"/>
  <c r="K3276" i="2" s="1"/>
  <c r="L3280" i="2"/>
  <c r="L3284" i="2"/>
  <c r="K3284" i="2" s="1"/>
  <c r="L3288" i="2"/>
  <c r="K3288" i="2" s="1"/>
  <c r="L3292" i="2"/>
  <c r="K3292" i="2" s="1"/>
  <c r="L3296" i="2"/>
  <c r="L3300" i="2"/>
  <c r="K3300" i="2" s="1"/>
  <c r="L3304" i="2"/>
  <c r="K3304" i="2" s="1"/>
  <c r="L3308" i="2"/>
  <c r="K3308" i="2" s="1"/>
  <c r="L3312" i="2"/>
  <c r="K3312" i="2" s="1"/>
  <c r="L3316" i="2"/>
  <c r="K3316" i="2" s="1"/>
  <c r="L3320" i="2"/>
  <c r="K3320" i="2" s="1"/>
  <c r="L3324" i="2"/>
  <c r="K3324" i="2" s="1"/>
  <c r="L3328" i="2"/>
  <c r="K3328" i="2" s="1"/>
  <c r="L3332" i="2"/>
  <c r="K3332" i="2" s="1"/>
  <c r="L3336" i="2"/>
  <c r="K3336" i="2" s="1"/>
  <c r="L3340" i="2"/>
  <c r="K3340" i="2" s="1"/>
  <c r="L3344" i="2"/>
  <c r="K3344" i="2" s="1"/>
  <c r="L3348" i="2"/>
  <c r="K3348" i="2" s="1"/>
  <c r="L3352" i="2"/>
  <c r="K3352" i="2" s="1"/>
  <c r="L3356" i="2"/>
  <c r="K3356" i="2" s="1"/>
  <c r="L3360" i="2"/>
  <c r="K3360" i="2" s="1"/>
  <c r="L3364" i="2"/>
  <c r="K3364" i="2" s="1"/>
  <c r="L3368" i="2"/>
  <c r="K3368" i="2" s="1"/>
  <c r="L3372" i="2"/>
  <c r="K3372" i="2" s="1"/>
  <c r="L3376" i="2"/>
  <c r="K3376" i="2" s="1"/>
  <c r="L3380" i="2"/>
  <c r="K3380" i="2" s="1"/>
  <c r="L3384" i="2"/>
  <c r="K3384" i="2" s="1"/>
  <c r="L3388" i="2"/>
  <c r="K3388" i="2" s="1"/>
  <c r="L3392" i="2"/>
  <c r="K3392" i="2" s="1"/>
  <c r="L3404" i="2"/>
  <c r="K3404" i="2" s="1"/>
  <c r="G3476" i="2"/>
  <c r="L3476" i="2"/>
  <c r="K3476" i="2" s="1"/>
  <c r="G3508" i="2"/>
  <c r="L3508" i="2"/>
  <c r="K3508" i="2" s="1"/>
  <c r="G3401" i="2"/>
  <c r="L3401" i="2"/>
  <c r="K3401" i="2" s="1"/>
  <c r="G3500" i="2"/>
  <c r="L3500" i="2"/>
  <c r="K3500" i="2" s="1"/>
  <c r="O3287" i="2"/>
  <c r="O3291" i="2"/>
  <c r="O3295" i="2"/>
  <c r="O3299" i="2"/>
  <c r="O3303" i="2"/>
  <c r="O3307" i="2"/>
  <c r="O3310" i="2"/>
  <c r="O3314" i="2"/>
  <c r="O3318" i="2"/>
  <c r="O3322" i="2"/>
  <c r="O3326" i="2"/>
  <c r="O3330" i="2"/>
  <c r="O3334" i="2"/>
  <c r="O3338" i="2"/>
  <c r="L3339" i="2"/>
  <c r="K3339" i="2" s="1"/>
  <c r="O3342" i="2"/>
  <c r="L3343" i="2"/>
  <c r="K3343" i="2" s="1"/>
  <c r="O3346" i="2"/>
  <c r="L3347" i="2"/>
  <c r="K3347" i="2" s="1"/>
  <c r="O3350" i="2"/>
  <c r="L3351" i="2"/>
  <c r="K3351" i="2" s="1"/>
  <c r="O3354" i="2"/>
  <c r="L3355" i="2"/>
  <c r="K3355" i="2" s="1"/>
  <c r="O3358" i="2"/>
  <c r="L3359" i="2"/>
  <c r="K3359" i="2" s="1"/>
  <c r="O3362" i="2"/>
  <c r="L3363" i="2"/>
  <c r="K3363" i="2" s="1"/>
  <c r="O3366" i="2"/>
  <c r="L3367" i="2"/>
  <c r="K3367" i="2" s="1"/>
  <c r="O3370" i="2"/>
  <c r="L3371" i="2"/>
  <c r="K3371" i="2" s="1"/>
  <c r="O3374" i="2"/>
  <c r="L3375" i="2"/>
  <c r="K3375" i="2" s="1"/>
  <c r="O3378" i="2"/>
  <c r="L3379" i="2"/>
  <c r="K3379" i="2" s="1"/>
  <c r="O3382" i="2"/>
  <c r="L3383" i="2"/>
  <c r="K3383" i="2" s="1"/>
  <c r="O3386" i="2"/>
  <c r="L3387" i="2"/>
  <c r="K3387" i="2" s="1"/>
  <c r="O3390" i="2"/>
  <c r="L3391" i="2"/>
  <c r="K3391" i="2" s="1"/>
  <c r="O3394" i="2"/>
  <c r="L3400" i="2"/>
  <c r="K3400" i="2" s="1"/>
  <c r="G3421" i="2"/>
  <c r="G3453" i="2"/>
  <c r="J3453" i="2" s="1"/>
  <c r="I3453" i="2" s="1"/>
  <c r="G3492" i="2"/>
  <c r="L3492" i="2"/>
  <c r="K3492" i="2" s="1"/>
  <c r="J3418" i="2"/>
  <c r="I3418" i="2" s="1"/>
  <c r="J3419" i="2"/>
  <c r="I3419" i="2" s="1"/>
  <c r="J3435" i="2"/>
  <c r="I3435" i="2" s="1"/>
  <c r="J3443" i="2"/>
  <c r="I3443" i="2" s="1"/>
  <c r="H3466" i="2"/>
  <c r="K3470" i="2"/>
  <c r="J3470" i="2"/>
  <c r="O3398" i="2"/>
  <c r="O3402" i="2"/>
  <c r="G3463" i="2"/>
  <c r="L3463" i="2"/>
  <c r="K3463" i="2" s="1"/>
  <c r="K3486" i="2"/>
  <c r="J3486" i="2"/>
  <c r="I3486" i="2" s="1"/>
  <c r="K3494" i="2"/>
  <c r="L3396" i="2"/>
  <c r="O3399" i="2"/>
  <c r="G3399" i="2" s="1"/>
  <c r="O3403" i="2"/>
  <c r="G3403" i="2" s="1"/>
  <c r="O3407" i="2"/>
  <c r="G3407" i="2" s="1"/>
  <c r="J3414" i="2"/>
  <c r="I3414" i="2" s="1"/>
  <c r="O3415" i="2"/>
  <c r="G3415" i="2" s="1"/>
  <c r="J3420" i="2"/>
  <c r="I3420" i="2" s="1"/>
  <c r="O3423" i="2"/>
  <c r="G3423" i="2" s="1"/>
  <c r="J3430" i="2"/>
  <c r="I3430" i="2" s="1"/>
  <c r="O3431" i="2"/>
  <c r="G3431" i="2" s="1"/>
  <c r="J3436" i="2"/>
  <c r="I3436" i="2" s="1"/>
  <c r="J3438" i="2"/>
  <c r="I3438" i="2" s="1"/>
  <c r="O3439" i="2"/>
  <c r="G3439" i="2" s="1"/>
  <c r="J3444" i="2"/>
  <c r="I3444" i="2" s="1"/>
  <c r="J3446" i="2"/>
  <c r="I3446" i="2" s="1"/>
  <c r="O3447" i="2"/>
  <c r="G3447" i="2" s="1"/>
  <c r="O3455" i="2"/>
  <c r="G3455" i="2" s="1"/>
  <c r="O3460" i="2"/>
  <c r="O3464" i="2"/>
  <c r="H3467" i="2"/>
  <c r="G3523" i="2"/>
  <c r="L3523" i="2"/>
  <c r="K3523" i="2" s="1"/>
  <c r="G3531" i="2"/>
  <c r="L3531" i="2"/>
  <c r="K3531" i="2" s="1"/>
  <c r="G3539" i="2"/>
  <c r="L3539" i="2"/>
  <c r="K3539" i="2" s="1"/>
  <c r="O3461" i="2"/>
  <c r="G3461" i="2" s="1"/>
  <c r="O3465" i="2"/>
  <c r="G3465" i="2" s="1"/>
  <c r="J3472" i="2"/>
  <c r="I3472" i="2" s="1"/>
  <c r="O3473" i="2"/>
  <c r="G3473" i="2" s="1"/>
  <c r="J3480" i="2"/>
  <c r="I3480" i="2" s="1"/>
  <c r="O3481" i="2"/>
  <c r="G3481" i="2" s="1"/>
  <c r="O3489" i="2"/>
  <c r="G3489" i="2" s="1"/>
  <c r="J3496" i="2"/>
  <c r="I3496" i="2" s="1"/>
  <c r="O3497" i="2"/>
  <c r="G3497" i="2" s="1"/>
  <c r="O3505" i="2"/>
  <c r="G3505" i="2" s="1"/>
  <c r="J3512" i="2"/>
  <c r="I3512" i="2" s="1"/>
  <c r="O3513" i="2"/>
  <c r="G3513" i="2" s="1"/>
  <c r="J3556" i="2"/>
  <c r="I3556" i="2" s="1"/>
  <c r="J3564" i="2"/>
  <c r="I3564" i="2" s="1"/>
  <c r="L3462" i="2"/>
  <c r="K3462" i="2" s="1"/>
  <c r="L3469" i="2"/>
  <c r="K3469" i="2" s="1"/>
  <c r="L3477" i="2"/>
  <c r="K3477" i="2" s="1"/>
  <c r="L3485" i="2"/>
  <c r="K3485" i="2" s="1"/>
  <c r="L3493" i="2"/>
  <c r="K3493" i="2" s="1"/>
  <c r="L3501" i="2"/>
  <c r="K3501" i="2" s="1"/>
  <c r="L3509" i="2"/>
  <c r="K3509" i="2" s="1"/>
  <c r="G3519" i="2"/>
  <c r="L3519" i="2"/>
  <c r="K3519" i="2" s="1"/>
  <c r="G3527" i="2"/>
  <c r="L3527" i="2"/>
  <c r="K3527" i="2" s="1"/>
  <c r="G3535" i="2"/>
  <c r="L3535" i="2"/>
  <c r="K3535" i="2" s="1"/>
  <c r="L3602" i="2"/>
  <c r="K3602" i="2" s="1"/>
  <c r="G3602" i="2"/>
  <c r="O3516" i="2"/>
  <c r="O3520" i="2"/>
  <c r="O3524" i="2"/>
  <c r="O3528" i="2"/>
  <c r="O3532" i="2"/>
  <c r="O3536" i="2"/>
  <c r="H3555" i="2"/>
  <c r="L3571" i="2"/>
  <c r="K3571" i="2" s="1"/>
  <c r="G3571" i="2"/>
  <c r="L3575" i="2"/>
  <c r="K3575" i="2" s="1"/>
  <c r="G3575" i="2"/>
  <c r="L3579" i="2"/>
  <c r="K3579" i="2" s="1"/>
  <c r="G3579" i="2"/>
  <c r="O3517" i="2"/>
  <c r="G3517" i="2" s="1"/>
  <c r="O3521" i="2"/>
  <c r="G3521" i="2" s="1"/>
  <c r="O3525" i="2"/>
  <c r="G3525" i="2" s="1"/>
  <c r="O3529" i="2"/>
  <c r="G3529" i="2" s="1"/>
  <c r="O3533" i="2"/>
  <c r="G3533" i="2" s="1"/>
  <c r="O3537" i="2"/>
  <c r="G3537" i="2" s="1"/>
  <c r="O3545" i="2"/>
  <c r="G3545" i="2" s="1"/>
  <c r="O3553" i="2"/>
  <c r="G3553" i="2" s="1"/>
  <c r="O3561" i="2"/>
  <c r="G3561" i="2" s="1"/>
  <c r="J3569" i="2"/>
  <c r="I3569" i="2" s="1"/>
  <c r="J3573" i="2"/>
  <c r="I3573" i="2" s="1"/>
  <c r="J3577" i="2"/>
  <c r="I3577" i="2" s="1"/>
  <c r="L3518" i="2"/>
  <c r="L3522" i="2"/>
  <c r="K3522" i="2" s="1"/>
  <c r="L3526" i="2"/>
  <c r="L3530" i="2"/>
  <c r="K3530" i="2" s="1"/>
  <c r="L3534" i="2"/>
  <c r="L3538" i="2"/>
  <c r="K3538" i="2" s="1"/>
  <c r="L3541" i="2"/>
  <c r="K3541" i="2" s="1"/>
  <c r="L3549" i="2"/>
  <c r="K3549" i="2" s="1"/>
  <c r="L3557" i="2"/>
  <c r="K3557" i="2" s="1"/>
  <c r="L3565" i="2"/>
  <c r="K3565" i="2" s="1"/>
  <c r="K3570" i="2"/>
  <c r="J3570" i="2"/>
  <c r="K3574" i="2"/>
  <c r="J3574" i="2"/>
  <c r="J3578" i="2"/>
  <c r="J3599" i="2"/>
  <c r="I3599" i="2" s="1"/>
  <c r="J3600" i="2"/>
  <c r="I3600" i="2" s="1"/>
  <c r="J3607" i="2"/>
  <c r="I3607" i="2" s="1"/>
  <c r="O3572" i="2"/>
  <c r="G3572" i="2" s="1"/>
  <c r="O3576" i="2"/>
  <c r="G3576" i="2" s="1"/>
  <c r="H3598" i="2"/>
  <c r="J3617" i="2"/>
  <c r="I3617" i="2" s="1"/>
  <c r="G3646" i="2"/>
  <c r="L3580" i="2"/>
  <c r="K3580" i="2" s="1"/>
  <c r="O3583" i="2"/>
  <c r="L3584" i="2"/>
  <c r="K3584" i="2" s="1"/>
  <c r="O3587" i="2"/>
  <c r="L3588" i="2"/>
  <c r="K3588" i="2" s="1"/>
  <c r="O3591" i="2"/>
  <c r="L3592" i="2"/>
  <c r="K3592" i="2" s="1"/>
  <c r="J3595" i="2"/>
  <c r="I3595" i="2" s="1"/>
  <c r="O3596" i="2"/>
  <c r="G3596" i="2" s="1"/>
  <c r="J3603" i="2"/>
  <c r="I3603" i="2" s="1"/>
  <c r="O3604" i="2"/>
  <c r="G3604" i="2" s="1"/>
  <c r="J3609" i="2"/>
  <c r="I3609" i="2" s="1"/>
  <c r="J3611" i="2"/>
  <c r="I3611" i="2" s="1"/>
  <c r="J3613" i="2"/>
  <c r="I3613" i="2" s="1"/>
  <c r="J3627" i="2"/>
  <c r="I3627" i="2" s="1"/>
  <c r="J3635" i="2"/>
  <c r="I3635" i="2" s="1"/>
  <c r="H3641" i="2"/>
  <c r="J3643" i="2"/>
  <c r="I3643" i="2" s="1"/>
  <c r="J3644" i="2"/>
  <c r="I3644" i="2" s="1"/>
  <c r="J3652" i="2"/>
  <c r="I3652" i="2" s="1"/>
  <c r="O3612" i="2"/>
  <c r="G3612" i="2" s="1"/>
  <c r="L3614" i="2"/>
  <c r="K3614" i="2" s="1"/>
  <c r="O3615" i="2"/>
  <c r="L3618" i="2"/>
  <c r="K3618" i="2" s="1"/>
  <c r="O3619" i="2"/>
  <c r="L3622" i="2"/>
  <c r="K3622" i="2" s="1"/>
  <c r="O3623" i="2"/>
  <c r="H3650" i="2"/>
  <c r="O3616" i="2"/>
  <c r="G3616" i="2" s="1"/>
  <c r="O3620" i="2"/>
  <c r="G3620" i="2" s="1"/>
  <c r="O3624" i="2"/>
  <c r="G3624" i="2" s="1"/>
  <c r="J3631" i="2"/>
  <c r="I3631" i="2" s="1"/>
  <c r="O3632" i="2"/>
  <c r="G3632" i="2" s="1"/>
  <c r="O3640" i="2"/>
  <c r="G3640" i="2" s="1"/>
  <c r="J3645" i="2"/>
  <c r="I3645" i="2" s="1"/>
  <c r="J3647" i="2"/>
  <c r="I3647" i="2" s="1"/>
  <c r="O3648" i="2"/>
  <c r="G3648" i="2" s="1"/>
  <c r="J3653" i="2"/>
  <c r="I3653" i="2" s="1"/>
  <c r="I2305" i="2" l="1"/>
  <c r="H2305" i="2"/>
  <c r="P2305" i="2" s="1"/>
  <c r="K799" i="2"/>
  <c r="J799" i="2"/>
  <c r="J3019" i="2"/>
  <c r="I3019" i="2" s="1"/>
  <c r="K3478" i="2"/>
  <c r="I3478" i="2" s="1"/>
  <c r="J1565" i="2"/>
  <c r="I1565" i="2" s="1"/>
  <c r="K1161" i="2"/>
  <c r="J595" i="2"/>
  <c r="I595" i="2" s="1"/>
  <c r="J85" i="2"/>
  <c r="I85" i="2" s="1"/>
  <c r="H511" i="2"/>
  <c r="P511" i="2" s="1"/>
  <c r="K3426" i="2"/>
  <c r="J3426" i="2"/>
  <c r="I2962" i="2"/>
  <c r="H2962" i="2"/>
  <c r="I183" i="2"/>
  <c r="H183" i="2"/>
  <c r="P183" i="2" s="1"/>
  <c r="I599" i="2"/>
  <c r="H599" i="2"/>
  <c r="P599" i="2" s="1"/>
  <c r="K1811" i="2"/>
  <c r="J1811" i="2"/>
  <c r="K2704" i="2"/>
  <c r="J2704" i="2"/>
  <c r="J3502" i="2"/>
  <c r="K3502" i="2"/>
  <c r="K3158" i="2"/>
  <c r="I3158" i="2" s="1"/>
  <c r="J3166" i="2"/>
  <c r="K3166" i="2"/>
  <c r="K3015" i="2"/>
  <c r="J3015" i="2"/>
  <c r="I3015" i="2" s="1"/>
  <c r="I1311" i="2"/>
  <c r="H1311" i="2"/>
  <c r="I1417" i="2"/>
  <c r="H1417" i="2"/>
  <c r="P1417" i="2" s="1"/>
  <c r="K445" i="2"/>
  <c r="J445" i="2"/>
  <c r="K169" i="2"/>
  <c r="J169" i="2"/>
  <c r="I1623" i="2"/>
  <c r="H1623" i="2"/>
  <c r="P1623" i="2" s="1"/>
  <c r="J1197" i="2"/>
  <c r="J1385" i="2"/>
  <c r="I383" i="2"/>
  <c r="H383" i="2"/>
  <c r="I693" i="2"/>
  <c r="H693" i="2"/>
  <c r="P693" i="2" s="1"/>
  <c r="J385" i="2"/>
  <c r="I385" i="2" s="1"/>
  <c r="K867" i="2"/>
  <c r="J867" i="2"/>
  <c r="K2359" i="2"/>
  <c r="J2359" i="2"/>
  <c r="I2359" i="2" s="1"/>
  <c r="J2047" i="2"/>
  <c r="K2047" i="2"/>
  <c r="J3422" i="2"/>
  <c r="I3422" i="2" s="1"/>
  <c r="J3244" i="2"/>
  <c r="I3244" i="2" s="1"/>
  <c r="J2894" i="2"/>
  <c r="I2894" i="2" s="1"/>
  <c r="J1627" i="2"/>
  <c r="I1627" i="2" s="1"/>
  <c r="J533" i="2"/>
  <c r="K3434" i="2"/>
  <c r="J3434" i="2"/>
  <c r="I3434" i="2" s="1"/>
  <c r="K3011" i="2"/>
  <c r="J3011" i="2"/>
  <c r="I3011" i="2" s="1"/>
  <c r="K2395" i="2"/>
  <c r="I2395" i="2" s="1"/>
  <c r="P2395" i="2" s="1"/>
  <c r="K932" i="2"/>
  <c r="J932" i="2"/>
  <c r="K1090" i="2"/>
  <c r="J1090" i="2"/>
  <c r="I1090" i="2" s="1"/>
  <c r="K821" i="2"/>
  <c r="J821" i="2"/>
  <c r="I821" i="2" s="1"/>
  <c r="K267" i="2"/>
  <c r="J267" i="2"/>
  <c r="J3262" i="2"/>
  <c r="H3262" i="2" s="1"/>
  <c r="P3262" i="2" s="1"/>
  <c r="J3651" i="2"/>
  <c r="I3651" i="2" s="1"/>
  <c r="J3458" i="2"/>
  <c r="J3023" i="2"/>
  <c r="I3023" i="2" s="1"/>
  <c r="J2760" i="2"/>
  <c r="J2706" i="2"/>
  <c r="I2706" i="2" s="1"/>
  <c r="J2720" i="2"/>
  <c r="H2720" i="2" s="1"/>
  <c r="J2445" i="2"/>
  <c r="I2445" i="2" s="1"/>
  <c r="J2326" i="2"/>
  <c r="I2326" i="2" s="1"/>
  <c r="J1978" i="2"/>
  <c r="J1413" i="2"/>
  <c r="J1517" i="2"/>
  <c r="H728" i="2"/>
  <c r="P728" i="2" s="1"/>
  <c r="H732" i="2"/>
  <c r="P732" i="2" s="1"/>
  <c r="K3121" i="2"/>
  <c r="J3121" i="2"/>
  <c r="J975" i="2"/>
  <c r="K975" i="2"/>
  <c r="J1415" i="2"/>
  <c r="I1415" i="2" s="1"/>
  <c r="J763" i="2"/>
  <c r="K1001" i="2"/>
  <c r="J1001" i="2"/>
  <c r="K287" i="2"/>
  <c r="J287" i="2"/>
  <c r="J3503" i="2"/>
  <c r="I1647" i="2"/>
  <c r="H1647" i="2"/>
  <c r="P1647" i="2" s="1"/>
  <c r="K1148" i="2"/>
  <c r="J1148" i="2"/>
  <c r="I1148" i="2" s="1"/>
  <c r="K1086" i="2"/>
  <c r="J1086" i="2"/>
  <c r="I1086" i="2" s="1"/>
  <c r="K2957" i="2"/>
  <c r="J2957" i="2"/>
  <c r="K2980" i="2"/>
  <c r="J2980" i="2"/>
  <c r="K3544" i="2"/>
  <c r="J3544" i="2"/>
  <c r="K1661" i="2"/>
  <c r="J1661" i="2"/>
  <c r="K1112" i="2"/>
  <c r="J1112" i="2"/>
  <c r="I1112" i="2" s="1"/>
  <c r="K261" i="2"/>
  <c r="J261" i="2"/>
  <c r="I261" i="2" s="1"/>
  <c r="K3454" i="2"/>
  <c r="J3454" i="2"/>
  <c r="I3454" i="2" s="1"/>
  <c r="K677" i="2"/>
  <c r="J677" i="2"/>
  <c r="J2415" i="2"/>
  <c r="J1015" i="2"/>
  <c r="J510" i="2"/>
  <c r="I510" i="2" s="1"/>
  <c r="J389" i="2"/>
  <c r="I389" i="2" s="1"/>
  <c r="H103" i="2"/>
  <c r="P103" i="2" s="1"/>
  <c r="H529" i="2"/>
  <c r="P529" i="2" s="1"/>
  <c r="J347" i="2"/>
  <c r="I347" i="2" s="1"/>
  <c r="K2974" i="2"/>
  <c r="J2974" i="2"/>
  <c r="K1233" i="2"/>
  <c r="J1233" i="2"/>
  <c r="K1057" i="2"/>
  <c r="J1057" i="2"/>
  <c r="K301" i="2"/>
  <c r="J301" i="2"/>
  <c r="I301" i="2" s="1"/>
  <c r="K1482" i="2"/>
  <c r="J1482" i="2"/>
  <c r="I1482" i="2" s="1"/>
  <c r="K53" i="2"/>
  <c r="J53" i="2"/>
  <c r="J2428" i="2"/>
  <c r="K1959" i="2"/>
  <c r="J1959" i="2"/>
  <c r="K3286" i="2"/>
  <c r="J3286" i="2"/>
  <c r="K2537" i="2"/>
  <c r="J2537" i="2"/>
  <c r="I2537" i="2" s="1"/>
  <c r="I3183" i="2"/>
  <c r="H3183" i="2"/>
  <c r="P3183" i="2" s="1"/>
  <c r="K3285" i="2"/>
  <c r="J3285" i="2"/>
  <c r="I3285" i="2" s="1"/>
  <c r="K3270" i="2"/>
  <c r="J3270" i="2"/>
  <c r="K1181" i="2"/>
  <c r="I1181" i="2" s="1"/>
  <c r="J1181" i="2"/>
  <c r="J2146" i="2"/>
  <c r="I2146" i="2" s="1"/>
  <c r="J811" i="2"/>
  <c r="I811" i="2" s="1"/>
  <c r="K3452" i="2"/>
  <c r="J3452" i="2"/>
  <c r="I3452" i="2" s="1"/>
  <c r="I3273" i="2"/>
  <c r="H3273" i="2"/>
  <c r="K2666" i="2"/>
  <c r="J2666" i="2"/>
  <c r="I2666" i="2" s="1"/>
  <c r="K2277" i="2"/>
  <c r="J2277" i="2"/>
  <c r="I2277" i="2" s="1"/>
  <c r="I513" i="2"/>
  <c r="H513" i="2"/>
  <c r="P513" i="2" s="1"/>
  <c r="K1421" i="2"/>
  <c r="J1421" i="2"/>
  <c r="K1172" i="2"/>
  <c r="J1172" i="2"/>
  <c r="I1172" i="2" s="1"/>
  <c r="J1156" i="2"/>
  <c r="I1156" i="2" s="1"/>
  <c r="J2670" i="2"/>
  <c r="J2082" i="2"/>
  <c r="J45" i="2"/>
  <c r="I45" i="2" s="1"/>
  <c r="I399" i="2"/>
  <c r="H399" i="2"/>
  <c r="J3253" i="2"/>
  <c r="I3253" i="2" s="1"/>
  <c r="K251" i="2"/>
  <c r="J251" i="2"/>
  <c r="I251" i="2" s="1"/>
  <c r="I57" i="2"/>
  <c r="H57" i="2"/>
  <c r="I1743" i="2"/>
  <c r="P1743" i="2" s="1"/>
  <c r="H1743" i="2"/>
  <c r="J1427" i="2"/>
  <c r="I1427" i="2" s="1"/>
  <c r="K350" i="2"/>
  <c r="J350" i="2"/>
  <c r="J865" i="2"/>
  <c r="I865" i="2" s="1"/>
  <c r="K873" i="2"/>
  <c r="J873" i="2"/>
  <c r="J2768" i="2"/>
  <c r="I2768" i="2" s="1"/>
  <c r="J3451" i="2"/>
  <c r="I3451" i="2" s="1"/>
  <c r="H2895" i="2"/>
  <c r="P2895" i="2" s="1"/>
  <c r="J2888" i="2"/>
  <c r="I2888" i="2" s="1"/>
  <c r="J1890" i="2"/>
  <c r="I1890" i="2" s="1"/>
  <c r="J413" i="2"/>
  <c r="I413" i="2" s="1"/>
  <c r="J277" i="2"/>
  <c r="J3429" i="2"/>
  <c r="K1509" i="2"/>
  <c r="J1509" i="2"/>
  <c r="K947" i="2"/>
  <c r="J947" i="2"/>
  <c r="K1073" i="2"/>
  <c r="J1073" i="2"/>
  <c r="K2982" i="2"/>
  <c r="J2982" i="2"/>
  <c r="K857" i="2"/>
  <c r="J857" i="2"/>
  <c r="I857" i="2" s="1"/>
  <c r="K199" i="2"/>
  <c r="J199" i="2"/>
  <c r="I2697" i="2"/>
  <c r="H2697" i="2"/>
  <c r="K541" i="2"/>
  <c r="J541" i="2"/>
  <c r="J2235" i="2"/>
  <c r="H2235" i="2" s="1"/>
  <c r="K2235" i="2"/>
  <c r="K1459" i="2"/>
  <c r="J1459" i="2"/>
  <c r="I1459" i="2" s="1"/>
  <c r="H3479" i="2"/>
  <c r="P3479" i="2" s="1"/>
  <c r="J3450" i="2"/>
  <c r="J2880" i="2"/>
  <c r="I2880" i="2" s="1"/>
  <c r="J2127" i="2"/>
  <c r="J3639" i="2"/>
  <c r="I3639" i="2" s="1"/>
  <c r="J1200" i="2"/>
  <c r="I1200" i="2" s="1"/>
  <c r="J939" i="2"/>
  <c r="J507" i="2"/>
  <c r="I507" i="2" s="1"/>
  <c r="J117" i="2"/>
  <c r="I117" i="2" s="1"/>
  <c r="H167" i="2"/>
  <c r="P167" i="2" s="1"/>
  <c r="J2275" i="2"/>
  <c r="I2275" i="2" s="1"/>
  <c r="K1809" i="2"/>
  <c r="J1809" i="2"/>
  <c r="I1809" i="2" s="1"/>
  <c r="K1252" i="2"/>
  <c r="J1252" i="2"/>
  <c r="K1370" i="2"/>
  <c r="J1370" i="2"/>
  <c r="I1370" i="2" s="1"/>
  <c r="K469" i="2"/>
  <c r="J469" i="2"/>
  <c r="I335" i="2"/>
  <c r="H335" i="2"/>
  <c r="P335" i="2" s="1"/>
  <c r="J343" i="2"/>
  <c r="K1994" i="2"/>
  <c r="J1994" i="2"/>
  <c r="K1232" i="2"/>
  <c r="J1232" i="2"/>
  <c r="K1144" i="2"/>
  <c r="J1144" i="2"/>
  <c r="I1144" i="2" s="1"/>
  <c r="K1049" i="2"/>
  <c r="J1049" i="2"/>
  <c r="I1049" i="2" s="1"/>
  <c r="K3113" i="2"/>
  <c r="J3113" i="2"/>
  <c r="K2130" i="2"/>
  <c r="J2130" i="2"/>
  <c r="I2130" i="2" s="1"/>
  <c r="K1481" i="2"/>
  <c r="J1481" i="2"/>
  <c r="K461" i="2"/>
  <c r="J461" i="2"/>
  <c r="J3504" i="2"/>
  <c r="I3504" i="2" s="1"/>
  <c r="K2010" i="2"/>
  <c r="J2010" i="2"/>
  <c r="K1731" i="2"/>
  <c r="J1731" i="2"/>
  <c r="K2668" i="2"/>
  <c r="J2668" i="2"/>
  <c r="K1903" i="2"/>
  <c r="I1903" i="2" s="1"/>
  <c r="J1903" i="2"/>
  <c r="K319" i="2"/>
  <c r="J319" i="2"/>
  <c r="K2918" i="2"/>
  <c r="J2918" i="2"/>
  <c r="I2918" i="2" s="1"/>
  <c r="J2680" i="2"/>
  <c r="K2680" i="2"/>
  <c r="K2658" i="2"/>
  <c r="J2658" i="2"/>
  <c r="I2658" i="2" s="1"/>
  <c r="H2509" i="2"/>
  <c r="I89" i="2"/>
  <c r="H89" i="2"/>
  <c r="K2644" i="2"/>
  <c r="J2644" i="2"/>
  <c r="H2644" i="2" s="1"/>
  <c r="K2111" i="2"/>
  <c r="J2111" i="2"/>
  <c r="H2111" i="2" s="1"/>
  <c r="J1963" i="2"/>
  <c r="J3039" i="2"/>
  <c r="I3039" i="2" s="1"/>
  <c r="J2776" i="2"/>
  <c r="J307" i="2"/>
  <c r="I3159" i="2"/>
  <c r="H3159" i="2"/>
  <c r="P3159" i="2" s="1"/>
  <c r="K2178" i="2"/>
  <c r="J2178" i="2"/>
  <c r="K349" i="2"/>
  <c r="J349" i="2"/>
  <c r="I349" i="2" s="1"/>
  <c r="K2554" i="2"/>
  <c r="J2554" i="2"/>
  <c r="I2554" i="2" s="1"/>
  <c r="K1409" i="2"/>
  <c r="I1409" i="2" s="1"/>
  <c r="J1409" i="2"/>
  <c r="K2654" i="2"/>
  <c r="J2654" i="2"/>
  <c r="I2654" i="2" s="1"/>
  <c r="J3035" i="2"/>
  <c r="I3035" i="2" s="1"/>
  <c r="I1986" i="2"/>
  <c r="K3427" i="2"/>
  <c r="J3427" i="2"/>
  <c r="K661" i="2"/>
  <c r="J661" i="2"/>
  <c r="K1173" i="2"/>
  <c r="J1173" i="2"/>
  <c r="I2361" i="2"/>
  <c r="H2361" i="2"/>
  <c r="P2361" i="2" s="1"/>
  <c r="J3031" i="2"/>
  <c r="I3031" i="2" s="1"/>
  <c r="H2400" i="2"/>
  <c r="P2400" i="2" s="1"/>
  <c r="J2950" i="2"/>
  <c r="I2950" i="2" s="1"/>
  <c r="K613" i="2"/>
  <c r="J613" i="2"/>
  <c r="J813" i="2"/>
  <c r="I813" i="2" s="1"/>
  <c r="J363" i="2"/>
  <c r="I363" i="2" s="1"/>
  <c r="K1473" i="2"/>
  <c r="J1473" i="2"/>
  <c r="K1064" i="2"/>
  <c r="J1064" i="2"/>
  <c r="I1064" i="2" s="1"/>
  <c r="K2234" i="2"/>
  <c r="J2234" i="2"/>
  <c r="I2234" i="2" s="1"/>
  <c r="K1513" i="2"/>
  <c r="J1513" i="2"/>
  <c r="I1513" i="2" s="1"/>
  <c r="K509" i="2"/>
  <c r="J509" i="2"/>
  <c r="I509" i="2" s="1"/>
  <c r="K69" i="2"/>
  <c r="J69" i="2"/>
  <c r="I69" i="2" s="1"/>
  <c r="K1695" i="2"/>
  <c r="J1695" i="2"/>
  <c r="I1695" i="2" s="1"/>
  <c r="K1116" i="2"/>
  <c r="J1116" i="2"/>
  <c r="I1116" i="2" s="1"/>
  <c r="K2738" i="2"/>
  <c r="J2738" i="2"/>
  <c r="K3442" i="2"/>
  <c r="J3442" i="2"/>
  <c r="J2345" i="2"/>
  <c r="K185" i="2"/>
  <c r="J185" i="2"/>
  <c r="K2175" i="2"/>
  <c r="I2175" i="2" s="1"/>
  <c r="J2175" i="2"/>
  <c r="H3515" i="2"/>
  <c r="J2856" i="2"/>
  <c r="I2856" i="2" s="1"/>
  <c r="K2664" i="2"/>
  <c r="I2664" i="2" s="1"/>
  <c r="H2313" i="2"/>
  <c r="P2313" i="2" s="1"/>
  <c r="J2031" i="2"/>
  <c r="H2031" i="2" s="1"/>
  <c r="J1871" i="2"/>
  <c r="J1867" i="2"/>
  <c r="I1867" i="2" s="1"/>
  <c r="J3637" i="2"/>
  <c r="I3637" i="2" s="1"/>
  <c r="J3628" i="2"/>
  <c r="J3608" i="2"/>
  <c r="I3608" i="2" s="1"/>
  <c r="H3499" i="2"/>
  <c r="P3499" i="2" s="1"/>
  <c r="J3226" i="2"/>
  <c r="J2908" i="2"/>
  <c r="J2646" i="2"/>
  <c r="I2646" i="2" s="1"/>
  <c r="J2042" i="2"/>
  <c r="I2042" i="2" s="1"/>
  <c r="J3216" i="2"/>
  <c r="I3216" i="2" s="1"/>
  <c r="H3195" i="2"/>
  <c r="J1935" i="2"/>
  <c r="J767" i="2"/>
  <c r="I767" i="2" s="1"/>
  <c r="J501" i="2"/>
  <c r="I501" i="2" s="1"/>
  <c r="J381" i="2"/>
  <c r="I381" i="2" s="1"/>
  <c r="J237" i="2"/>
  <c r="I237" i="2" s="1"/>
  <c r="H449" i="2"/>
  <c r="P449" i="2" s="1"/>
  <c r="I2510" i="2"/>
  <c r="P2510" i="2" s="1"/>
  <c r="K915" i="2"/>
  <c r="J915" i="2"/>
  <c r="I591" i="2"/>
  <c r="H591" i="2"/>
  <c r="I463" i="2"/>
  <c r="H463" i="2"/>
  <c r="I3301" i="2"/>
  <c r="H3301" i="2"/>
  <c r="P3301" i="2" s="1"/>
  <c r="I2353" i="2"/>
  <c r="H2353" i="2"/>
  <c r="P2353" i="2" s="1"/>
  <c r="K173" i="2"/>
  <c r="J173" i="2"/>
  <c r="K1149" i="2"/>
  <c r="J3428" i="2"/>
  <c r="I3428" i="2" s="1"/>
  <c r="K1485" i="2"/>
  <c r="J1485" i="2"/>
  <c r="I835" i="2"/>
  <c r="H835" i="2"/>
  <c r="K2075" i="2"/>
  <c r="I2075" i="2" s="1"/>
  <c r="J2075" i="2"/>
  <c r="J756" i="2"/>
  <c r="I756" i="2" s="1"/>
  <c r="P95" i="2"/>
  <c r="H369" i="2"/>
  <c r="K2503" i="2"/>
  <c r="J2503" i="2"/>
  <c r="I2503" i="2" s="1"/>
  <c r="K1777" i="2"/>
  <c r="J1777" i="2"/>
  <c r="K1425" i="2"/>
  <c r="J1425" i="2"/>
  <c r="I1425" i="2" s="1"/>
  <c r="K911" i="2"/>
  <c r="J911" i="2"/>
  <c r="K77" i="2"/>
  <c r="J77" i="2"/>
  <c r="I77" i="2" s="1"/>
  <c r="K1930" i="2"/>
  <c r="J1930" i="2"/>
  <c r="K1224" i="2"/>
  <c r="J1224" i="2"/>
  <c r="K1136" i="2"/>
  <c r="J1136" i="2"/>
  <c r="I1136" i="2" s="1"/>
  <c r="I3634" i="2"/>
  <c r="H3634" i="2"/>
  <c r="P3634" i="2" s="1"/>
  <c r="K3105" i="2"/>
  <c r="J3105" i="2"/>
  <c r="I3105" i="2" s="1"/>
  <c r="K2066" i="2"/>
  <c r="J2066" i="2"/>
  <c r="K5" i="2"/>
  <c r="J5" i="2"/>
  <c r="J1839" i="2"/>
  <c r="K1839" i="2"/>
  <c r="J3406" i="2"/>
  <c r="I3406" i="2" s="1"/>
  <c r="J3629" i="2"/>
  <c r="I3629" i="2" s="1"/>
  <c r="H3206" i="2"/>
  <c r="P3206" i="2" s="1"/>
  <c r="J3542" i="2"/>
  <c r="J1575" i="2"/>
  <c r="J952" i="2"/>
  <c r="I952" i="2" s="1"/>
  <c r="J795" i="2"/>
  <c r="I795" i="2" s="1"/>
  <c r="J485" i="2"/>
  <c r="I485" i="2" s="1"/>
  <c r="H231" i="2"/>
  <c r="P231" i="2" s="1"/>
  <c r="I3246" i="2"/>
  <c r="H3246" i="2"/>
  <c r="K2964" i="2"/>
  <c r="J2964" i="2"/>
  <c r="I2964" i="2" s="1"/>
  <c r="J2191" i="2"/>
  <c r="K2122" i="2"/>
  <c r="J2122" i="2"/>
  <c r="I2122" i="2" s="1"/>
  <c r="K1059" i="2"/>
  <c r="J1059" i="2"/>
  <c r="K1260" i="2"/>
  <c r="J1260" i="2"/>
  <c r="I791" i="2"/>
  <c r="H791" i="2"/>
  <c r="P791" i="2" s="1"/>
  <c r="J1703" i="2"/>
  <c r="K699" i="2"/>
  <c r="J699" i="2"/>
  <c r="J175" i="2"/>
  <c r="K994" i="2"/>
  <c r="J994" i="2"/>
  <c r="I994" i="2" s="1"/>
  <c r="J2896" i="2"/>
  <c r="I2896" i="2" s="1"/>
  <c r="J2940" i="2"/>
  <c r="I2940" i="2" s="1"/>
  <c r="H3590" i="2"/>
  <c r="P3590" i="2" s="1"/>
  <c r="K1082" i="2"/>
  <c r="J1082" i="2"/>
  <c r="I1082" i="2" s="1"/>
  <c r="J2455" i="2"/>
  <c r="J1458" i="2"/>
  <c r="I1458" i="2" s="1"/>
  <c r="I191" i="2"/>
  <c r="H191" i="2"/>
  <c r="J2812" i="2"/>
  <c r="I2812" i="2" s="1"/>
  <c r="H2488" i="2"/>
  <c r="J2015" i="2"/>
  <c r="I2015" i="2" s="1"/>
  <c r="J1571" i="2"/>
  <c r="I1571" i="2" s="1"/>
  <c r="J1165" i="2"/>
  <c r="H1165" i="2" s="1"/>
  <c r="J931" i="2"/>
  <c r="J605" i="2"/>
  <c r="I605" i="2" s="1"/>
  <c r="J101" i="2"/>
  <c r="I101" i="2" s="1"/>
  <c r="K3196" i="2"/>
  <c r="J3196" i="2"/>
  <c r="I3196" i="2" s="1"/>
  <c r="K3510" i="2"/>
  <c r="J3510" i="2"/>
  <c r="I3510" i="2" s="1"/>
  <c r="J1751" i="2"/>
  <c r="J631" i="2"/>
  <c r="K1216" i="2"/>
  <c r="J1216" i="2"/>
  <c r="K1128" i="2"/>
  <c r="J1128" i="2"/>
  <c r="I1128" i="2" s="1"/>
  <c r="K2002" i="2"/>
  <c r="J2002" i="2"/>
  <c r="I2002" i="2" s="1"/>
  <c r="J2919" i="2"/>
  <c r="K2650" i="2"/>
  <c r="J2650" i="2"/>
  <c r="I2650" i="2" s="1"/>
  <c r="K879" i="2"/>
  <c r="J879" i="2"/>
  <c r="I879" i="2" s="1"/>
  <c r="J667" i="2"/>
  <c r="I667" i="2" s="1"/>
  <c r="P1450" i="2"/>
  <c r="K187" i="2"/>
  <c r="J187" i="2"/>
  <c r="J2469" i="2"/>
  <c r="I2469" i="2" s="1"/>
  <c r="J3488" i="2"/>
  <c r="J3636" i="2"/>
  <c r="J2864" i="2"/>
  <c r="I2864" i="2" s="1"/>
  <c r="J1710" i="2"/>
  <c r="I1710" i="2" s="1"/>
  <c r="J1795" i="2"/>
  <c r="I1795" i="2" s="1"/>
  <c r="J1577" i="2"/>
  <c r="J1180" i="2"/>
  <c r="I1180" i="2" s="1"/>
  <c r="J341" i="2"/>
  <c r="I341" i="2" s="1"/>
  <c r="J221" i="2"/>
  <c r="I221" i="2" s="1"/>
  <c r="H87" i="2"/>
  <c r="P87" i="2" s="1"/>
  <c r="J1687" i="2"/>
  <c r="J1121" i="2"/>
  <c r="K1121" i="2"/>
  <c r="J3543" i="2"/>
  <c r="I1639" i="2"/>
  <c r="H1639" i="2"/>
  <c r="P1639" i="2" s="1"/>
  <c r="K2247" i="2"/>
  <c r="J2247" i="2"/>
  <c r="J1914" i="2"/>
  <c r="I1914" i="2" s="1"/>
  <c r="K1375" i="2"/>
  <c r="J1375" i="2"/>
  <c r="I1375" i="2" s="1"/>
  <c r="K695" i="2"/>
  <c r="J695" i="2"/>
  <c r="J1189" i="2"/>
  <c r="H712" i="2"/>
  <c r="P712" i="2" s="1"/>
  <c r="K1493" i="2"/>
  <c r="J1493" i="2"/>
  <c r="K1489" i="2"/>
  <c r="J1489" i="2"/>
  <c r="J881" i="2"/>
  <c r="I881" i="2" s="1"/>
  <c r="J407" i="2"/>
  <c r="K3248" i="2"/>
  <c r="J3248" i="2"/>
  <c r="I3248" i="2" s="1"/>
  <c r="I127" i="2"/>
  <c r="H127" i="2"/>
  <c r="P127" i="2" s="1"/>
  <c r="K1132" i="2"/>
  <c r="J1132" i="2"/>
  <c r="I1132" i="2" s="1"/>
  <c r="K217" i="2"/>
  <c r="J217" i="2"/>
  <c r="H3563" i="2"/>
  <c r="J3412" i="2"/>
  <c r="I3412" i="2" s="1"/>
  <c r="H3140" i="2"/>
  <c r="J2872" i="2"/>
  <c r="I2872" i="2" s="1"/>
  <c r="J3154" i="2"/>
  <c r="H3154" i="2" s="1"/>
  <c r="J2242" i="2"/>
  <c r="J1615" i="2"/>
  <c r="I1615" i="2" s="1"/>
  <c r="K1065" i="2"/>
  <c r="J1065" i="2"/>
  <c r="K353" i="2"/>
  <c r="J353" i="2"/>
  <c r="I3247" i="2"/>
  <c r="H3247" i="2"/>
  <c r="I1034" i="2"/>
  <c r="H1034" i="2"/>
  <c r="K2291" i="2"/>
  <c r="J2291" i="2"/>
  <c r="I2291" i="2" s="1"/>
  <c r="J3170" i="2"/>
  <c r="I3170" i="2" s="1"/>
  <c r="J1874" i="2"/>
  <c r="I1874" i="2" s="1"/>
  <c r="K2301" i="2"/>
  <c r="I2301" i="2" s="1"/>
  <c r="J1023" i="2"/>
  <c r="I1023" i="2" s="1"/>
  <c r="J131" i="2"/>
  <c r="H31" i="2"/>
  <c r="P31" i="2" s="1"/>
  <c r="L3137" i="2"/>
  <c r="K3137" i="2" s="1"/>
  <c r="H3605" i="2"/>
  <c r="J3540" i="2"/>
  <c r="I3540" i="2" s="1"/>
  <c r="J2892" i="2"/>
  <c r="I2892" i="2" s="1"/>
  <c r="J2934" i="2"/>
  <c r="I2934" i="2" s="1"/>
  <c r="K2623" i="2"/>
  <c r="J2623" i="2"/>
  <c r="J2497" i="2"/>
  <c r="I2497" i="2" s="1"/>
  <c r="J1859" i="2"/>
  <c r="H1859" i="2" s="1"/>
  <c r="J1593" i="2"/>
  <c r="J1378" i="2"/>
  <c r="I1378" i="2" s="1"/>
  <c r="J3377" i="2"/>
  <c r="I3377" i="2" s="1"/>
  <c r="J3410" i="2"/>
  <c r="I3410" i="2" s="1"/>
  <c r="J2091" i="2"/>
  <c r="I3176" i="2"/>
  <c r="J3210" i="2"/>
  <c r="I3210" i="2" s="1"/>
  <c r="J2473" i="2"/>
  <c r="I2473" i="2" s="1"/>
  <c r="H2979" i="2"/>
  <c r="J2561" i="2"/>
  <c r="I2561" i="2" s="1"/>
  <c r="J1709" i="2"/>
  <c r="I1709" i="2" s="1"/>
  <c r="J1033" i="2"/>
  <c r="J736" i="2"/>
  <c r="I736" i="2" s="1"/>
  <c r="J597" i="2"/>
  <c r="J93" i="2"/>
  <c r="I93" i="2" s="1"/>
  <c r="J3230" i="2"/>
  <c r="I3191" i="2"/>
  <c r="H3191" i="2"/>
  <c r="P3191" i="2" s="1"/>
  <c r="I2947" i="2"/>
  <c r="P2947" i="2" s="1"/>
  <c r="K2678" i="2"/>
  <c r="J2678" i="2"/>
  <c r="I2678" i="2" s="1"/>
  <c r="J2621" i="2"/>
  <c r="K2074" i="2"/>
  <c r="J2074" i="2"/>
  <c r="J2404" i="2"/>
  <c r="J904" i="2"/>
  <c r="I904" i="2" s="1"/>
  <c r="J55" i="2"/>
  <c r="I95" i="2"/>
  <c r="K1120" i="2"/>
  <c r="J1120" i="2"/>
  <c r="I1120" i="2" s="1"/>
  <c r="K1381" i="2"/>
  <c r="J1381" i="2"/>
  <c r="I1381" i="2" s="1"/>
  <c r="K305" i="2"/>
  <c r="J305" i="2"/>
  <c r="I305" i="2" s="1"/>
  <c r="J3294" i="2"/>
  <c r="K675" i="2"/>
  <c r="J675" i="2"/>
  <c r="J163" i="2"/>
  <c r="I163" i="2" s="1"/>
  <c r="K23" i="2"/>
  <c r="J23" i="2"/>
  <c r="J411" i="2"/>
  <c r="J551" i="2"/>
  <c r="J1042" i="2"/>
  <c r="I1042" i="2" s="1"/>
  <c r="J1975" i="2"/>
  <c r="I1975" i="2" s="1"/>
  <c r="J1807" i="2"/>
  <c r="I1807" i="2" s="1"/>
  <c r="J1699" i="2"/>
  <c r="I1699" i="2" s="1"/>
  <c r="J635" i="2"/>
  <c r="I635" i="2" s="1"/>
  <c r="J2461" i="2"/>
  <c r="I2461" i="2" s="1"/>
  <c r="J2071" i="2"/>
  <c r="J1559" i="2"/>
  <c r="I1559" i="2" s="1"/>
  <c r="J371" i="2"/>
  <c r="I371" i="2" s="1"/>
  <c r="J1879" i="2"/>
  <c r="H1879" i="2" s="1"/>
  <c r="J373" i="2"/>
  <c r="I373" i="2" s="1"/>
  <c r="H71" i="2"/>
  <c r="P71" i="2" s="1"/>
  <c r="H3265" i="2"/>
  <c r="P3265" i="2" s="1"/>
  <c r="J3100" i="2"/>
  <c r="J2891" i="2"/>
  <c r="I2891" i="2" s="1"/>
  <c r="J2393" i="2"/>
  <c r="J1779" i="2"/>
  <c r="I1779" i="2" s="1"/>
  <c r="J1555" i="2"/>
  <c r="I1555" i="2" s="1"/>
  <c r="J270" i="2"/>
  <c r="I270" i="2" s="1"/>
  <c r="J3298" i="2"/>
  <c r="J3630" i="2"/>
  <c r="J1006" i="2"/>
  <c r="J151" i="2"/>
  <c r="J2887" i="2"/>
  <c r="J3211" i="2"/>
  <c r="J1240" i="2"/>
  <c r="J1759" i="2"/>
  <c r="I1759" i="2" s="1"/>
  <c r="J1505" i="2"/>
  <c r="I1505" i="2" s="1"/>
  <c r="J2725" i="2"/>
  <c r="J487" i="2"/>
  <c r="J3425" i="2"/>
  <c r="J1423" i="2"/>
  <c r="I1423" i="2" s="1"/>
  <c r="J201" i="2"/>
  <c r="J1850" i="2"/>
  <c r="I1850" i="2" s="1"/>
  <c r="J171" i="2"/>
  <c r="I171" i="2" s="1"/>
  <c r="J303" i="2"/>
  <c r="J1843" i="2"/>
  <c r="J943" i="2"/>
  <c r="J61" i="2"/>
  <c r="I61" i="2" s="1"/>
  <c r="J1713" i="2"/>
  <c r="J143" i="2"/>
  <c r="J3231" i="2"/>
  <c r="I3231" i="2" s="1"/>
  <c r="H1295" i="2"/>
  <c r="J247" i="2"/>
  <c r="J1002" i="2"/>
  <c r="J856" i="2"/>
  <c r="J153" i="2"/>
  <c r="J1085" i="2"/>
  <c r="K1085" i="2"/>
  <c r="J3167" i="2"/>
  <c r="I3167" i="2" s="1"/>
  <c r="J3200" i="2"/>
  <c r="I3200" i="2" s="1"/>
  <c r="J1124" i="2"/>
  <c r="I1124" i="2" s="1"/>
  <c r="K1229" i="2"/>
  <c r="K142" i="2"/>
  <c r="J142" i="2"/>
  <c r="J1133" i="2"/>
  <c r="I1133" i="2" s="1"/>
  <c r="J531" i="2"/>
  <c r="I531" i="2" s="1"/>
  <c r="K137" i="2"/>
  <c r="J137" i="2"/>
  <c r="K1117" i="2"/>
  <c r="J1117" i="2"/>
  <c r="K2114" i="2"/>
  <c r="J2114" i="2"/>
  <c r="K1591" i="2"/>
  <c r="J1591" i="2"/>
  <c r="I1591" i="2" s="1"/>
  <c r="J1213" i="2"/>
  <c r="K1213" i="2"/>
  <c r="J2035" i="2"/>
  <c r="J1613" i="2"/>
  <c r="I1613" i="2" s="1"/>
  <c r="K1817" i="2"/>
  <c r="I1817" i="2" s="1"/>
  <c r="J1108" i="2"/>
  <c r="I1108" i="2" s="1"/>
  <c r="J708" i="2"/>
  <c r="I708" i="2" s="1"/>
  <c r="K315" i="2"/>
  <c r="J315" i="2"/>
  <c r="I315" i="2" s="1"/>
  <c r="K2852" i="2"/>
  <c r="J2852" i="2"/>
  <c r="J1785" i="2"/>
  <c r="I1785" i="2" s="1"/>
  <c r="K382" i="2"/>
  <c r="J382" i="2"/>
  <c r="I382" i="2" s="1"/>
  <c r="K517" i="2"/>
  <c r="J517" i="2"/>
  <c r="K760" i="2"/>
  <c r="J760" i="2"/>
  <c r="K1823" i="2"/>
  <c r="J1823" i="2"/>
  <c r="J2063" i="2"/>
  <c r="K2063" i="2"/>
  <c r="K233" i="2"/>
  <c r="J233" i="2"/>
  <c r="K1607" i="2"/>
  <c r="J1607" i="2"/>
  <c r="K3134" i="2"/>
  <c r="J3134" i="2"/>
  <c r="J2123" i="2"/>
  <c r="H2123" i="2" s="1"/>
  <c r="J1204" i="2"/>
  <c r="J611" i="2"/>
  <c r="I611" i="2" s="1"/>
  <c r="I3483" i="2"/>
  <c r="H3483" i="2"/>
  <c r="K2162" i="2"/>
  <c r="J2162" i="2"/>
  <c r="K1429" i="2"/>
  <c r="J1429" i="2"/>
  <c r="K2752" i="2"/>
  <c r="J2752" i="2"/>
  <c r="H2752" i="2" s="1"/>
  <c r="K1140" i="2"/>
  <c r="J1140" i="2"/>
  <c r="I1140" i="2" s="1"/>
  <c r="K25" i="2"/>
  <c r="J25" i="2"/>
  <c r="J1967" i="2"/>
  <c r="H1967" i="2" s="1"/>
  <c r="K1967" i="2"/>
  <c r="K2860" i="2"/>
  <c r="J2860" i="2"/>
  <c r="K1963" i="2"/>
  <c r="K2844" i="2"/>
  <c r="J2844" i="2"/>
  <c r="I2844" i="2" s="1"/>
  <c r="I1679" i="2"/>
  <c r="H1679" i="2"/>
  <c r="P1679" i="2" s="1"/>
  <c r="K1523" i="2"/>
  <c r="J1523" i="2"/>
  <c r="I1523" i="2" s="1"/>
  <c r="K3560" i="2"/>
  <c r="J3560" i="2"/>
  <c r="I3560" i="2" s="1"/>
  <c r="H716" i="2"/>
  <c r="K262" i="2"/>
  <c r="J262" i="2"/>
  <c r="J1753" i="2"/>
  <c r="I1753" i="2" s="1"/>
  <c r="K3601" i="2"/>
  <c r="J3601" i="2"/>
  <c r="H3601" i="2" s="1"/>
  <c r="K3459" i="2"/>
  <c r="J3459" i="2"/>
  <c r="I3459" i="2" s="1"/>
  <c r="I1291" i="2"/>
  <c r="H1291" i="2"/>
  <c r="P1291" i="2" s="1"/>
  <c r="K951" i="2"/>
  <c r="I951" i="2" s="1"/>
  <c r="J951" i="2"/>
  <c r="K43" i="2"/>
  <c r="J43" i="2"/>
  <c r="K123" i="2"/>
  <c r="J123" i="2"/>
  <c r="K3190" i="2"/>
  <c r="J3190" i="2"/>
  <c r="K3086" i="2"/>
  <c r="J3086" i="2"/>
  <c r="I3475" i="2"/>
  <c r="H3475" i="2"/>
  <c r="K1663" i="2"/>
  <c r="J1663" i="2"/>
  <c r="K1162" i="2"/>
  <c r="J1162" i="2"/>
  <c r="H1162" i="2" s="1"/>
  <c r="K3233" i="2"/>
  <c r="J3233" i="2"/>
  <c r="K1060" i="2"/>
  <c r="J1060" i="2"/>
  <c r="H1060" i="2" s="1"/>
  <c r="J2199" i="2"/>
  <c r="I2199" i="2" s="1"/>
  <c r="K2199" i="2"/>
  <c r="K1999" i="2"/>
  <c r="J1999" i="2"/>
  <c r="J3594" i="2"/>
  <c r="J2884" i="2"/>
  <c r="I2884" i="2" s="1"/>
  <c r="J2876" i="2"/>
  <c r="I2876" i="2" s="1"/>
  <c r="K2589" i="2"/>
  <c r="J2589" i="2"/>
  <c r="K2210" i="2"/>
  <c r="J2210" i="2"/>
  <c r="I2210" i="2" s="1"/>
  <c r="I2533" i="2"/>
  <c r="H2533" i="2"/>
  <c r="P2533" i="2" s="1"/>
  <c r="K2477" i="2"/>
  <c r="J2477" i="2"/>
  <c r="K2106" i="2"/>
  <c r="J2106" i="2"/>
  <c r="K11" i="2"/>
  <c r="J11" i="2"/>
  <c r="K3102" i="2"/>
  <c r="J3102" i="2"/>
  <c r="K495" i="2"/>
  <c r="J495" i="2"/>
  <c r="K2059" i="2"/>
  <c r="J2059" i="2"/>
  <c r="I2059" i="2" s="1"/>
  <c r="K2692" i="2"/>
  <c r="J2692" i="2"/>
  <c r="K1691" i="2"/>
  <c r="J1691" i="2"/>
  <c r="H1691" i="2" s="1"/>
  <c r="K1076" i="2"/>
  <c r="J1076" i="2"/>
  <c r="I1076" i="2" s="1"/>
  <c r="K291" i="2"/>
  <c r="J291" i="2"/>
  <c r="I291" i="2" s="1"/>
  <c r="L3327" i="2"/>
  <c r="K3327" i="2" s="1"/>
  <c r="K1410" i="2"/>
  <c r="J1410" i="2"/>
  <c r="K2317" i="2"/>
  <c r="J2317" i="2"/>
  <c r="K1092" i="2"/>
  <c r="J1092" i="2"/>
  <c r="K2976" i="2"/>
  <c r="J2976" i="2"/>
  <c r="H2976" i="2" s="1"/>
  <c r="K1922" i="2"/>
  <c r="J1922" i="2"/>
  <c r="H1922" i="2" s="1"/>
  <c r="K59" i="2"/>
  <c r="J59" i="2"/>
  <c r="K14" i="2"/>
  <c r="J14" i="2"/>
  <c r="K638" i="2"/>
  <c r="J638" i="2"/>
  <c r="I638" i="2" s="1"/>
  <c r="G3311" i="2"/>
  <c r="J3311" i="2" s="1"/>
  <c r="I3311" i="2" s="1"/>
  <c r="L3311" i="2"/>
  <c r="K3311" i="2" s="1"/>
  <c r="J1178" i="2"/>
  <c r="I1178" i="2" s="1"/>
  <c r="K942" i="2"/>
  <c r="J942" i="2"/>
  <c r="J3162" i="2"/>
  <c r="K3162" i="2"/>
  <c r="I3162" i="2" s="1"/>
  <c r="K752" i="2"/>
  <c r="J752" i="2"/>
  <c r="I752" i="2" s="1"/>
  <c r="K1098" i="2"/>
  <c r="J1098" i="2"/>
  <c r="K1241" i="2"/>
  <c r="J1241" i="2"/>
  <c r="I2930" i="2"/>
  <c r="H2930" i="2"/>
  <c r="P2930" i="2" s="1"/>
  <c r="K1946" i="2"/>
  <c r="J1946" i="2"/>
  <c r="J1069" i="2"/>
  <c r="K1069" i="2"/>
  <c r="J2505" i="2"/>
  <c r="K2505" i="2"/>
  <c r="J1907" i="2"/>
  <c r="H1907" i="2" s="1"/>
  <c r="J849" i="2"/>
  <c r="I849" i="2" s="1"/>
  <c r="H623" i="2"/>
  <c r="P623" i="2" s="1"/>
  <c r="K2403" i="2"/>
  <c r="J2403" i="2"/>
  <c r="K1101" i="2"/>
  <c r="K2325" i="2"/>
  <c r="J2325" i="2"/>
  <c r="H2325" i="2" s="1"/>
  <c r="J2271" i="2"/>
  <c r="K2271" i="2"/>
  <c r="K2868" i="2"/>
  <c r="J2868" i="2"/>
  <c r="K2263" i="2"/>
  <c r="J2263" i="2"/>
  <c r="K105" i="2"/>
  <c r="J105" i="2"/>
  <c r="I1010" i="2"/>
  <c r="H1010" i="2"/>
  <c r="K1248" i="2"/>
  <c r="J1248" i="2"/>
  <c r="I1248" i="2" s="1"/>
  <c r="K2207" i="2"/>
  <c r="J2207" i="2"/>
  <c r="K3241" i="2"/>
  <c r="J3241" i="2"/>
  <c r="I3241" i="2" s="1"/>
  <c r="K3130" i="2"/>
  <c r="J3130" i="2"/>
  <c r="K73" i="2"/>
  <c r="J73" i="2"/>
  <c r="K3361" i="2"/>
  <c r="J3361" i="2"/>
  <c r="K2684" i="2"/>
  <c r="J2684" i="2"/>
  <c r="K2489" i="2"/>
  <c r="J2489" i="2"/>
  <c r="H2489" i="2" s="1"/>
  <c r="K2187" i="2"/>
  <c r="I2187" i="2" s="1"/>
  <c r="K3217" i="2"/>
  <c r="J3217" i="2"/>
  <c r="I271" i="2"/>
  <c r="H271" i="2"/>
  <c r="P271" i="2" s="1"/>
  <c r="I3494" i="2"/>
  <c r="J91" i="2"/>
  <c r="I91" i="2" s="1"/>
  <c r="K2018" i="2"/>
  <c r="J2018" i="2"/>
  <c r="K2373" i="2"/>
  <c r="J2373" i="2"/>
  <c r="I2373" i="2" s="1"/>
  <c r="K764" i="2"/>
  <c r="J764" i="2"/>
  <c r="K9" i="2"/>
  <c r="J9" i="2"/>
  <c r="K711" i="2"/>
  <c r="J711" i="2"/>
  <c r="J2218" i="2"/>
  <c r="J1954" i="2"/>
  <c r="I1954" i="2" s="1"/>
  <c r="J1611" i="2"/>
  <c r="J990" i="2"/>
  <c r="I990" i="2" s="1"/>
  <c r="K550" i="2"/>
  <c r="J550" i="2"/>
  <c r="H550" i="2" s="1"/>
  <c r="I519" i="2"/>
  <c r="H519" i="2"/>
  <c r="P519" i="2" s="1"/>
  <c r="K289" i="2"/>
  <c r="J289" i="2"/>
  <c r="J447" i="2"/>
  <c r="K325" i="2"/>
  <c r="J325" i="2"/>
  <c r="I39" i="2"/>
  <c r="H39" i="2"/>
  <c r="P39" i="2" s="1"/>
  <c r="K2363" i="2"/>
  <c r="J2363" i="2"/>
  <c r="K687" i="2"/>
  <c r="J687" i="2"/>
  <c r="K565" i="2"/>
  <c r="J565" i="2"/>
  <c r="H565" i="2" s="1"/>
  <c r="J780" i="2"/>
  <c r="I1419" i="2"/>
  <c r="H1419" i="2"/>
  <c r="K2848" i="2"/>
  <c r="J2848" i="2"/>
  <c r="J1581" i="2"/>
  <c r="I1581" i="2" s="1"/>
  <c r="J976" i="2"/>
  <c r="J573" i="2"/>
  <c r="J337" i="2"/>
  <c r="K157" i="2"/>
  <c r="J157" i="2"/>
  <c r="H157" i="2" s="1"/>
  <c r="K2375" i="2"/>
  <c r="J2375" i="2"/>
  <c r="K1737" i="2"/>
  <c r="J1737" i="2"/>
  <c r="K1573" i="2"/>
  <c r="J1573" i="2"/>
  <c r="J817" i="2"/>
  <c r="K979" i="2"/>
  <c r="J979" i="2"/>
  <c r="K2435" i="2"/>
  <c r="J2435" i="2"/>
  <c r="K1053" i="2"/>
  <c r="J1053" i="2"/>
  <c r="K1021" i="2"/>
  <c r="J1021" i="2"/>
  <c r="K740" i="2"/>
  <c r="J740" i="2"/>
  <c r="J295" i="2"/>
  <c r="J3548" i="2"/>
  <c r="J3552" i="2"/>
  <c r="J2820" i="2"/>
  <c r="I2820" i="2" s="1"/>
  <c r="J571" i="2"/>
  <c r="I571" i="2" s="1"/>
  <c r="J1838" i="2"/>
  <c r="I1931" i="2"/>
  <c r="H401" i="2"/>
  <c r="K1553" i="2"/>
  <c r="J1553" i="2"/>
  <c r="I1553" i="2" s="1"/>
  <c r="J1319" i="2"/>
  <c r="I273" i="2"/>
  <c r="H273" i="2"/>
  <c r="P273" i="2" s="1"/>
  <c r="K235" i="2"/>
  <c r="J235" i="2"/>
  <c r="J2836" i="2"/>
  <c r="J1603" i="2"/>
  <c r="I1603" i="2" s="1"/>
  <c r="J1875" i="2"/>
  <c r="J3114" i="2"/>
  <c r="I3114" i="2" s="1"/>
  <c r="J2917" i="2"/>
  <c r="I2917" i="2" s="1"/>
  <c r="I1579" i="2"/>
  <c r="J27" i="2"/>
  <c r="I27" i="2" s="1"/>
  <c r="K94" i="2"/>
  <c r="J94" i="2"/>
  <c r="H385" i="2"/>
  <c r="P385" i="2" s="1"/>
  <c r="I1315" i="2"/>
  <c r="H1315" i="2"/>
  <c r="H1451" i="2"/>
  <c r="P1451" i="2" s="1"/>
  <c r="I47" i="2"/>
  <c r="H47" i="2"/>
  <c r="P47" i="2" s="1"/>
  <c r="K215" i="2"/>
  <c r="J215" i="2"/>
  <c r="K147" i="2"/>
  <c r="J147" i="2"/>
  <c r="J3054" i="2"/>
  <c r="I3054" i="2" s="1"/>
  <c r="J2094" i="2"/>
  <c r="J3421" i="2"/>
  <c r="I3421" i="2" s="1"/>
  <c r="J2409" i="2"/>
  <c r="H3126" i="2"/>
  <c r="P3126" i="2" s="1"/>
  <c r="J3365" i="2"/>
  <c r="I3365" i="2" s="1"/>
  <c r="J475" i="2"/>
  <c r="I475" i="2" s="1"/>
  <c r="K398" i="2"/>
  <c r="J398" i="2"/>
  <c r="I398" i="2" s="1"/>
  <c r="J415" i="2"/>
  <c r="K3586" i="2"/>
  <c r="J3586" i="2"/>
  <c r="K41" i="2"/>
  <c r="J41" i="2"/>
  <c r="K2211" i="2"/>
  <c r="I2211" i="2" s="1"/>
  <c r="J2804" i="2"/>
  <c r="I2804" i="2" s="1"/>
  <c r="J2923" i="2"/>
  <c r="I2923" i="2" s="1"/>
  <c r="J2050" i="2"/>
  <c r="J379" i="2"/>
  <c r="K3182" i="2"/>
  <c r="J3182" i="2"/>
  <c r="K417" i="2"/>
  <c r="J417" i="2"/>
  <c r="K2427" i="2"/>
  <c r="I2427" i="2" s="1"/>
  <c r="J2427" i="2"/>
  <c r="H2427" i="2" s="1"/>
  <c r="K478" i="2"/>
  <c r="J478" i="2"/>
  <c r="J2828" i="2"/>
  <c r="I2828" i="2" s="1"/>
  <c r="J1882" i="2"/>
  <c r="I1882" i="2" s="1"/>
  <c r="J3646" i="2"/>
  <c r="I3646" i="2" s="1"/>
  <c r="J3468" i="2"/>
  <c r="I3468" i="2" s="1"/>
  <c r="J3357" i="2"/>
  <c r="I3357" i="2" s="1"/>
  <c r="H1711" i="2"/>
  <c r="P1711" i="2" s="1"/>
  <c r="J1549" i="2"/>
  <c r="I1549" i="2" s="1"/>
  <c r="J547" i="2"/>
  <c r="I547" i="2" s="1"/>
  <c r="I527" i="2"/>
  <c r="H527" i="2"/>
  <c r="K405" i="2"/>
  <c r="J405" i="2"/>
  <c r="J607" i="2"/>
  <c r="K3582" i="2"/>
  <c r="J3582" i="2"/>
  <c r="J3337" i="2"/>
  <c r="I3337" i="2" s="1"/>
  <c r="K1735" i="2"/>
  <c r="J1735" i="2"/>
  <c r="K739" i="2"/>
  <c r="J739" i="2"/>
  <c r="K655" i="2"/>
  <c r="J655" i="2"/>
  <c r="K883" i="2"/>
  <c r="J883" i="2"/>
  <c r="K966" i="2"/>
  <c r="J966" i="2"/>
  <c r="J3309" i="2"/>
  <c r="I3309" i="2" s="1"/>
  <c r="J2901" i="2"/>
  <c r="I2901" i="2" s="1"/>
  <c r="J755" i="2"/>
  <c r="I755" i="2" s="1"/>
  <c r="J2460" i="2"/>
  <c r="J79" i="2"/>
  <c r="K7" i="2"/>
  <c r="J7" i="2"/>
  <c r="K776" i="2"/>
  <c r="J776" i="2"/>
  <c r="J2457" i="2"/>
  <c r="I2457" i="2" s="1"/>
  <c r="J1287" i="2"/>
  <c r="K2299" i="2"/>
  <c r="J2299" i="2"/>
  <c r="H2299" i="2" s="1"/>
  <c r="K367" i="2"/>
  <c r="J367" i="2"/>
  <c r="K2534" i="2"/>
  <c r="J2534" i="2"/>
  <c r="K2369" i="2"/>
  <c r="J2369" i="2"/>
  <c r="I2369" i="2" s="1"/>
  <c r="K3416" i="2"/>
  <c r="J3416" i="2"/>
  <c r="J3094" i="2"/>
  <c r="K1631" i="2"/>
  <c r="J1631" i="2"/>
  <c r="K3148" i="2"/>
  <c r="J3148" i="2"/>
  <c r="J455" i="2"/>
  <c r="J207" i="2"/>
  <c r="J836" i="2"/>
  <c r="J2741" i="2"/>
  <c r="K497" i="2"/>
  <c r="J497" i="2"/>
  <c r="K700" i="2"/>
  <c r="J700" i="2"/>
  <c r="I2027" i="2"/>
  <c r="J3141" i="2"/>
  <c r="J2391" i="2"/>
  <c r="K263" i="2"/>
  <c r="J263" i="2"/>
  <c r="J2963" i="2"/>
  <c r="I2963" i="2" s="1"/>
  <c r="J375" i="2"/>
  <c r="K2740" i="2"/>
  <c r="J2740" i="2"/>
  <c r="K1449" i="2"/>
  <c r="J1449" i="2"/>
  <c r="K119" i="2"/>
  <c r="J119" i="2"/>
  <c r="K1418" i="2"/>
  <c r="J1418" i="2"/>
  <c r="J3223" i="2"/>
  <c r="I1899" i="2"/>
  <c r="J327" i="2"/>
  <c r="J2967" i="2"/>
  <c r="K2297" i="2"/>
  <c r="J2297" i="2"/>
  <c r="K3274" i="2"/>
  <c r="J3274" i="2"/>
  <c r="K1386" i="2"/>
  <c r="J1386" i="2"/>
  <c r="K265" i="2"/>
  <c r="J265" i="2"/>
  <c r="J2709" i="2"/>
  <c r="K2377" i="2"/>
  <c r="J2377" i="2"/>
  <c r="H2377" i="2" s="1"/>
  <c r="J2673" i="2"/>
  <c r="K575" i="2"/>
  <c r="J575" i="2"/>
  <c r="J1719" i="2"/>
  <c r="J3279" i="2"/>
  <c r="J3610" i="2"/>
  <c r="J223" i="2"/>
  <c r="J2657" i="2"/>
  <c r="K2448" i="2"/>
  <c r="J2448" i="2"/>
  <c r="J1307" i="2"/>
  <c r="J311" i="2"/>
  <c r="J3445" i="2"/>
  <c r="J3333" i="2"/>
  <c r="J1303" i="2"/>
  <c r="J1299" i="2"/>
  <c r="J2504" i="2"/>
  <c r="J1234" i="2"/>
  <c r="J2906" i="2"/>
  <c r="J657" i="2"/>
  <c r="J2557" i="2"/>
  <c r="J3219" i="2"/>
  <c r="J671" i="2"/>
  <c r="J889" i="2"/>
  <c r="J663" i="2"/>
  <c r="J249" i="2"/>
  <c r="J928" i="2"/>
  <c r="I928" i="2" s="1"/>
  <c r="J2500" i="2"/>
  <c r="J820" i="2"/>
  <c r="I3110" i="2"/>
  <c r="H3110" i="2"/>
  <c r="I2383" i="2"/>
  <c r="H2383" i="2"/>
  <c r="I1240" i="2"/>
  <c r="H1240" i="2"/>
  <c r="I1671" i="2"/>
  <c r="H1671" i="2"/>
  <c r="I2728" i="2"/>
  <c r="I2207" i="2"/>
  <c r="I1895" i="2"/>
  <c r="I1863" i="2"/>
  <c r="I2545" i="2"/>
  <c r="J2138" i="2"/>
  <c r="I2138" i="2" s="1"/>
  <c r="J390" i="2"/>
  <c r="I390" i="2" s="1"/>
  <c r="J2689" i="2"/>
  <c r="J3449" i="2"/>
  <c r="J2440" i="2"/>
  <c r="I3570" i="2"/>
  <c r="J3075" i="2"/>
  <c r="I3075" i="2" s="1"/>
  <c r="J2910" i="2"/>
  <c r="I2910" i="2" s="1"/>
  <c r="J2839" i="2"/>
  <c r="I2839" i="2" s="1"/>
  <c r="I2079" i="2"/>
  <c r="I1951" i="2"/>
  <c r="I1919" i="2"/>
  <c r="J2384" i="2"/>
  <c r="I2384" i="2" s="1"/>
  <c r="J1734" i="2"/>
  <c r="J1702" i="2"/>
  <c r="J950" i="2"/>
  <c r="J422" i="2"/>
  <c r="I422" i="2" s="1"/>
  <c r="J134" i="2"/>
  <c r="I134" i="2" s="1"/>
  <c r="J2925" i="2"/>
  <c r="I2925" i="2" s="1"/>
  <c r="J294" i="2"/>
  <c r="J6" i="2"/>
  <c r="I6" i="2" s="1"/>
  <c r="H433" i="2"/>
  <c r="P433" i="2" s="1"/>
  <c r="J1037" i="2"/>
  <c r="J3551" i="2"/>
  <c r="J2476" i="2"/>
  <c r="J3149" i="2"/>
  <c r="I3149" i="2" s="1"/>
  <c r="I2712" i="2"/>
  <c r="J2310" i="2"/>
  <c r="I2310" i="2" s="1"/>
  <c r="I2135" i="2"/>
  <c r="I2103" i="2"/>
  <c r="I2513" i="2"/>
  <c r="I1653" i="2"/>
  <c r="I1677" i="2"/>
  <c r="J934" i="2"/>
  <c r="I934" i="2" s="1"/>
  <c r="I971" i="2"/>
  <c r="I955" i="2"/>
  <c r="I939" i="2"/>
  <c r="I923" i="2"/>
  <c r="I907" i="2"/>
  <c r="J885" i="2"/>
  <c r="I885" i="2" s="1"/>
  <c r="J166" i="2"/>
  <c r="I166" i="2" s="1"/>
  <c r="H391" i="2"/>
  <c r="P391" i="2" s="1"/>
  <c r="I847" i="2"/>
  <c r="J1649" i="2"/>
  <c r="J3201" i="2"/>
  <c r="I3201" i="2" s="1"/>
  <c r="J1726" i="2"/>
  <c r="J918" i="2"/>
  <c r="J253" i="2"/>
  <c r="I253" i="2" s="1"/>
  <c r="J2652" i="2"/>
  <c r="J3567" i="2"/>
  <c r="J2713" i="2"/>
  <c r="J2464" i="2"/>
  <c r="J2452" i="2"/>
  <c r="L3060" i="2"/>
  <c r="K3060" i="2" s="1"/>
  <c r="I2656" i="2"/>
  <c r="I2255" i="2"/>
  <c r="I2223" i="2"/>
  <c r="I2191" i="2"/>
  <c r="I2159" i="2"/>
  <c r="I1879" i="2"/>
  <c r="I1847" i="2"/>
  <c r="L1790" i="2"/>
  <c r="J910" i="2"/>
  <c r="I910" i="2" s="1"/>
  <c r="J125" i="2"/>
  <c r="I125" i="2" s="1"/>
  <c r="J2355" i="2"/>
  <c r="I2355" i="2" s="1"/>
  <c r="J1389" i="2"/>
  <c r="J679" i="2"/>
  <c r="J3487" i="2"/>
  <c r="J2121" i="2"/>
  <c r="I2121" i="2" s="1"/>
  <c r="J1537" i="2"/>
  <c r="I1537" i="2" s="1"/>
  <c r="J1035" i="2"/>
  <c r="I1035" i="2" s="1"/>
  <c r="J1032" i="2"/>
  <c r="I1032" i="2" s="1"/>
  <c r="J935" i="2"/>
  <c r="J789" i="2"/>
  <c r="I789" i="2" s="1"/>
  <c r="J535" i="2"/>
  <c r="J3101" i="2"/>
  <c r="I3101" i="2" s="1"/>
  <c r="I2744" i="2"/>
  <c r="I2696" i="2"/>
  <c r="J2481" i="2"/>
  <c r="I2481" i="2" s="1"/>
  <c r="J2158" i="2"/>
  <c r="I1935" i="2"/>
  <c r="I2680" i="2"/>
  <c r="I2553" i="2"/>
  <c r="J1718" i="2"/>
  <c r="H1727" i="2"/>
  <c r="P1727" i="2" s="1"/>
  <c r="I1621" i="2"/>
  <c r="J1480" i="2"/>
  <c r="I1480" i="2" s="1"/>
  <c r="I1645" i="2"/>
  <c r="H1482" i="2"/>
  <c r="J1236" i="2"/>
  <c r="J255" i="2"/>
  <c r="J63" i="2"/>
  <c r="J135" i="2"/>
  <c r="J3179" i="2"/>
  <c r="I3578" i="2"/>
  <c r="L3263" i="2"/>
  <c r="I3154" i="2"/>
  <c r="J2775" i="2"/>
  <c r="I2775" i="2" s="1"/>
  <c r="I2151" i="2"/>
  <c r="I2119" i="2"/>
  <c r="J1902" i="2"/>
  <c r="I1902" i="2" s="1"/>
  <c r="I2455" i="2"/>
  <c r="J2338" i="2"/>
  <c r="I2338" i="2" s="1"/>
  <c r="J2281" i="2"/>
  <c r="I2281" i="2" s="1"/>
  <c r="J2538" i="2"/>
  <c r="I2538" i="2" s="1"/>
  <c r="I1473" i="2"/>
  <c r="J606" i="2"/>
  <c r="J189" i="2"/>
  <c r="J793" i="2"/>
  <c r="J3559" i="2"/>
  <c r="J3471" i="2"/>
  <c r="J3347" i="2"/>
  <c r="I3347" i="2" s="1"/>
  <c r="J3209" i="2"/>
  <c r="I3209" i="2" s="1"/>
  <c r="J3400" i="2"/>
  <c r="I3400" i="2" s="1"/>
  <c r="L3221" i="2"/>
  <c r="K3221" i="2" s="1"/>
  <c r="J2878" i="2"/>
  <c r="I2878" i="2" s="1"/>
  <c r="J2679" i="2"/>
  <c r="I2679" i="2" s="1"/>
  <c r="L1814" i="2"/>
  <c r="K1814" i="2" s="1"/>
  <c r="L1766" i="2"/>
  <c r="K1766" i="2" s="1"/>
  <c r="J2444" i="2"/>
  <c r="J2432" i="2"/>
  <c r="J2660" i="2"/>
  <c r="J561" i="2"/>
  <c r="J2903" i="2"/>
  <c r="J2492" i="2"/>
  <c r="J844" i="2"/>
  <c r="J1026" i="2"/>
  <c r="J891" i="2"/>
  <c r="L3497" i="2"/>
  <c r="K3497" i="2" s="1"/>
  <c r="I3574" i="2"/>
  <c r="L3572" i="2"/>
  <c r="K3572" i="2" s="1"/>
  <c r="I3470" i="2"/>
  <c r="J3508" i="2"/>
  <c r="I3508" i="2" s="1"/>
  <c r="J3147" i="2"/>
  <c r="I3147" i="2" s="1"/>
  <c r="J3131" i="2"/>
  <c r="I3131" i="2" s="1"/>
  <c r="I3146" i="2"/>
  <c r="I3142" i="2"/>
  <c r="I2672" i="2"/>
  <c r="I2640" i="2"/>
  <c r="J2750" i="2"/>
  <c r="I2750" i="2" s="1"/>
  <c r="I2688" i="2"/>
  <c r="J2742" i="2"/>
  <c r="I2742" i="2" s="1"/>
  <c r="I2495" i="2"/>
  <c r="I2399" i="2"/>
  <c r="J2346" i="2"/>
  <c r="I2247" i="2"/>
  <c r="I2215" i="2"/>
  <c r="I2183" i="2"/>
  <c r="I2143" i="2"/>
  <c r="I2111" i="2"/>
  <c r="I2071" i="2"/>
  <c r="I2039" i="2"/>
  <c r="I2007" i="2"/>
  <c r="J2302" i="2"/>
  <c r="I2302" i="2" s="1"/>
  <c r="I2415" i="2"/>
  <c r="I2003" i="2"/>
  <c r="I1971" i="2"/>
  <c r="I1939" i="2"/>
  <c r="I1875" i="2"/>
  <c r="L1798" i="2"/>
  <c r="K1798" i="2" s="1"/>
  <c r="L1758" i="2"/>
  <c r="K1758" i="2" s="1"/>
  <c r="J2396" i="2"/>
  <c r="I2396" i="2" s="1"/>
  <c r="J2354" i="2"/>
  <c r="J1818" i="2"/>
  <c r="I1818" i="2" s="1"/>
  <c r="J1765" i="2"/>
  <c r="I1765" i="2" s="1"/>
  <c r="J2024" i="2"/>
  <c r="I2024" i="2" s="1"/>
  <c r="J1960" i="2"/>
  <c r="I1960" i="2" s="1"/>
  <c r="J1896" i="2"/>
  <c r="I1896" i="2" s="1"/>
  <c r="J1832" i="2"/>
  <c r="I1832" i="2" s="1"/>
  <c r="J1820" i="2"/>
  <c r="I1820" i="2" s="1"/>
  <c r="J1804" i="2"/>
  <c r="I1804" i="2" s="1"/>
  <c r="J1788" i="2"/>
  <c r="I1788" i="2" s="1"/>
  <c r="J1772" i="2"/>
  <c r="I1772" i="2" s="1"/>
  <c r="J1756" i="2"/>
  <c r="I1756" i="2" s="1"/>
  <c r="J3329" i="2"/>
  <c r="I3329" i="2" s="1"/>
  <c r="J2272" i="2"/>
  <c r="I2272" i="2" s="1"/>
  <c r="J2256" i="2"/>
  <c r="I2256" i="2" s="1"/>
  <c r="J2240" i="2"/>
  <c r="I2240" i="2" s="1"/>
  <c r="J2224" i="2"/>
  <c r="I2224" i="2" s="1"/>
  <c r="J2208" i="2"/>
  <c r="I2208" i="2" s="1"/>
  <c r="J2192" i="2"/>
  <c r="I2192" i="2" s="1"/>
  <c r="J2176" i="2"/>
  <c r="I2176" i="2" s="1"/>
  <c r="J2160" i="2"/>
  <c r="I2160" i="2" s="1"/>
  <c r="J2144" i="2"/>
  <c r="I2144" i="2" s="1"/>
  <c r="J2128" i="2"/>
  <c r="I2128" i="2" s="1"/>
  <c r="J2112" i="2"/>
  <c r="J2096" i="2"/>
  <c r="J2080" i="2"/>
  <c r="J2064" i="2"/>
  <c r="J2048" i="2"/>
  <c r="J1984" i="2"/>
  <c r="I1984" i="2" s="1"/>
  <c r="J1920" i="2"/>
  <c r="I1920" i="2" s="1"/>
  <c r="J1856" i="2"/>
  <c r="I1856" i="2" s="1"/>
  <c r="J1472" i="2"/>
  <c r="I1472" i="2" s="1"/>
  <c r="J982" i="2"/>
  <c r="I982" i="2" s="1"/>
  <c r="J902" i="2"/>
  <c r="I967" i="2"/>
  <c r="I935" i="2"/>
  <c r="I919" i="2"/>
  <c r="I903" i="2"/>
  <c r="J688" i="2"/>
  <c r="I688" i="2" s="1"/>
  <c r="J656" i="2"/>
  <c r="I656" i="2" s="1"/>
  <c r="J624" i="2"/>
  <c r="I624" i="2" s="1"/>
  <c r="J592" i="2"/>
  <c r="I592" i="2" s="1"/>
  <c r="J560" i="2"/>
  <c r="I560" i="2" s="1"/>
  <c r="J528" i="2"/>
  <c r="I528" i="2" s="1"/>
  <c r="J496" i="2"/>
  <c r="I496" i="2" s="1"/>
  <c r="J464" i="2"/>
  <c r="I464" i="2" s="1"/>
  <c r="J432" i="2"/>
  <c r="I432" i="2" s="1"/>
  <c r="J400" i="2"/>
  <c r="I400" i="2" s="1"/>
  <c r="J368" i="2"/>
  <c r="I368" i="2" s="1"/>
  <c r="J336" i="2"/>
  <c r="I336" i="2" s="1"/>
  <c r="J304" i="2"/>
  <c r="I304" i="2" s="1"/>
  <c r="J272" i="2"/>
  <c r="I272" i="2" s="1"/>
  <c r="J240" i="2"/>
  <c r="I240" i="2" s="1"/>
  <c r="J208" i="2"/>
  <c r="I208" i="2" s="1"/>
  <c r="J176" i="2"/>
  <c r="I176" i="2" s="1"/>
  <c r="J144" i="2"/>
  <c r="I144" i="2" s="1"/>
  <c r="J112" i="2"/>
  <c r="I112" i="2" s="1"/>
  <c r="J80" i="2"/>
  <c r="I80" i="2" s="1"/>
  <c r="J48" i="2"/>
  <c r="I48" i="2" s="1"/>
  <c r="J16" i="2"/>
  <c r="I16" i="2" s="1"/>
  <c r="I863" i="2"/>
  <c r="I831" i="2"/>
  <c r="J646" i="2"/>
  <c r="I646" i="2" s="1"/>
  <c r="J622" i="2"/>
  <c r="I622" i="2" s="1"/>
  <c r="J542" i="2"/>
  <c r="I542" i="2" s="1"/>
  <c r="J494" i="2"/>
  <c r="J414" i="2"/>
  <c r="I414" i="2" s="1"/>
  <c r="J366" i="2"/>
  <c r="J286" i="2"/>
  <c r="J238" i="2"/>
  <c r="I238" i="2" s="1"/>
  <c r="J158" i="2"/>
  <c r="I158" i="2" s="1"/>
  <c r="J110" i="2"/>
  <c r="I110" i="2" s="1"/>
  <c r="J30" i="2"/>
  <c r="I30" i="2" s="1"/>
  <c r="J1657" i="2"/>
  <c r="J1465" i="2"/>
  <c r="J3413" i="2"/>
  <c r="J2983" i="2"/>
  <c r="J743" i="2"/>
  <c r="J3160" i="2"/>
  <c r="J2661" i="2"/>
  <c r="J3457" i="2"/>
  <c r="J2641" i="2"/>
  <c r="J583" i="2"/>
  <c r="J1297" i="2"/>
  <c r="J3156" i="2"/>
  <c r="J2975" i="2"/>
  <c r="J2943" i="2"/>
  <c r="J3258" i="2"/>
  <c r="J2665" i="2"/>
  <c r="J2496" i="2"/>
  <c r="J868" i="2"/>
  <c r="J848" i="2"/>
  <c r="J3417" i="2"/>
  <c r="J3243" i="2"/>
  <c r="J892" i="2"/>
  <c r="J824" i="2"/>
  <c r="J3511" i="2"/>
  <c r="J840" i="2"/>
  <c r="J2717" i="2"/>
  <c r="J1058" i="2"/>
  <c r="J3535" i="2"/>
  <c r="I3535" i="2" s="1"/>
  <c r="J3519" i="2"/>
  <c r="I3519" i="2" s="1"/>
  <c r="J3356" i="2"/>
  <c r="I3356" i="2" s="1"/>
  <c r="J3308" i="2"/>
  <c r="I3308" i="2" s="1"/>
  <c r="J3185" i="2"/>
  <c r="I3185" i="2" s="1"/>
  <c r="I3168" i="2"/>
  <c r="J2703" i="2"/>
  <c r="I2703" i="2" s="1"/>
  <c r="J2560" i="2"/>
  <c r="I2560" i="2" s="1"/>
  <c r="I2231" i="2"/>
  <c r="I2023" i="2"/>
  <c r="I1991" i="2"/>
  <c r="I1959" i="2"/>
  <c r="I1927" i="2"/>
  <c r="I1887" i="2"/>
  <c r="I1855" i="2"/>
  <c r="I2487" i="2"/>
  <c r="J2406" i="2"/>
  <c r="J2362" i="2"/>
  <c r="I2362" i="2" s="1"/>
  <c r="I2267" i="2"/>
  <c r="I2259" i="2"/>
  <c r="I2251" i="2"/>
  <c r="I2243" i="2"/>
  <c r="I2227" i="2"/>
  <c r="I2219" i="2"/>
  <c r="I2203" i="2"/>
  <c r="I2195" i="2"/>
  <c r="I2179" i="2"/>
  <c r="I2171" i="2"/>
  <c r="I2163" i="2"/>
  <c r="I2155" i="2"/>
  <c r="I2147" i="2"/>
  <c r="I2139" i="2"/>
  <c r="I2131" i="2"/>
  <c r="I2123" i="2"/>
  <c r="I2115" i="2"/>
  <c r="I2107" i="2"/>
  <c r="I2099" i="2"/>
  <c r="I2091" i="2"/>
  <c r="I2083" i="2"/>
  <c r="I2067" i="2"/>
  <c r="I2051" i="2"/>
  <c r="I2019" i="2"/>
  <c r="I1987" i="2"/>
  <c r="I1955" i="2"/>
  <c r="I1923" i="2"/>
  <c r="I1891" i="2"/>
  <c r="L1822" i="2"/>
  <c r="L1782" i="2"/>
  <c r="K1782" i="2" s="1"/>
  <c r="J1976" i="2"/>
  <c r="I1976" i="2" s="1"/>
  <c r="J1912" i="2"/>
  <c r="J1848" i="2"/>
  <c r="I1848" i="2" s="1"/>
  <c r="J1720" i="2"/>
  <c r="J1688" i="2"/>
  <c r="I1688" i="2" s="1"/>
  <c r="J1656" i="2"/>
  <c r="I1656" i="2" s="1"/>
  <c r="J1624" i="2"/>
  <c r="J1592" i="2"/>
  <c r="J1560" i="2"/>
  <c r="J1528" i="2"/>
  <c r="I1528" i="2" s="1"/>
  <c r="J1496" i="2"/>
  <c r="I1496" i="2" s="1"/>
  <c r="I1685" i="2"/>
  <c r="I1225" i="2"/>
  <c r="I1217" i="2"/>
  <c r="I1209" i="2"/>
  <c r="I1201" i="2"/>
  <c r="I1193" i="2"/>
  <c r="I1185" i="2"/>
  <c r="I1177" i="2"/>
  <c r="I1169" i="2"/>
  <c r="I1161" i="2"/>
  <c r="I1153" i="2"/>
  <c r="I1145" i="2"/>
  <c r="I1137" i="2"/>
  <c r="I1129" i="2"/>
  <c r="I1121" i="2"/>
  <c r="I1113" i="2"/>
  <c r="I1105" i="2"/>
  <c r="I1097" i="2"/>
  <c r="I1089" i="2"/>
  <c r="I1081" i="2"/>
  <c r="I1073" i="2"/>
  <c r="J962" i="2"/>
  <c r="I962" i="2" s="1"/>
  <c r="I975" i="2"/>
  <c r="I959" i="2"/>
  <c r="I927" i="2"/>
  <c r="I895" i="2"/>
  <c r="J574" i="2"/>
  <c r="J446" i="2"/>
  <c r="I446" i="2" s="1"/>
  <c r="J318" i="2"/>
  <c r="J190" i="2"/>
  <c r="I190" i="2" s="1"/>
  <c r="J62" i="2"/>
  <c r="J816" i="2"/>
  <c r="I816" i="2" s="1"/>
  <c r="J2542" i="2"/>
  <c r="J2321" i="2"/>
  <c r="J1244" i="2"/>
  <c r="J2978" i="2"/>
  <c r="J3606" i="2"/>
  <c r="J3474" i="2"/>
  <c r="J1029" i="2"/>
  <c r="J3227" i="2"/>
  <c r="J3495" i="2"/>
  <c r="J2677" i="2"/>
  <c r="J2420" i="2"/>
  <c r="J2468" i="2"/>
  <c r="J2705" i="2"/>
  <c r="J2484" i="2"/>
  <c r="J2398" i="2"/>
  <c r="I2398" i="2" s="1"/>
  <c r="I1769" i="2"/>
  <c r="I3566" i="2"/>
  <c r="I3550" i="2"/>
  <c r="J1744" i="2"/>
  <c r="I1744" i="2" s="1"/>
  <c r="J1432" i="2"/>
  <c r="I1432" i="2" s="1"/>
  <c r="I1669" i="2"/>
  <c r="J1456" i="2"/>
  <c r="I1456" i="2" s="1"/>
  <c r="J1440" i="2"/>
  <c r="I1441" i="2"/>
  <c r="I1377" i="2"/>
  <c r="J1302" i="2"/>
  <c r="I1302" i="2" s="1"/>
  <c r="J672" i="2"/>
  <c r="I672" i="2" s="1"/>
  <c r="J640" i="2"/>
  <c r="I640" i="2" s="1"/>
  <c r="J608" i="2"/>
  <c r="I608" i="2" s="1"/>
  <c r="J576" i="2"/>
  <c r="I576" i="2" s="1"/>
  <c r="J788" i="2"/>
  <c r="I788" i="2" s="1"/>
  <c r="H3254" i="2"/>
  <c r="I3254" i="2"/>
  <c r="I3262" i="2"/>
  <c r="J2349" i="2"/>
  <c r="J747" i="2"/>
  <c r="K1681" i="2"/>
  <c r="J1681" i="2"/>
  <c r="K1005" i="2"/>
  <c r="J1005" i="2"/>
  <c r="J2951" i="2"/>
  <c r="J828" i="2"/>
  <c r="J3441" i="2"/>
  <c r="J2693" i="2"/>
  <c r="J2911" i="2"/>
  <c r="J2408" i="2"/>
  <c r="J3626" i="2"/>
  <c r="J2649" i="2"/>
  <c r="J1323" i="2"/>
  <c r="J1054" i="2"/>
  <c r="J1013" i="2"/>
  <c r="J775" i="2"/>
  <c r="J577" i="2"/>
  <c r="J481" i="2"/>
  <c r="J1721" i="2"/>
  <c r="J2467" i="2"/>
  <c r="J3049" i="2"/>
  <c r="I3049" i="2" s="1"/>
  <c r="J2364" i="2"/>
  <c r="I2364" i="2" s="1"/>
  <c r="J2405" i="2"/>
  <c r="I2405" i="2" s="1"/>
  <c r="J992" i="2"/>
  <c r="I992" i="2" s="1"/>
  <c r="K1641" i="2"/>
  <c r="J1641" i="2"/>
  <c r="K2517" i="2"/>
  <c r="J2517" i="2"/>
  <c r="J3143" i="2"/>
  <c r="J2483" i="2"/>
  <c r="L3529" i="2"/>
  <c r="K3529" i="2" s="1"/>
  <c r="L3640" i="2"/>
  <c r="K3640" i="2" s="1"/>
  <c r="J3388" i="2"/>
  <c r="I3388" i="2" s="1"/>
  <c r="J3264" i="2"/>
  <c r="J3085" i="2"/>
  <c r="J3281" i="2"/>
  <c r="I3281" i="2" s="1"/>
  <c r="J3058" i="2"/>
  <c r="I3058" i="2" s="1"/>
  <c r="J3026" i="2"/>
  <c r="I3026" i="2" s="1"/>
  <c r="J2981" i="2"/>
  <c r="J2965" i="2"/>
  <c r="I2965" i="2" s="1"/>
  <c r="J2859" i="2"/>
  <c r="I2859" i="2" s="1"/>
  <c r="J2827" i="2"/>
  <c r="I2827" i="2" s="1"/>
  <c r="J2795" i="2"/>
  <c r="I2795" i="2" s="1"/>
  <c r="J2763" i="2"/>
  <c r="I2763" i="2" s="1"/>
  <c r="J2624" i="2"/>
  <c r="I2624" i="2" s="1"/>
  <c r="J2285" i="2"/>
  <c r="I2285" i="2" s="1"/>
  <c r="J2030" i="2"/>
  <c r="I2030" i="2" s="1"/>
  <c r="I1843" i="2"/>
  <c r="L1806" i="2"/>
  <c r="K1806" i="2" s="1"/>
  <c r="L1774" i="2"/>
  <c r="K1774" i="2" s="1"/>
  <c r="J1728" i="2"/>
  <c r="I1728" i="2" s="1"/>
  <c r="J1696" i="2"/>
  <c r="I1696" i="2" s="1"/>
  <c r="J1664" i="2"/>
  <c r="J1632" i="2"/>
  <c r="J1600" i="2"/>
  <c r="J1568" i="2"/>
  <c r="J1536" i="2"/>
  <c r="J1504" i="2"/>
  <c r="I1504" i="2" s="1"/>
  <c r="I2471" i="2"/>
  <c r="J2032" i="2"/>
  <c r="I2032" i="2" s="1"/>
  <c r="J1904" i="2"/>
  <c r="I1904" i="2" s="1"/>
  <c r="I1825" i="2"/>
  <c r="I1793" i="2"/>
  <c r="I1761" i="2"/>
  <c r="J3001" i="2"/>
  <c r="I1661" i="2"/>
  <c r="I1629" i="2"/>
  <c r="J1400" i="2"/>
  <c r="I1400" i="2" s="1"/>
  <c r="J1392" i="2"/>
  <c r="I1392" i="2" s="1"/>
  <c r="J1376" i="2"/>
  <c r="I1376" i="2" s="1"/>
  <c r="J1016" i="2"/>
  <c r="I1016" i="2" s="1"/>
  <c r="J930" i="2"/>
  <c r="I930" i="2" s="1"/>
  <c r="L761" i="2"/>
  <c r="K761" i="2" s="1"/>
  <c r="J654" i="2"/>
  <c r="J582" i="2"/>
  <c r="J558" i="2"/>
  <c r="I558" i="2" s="1"/>
  <c r="J454" i="2"/>
  <c r="I454" i="2" s="1"/>
  <c r="J430" i="2"/>
  <c r="I430" i="2" s="1"/>
  <c r="J326" i="2"/>
  <c r="I326" i="2" s="1"/>
  <c r="J302" i="2"/>
  <c r="I302" i="2" s="1"/>
  <c r="J198" i="2"/>
  <c r="I198" i="2" s="1"/>
  <c r="J174" i="2"/>
  <c r="J70" i="2"/>
  <c r="I70" i="2" s="1"/>
  <c r="J46" i="2"/>
  <c r="J3424" i="2"/>
  <c r="J2898" i="2"/>
  <c r="I2644" i="2"/>
  <c r="P2644" i="2" s="1"/>
  <c r="J2550" i="2"/>
  <c r="J2385" i="2"/>
  <c r="J3203" i="2"/>
  <c r="J2946" i="2"/>
  <c r="J2890" i="2"/>
  <c r="J860" i="2"/>
  <c r="J321" i="2"/>
  <c r="J3440" i="2"/>
  <c r="J2927" i="2"/>
  <c r="J2886" i="2"/>
  <c r="J2549" i="2"/>
  <c r="J615" i="2"/>
  <c r="J3491" i="2"/>
  <c r="J3171" i="2"/>
  <c r="J2724" i="2"/>
  <c r="J2480" i="2"/>
  <c r="J1327" i="2"/>
  <c r="J1045" i="2"/>
  <c r="J1022" i="2"/>
  <c r="J852" i="2"/>
  <c r="J2459" i="2"/>
  <c r="J3565" i="2"/>
  <c r="I3565" i="2" s="1"/>
  <c r="L3335" i="2"/>
  <c r="K3335" i="2" s="1"/>
  <c r="J3530" i="2"/>
  <c r="I3530" i="2" s="1"/>
  <c r="J3492" i="2"/>
  <c r="I3492" i="2" s="1"/>
  <c r="L3319" i="2"/>
  <c r="K3319" i="2" s="1"/>
  <c r="J3500" i="2"/>
  <c r="J3360" i="2"/>
  <c r="J3177" i="2"/>
  <c r="I3177" i="2" s="1"/>
  <c r="I3305" i="2"/>
  <c r="I3277" i="2"/>
  <c r="J3125" i="2"/>
  <c r="I3125" i="2" s="1"/>
  <c r="J3117" i="2"/>
  <c r="I3117" i="2" s="1"/>
  <c r="I3289" i="2"/>
  <c r="L3205" i="2"/>
  <c r="K3205" i="2" s="1"/>
  <c r="L3028" i="2"/>
  <c r="K3028" i="2" s="1"/>
  <c r="J2949" i="2"/>
  <c r="I2949" i="2" s="1"/>
  <c r="J2933" i="2"/>
  <c r="J2893" i="2"/>
  <c r="I2893" i="2" s="1"/>
  <c r="I3152" i="2"/>
  <c r="J2592" i="2"/>
  <c r="I2592" i="2" s="1"/>
  <c r="J2814" i="2"/>
  <c r="I2814" i="2" s="1"/>
  <c r="I2736" i="2"/>
  <c r="I2720" i="2"/>
  <c r="I2704" i="2"/>
  <c r="L2458" i="2"/>
  <c r="K2458" i="2" s="1"/>
  <c r="I2648" i="2"/>
  <c r="I2463" i="2"/>
  <c r="J2392" i="2"/>
  <c r="I2392" i="2" s="1"/>
  <c r="I2239" i="2"/>
  <c r="J2222" i="2"/>
  <c r="I2222" i="2" s="1"/>
  <c r="I2167" i="2"/>
  <c r="I2127" i="2"/>
  <c r="I2095" i="2"/>
  <c r="I2087" i="2"/>
  <c r="I2055" i="2"/>
  <c r="I1983" i="2"/>
  <c r="J1966" i="2"/>
  <c r="I1966" i="2" s="1"/>
  <c r="I1943" i="2"/>
  <c r="I1911" i="2"/>
  <c r="I1871" i="2"/>
  <c r="I1839" i="2"/>
  <c r="I1831" i="2"/>
  <c r="I2423" i="2"/>
  <c r="I2521" i="2"/>
  <c r="I2479" i="2"/>
  <c r="I2447" i="2"/>
  <c r="I2043" i="2"/>
  <c r="I2011" i="2"/>
  <c r="I1979" i="2"/>
  <c r="I1947" i="2"/>
  <c r="I1915" i="2"/>
  <c r="I1883" i="2"/>
  <c r="I1851" i="2"/>
  <c r="I2529" i="2"/>
  <c r="I2439" i="2"/>
  <c r="J2249" i="2"/>
  <c r="I2249" i="2" s="1"/>
  <c r="J2008" i="2"/>
  <c r="I2008" i="2" s="1"/>
  <c r="I2365" i="2"/>
  <c r="I2407" i="2"/>
  <c r="I2379" i="2"/>
  <c r="I2333" i="2"/>
  <c r="J2318" i="2"/>
  <c r="I2318" i="2" s="1"/>
  <c r="J1864" i="2"/>
  <c r="J1828" i="2"/>
  <c r="I1828" i="2" s="1"/>
  <c r="J1812" i="2"/>
  <c r="J1796" i="2"/>
  <c r="I1796" i="2" s="1"/>
  <c r="J1780" i="2"/>
  <c r="I1780" i="2" s="1"/>
  <c r="J1764" i="2"/>
  <c r="I1693" i="2"/>
  <c r="J1384" i="2"/>
  <c r="I1637" i="2"/>
  <c r="J1408" i="2"/>
  <c r="I1408" i="2" s="1"/>
  <c r="L1341" i="2"/>
  <c r="I1393" i="2"/>
  <c r="I1229" i="2"/>
  <c r="I1221" i="2"/>
  <c r="I1205" i="2"/>
  <c r="I1165" i="2"/>
  <c r="I1157" i="2"/>
  <c r="I1149" i="2"/>
  <c r="I1141" i="2"/>
  <c r="I1125" i="2"/>
  <c r="I1109" i="2"/>
  <c r="I1101" i="2"/>
  <c r="I1093" i="2"/>
  <c r="I1085" i="2"/>
  <c r="I1077" i="2"/>
  <c r="I1069" i="2"/>
  <c r="I1061" i="2"/>
  <c r="J1048" i="2"/>
  <c r="J1024" i="2"/>
  <c r="I1024" i="2" s="1"/>
  <c r="J974" i="2"/>
  <c r="I974" i="2" s="1"/>
  <c r="J946" i="2"/>
  <c r="I946" i="2" s="1"/>
  <c r="J926" i="2"/>
  <c r="I926" i="2" s="1"/>
  <c r="J898" i="2"/>
  <c r="I898" i="2" s="1"/>
  <c r="I979" i="2"/>
  <c r="I963" i="2"/>
  <c r="I947" i="2"/>
  <c r="I931" i="2"/>
  <c r="I915" i="2"/>
  <c r="I899" i="2"/>
  <c r="I871" i="2"/>
  <c r="I839" i="2"/>
  <c r="J686" i="2"/>
  <c r="I686" i="2" s="1"/>
  <c r="J590" i="2"/>
  <c r="I590" i="2" s="1"/>
  <c r="J486" i="2"/>
  <c r="I486" i="2" s="1"/>
  <c r="J462" i="2"/>
  <c r="J358" i="2"/>
  <c r="I358" i="2" s="1"/>
  <c r="J334" i="2"/>
  <c r="I334" i="2" s="1"/>
  <c r="J230" i="2"/>
  <c r="I230" i="2" s="1"/>
  <c r="J206" i="2"/>
  <c r="J102" i="2"/>
  <c r="I102" i="2" s="1"/>
  <c r="J78" i="2"/>
  <c r="I78" i="2" s="1"/>
  <c r="I823" i="2"/>
  <c r="J808" i="2"/>
  <c r="I808" i="2" s="1"/>
  <c r="K2341" i="2"/>
  <c r="J2341" i="2"/>
  <c r="K1705" i="2"/>
  <c r="J1705" i="2"/>
  <c r="J3409" i="2"/>
  <c r="J3562" i="2"/>
  <c r="J2935" i="2"/>
  <c r="J2733" i="2"/>
  <c r="J2676" i="2"/>
  <c r="J2436" i="2"/>
  <c r="J2412" i="2"/>
  <c r="J3507" i="2"/>
  <c r="J3490" i="2"/>
  <c r="J3235" i="2"/>
  <c r="J2729" i="2"/>
  <c r="J2669" i="2"/>
  <c r="J2653" i="2"/>
  <c r="J2645" i="2"/>
  <c r="J2472" i="2"/>
  <c r="J1046" i="2"/>
  <c r="J1030" i="2"/>
  <c r="J1014" i="2"/>
  <c r="J876" i="2"/>
  <c r="J864" i="2"/>
  <c r="J641" i="2"/>
  <c r="J545" i="2"/>
  <c r="J3642" i="2"/>
  <c r="J3433" i="2"/>
  <c r="J3187" i="2"/>
  <c r="J2737" i="2"/>
  <c r="J2685" i="2"/>
  <c r="J2416" i="2"/>
  <c r="J884" i="2"/>
  <c r="J3547" i="2"/>
  <c r="J3506" i="2"/>
  <c r="J2959" i="2"/>
  <c r="J2721" i="2"/>
  <c r="J2424" i="2"/>
  <c r="J1038" i="2"/>
  <c r="J2475" i="2"/>
  <c r="L3596" i="2"/>
  <c r="K3596" i="2" s="1"/>
  <c r="L3259" i="2"/>
  <c r="K3259" i="2" s="1"/>
  <c r="L3275" i="2"/>
  <c r="K3275" i="2" s="1"/>
  <c r="J3088" i="2"/>
  <c r="I3088" i="2" s="1"/>
  <c r="L2873" i="2"/>
  <c r="K2873" i="2" s="1"/>
  <c r="L2841" i="2"/>
  <c r="K2841" i="2" s="1"/>
  <c r="L2809" i="2"/>
  <c r="K2809" i="2" s="1"/>
  <c r="L2777" i="2"/>
  <c r="K2777" i="2" s="1"/>
  <c r="L2745" i="2"/>
  <c r="K2745" i="2" s="1"/>
  <c r="L2937" i="2"/>
  <c r="J1414" i="2"/>
  <c r="I1414" i="2" s="1"/>
  <c r="J1558" i="2"/>
  <c r="J1494" i="2"/>
  <c r="I1494" i="2" s="1"/>
  <c r="L1052" i="2"/>
  <c r="J1322" i="2"/>
  <c r="I1322" i="2" s="1"/>
  <c r="K870" i="2"/>
  <c r="J870" i="2"/>
  <c r="H870" i="2" s="1"/>
  <c r="K650" i="2"/>
  <c r="J650" i="2"/>
  <c r="K586" i="2"/>
  <c r="J586" i="2"/>
  <c r="H586" i="2" s="1"/>
  <c r="K522" i="2"/>
  <c r="J522" i="2"/>
  <c r="K458" i="2"/>
  <c r="J458" i="2"/>
  <c r="K394" i="2"/>
  <c r="J394" i="2"/>
  <c r="K330" i="2"/>
  <c r="J330" i="2"/>
  <c r="K266" i="2"/>
  <c r="J266" i="2"/>
  <c r="H266" i="2" s="1"/>
  <c r="K202" i="2"/>
  <c r="J202" i="2"/>
  <c r="K138" i="2"/>
  <c r="J138" i="2"/>
  <c r="K74" i="2"/>
  <c r="J74" i="2"/>
  <c r="K10" i="2"/>
  <c r="J10" i="2"/>
  <c r="H10" i="2" s="1"/>
  <c r="L721" i="2"/>
  <c r="J490" i="2"/>
  <c r="I490" i="2" s="1"/>
  <c r="J234" i="2"/>
  <c r="L3648" i="2"/>
  <c r="K3648" i="2" s="1"/>
  <c r="L3616" i="2"/>
  <c r="K3616" i="2" s="1"/>
  <c r="P3605" i="2"/>
  <c r="L3576" i="2"/>
  <c r="J3571" i="2"/>
  <c r="L3561" i="2"/>
  <c r="K3561" i="2" s="1"/>
  <c r="J3539" i="2"/>
  <c r="I3539" i="2" s="1"/>
  <c r="J3523" i="2"/>
  <c r="I3523" i="2" s="1"/>
  <c r="L3465" i="2"/>
  <c r="K3465" i="2" s="1"/>
  <c r="J3477" i="2"/>
  <c r="I3477" i="2" s="1"/>
  <c r="P3466" i="2"/>
  <c r="L3315" i="2"/>
  <c r="J3376" i="2"/>
  <c r="I3376" i="2" s="1"/>
  <c r="J3344" i="2"/>
  <c r="I3344" i="2" s="1"/>
  <c r="J3249" i="2"/>
  <c r="I3249" i="2" s="1"/>
  <c r="J3355" i="2"/>
  <c r="I3355" i="2" s="1"/>
  <c r="J3324" i="2"/>
  <c r="J3169" i="2"/>
  <c r="L3068" i="2"/>
  <c r="L3036" i="2"/>
  <c r="J2996" i="2"/>
  <c r="I2996" i="2" s="1"/>
  <c r="J2973" i="2"/>
  <c r="I2973" i="2" s="1"/>
  <c r="J2941" i="2"/>
  <c r="I2941" i="2" s="1"/>
  <c r="J2909" i="2"/>
  <c r="I2909" i="2" s="1"/>
  <c r="J3175" i="2"/>
  <c r="I3175" i="2" s="1"/>
  <c r="J3120" i="2"/>
  <c r="I3120" i="2" s="1"/>
  <c r="J2988" i="2"/>
  <c r="I2988" i="2" s="1"/>
  <c r="L2881" i="2"/>
  <c r="K2881" i="2" s="1"/>
  <c r="L2849" i="2"/>
  <c r="K2849" i="2" s="1"/>
  <c r="L2817" i="2"/>
  <c r="L2785" i="2"/>
  <c r="L2753" i="2"/>
  <c r="J2879" i="2"/>
  <c r="I2879" i="2" s="1"/>
  <c r="J2847" i="2"/>
  <c r="I2847" i="2" s="1"/>
  <c r="J2815" i="2"/>
  <c r="I2815" i="2" s="1"/>
  <c r="J2783" i="2"/>
  <c r="I2783" i="2" s="1"/>
  <c r="J2751" i="2"/>
  <c r="I2751" i="2" s="1"/>
  <c r="J3070" i="2"/>
  <c r="L2731" i="2"/>
  <c r="K2731" i="2" s="1"/>
  <c r="J2711" i="2"/>
  <c r="J2620" i="2"/>
  <c r="J2588" i="2"/>
  <c r="I2588" i="2" s="1"/>
  <c r="J2874" i="2"/>
  <c r="J2810" i="2"/>
  <c r="I2810" i="2" s="1"/>
  <c r="J2746" i="2"/>
  <c r="I2746" i="2" s="1"/>
  <c r="L2945" i="2"/>
  <c r="K2945" i="2" s="1"/>
  <c r="L2482" i="2"/>
  <c r="K2482" i="2" s="1"/>
  <c r="L2418" i="2"/>
  <c r="K2418" i="2" s="1"/>
  <c r="J2575" i="2"/>
  <c r="I2575" i="2" s="1"/>
  <c r="J2360" i="2"/>
  <c r="I2360" i="2" s="1"/>
  <c r="J2332" i="2"/>
  <c r="I2332" i="2" s="1"/>
  <c r="J2238" i="2"/>
  <c r="I2238" i="2" s="1"/>
  <c r="J2174" i="2"/>
  <c r="J2110" i="2"/>
  <c r="I2110" i="2" s="1"/>
  <c r="J2046" i="2"/>
  <c r="I2046" i="2" s="1"/>
  <c r="J1982" i="2"/>
  <c r="J1918" i="2"/>
  <c r="I1918" i="2" s="1"/>
  <c r="J1854" i="2"/>
  <c r="J2470" i="2"/>
  <c r="I2470" i="2" s="1"/>
  <c r="J2217" i="2"/>
  <c r="I2217" i="2" s="1"/>
  <c r="J2089" i="2"/>
  <c r="I2089" i="2" s="1"/>
  <c r="J2017" i="2"/>
  <c r="I2017" i="2" s="1"/>
  <c r="J1797" i="2"/>
  <c r="I1797" i="2" s="1"/>
  <c r="J1781" i="2"/>
  <c r="J2343" i="2"/>
  <c r="I2343" i="2" s="1"/>
  <c r="J1446" i="2"/>
  <c r="I1446" i="2" s="1"/>
  <c r="J1606" i="2"/>
  <c r="I1606" i="2" s="1"/>
  <c r="J1542" i="2"/>
  <c r="I1542" i="2" s="1"/>
  <c r="L1349" i="2"/>
  <c r="K1349" i="2" s="1"/>
  <c r="P1482" i="2"/>
  <c r="J1682" i="2"/>
  <c r="I1682" i="2" s="1"/>
  <c r="J1269" i="2"/>
  <c r="J1257" i="2"/>
  <c r="I1257" i="2" s="1"/>
  <c r="J1271" i="2"/>
  <c r="I1271" i="2" s="1"/>
  <c r="L1036" i="2"/>
  <c r="K1036" i="2" s="1"/>
  <c r="J1056" i="2"/>
  <c r="J1263" i="2"/>
  <c r="I1263" i="2" s="1"/>
  <c r="J1000" i="2"/>
  <c r="I1000" i="2" s="1"/>
  <c r="P835" i="2"/>
  <c r="J796" i="2"/>
  <c r="J678" i="2"/>
  <c r="J798" i="2"/>
  <c r="I798" i="2" s="1"/>
  <c r="L765" i="2"/>
  <c r="K765" i="2" s="1"/>
  <c r="L749" i="2"/>
  <c r="K749" i="2" s="1"/>
  <c r="J977" i="2"/>
  <c r="J969" i="2"/>
  <c r="I969" i="2" s="1"/>
  <c r="J961" i="2"/>
  <c r="I961" i="2" s="1"/>
  <c r="J953" i="2"/>
  <c r="I953" i="2" s="1"/>
  <c r="J945" i="2"/>
  <c r="I945" i="2" s="1"/>
  <c r="J937" i="2"/>
  <c r="I937" i="2" s="1"/>
  <c r="J929" i="2"/>
  <c r="I929" i="2" s="1"/>
  <c r="J921" i="2"/>
  <c r="I921" i="2" s="1"/>
  <c r="J913" i="2"/>
  <c r="I913" i="2" s="1"/>
  <c r="J905" i="2"/>
  <c r="I905" i="2" s="1"/>
  <c r="J897" i="2"/>
  <c r="J426" i="2"/>
  <c r="I426" i="2" s="1"/>
  <c r="J170" i="2"/>
  <c r="I170" i="2" s="1"/>
  <c r="J3618" i="2"/>
  <c r="J3580" i="2"/>
  <c r="I3580" i="2" s="1"/>
  <c r="J3575" i="2"/>
  <c r="I3575" i="2" s="1"/>
  <c r="P3555" i="2"/>
  <c r="P3515" i="2"/>
  <c r="J3485" i="2"/>
  <c r="I3485" i="2" s="1"/>
  <c r="J3469" i="2"/>
  <c r="I3469" i="2" s="1"/>
  <c r="J3538" i="2"/>
  <c r="I3538" i="2" s="1"/>
  <c r="L3331" i="2"/>
  <c r="K3331" i="2" s="1"/>
  <c r="J3372" i="2"/>
  <c r="I3372" i="2" s="1"/>
  <c r="J3340" i="2"/>
  <c r="J3276" i="2"/>
  <c r="I3276" i="2" s="1"/>
  <c r="J3339" i="2"/>
  <c r="I3339" i="2" s="1"/>
  <c r="P3273" i="2"/>
  <c r="L3229" i="2"/>
  <c r="K3229" i="2" s="1"/>
  <c r="L3076" i="2"/>
  <c r="K3076" i="2" s="1"/>
  <c r="L3044" i="2"/>
  <c r="K3044" i="2" s="1"/>
  <c r="L3012" i="2"/>
  <c r="K3012" i="2" s="1"/>
  <c r="J3161" i="2"/>
  <c r="I3161" i="2" s="1"/>
  <c r="J3078" i="2"/>
  <c r="I3078" i="2" s="1"/>
  <c r="J3046" i="2"/>
  <c r="I3046" i="2" s="1"/>
  <c r="J3014" i="2"/>
  <c r="I3014" i="2" s="1"/>
  <c r="J3104" i="2"/>
  <c r="I3104" i="2" s="1"/>
  <c r="J3082" i="2"/>
  <c r="I3082" i="2" s="1"/>
  <c r="J3050" i="2"/>
  <c r="J3018" i="2"/>
  <c r="I3018" i="2" s="1"/>
  <c r="L2857" i="2"/>
  <c r="L2825" i="2"/>
  <c r="K2825" i="2" s="1"/>
  <c r="L2793" i="2"/>
  <c r="K2793" i="2" s="1"/>
  <c r="L2761" i="2"/>
  <c r="K2761" i="2" s="1"/>
  <c r="L2929" i="2"/>
  <c r="K2929" i="2" s="1"/>
  <c r="J3000" i="2"/>
  <c r="I3000" i="2" s="1"/>
  <c r="J2867" i="2"/>
  <c r="I2867" i="2" s="1"/>
  <c r="J2835" i="2"/>
  <c r="I2835" i="2" s="1"/>
  <c r="J2803" i="2"/>
  <c r="I2803" i="2" s="1"/>
  <c r="J2771" i="2"/>
  <c r="I2771" i="2" s="1"/>
  <c r="L2699" i="2"/>
  <c r="K2699" i="2" s="1"/>
  <c r="J2855" i="2"/>
  <c r="J2791" i="2"/>
  <c r="J2735" i="2"/>
  <c r="I2735" i="2" s="1"/>
  <c r="J2608" i="2"/>
  <c r="I2608" i="2" s="1"/>
  <c r="J2576" i="2"/>
  <c r="I2576" i="2" s="1"/>
  <c r="J2846" i="2"/>
  <c r="I2846" i="2" s="1"/>
  <c r="J2782" i="2"/>
  <c r="I2782" i="2" s="1"/>
  <c r="L2490" i="2"/>
  <c r="K2490" i="2" s="1"/>
  <c r="L2426" i="2"/>
  <c r="J2559" i="2"/>
  <c r="J2328" i="2"/>
  <c r="J2300" i="2"/>
  <c r="J2254" i="2"/>
  <c r="I2254" i="2" s="1"/>
  <c r="J2190" i="2"/>
  <c r="J2126" i="2"/>
  <c r="I2126" i="2" s="1"/>
  <c r="J2062" i="2"/>
  <c r="I2062" i="2" s="1"/>
  <c r="J1998" i="2"/>
  <c r="J1934" i="2"/>
  <c r="I1934" i="2" s="1"/>
  <c r="J1870" i="2"/>
  <c r="I1870" i="2" s="1"/>
  <c r="J2718" i="2"/>
  <c r="I2718" i="2" s="1"/>
  <c r="J2694" i="2"/>
  <c r="I2694" i="2" s="1"/>
  <c r="J2358" i="2"/>
  <c r="I2358" i="2" s="1"/>
  <c r="J2298" i="2"/>
  <c r="I2298" i="2" s="1"/>
  <c r="J2185" i="2"/>
  <c r="I2185" i="2" s="1"/>
  <c r="J2057" i="2"/>
  <c r="I2057" i="2" s="1"/>
  <c r="J1889" i="2"/>
  <c r="I1889" i="2" s="1"/>
  <c r="J1813" i="2"/>
  <c r="I1813" i="2" s="1"/>
  <c r="J1754" i="2"/>
  <c r="I1754" i="2" s="1"/>
  <c r="J2001" i="2"/>
  <c r="I2001" i="2" s="1"/>
  <c r="J2382" i="2"/>
  <c r="I2382" i="2" s="1"/>
  <c r="P1671" i="2"/>
  <c r="J1478" i="2"/>
  <c r="I1478" i="2" s="1"/>
  <c r="J1464" i="2"/>
  <c r="I1464" i="2" s="1"/>
  <c r="J1416" i="2"/>
  <c r="I1416" i="2" s="1"/>
  <c r="J1590" i="2"/>
  <c r="I1590" i="2" s="1"/>
  <c r="J1526" i="2"/>
  <c r="I1526" i="2" s="1"/>
  <c r="L1357" i="2"/>
  <c r="K1357" i="2" s="1"/>
  <c r="J1329" i="2"/>
  <c r="I1329" i="2" s="1"/>
  <c r="J1283" i="2"/>
  <c r="I1283" i="2" s="1"/>
  <c r="L1020" i="2"/>
  <c r="J1247" i="2"/>
  <c r="I1247" i="2" s="1"/>
  <c r="J997" i="2"/>
  <c r="I997" i="2" s="1"/>
  <c r="J810" i="2"/>
  <c r="I810" i="2" s="1"/>
  <c r="J618" i="2"/>
  <c r="I618" i="2" s="1"/>
  <c r="J362" i="2"/>
  <c r="I362" i="2" s="1"/>
  <c r="J106" i="2"/>
  <c r="P3641" i="2"/>
  <c r="J3541" i="2"/>
  <c r="P3483" i="2"/>
  <c r="J3509" i="2"/>
  <c r="L3403" i="2"/>
  <c r="J3462" i="2"/>
  <c r="I3462" i="2" s="1"/>
  <c r="J3392" i="2"/>
  <c r="I3392" i="2" s="1"/>
  <c r="J3363" i="2"/>
  <c r="I3363" i="2" s="1"/>
  <c r="J3312" i="2"/>
  <c r="P3246" i="2"/>
  <c r="J3139" i="2"/>
  <c r="I3139" i="2" s="1"/>
  <c r="L3052" i="2"/>
  <c r="L3020" i="2"/>
  <c r="J3119" i="2"/>
  <c r="I3119" i="2" s="1"/>
  <c r="J3103" i="2"/>
  <c r="I3103" i="2" s="1"/>
  <c r="J3087" i="2"/>
  <c r="I3087" i="2" s="1"/>
  <c r="J3009" i="2"/>
  <c r="I3009" i="2" s="1"/>
  <c r="J2993" i="2"/>
  <c r="I2993" i="2" s="1"/>
  <c r="J3096" i="2"/>
  <c r="J3005" i="2"/>
  <c r="I3005" i="2" s="1"/>
  <c r="J2989" i="2"/>
  <c r="L2865" i="2"/>
  <c r="K2865" i="2" s="1"/>
  <c r="L2833" i="2"/>
  <c r="K2833" i="2" s="1"/>
  <c r="L2801" i="2"/>
  <c r="L2769" i="2"/>
  <c r="K2769" i="2" s="1"/>
  <c r="J3033" i="2"/>
  <c r="I3033" i="2" s="1"/>
  <c r="L2969" i="2"/>
  <c r="L2667" i="2"/>
  <c r="K2667" i="2" s="1"/>
  <c r="J2743" i="2"/>
  <c r="J2636" i="2"/>
  <c r="I2636" i="2" s="1"/>
  <c r="J2604" i="2"/>
  <c r="I2604" i="2" s="1"/>
  <c r="J2572" i="2"/>
  <c r="I2572" i="2" s="1"/>
  <c r="J2842" i="2"/>
  <c r="I2842" i="2" s="1"/>
  <c r="J2778" i="2"/>
  <c r="I2778" i="2" s="1"/>
  <c r="L2450" i="2"/>
  <c r="K2450" i="2" s="1"/>
  <c r="J2639" i="2"/>
  <c r="I2639" i="2" s="1"/>
  <c r="J2270" i="2"/>
  <c r="I2270" i="2" s="1"/>
  <c r="J2206" i="2"/>
  <c r="I2206" i="2" s="1"/>
  <c r="J2142" i="2"/>
  <c r="I2142" i="2" s="1"/>
  <c r="J2078" i="2"/>
  <c r="J2014" i="2"/>
  <c r="I2014" i="2" s="1"/>
  <c r="J1950" i="2"/>
  <c r="J1886" i="2"/>
  <c r="I1886" i="2" s="1"/>
  <c r="J2907" i="2"/>
  <c r="J2334" i="2"/>
  <c r="J2583" i="2"/>
  <c r="J2376" i="2"/>
  <c r="I2376" i="2" s="1"/>
  <c r="L1742" i="2"/>
  <c r="J2287" i="2"/>
  <c r="I2287" i="2" s="1"/>
  <c r="J2153" i="2"/>
  <c r="I2153" i="2" s="1"/>
  <c r="J2040" i="2"/>
  <c r="J1880" i="2"/>
  <c r="J1736" i="2"/>
  <c r="I1736" i="2" s="1"/>
  <c r="J1704" i="2"/>
  <c r="J1672" i="2"/>
  <c r="I1672" i="2" s="1"/>
  <c r="J1640" i="2"/>
  <c r="I1640" i="2" s="1"/>
  <c r="J1608" i="2"/>
  <c r="I1608" i="2" s="1"/>
  <c r="J1576" i="2"/>
  <c r="I1576" i="2" s="1"/>
  <c r="J1544" i="2"/>
  <c r="I1544" i="2" s="1"/>
  <c r="J1512" i="2"/>
  <c r="I1512" i="2" s="1"/>
  <c r="J2350" i="2"/>
  <c r="I2350" i="2" s="1"/>
  <c r="J2000" i="2"/>
  <c r="I2000" i="2" s="1"/>
  <c r="J1936" i="2"/>
  <c r="I1936" i="2" s="1"/>
  <c r="J1872" i="2"/>
  <c r="I1872" i="2" s="1"/>
  <c r="J1786" i="2"/>
  <c r="I1786" i="2" s="1"/>
  <c r="J1752" i="2"/>
  <c r="J1992" i="2"/>
  <c r="I1992" i="2" s="1"/>
  <c r="J1873" i="2"/>
  <c r="I1873" i="2" s="1"/>
  <c r="J2286" i="2"/>
  <c r="I2286" i="2" s="1"/>
  <c r="J2264" i="2"/>
  <c r="J2248" i="2"/>
  <c r="I2248" i="2" s="1"/>
  <c r="J2232" i="2"/>
  <c r="I2232" i="2" s="1"/>
  <c r="J2216" i="2"/>
  <c r="J2200" i="2"/>
  <c r="J2184" i="2"/>
  <c r="I2184" i="2" s="1"/>
  <c r="J2168" i="2"/>
  <c r="J2152" i="2"/>
  <c r="J2136" i="2"/>
  <c r="J2120" i="2"/>
  <c r="I2120" i="2" s="1"/>
  <c r="J2104" i="2"/>
  <c r="I2104" i="2" s="1"/>
  <c r="J2088" i="2"/>
  <c r="I2088" i="2" s="1"/>
  <c r="J2072" i="2"/>
  <c r="I2072" i="2" s="1"/>
  <c r="J2056" i="2"/>
  <c r="I2056" i="2" s="1"/>
  <c r="J1952" i="2"/>
  <c r="J1722" i="2"/>
  <c r="J1448" i="2"/>
  <c r="I1448" i="2" s="1"/>
  <c r="J1382" i="2"/>
  <c r="J1574" i="2"/>
  <c r="J1510" i="2"/>
  <c r="J1488" i="2"/>
  <c r="J1424" i="2"/>
  <c r="I1424" i="2" s="1"/>
  <c r="L1365" i="2"/>
  <c r="K1365" i="2" s="1"/>
  <c r="L1333" i="2"/>
  <c r="K1333" i="2" s="1"/>
  <c r="J1313" i="2"/>
  <c r="I1313" i="2" s="1"/>
  <c r="J1273" i="2"/>
  <c r="I1273" i="2" s="1"/>
  <c r="J1253" i="2"/>
  <c r="L1238" i="2"/>
  <c r="K1238" i="2" s="1"/>
  <c r="J1227" i="2"/>
  <c r="I1227" i="2" s="1"/>
  <c r="J1219" i="2"/>
  <c r="I1219" i="2" s="1"/>
  <c r="J1211" i="2"/>
  <c r="I1211" i="2" s="1"/>
  <c r="J1203" i="2"/>
  <c r="I1203" i="2" s="1"/>
  <c r="J1195" i="2"/>
  <c r="I1195" i="2" s="1"/>
  <c r="J1187" i="2"/>
  <c r="I1187" i="2" s="1"/>
  <c r="J1179" i="2"/>
  <c r="I1179" i="2" s="1"/>
  <c r="J1171" i="2"/>
  <c r="I1171" i="2" s="1"/>
  <c r="J1163" i="2"/>
  <c r="I1163" i="2" s="1"/>
  <c r="J1155" i="2"/>
  <c r="I1155" i="2" s="1"/>
  <c r="J1147" i="2"/>
  <c r="I1147" i="2" s="1"/>
  <c r="J1139" i="2"/>
  <c r="I1139" i="2" s="1"/>
  <c r="J1131" i="2"/>
  <c r="I1131" i="2" s="1"/>
  <c r="J1123" i="2"/>
  <c r="I1123" i="2" s="1"/>
  <c r="J1115" i="2"/>
  <c r="I1115" i="2" s="1"/>
  <c r="J1107" i="2"/>
  <c r="I1107" i="2" s="1"/>
  <c r="J1099" i="2"/>
  <c r="I1099" i="2" s="1"/>
  <c r="J1091" i="2"/>
  <c r="I1091" i="2" s="1"/>
  <c r="J1083" i="2"/>
  <c r="I1083" i="2" s="1"/>
  <c r="J1075" i="2"/>
  <c r="I1075" i="2" s="1"/>
  <c r="J1067" i="2"/>
  <c r="I1067" i="2" s="1"/>
  <c r="L1004" i="2"/>
  <c r="K1004" i="2" s="1"/>
  <c r="J1346" i="2"/>
  <c r="I1346" i="2" s="1"/>
  <c r="J978" i="2"/>
  <c r="I978" i="2" s="1"/>
  <c r="J958" i="2"/>
  <c r="I958" i="2" s="1"/>
  <c r="J914" i="2"/>
  <c r="I914" i="2" s="1"/>
  <c r="J894" i="2"/>
  <c r="I894" i="2" s="1"/>
  <c r="J800" i="2"/>
  <c r="I800" i="2" s="1"/>
  <c r="J536" i="2"/>
  <c r="J504" i="2"/>
  <c r="I504" i="2" s="1"/>
  <c r="J472" i="2"/>
  <c r="I472" i="2" s="1"/>
  <c r="J440" i="2"/>
  <c r="I440" i="2" s="1"/>
  <c r="J408" i="2"/>
  <c r="I408" i="2" s="1"/>
  <c r="J376" i="2"/>
  <c r="I376" i="2" s="1"/>
  <c r="J344" i="2"/>
  <c r="I344" i="2" s="1"/>
  <c r="J312" i="2"/>
  <c r="I312" i="2" s="1"/>
  <c r="J280" i="2"/>
  <c r="I280" i="2" s="1"/>
  <c r="J248" i="2"/>
  <c r="I248" i="2" s="1"/>
  <c r="J216" i="2"/>
  <c r="J184" i="2"/>
  <c r="J152" i="2"/>
  <c r="J120" i="2"/>
  <c r="I120" i="2" s="1"/>
  <c r="J88" i="2"/>
  <c r="I88" i="2" s="1"/>
  <c r="J56" i="2"/>
  <c r="I56" i="2" s="1"/>
  <c r="J24" i="2"/>
  <c r="I24" i="2" s="1"/>
  <c r="J614" i="2"/>
  <c r="I614" i="2" s="1"/>
  <c r="J554" i="2"/>
  <c r="I554" i="2" s="1"/>
  <c r="J298" i="2"/>
  <c r="I298" i="2" s="1"/>
  <c r="J42" i="2"/>
  <c r="I42" i="2" s="1"/>
  <c r="K3546" i="2"/>
  <c r="J3546" i="2"/>
  <c r="K3395" i="2"/>
  <c r="J3395" i="2"/>
  <c r="J3411" i="2"/>
  <c r="I3411" i="2" s="1"/>
  <c r="J3633" i="2"/>
  <c r="I3633" i="2" s="1"/>
  <c r="J3593" i="2"/>
  <c r="I3593" i="2" s="1"/>
  <c r="J3554" i="2"/>
  <c r="I3554" i="2" s="1"/>
  <c r="J3238" i="2"/>
  <c r="I3238" i="2" s="1"/>
  <c r="J3482" i="2"/>
  <c r="I3482" i="2" s="1"/>
  <c r="K2922" i="2"/>
  <c r="J2922" i="2"/>
  <c r="K2732" i="2"/>
  <c r="J2732" i="2"/>
  <c r="J3214" i="2"/>
  <c r="I3214" i="2" s="1"/>
  <c r="J2541" i="2"/>
  <c r="I2541" i="2" s="1"/>
  <c r="J2491" i="2"/>
  <c r="I2491" i="2" s="1"/>
  <c r="J2331" i="2"/>
  <c r="I2331" i="2" s="1"/>
  <c r="J1989" i="2"/>
  <c r="I1989" i="2" s="1"/>
  <c r="J1861" i="2"/>
  <c r="I1861" i="2" s="1"/>
  <c r="J1625" i="2"/>
  <c r="I1625" i="2" s="1"/>
  <c r="J1965" i="2"/>
  <c r="I1965" i="2" s="1"/>
  <c r="J1837" i="2"/>
  <c r="I1837" i="2" s="1"/>
  <c r="J1434" i="2"/>
  <c r="I1434" i="2" s="1"/>
  <c r="J2005" i="2"/>
  <c r="I2005" i="2" s="1"/>
  <c r="J1877" i="2"/>
  <c r="I1877" i="2" s="1"/>
  <c r="J1981" i="2"/>
  <c r="I1981" i="2" s="1"/>
  <c r="J1853" i="2"/>
  <c r="I1853" i="2" s="1"/>
  <c r="H1387" i="2"/>
  <c r="K633" i="2"/>
  <c r="J633" i="2"/>
  <c r="K569" i="2"/>
  <c r="J569" i="2"/>
  <c r="K505" i="2"/>
  <c r="J505" i="2"/>
  <c r="K441" i="2"/>
  <c r="J441" i="2"/>
  <c r="J827" i="2"/>
  <c r="I827" i="2" s="1"/>
  <c r="J851" i="2"/>
  <c r="I851" i="2" s="1"/>
  <c r="J1367" i="2"/>
  <c r="I1367" i="2" s="1"/>
  <c r="J875" i="2"/>
  <c r="I875" i="2" s="1"/>
  <c r="J819" i="2"/>
  <c r="I819" i="2" s="1"/>
  <c r="J425" i="2"/>
  <c r="I425" i="2" s="1"/>
  <c r="J393" i="2"/>
  <c r="I393" i="2" s="1"/>
  <c r="J257" i="2"/>
  <c r="I257" i="2" s="1"/>
  <c r="J193" i="2"/>
  <c r="I193" i="2" s="1"/>
  <c r="J129" i="2"/>
  <c r="I129" i="2" s="1"/>
  <c r="J65" i="2"/>
  <c r="I65" i="2" s="1"/>
  <c r="P673" i="2"/>
  <c r="K3597" i="2"/>
  <c r="J3597" i="2"/>
  <c r="J3581" i="2"/>
  <c r="I3581" i="2" s="1"/>
  <c r="J3585" i="2"/>
  <c r="I3585" i="2" s="1"/>
  <c r="J3164" i="2"/>
  <c r="I3164" i="2" s="1"/>
  <c r="J3514" i="2"/>
  <c r="I3514" i="2" s="1"/>
  <c r="J3215" i="2"/>
  <c r="I3215" i="2" s="1"/>
  <c r="J3306" i="2"/>
  <c r="I3306" i="2" s="1"/>
  <c r="J2954" i="2"/>
  <c r="I2954" i="2" s="1"/>
  <c r="J2526" i="2"/>
  <c r="I2526" i="2" s="1"/>
  <c r="J3174" i="2"/>
  <c r="I3174" i="2" s="1"/>
  <c r="J2387" i="2"/>
  <c r="I2387" i="2" s="1"/>
  <c r="J2323" i="2"/>
  <c r="I2323" i="2" s="1"/>
  <c r="J2451" i="2"/>
  <c r="I2451" i="2" s="1"/>
  <c r="J1957" i="2"/>
  <c r="I1957" i="2" s="1"/>
  <c r="J1829" i="2"/>
  <c r="I1829" i="2" s="1"/>
  <c r="J2443" i="2"/>
  <c r="I2443" i="2" s="1"/>
  <c r="J1933" i="2"/>
  <c r="I1933" i="2" s="1"/>
  <c r="J1697" i="2"/>
  <c r="I1697" i="2" s="1"/>
  <c r="J1973" i="2"/>
  <c r="I1973" i="2" s="1"/>
  <c r="J1845" i="2"/>
  <c r="I1845" i="2" s="1"/>
  <c r="H1403" i="2"/>
  <c r="J2309" i="2"/>
  <c r="I2309" i="2" s="1"/>
  <c r="J1949" i="2"/>
  <c r="I1949" i="2" s="1"/>
  <c r="H1483" i="2"/>
  <c r="J1467" i="2"/>
  <c r="I1467" i="2" s="1"/>
  <c r="J815" i="2"/>
  <c r="I815" i="2" s="1"/>
  <c r="K759" i="2"/>
  <c r="J759" i="2"/>
  <c r="K649" i="2"/>
  <c r="J649" i="2"/>
  <c r="K585" i="2"/>
  <c r="J585" i="2"/>
  <c r="K521" i="2"/>
  <c r="J521" i="2"/>
  <c r="K457" i="2"/>
  <c r="J457" i="2"/>
  <c r="J1243" i="2"/>
  <c r="I1243" i="2" s="1"/>
  <c r="J1405" i="2"/>
  <c r="I1405" i="2" s="1"/>
  <c r="J785" i="2"/>
  <c r="I785" i="2" s="1"/>
  <c r="J779" i="2"/>
  <c r="I779" i="2" s="1"/>
  <c r="J361" i="2"/>
  <c r="I361" i="2" s="1"/>
  <c r="J377" i="2"/>
  <c r="I377" i="2" s="1"/>
  <c r="J329" i="2"/>
  <c r="I329" i="2" s="1"/>
  <c r="J241" i="2"/>
  <c r="I241" i="2" s="1"/>
  <c r="J177" i="2"/>
  <c r="I177" i="2" s="1"/>
  <c r="J113" i="2"/>
  <c r="I113" i="2" s="1"/>
  <c r="J49" i="2"/>
  <c r="I49" i="2" s="1"/>
  <c r="K3432" i="2"/>
  <c r="J3432" i="2"/>
  <c r="H3266" i="2"/>
  <c r="J3282" i="2"/>
  <c r="I3282" i="2" s="1"/>
  <c r="K3222" i="2"/>
  <c r="J3222" i="2"/>
  <c r="J3589" i="2"/>
  <c r="I3589" i="2" s="1"/>
  <c r="J3498" i="2"/>
  <c r="I3498" i="2" s="1"/>
  <c r="J3625" i="2"/>
  <c r="I3625" i="2" s="1"/>
  <c r="J3448" i="2"/>
  <c r="I3448" i="2" s="1"/>
  <c r="K2938" i="2"/>
  <c r="J2938" i="2"/>
  <c r="J2914" i="2"/>
  <c r="I2914" i="2" s="1"/>
  <c r="J2970" i="2"/>
  <c r="I2970" i="2" s="1"/>
  <c r="J2700" i="2"/>
  <c r="I2700" i="2" s="1"/>
  <c r="J2411" i="2"/>
  <c r="I2411" i="2" s="1"/>
  <c r="J2329" i="2"/>
  <c r="I2329" i="2" s="1"/>
  <c r="J2307" i="2"/>
  <c r="I2307" i="2" s="1"/>
  <c r="J1925" i="2"/>
  <c r="I1925" i="2" s="1"/>
  <c r="J1689" i="2"/>
  <c r="I1689" i="2" s="1"/>
  <c r="J1437" i="2"/>
  <c r="I1437" i="2" s="1"/>
  <c r="J2029" i="2"/>
  <c r="I2029" i="2" s="1"/>
  <c r="J1901" i="2"/>
  <c r="I1901" i="2" s="1"/>
  <c r="J1665" i="2"/>
  <c r="I1665" i="2" s="1"/>
  <c r="J1435" i="2"/>
  <c r="I1435" i="2" s="1"/>
  <c r="J1941" i="2"/>
  <c r="I1941" i="2" s="1"/>
  <c r="J1469" i="2"/>
  <c r="I1469" i="2" s="1"/>
  <c r="J2045" i="2"/>
  <c r="I2045" i="2" s="1"/>
  <c r="J1917" i="2"/>
  <c r="I1917" i="2" s="1"/>
  <c r="J1466" i="2"/>
  <c r="I1466" i="2" s="1"/>
  <c r="K727" i="2"/>
  <c r="J727" i="2"/>
  <c r="K665" i="2"/>
  <c r="J665" i="2"/>
  <c r="K601" i="2"/>
  <c r="J601" i="2"/>
  <c r="K537" i="2"/>
  <c r="J537" i="2"/>
  <c r="K473" i="2"/>
  <c r="J473" i="2"/>
  <c r="K281" i="2"/>
  <c r="J281" i="2"/>
  <c r="J983" i="2"/>
  <c r="I983" i="2" s="1"/>
  <c r="J1401" i="2"/>
  <c r="I1401" i="2" s="1"/>
  <c r="J1402" i="2"/>
  <c r="I1402" i="2" s="1"/>
  <c r="J859" i="2"/>
  <c r="I859" i="2" s="1"/>
  <c r="J715" i="2"/>
  <c r="I715" i="2" s="1"/>
  <c r="J313" i="2"/>
  <c r="I313" i="2" s="1"/>
  <c r="J409" i="2"/>
  <c r="I409" i="2" s="1"/>
  <c r="J225" i="2"/>
  <c r="I225" i="2" s="1"/>
  <c r="J161" i="2"/>
  <c r="I161" i="2" s="1"/>
  <c r="J97" i="2"/>
  <c r="I97" i="2" s="1"/>
  <c r="J33" i="2"/>
  <c r="I33" i="2" s="1"/>
  <c r="P716" i="2"/>
  <c r="P609" i="2"/>
  <c r="K3408" i="2"/>
  <c r="J3408" i="2"/>
  <c r="K3456" i="2"/>
  <c r="J3456" i="2"/>
  <c r="H3274" i="2"/>
  <c r="H3290" i="2"/>
  <c r="K3144" i="2"/>
  <c r="J3144" i="2"/>
  <c r="J3621" i="2"/>
  <c r="I3621" i="2" s="1"/>
  <c r="J3198" i="2"/>
  <c r="I3198" i="2" s="1"/>
  <c r="J3649" i="2"/>
  <c r="I3649" i="2" s="1"/>
  <c r="K2716" i="2"/>
  <c r="J2716" i="2"/>
  <c r="J2499" i="2"/>
  <c r="I2499" i="2" s="1"/>
  <c r="J2419" i="2"/>
  <c r="I2419" i="2" s="1"/>
  <c r="J2525" i="2"/>
  <c r="I2525" i="2" s="1"/>
  <c r="J2021" i="2"/>
  <c r="I2021" i="2" s="1"/>
  <c r="J1893" i="2"/>
  <c r="I1893" i="2" s="1"/>
  <c r="J1433" i="2"/>
  <c r="I1433" i="2" s="1"/>
  <c r="J1997" i="2"/>
  <c r="I1997" i="2" s="1"/>
  <c r="J1869" i="2"/>
  <c r="I1869" i="2" s="1"/>
  <c r="J1633" i="2"/>
  <c r="I1633" i="2" s="1"/>
  <c r="J2037" i="2"/>
  <c r="I2037" i="2" s="1"/>
  <c r="J1909" i="2"/>
  <c r="I1909" i="2" s="1"/>
  <c r="J2013" i="2"/>
  <c r="I2013" i="2" s="1"/>
  <c r="J1885" i="2"/>
  <c r="I1885" i="2" s="1"/>
  <c r="K617" i="2"/>
  <c r="J617" i="2"/>
  <c r="K553" i="2"/>
  <c r="J553" i="2"/>
  <c r="I553" i="2" s="1"/>
  <c r="K489" i="2"/>
  <c r="J489" i="2"/>
  <c r="K297" i="2"/>
  <c r="J297" i="2"/>
  <c r="J1373" i="2"/>
  <c r="I1373" i="2" s="1"/>
  <c r="J1371" i="2"/>
  <c r="I1371" i="2" s="1"/>
  <c r="J803" i="2"/>
  <c r="I803" i="2" s="1"/>
  <c r="J843" i="2"/>
  <c r="I843" i="2" s="1"/>
  <c r="J345" i="2"/>
  <c r="I345" i="2" s="1"/>
  <c r="J209" i="2"/>
  <c r="I209" i="2" s="1"/>
  <c r="J145" i="2"/>
  <c r="I145" i="2" s="1"/>
  <c r="J81" i="2"/>
  <c r="I81" i="2" s="1"/>
  <c r="J17" i="2"/>
  <c r="I17" i="2" s="1"/>
  <c r="H2270" i="2"/>
  <c r="J2262" i="2"/>
  <c r="I2262" i="2" s="1"/>
  <c r="H2254" i="2"/>
  <c r="J2246" i="2"/>
  <c r="I2246" i="2" s="1"/>
  <c r="H2238" i="2"/>
  <c r="J2230" i="2"/>
  <c r="I2230" i="2" s="1"/>
  <c r="J2214" i="2"/>
  <c r="I2214" i="2" s="1"/>
  <c r="J2198" i="2"/>
  <c r="I2198" i="2" s="1"/>
  <c r="J2182" i="2"/>
  <c r="I2182" i="2" s="1"/>
  <c r="J2166" i="2"/>
  <c r="I2166" i="2" s="1"/>
  <c r="J2150" i="2"/>
  <c r="I2150" i="2" s="1"/>
  <c r="J2134" i="2"/>
  <c r="I2134" i="2" s="1"/>
  <c r="J2118" i="2"/>
  <c r="I2118" i="2" s="1"/>
  <c r="J2102" i="2"/>
  <c r="I2102" i="2" s="1"/>
  <c r="J2086" i="2"/>
  <c r="I2086" i="2" s="1"/>
  <c r="J2070" i="2"/>
  <c r="I2070" i="2" s="1"/>
  <c r="J2054" i="2"/>
  <c r="I2054" i="2" s="1"/>
  <c r="H2046" i="2"/>
  <c r="H2039" i="2"/>
  <c r="H2030" i="2"/>
  <c r="H2023" i="2"/>
  <c r="H2014" i="2"/>
  <c r="H2007" i="2"/>
  <c r="H1991" i="2"/>
  <c r="H1966" i="2"/>
  <c r="H1959" i="2"/>
  <c r="H1943" i="2"/>
  <c r="H1934" i="2"/>
  <c r="H1927" i="2"/>
  <c r="H1918" i="2"/>
  <c r="H1911" i="2"/>
  <c r="H1895" i="2"/>
  <c r="H1863" i="2"/>
  <c r="H1847" i="2"/>
  <c r="H1831" i="2"/>
  <c r="H2680" i="2"/>
  <c r="J2671" i="2"/>
  <c r="I2671" i="2" s="1"/>
  <c r="J2611" i="2"/>
  <c r="I2611" i="2" s="1"/>
  <c r="H2545" i="2"/>
  <c r="H2455" i="2"/>
  <c r="J2446" i="2"/>
  <c r="I2446" i="2" s="1"/>
  <c r="H2384" i="2"/>
  <c r="H2373" i="2"/>
  <c r="P2373" i="2" s="1"/>
  <c r="H2359" i="2"/>
  <c r="P2359" i="2" s="1"/>
  <c r="J2324" i="2"/>
  <c r="I2324" i="2" s="1"/>
  <c r="L2278" i="2"/>
  <c r="K2278" i="2" s="1"/>
  <c r="G2278" i="2"/>
  <c r="L2260" i="2"/>
  <c r="K2260" i="2" s="1"/>
  <c r="G2260" i="2"/>
  <c r="L2244" i="2"/>
  <c r="K2244" i="2" s="1"/>
  <c r="G2244" i="2"/>
  <c r="L2228" i="2"/>
  <c r="K2228" i="2" s="1"/>
  <c r="G2228" i="2"/>
  <c r="L2212" i="2"/>
  <c r="K2212" i="2" s="1"/>
  <c r="G2212" i="2"/>
  <c r="L2196" i="2"/>
  <c r="K2196" i="2" s="1"/>
  <c r="G2196" i="2"/>
  <c r="L2180" i="2"/>
  <c r="K2180" i="2" s="1"/>
  <c r="G2180" i="2"/>
  <c r="L2164" i="2"/>
  <c r="K2164" i="2" s="1"/>
  <c r="G2164" i="2"/>
  <c r="L2148" i="2"/>
  <c r="K2148" i="2" s="1"/>
  <c r="G2148" i="2"/>
  <c r="L2132" i="2"/>
  <c r="K2132" i="2" s="1"/>
  <c r="G2132" i="2"/>
  <c r="L2116" i="2"/>
  <c r="K2116" i="2" s="1"/>
  <c r="G2116" i="2"/>
  <c r="L2100" i="2"/>
  <c r="K2100" i="2" s="1"/>
  <c r="G2100" i="2"/>
  <c r="L2084" i="2"/>
  <c r="K2084" i="2" s="1"/>
  <c r="G2084" i="2"/>
  <c r="L2068" i="2"/>
  <c r="K2068" i="2" s="1"/>
  <c r="G2068" i="2"/>
  <c r="L2052" i="2"/>
  <c r="K2052" i="2" s="1"/>
  <c r="G2052" i="2"/>
  <c r="L2036" i="2"/>
  <c r="K2036" i="2" s="1"/>
  <c r="G2036" i="2"/>
  <c r="L2020" i="2"/>
  <c r="K2020" i="2" s="1"/>
  <c r="G2020" i="2"/>
  <c r="L2004" i="2"/>
  <c r="K2004" i="2" s="1"/>
  <c r="G2004" i="2"/>
  <c r="L1988" i="2"/>
  <c r="K1988" i="2" s="1"/>
  <c r="G1988" i="2"/>
  <c r="L1972" i="2"/>
  <c r="K1972" i="2" s="1"/>
  <c r="G1972" i="2"/>
  <c r="L1956" i="2"/>
  <c r="K1956" i="2" s="1"/>
  <c r="G1956" i="2"/>
  <c r="L1940" i="2"/>
  <c r="K1940" i="2" s="1"/>
  <c r="G1940" i="2"/>
  <c r="L1924" i="2"/>
  <c r="K1924" i="2" s="1"/>
  <c r="G1924" i="2"/>
  <c r="L1908" i="2"/>
  <c r="K1908" i="2" s="1"/>
  <c r="G1908" i="2"/>
  <c r="L1892" i="2"/>
  <c r="K1892" i="2" s="1"/>
  <c r="G1892" i="2"/>
  <c r="L1876" i="2"/>
  <c r="K1876" i="2" s="1"/>
  <c r="G1876" i="2"/>
  <c r="L1860" i="2"/>
  <c r="K1860" i="2" s="1"/>
  <c r="G1860" i="2"/>
  <c r="L1844" i="2"/>
  <c r="K1844" i="2" s="1"/>
  <c r="G1844" i="2"/>
  <c r="H1799" i="2"/>
  <c r="H1767" i="2"/>
  <c r="J2631" i="2"/>
  <c r="I2631" i="2" s="1"/>
  <c r="J2567" i="2"/>
  <c r="I2567" i="2" s="1"/>
  <c r="H2506" i="2"/>
  <c r="H2461" i="2"/>
  <c r="H2397" i="2"/>
  <c r="H2371" i="2"/>
  <c r="H2347" i="2"/>
  <c r="J2316" i="2"/>
  <c r="I2316" i="2" s="1"/>
  <c r="L2290" i="2"/>
  <c r="K2290" i="2" s="1"/>
  <c r="G2290" i="2"/>
  <c r="H2275" i="2"/>
  <c r="P2275" i="2" s="1"/>
  <c r="H2042" i="2"/>
  <c r="P2042" i="2" s="1"/>
  <c r="H2027" i="2"/>
  <c r="H1995" i="2"/>
  <c r="P1995" i="2" s="1"/>
  <c r="H1946" i="2"/>
  <c r="H1931" i="2"/>
  <c r="H1914" i="2"/>
  <c r="P1914" i="2" s="1"/>
  <c r="H1899" i="2"/>
  <c r="P1899" i="2" s="1"/>
  <c r="H1882" i="2"/>
  <c r="P1882" i="2" s="1"/>
  <c r="H1867" i="2"/>
  <c r="P1867" i="2" s="1"/>
  <c r="H1850" i="2"/>
  <c r="P1850" i="2" s="1"/>
  <c r="H1835" i="2"/>
  <c r="P1835" i="2" s="1"/>
  <c r="J2273" i="2"/>
  <c r="I2273" i="2" s="1"/>
  <c r="J2241" i="2"/>
  <c r="I2241" i="2" s="1"/>
  <c r="J2209" i="2"/>
  <c r="I2209" i="2" s="1"/>
  <c r="J2177" i="2"/>
  <c r="I2177" i="2" s="1"/>
  <c r="J2145" i="2"/>
  <c r="I2145" i="2" s="1"/>
  <c r="J2113" i="2"/>
  <c r="I2113" i="2" s="1"/>
  <c r="J2081" i="2"/>
  <c r="I2081" i="2" s="1"/>
  <c r="J2049" i="2"/>
  <c r="I2049" i="2" s="1"/>
  <c r="J1921" i="2"/>
  <c r="I1921" i="2" s="1"/>
  <c r="H1504" i="2"/>
  <c r="P1504" i="2" s="1"/>
  <c r="J2453" i="2"/>
  <c r="I2453" i="2" s="1"/>
  <c r="H2396" i="2"/>
  <c r="H2032" i="2"/>
  <c r="J1945" i="2"/>
  <c r="I1945" i="2" s="1"/>
  <c r="H1904" i="2"/>
  <c r="P1904" i="2" s="1"/>
  <c r="J1826" i="2"/>
  <c r="I1826" i="2" s="1"/>
  <c r="L1816" i="2"/>
  <c r="K1816" i="2" s="1"/>
  <c r="G1816" i="2"/>
  <c r="J1805" i="2"/>
  <c r="I1805" i="2" s="1"/>
  <c r="J1794" i="2"/>
  <c r="I1794" i="2" s="1"/>
  <c r="L1784" i="2"/>
  <c r="K1784" i="2" s="1"/>
  <c r="G1784" i="2"/>
  <c r="J1773" i="2"/>
  <c r="I1773" i="2" s="1"/>
  <c r="J1762" i="2"/>
  <c r="I1762" i="2" s="1"/>
  <c r="H1739" i="2"/>
  <c r="P1739" i="2" s="1"/>
  <c r="H1717" i="2"/>
  <c r="P1717" i="2" s="1"/>
  <c r="H1707" i="2"/>
  <c r="P1707" i="2" s="1"/>
  <c r="J1694" i="2"/>
  <c r="I1694" i="2" s="1"/>
  <c r="J1678" i="2"/>
  <c r="I1678" i="2" s="1"/>
  <c r="J1662" i="2"/>
  <c r="I1662" i="2" s="1"/>
  <c r="J1646" i="2"/>
  <c r="I1646" i="2" s="1"/>
  <c r="J1630" i="2"/>
  <c r="I1630" i="2" s="1"/>
  <c r="J2734" i="2"/>
  <c r="I2734" i="2" s="1"/>
  <c r="J2619" i="2"/>
  <c r="I2619" i="2" s="1"/>
  <c r="J2494" i="2"/>
  <c r="I2494" i="2" s="1"/>
  <c r="H2333" i="2"/>
  <c r="P2333" i="2" s="1"/>
  <c r="J2033" i="2"/>
  <c r="I2033" i="2" s="1"/>
  <c r="J1905" i="2"/>
  <c r="I1905" i="2" s="1"/>
  <c r="H1825" i="2"/>
  <c r="H1809" i="2"/>
  <c r="J1798" i="2"/>
  <c r="I1798" i="2" s="1"/>
  <c r="H1793" i="2"/>
  <c r="H1761" i="2"/>
  <c r="H1747" i="2"/>
  <c r="P1747" i="2" s="1"/>
  <c r="L1716" i="2"/>
  <c r="K1716" i="2" s="1"/>
  <c r="G1716" i="2"/>
  <c r="L1692" i="2"/>
  <c r="K1692" i="2" s="1"/>
  <c r="G1692" i="2"/>
  <c r="L1676" i="2"/>
  <c r="K1676" i="2" s="1"/>
  <c r="G1676" i="2"/>
  <c r="L1660" i="2"/>
  <c r="K1660" i="2" s="1"/>
  <c r="G1660" i="2"/>
  <c r="L1644" i="2"/>
  <c r="K1644" i="2" s="1"/>
  <c r="G1644" i="2"/>
  <c r="L1628" i="2"/>
  <c r="K1628" i="2" s="1"/>
  <c r="G1628" i="2"/>
  <c r="L1612" i="2"/>
  <c r="K1612" i="2" s="1"/>
  <c r="G1612" i="2"/>
  <c r="L1596" i="2"/>
  <c r="K1596" i="2" s="1"/>
  <c r="G1596" i="2"/>
  <c r="L1580" i="2"/>
  <c r="K1580" i="2" s="1"/>
  <c r="G1580" i="2"/>
  <c r="L1564" i="2"/>
  <c r="K1564" i="2" s="1"/>
  <c r="G1564" i="2"/>
  <c r="L1548" i="2"/>
  <c r="K1548" i="2" s="1"/>
  <c r="G1548" i="2"/>
  <c r="L1532" i="2"/>
  <c r="K1532" i="2" s="1"/>
  <c r="G1532" i="2"/>
  <c r="L1516" i="2"/>
  <c r="K1516" i="2" s="1"/>
  <c r="G1516" i="2"/>
  <c r="L1500" i="2"/>
  <c r="K1500" i="2" s="1"/>
  <c r="G1500" i="2"/>
  <c r="L1484" i="2"/>
  <c r="K1484" i="2" s="1"/>
  <c r="G1484" i="2"/>
  <c r="L1468" i="2"/>
  <c r="K1468" i="2" s="1"/>
  <c r="G1468" i="2"/>
  <c r="L1452" i="2"/>
  <c r="K1452" i="2" s="1"/>
  <c r="G1452" i="2"/>
  <c r="L1436" i="2"/>
  <c r="K1436" i="2" s="1"/>
  <c r="G1436" i="2"/>
  <c r="L1420" i="2"/>
  <c r="K1420" i="2" s="1"/>
  <c r="G1420" i="2"/>
  <c r="L1404" i="2"/>
  <c r="K1404" i="2" s="1"/>
  <c r="G1404" i="2"/>
  <c r="L1388" i="2"/>
  <c r="K1388" i="2" s="1"/>
  <c r="G1388" i="2"/>
  <c r="L1372" i="2"/>
  <c r="K1372" i="2" s="1"/>
  <c r="G1372" i="2"/>
  <c r="J3343" i="2"/>
  <c r="I3343" i="2" s="1"/>
  <c r="J2430" i="2"/>
  <c r="I2430" i="2" s="1"/>
  <c r="J2336" i="2"/>
  <c r="I2336" i="2" s="1"/>
  <c r="J1993" i="2"/>
  <c r="I1993" i="2" s="1"/>
  <c r="J1865" i="2"/>
  <c r="I1865" i="2" s="1"/>
  <c r="J1730" i="2"/>
  <c r="I1730" i="2" s="1"/>
  <c r="H1693" i="2"/>
  <c r="J1626" i="2"/>
  <c r="I1626" i="2" s="1"/>
  <c r="H1599" i="2"/>
  <c r="H1583" i="2"/>
  <c r="H1567" i="2"/>
  <c r="H1551" i="2"/>
  <c r="H1535" i="2"/>
  <c r="H1519" i="2"/>
  <c r="H1503" i="2"/>
  <c r="H1487" i="2"/>
  <c r="H1477" i="2"/>
  <c r="H1455" i="2"/>
  <c r="H1445" i="2"/>
  <c r="H1391" i="2"/>
  <c r="K1274" i="2"/>
  <c r="J1274" i="2"/>
  <c r="K1258" i="2"/>
  <c r="J1258" i="2"/>
  <c r="J1746" i="2"/>
  <c r="I1746" i="2" s="1"/>
  <c r="J1642" i="2"/>
  <c r="I1642" i="2" s="1"/>
  <c r="H1605" i="2"/>
  <c r="H1597" i="2"/>
  <c r="P1597" i="2" s="1"/>
  <c r="H1589" i="2"/>
  <c r="H1565" i="2"/>
  <c r="H1557" i="2"/>
  <c r="H1541" i="2"/>
  <c r="H1533" i="2"/>
  <c r="H1525" i="2"/>
  <c r="H1509" i="2"/>
  <c r="H1501" i="2"/>
  <c r="H1458" i="2"/>
  <c r="H1394" i="2"/>
  <c r="J1349" i="2"/>
  <c r="I1349" i="2" s="1"/>
  <c r="J1333" i="2"/>
  <c r="I1333" i="2" s="1"/>
  <c r="H1479" i="2"/>
  <c r="H1447" i="2"/>
  <c r="H1415" i="2"/>
  <c r="H1383" i="2"/>
  <c r="G1364" i="2"/>
  <c r="L1364" i="2"/>
  <c r="K1364" i="2" s="1"/>
  <c r="G1356" i="2"/>
  <c r="L1356" i="2"/>
  <c r="K1356" i="2" s="1"/>
  <c r="G1348" i="2"/>
  <c r="L1348" i="2"/>
  <c r="K1348" i="2" s="1"/>
  <c r="G1340" i="2"/>
  <c r="L1340" i="2"/>
  <c r="K1340" i="2" s="1"/>
  <c r="G1332" i="2"/>
  <c r="L1332" i="2"/>
  <c r="K1332" i="2" s="1"/>
  <c r="G1324" i="2"/>
  <c r="L1324" i="2"/>
  <c r="K1324" i="2" s="1"/>
  <c r="G1316" i="2"/>
  <c r="L1316" i="2"/>
  <c r="K1316" i="2" s="1"/>
  <c r="G1308" i="2"/>
  <c r="L1308" i="2"/>
  <c r="K1308" i="2" s="1"/>
  <c r="G1300" i="2"/>
  <c r="L1300" i="2"/>
  <c r="K1300" i="2" s="1"/>
  <c r="G1292" i="2"/>
  <c r="L1292" i="2"/>
  <c r="K1292" i="2" s="1"/>
  <c r="G1284" i="2"/>
  <c r="L1284" i="2"/>
  <c r="K1284" i="2" s="1"/>
  <c r="J1359" i="2"/>
  <c r="I1359" i="2" s="1"/>
  <c r="J1343" i="2"/>
  <c r="I1343" i="2" s="1"/>
  <c r="J1363" i="2"/>
  <c r="I1363" i="2" s="1"/>
  <c r="J1347" i="2"/>
  <c r="I1347" i="2" s="1"/>
  <c r="J1331" i="2"/>
  <c r="I1331" i="2" s="1"/>
  <c r="H1393" i="2"/>
  <c r="J1325" i="2"/>
  <c r="I1325" i="2" s="1"/>
  <c r="J1309" i="2"/>
  <c r="I1309" i="2" s="1"/>
  <c r="J1293" i="2"/>
  <c r="I1293" i="2" s="1"/>
  <c r="H1280" i="2"/>
  <c r="H1272" i="2"/>
  <c r="H1264" i="2"/>
  <c r="H1256" i="2"/>
  <c r="H1248" i="2"/>
  <c r="H1283" i="2"/>
  <c r="P1283" i="2" s="1"/>
  <c r="H1043" i="2"/>
  <c r="H1011" i="2"/>
  <c r="P1011" i="2" s="1"/>
  <c r="H1001" i="2"/>
  <c r="J1255" i="2"/>
  <c r="I1255" i="2" s="1"/>
  <c r="H1220" i="2"/>
  <c r="P1220" i="2" s="1"/>
  <c r="H1188" i="2"/>
  <c r="P1188" i="2" s="1"/>
  <c r="H1124" i="2"/>
  <c r="P1124" i="2" s="1"/>
  <c r="H1108" i="2"/>
  <c r="P1108" i="2" s="1"/>
  <c r="H1076" i="2"/>
  <c r="P1076" i="2" s="1"/>
  <c r="L1028" i="2"/>
  <c r="K1028" i="2" s="1"/>
  <c r="J1286" i="2"/>
  <c r="I1286" i="2" s="1"/>
  <c r="J1235" i="2"/>
  <c r="I1235" i="2" s="1"/>
  <c r="H986" i="2"/>
  <c r="P986" i="2" s="1"/>
  <c r="J1338" i="2"/>
  <c r="I1338" i="2" s="1"/>
  <c r="J1306" i="2"/>
  <c r="I1306" i="2" s="1"/>
  <c r="H1247" i="2"/>
  <c r="P1247" i="2" s="1"/>
  <c r="H1230" i="2"/>
  <c r="H1214" i="2"/>
  <c r="H1198" i="2"/>
  <c r="H1182" i="2"/>
  <c r="H1166" i="2"/>
  <c r="H1150" i="2"/>
  <c r="H1134" i="2"/>
  <c r="H1118" i="2"/>
  <c r="H1102" i="2"/>
  <c r="H1070" i="2"/>
  <c r="P1034" i="2"/>
  <c r="H974" i="2"/>
  <c r="H926" i="2"/>
  <c r="P880" i="2"/>
  <c r="J996" i="2"/>
  <c r="I996" i="2" s="1"/>
  <c r="H967" i="2"/>
  <c r="H951" i="2"/>
  <c r="H935" i="2"/>
  <c r="H919" i="2"/>
  <c r="H903" i="2"/>
  <c r="H881" i="2"/>
  <c r="P881" i="2" s="1"/>
  <c r="H865" i="2"/>
  <c r="P865" i="2" s="1"/>
  <c r="H849" i="2"/>
  <c r="P849" i="2" s="1"/>
  <c r="H833" i="2"/>
  <c r="P833" i="2" s="1"/>
  <c r="H1000" i="2"/>
  <c r="H980" i="2"/>
  <c r="P980" i="2" s="1"/>
  <c r="H964" i="2"/>
  <c r="P964" i="2" s="1"/>
  <c r="H948" i="2"/>
  <c r="P948" i="2" s="1"/>
  <c r="H932" i="2"/>
  <c r="H916" i="2"/>
  <c r="P916" i="2" s="1"/>
  <c r="H900" i="2"/>
  <c r="P900" i="2" s="1"/>
  <c r="L890" i="2"/>
  <c r="L858" i="2"/>
  <c r="L826" i="2"/>
  <c r="H871" i="2"/>
  <c r="J862" i="2"/>
  <c r="I862" i="2" s="1"/>
  <c r="J814" i="2"/>
  <c r="I814" i="2" s="1"/>
  <c r="J782" i="2"/>
  <c r="I782" i="2" s="1"/>
  <c r="H768" i="2"/>
  <c r="H752" i="2"/>
  <c r="H736" i="2"/>
  <c r="H720" i="2"/>
  <c r="H704" i="2"/>
  <c r="J696" i="2"/>
  <c r="I696" i="2" s="1"/>
  <c r="J664" i="2"/>
  <c r="I664" i="2" s="1"/>
  <c r="J632" i="2"/>
  <c r="I632" i="2" s="1"/>
  <c r="J600" i="2"/>
  <c r="I600" i="2" s="1"/>
  <c r="J568" i="2"/>
  <c r="I568" i="2" s="1"/>
  <c r="H504" i="2"/>
  <c r="H440" i="2"/>
  <c r="H120" i="2"/>
  <c r="H88" i="2"/>
  <c r="J877" i="2"/>
  <c r="I877" i="2" s="1"/>
  <c r="H809" i="2"/>
  <c r="P809" i="2" s="1"/>
  <c r="H788" i="2"/>
  <c r="L777" i="2"/>
  <c r="K777" i="2" s="1"/>
  <c r="H756" i="2"/>
  <c r="H735" i="2"/>
  <c r="L713" i="2"/>
  <c r="K713" i="2" s="1"/>
  <c r="H694" i="2"/>
  <c r="P694" i="2" s="1"/>
  <c r="H685" i="2"/>
  <c r="P685" i="2" s="1"/>
  <c r="H667" i="2"/>
  <c r="P667" i="2" s="1"/>
  <c r="H645" i="2"/>
  <c r="P645" i="2" s="1"/>
  <c r="H635" i="2"/>
  <c r="P635" i="2" s="1"/>
  <c r="H613" i="2"/>
  <c r="H603" i="2"/>
  <c r="H590" i="2"/>
  <c r="P590" i="2" s="1"/>
  <c r="H581" i="2"/>
  <c r="H558" i="2"/>
  <c r="H549" i="2"/>
  <c r="H539" i="2"/>
  <c r="H526" i="2"/>
  <c r="H507" i="2"/>
  <c r="H485" i="2"/>
  <c r="H453" i="2"/>
  <c r="H443" i="2"/>
  <c r="H430" i="2"/>
  <c r="H421" i="2"/>
  <c r="H389" i="2"/>
  <c r="H357" i="2"/>
  <c r="H334" i="2"/>
  <c r="H325" i="2"/>
  <c r="H315" i="2"/>
  <c r="H302" i="2"/>
  <c r="H293" i="2"/>
  <c r="H283" i="2"/>
  <c r="H251" i="2"/>
  <c r="H229" i="2"/>
  <c r="H219" i="2"/>
  <c r="H197" i="2"/>
  <c r="H165" i="2"/>
  <c r="H155" i="2"/>
  <c r="H133" i="2"/>
  <c r="H123" i="2"/>
  <c r="H110" i="2"/>
  <c r="H101" i="2"/>
  <c r="H91" i="2"/>
  <c r="H78" i="2"/>
  <c r="H59" i="2"/>
  <c r="H37" i="2"/>
  <c r="H14" i="2"/>
  <c r="H855" i="2"/>
  <c r="J846" i="2"/>
  <c r="I846" i="2" s="1"/>
  <c r="H805" i="2"/>
  <c r="H744" i="2"/>
  <c r="L692" i="2"/>
  <c r="K692" i="2" s="1"/>
  <c r="G692" i="2"/>
  <c r="L660" i="2"/>
  <c r="K660" i="2" s="1"/>
  <c r="G660" i="2"/>
  <c r="L628" i="2"/>
  <c r="K628" i="2" s="1"/>
  <c r="G628" i="2"/>
  <c r="L596" i="2"/>
  <c r="K596" i="2" s="1"/>
  <c r="G596" i="2"/>
  <c r="L564" i="2"/>
  <c r="K564" i="2" s="1"/>
  <c r="G564" i="2"/>
  <c r="L532" i="2"/>
  <c r="K532" i="2" s="1"/>
  <c r="G532" i="2"/>
  <c r="L500" i="2"/>
  <c r="K500" i="2" s="1"/>
  <c r="G500" i="2"/>
  <c r="L468" i="2"/>
  <c r="K468" i="2" s="1"/>
  <c r="G468" i="2"/>
  <c r="L436" i="2"/>
  <c r="K436" i="2" s="1"/>
  <c r="G436" i="2"/>
  <c r="L404" i="2"/>
  <c r="K404" i="2" s="1"/>
  <c r="G404" i="2"/>
  <c r="L372" i="2"/>
  <c r="K372" i="2" s="1"/>
  <c r="G372" i="2"/>
  <c r="L340" i="2"/>
  <c r="K340" i="2" s="1"/>
  <c r="G340" i="2"/>
  <c r="L308" i="2"/>
  <c r="K308" i="2" s="1"/>
  <c r="G308" i="2"/>
  <c r="L276" i="2"/>
  <c r="K276" i="2" s="1"/>
  <c r="G276" i="2"/>
  <c r="L244" i="2"/>
  <c r="K244" i="2" s="1"/>
  <c r="G244" i="2"/>
  <c r="L212" i="2"/>
  <c r="K212" i="2" s="1"/>
  <c r="G212" i="2"/>
  <c r="L180" i="2"/>
  <c r="K180" i="2" s="1"/>
  <c r="G180" i="2"/>
  <c r="L148" i="2"/>
  <c r="K148" i="2" s="1"/>
  <c r="G148" i="2"/>
  <c r="L116" i="2"/>
  <c r="K116" i="2" s="1"/>
  <c r="G116" i="2"/>
  <c r="L84" i="2"/>
  <c r="K84" i="2" s="1"/>
  <c r="G84" i="2"/>
  <c r="L52" i="2"/>
  <c r="K52" i="2" s="1"/>
  <c r="G52" i="2"/>
  <c r="L20" i="2"/>
  <c r="K20" i="2" s="1"/>
  <c r="G20" i="2"/>
  <c r="J988" i="2"/>
  <c r="I988" i="2" s="1"/>
  <c r="H961" i="2"/>
  <c r="H953" i="2"/>
  <c r="H945" i="2"/>
  <c r="H937" i="2"/>
  <c r="H929" i="2"/>
  <c r="J861" i="2"/>
  <c r="I861" i="2" s="1"/>
  <c r="L769" i="2"/>
  <c r="K769" i="2" s="1"/>
  <c r="L705" i="2"/>
  <c r="K705" i="2" s="1"/>
  <c r="J690" i="2"/>
  <c r="I690" i="2" s="1"/>
  <c r="J658" i="2"/>
  <c r="I658" i="2" s="1"/>
  <c r="J626" i="2"/>
  <c r="I626" i="2" s="1"/>
  <c r="J594" i="2"/>
  <c r="I594" i="2" s="1"/>
  <c r="J562" i="2"/>
  <c r="I562" i="2" s="1"/>
  <c r="J530" i="2"/>
  <c r="I530" i="2" s="1"/>
  <c r="J498" i="2"/>
  <c r="I498" i="2" s="1"/>
  <c r="J466" i="2"/>
  <c r="I466" i="2" s="1"/>
  <c r="J434" i="2"/>
  <c r="I434" i="2" s="1"/>
  <c r="J402" i="2"/>
  <c r="I402" i="2" s="1"/>
  <c r="J370" i="2"/>
  <c r="I370" i="2" s="1"/>
  <c r="J338" i="2"/>
  <c r="I338" i="2" s="1"/>
  <c r="J306" i="2"/>
  <c r="I306" i="2" s="1"/>
  <c r="J274" i="2"/>
  <c r="I274" i="2" s="1"/>
  <c r="J242" i="2"/>
  <c r="I242" i="2" s="1"/>
  <c r="J210" i="2"/>
  <c r="I210" i="2" s="1"/>
  <c r="J178" i="2"/>
  <c r="I178" i="2" s="1"/>
  <c r="J146" i="2"/>
  <c r="I146" i="2" s="1"/>
  <c r="J114" i="2"/>
  <c r="I114" i="2" s="1"/>
  <c r="J82" i="2"/>
  <c r="I82" i="2" s="1"/>
  <c r="J50" i="2"/>
  <c r="I50" i="2" s="1"/>
  <c r="J18" i="2"/>
  <c r="I18" i="2" s="1"/>
  <c r="J774" i="2"/>
  <c r="I774" i="2" s="1"/>
  <c r="G3615" i="2"/>
  <c r="L3615" i="2"/>
  <c r="K3615" i="2" s="1"/>
  <c r="H3635" i="2"/>
  <c r="H3613" i="2"/>
  <c r="H3603" i="2"/>
  <c r="H3599" i="2"/>
  <c r="G3528" i="2"/>
  <c r="L3528" i="2"/>
  <c r="K3528" i="2" s="1"/>
  <c r="G3520" i="2"/>
  <c r="L3520" i="2"/>
  <c r="K3520" i="2" s="1"/>
  <c r="H3428" i="2"/>
  <c r="P3428" i="2" s="1"/>
  <c r="L3447" i="2"/>
  <c r="K3447" i="2" s="1"/>
  <c r="L3415" i="2"/>
  <c r="K3415" i="2" s="1"/>
  <c r="G3374" i="2"/>
  <c r="L3374" i="2"/>
  <c r="K3374" i="2" s="1"/>
  <c r="G3350" i="2"/>
  <c r="L3350" i="2"/>
  <c r="K3350" i="2" s="1"/>
  <c r="G3326" i="2"/>
  <c r="L3326" i="2"/>
  <c r="K3326" i="2" s="1"/>
  <c r="G3295" i="2"/>
  <c r="L3295" i="2"/>
  <c r="K3295" i="2" s="1"/>
  <c r="H3508" i="2"/>
  <c r="P3508" i="2" s="1"/>
  <c r="H3377" i="2"/>
  <c r="H3240" i="2"/>
  <c r="H3216" i="2"/>
  <c r="H3192" i="2"/>
  <c r="H3172" i="2"/>
  <c r="J3268" i="2"/>
  <c r="I3268" i="2" s="1"/>
  <c r="H3124" i="2"/>
  <c r="K3069" i="2"/>
  <c r="J3069" i="2"/>
  <c r="K3021" i="2"/>
  <c r="J3021" i="2"/>
  <c r="H3139" i="2"/>
  <c r="P3139" i="2" s="1"/>
  <c r="H2949" i="2"/>
  <c r="P2949" i="2" s="1"/>
  <c r="H2909" i="2"/>
  <c r="P2909" i="2" s="1"/>
  <c r="H2893" i="2"/>
  <c r="P2893" i="2" s="1"/>
  <c r="H3103" i="2"/>
  <c r="P3103" i="2" s="1"/>
  <c r="L3006" i="2"/>
  <c r="K3006" i="2" s="1"/>
  <c r="G3006" i="2"/>
  <c r="H2991" i="2"/>
  <c r="H3149" i="2"/>
  <c r="P3149" i="2" s="1"/>
  <c r="L3002" i="2"/>
  <c r="K3002" i="2" s="1"/>
  <c r="G3002" i="2"/>
  <c r="H2966" i="2"/>
  <c r="H2902" i="2"/>
  <c r="G2634" i="2"/>
  <c r="L2634" i="2"/>
  <c r="K2634" i="2" s="1"/>
  <c r="G2610" i="2"/>
  <c r="L2610" i="2"/>
  <c r="K2610" i="2" s="1"/>
  <c r="G2594" i="2"/>
  <c r="L2594" i="2"/>
  <c r="K2594" i="2" s="1"/>
  <c r="G2578" i="2"/>
  <c r="L2578" i="2"/>
  <c r="K2578" i="2" s="1"/>
  <c r="K2552" i="2"/>
  <c r="J2552" i="2"/>
  <c r="H3049" i="2"/>
  <c r="H2835" i="2"/>
  <c r="H2285" i="2"/>
  <c r="H3653" i="2"/>
  <c r="J3640" i="2"/>
  <c r="I3640" i="2" s="1"/>
  <c r="H3631" i="2"/>
  <c r="P3631" i="2" s="1"/>
  <c r="J3616" i="2"/>
  <c r="I3616" i="2" s="1"/>
  <c r="L3624" i="2"/>
  <c r="K3624" i="2" s="1"/>
  <c r="G3619" i="2"/>
  <c r="L3619" i="2"/>
  <c r="K3619" i="2" s="1"/>
  <c r="H3611" i="2"/>
  <c r="P3611" i="2" s="1"/>
  <c r="G3591" i="2"/>
  <c r="L3591" i="2"/>
  <c r="K3591" i="2" s="1"/>
  <c r="G3583" i="2"/>
  <c r="L3583" i="2"/>
  <c r="K3583" i="2" s="1"/>
  <c r="H3617" i="2"/>
  <c r="P3617" i="2" s="1"/>
  <c r="L3604" i="2"/>
  <c r="K3604" i="2" s="1"/>
  <c r="J3622" i="2"/>
  <c r="I3622" i="2" s="1"/>
  <c r="H3578" i="2"/>
  <c r="H3570" i="2"/>
  <c r="H3568" i="2"/>
  <c r="H3575" i="2"/>
  <c r="L3533" i="2"/>
  <c r="K3533" i="2" s="1"/>
  <c r="L3525" i="2"/>
  <c r="K3525" i="2" s="1"/>
  <c r="L3517" i="2"/>
  <c r="K3517" i="2" s="1"/>
  <c r="J3592" i="2"/>
  <c r="I3592" i="2" s="1"/>
  <c r="J3527" i="2"/>
  <c r="I3527" i="2" s="1"/>
  <c r="H3564" i="2"/>
  <c r="P3564" i="2" s="1"/>
  <c r="J3497" i="2"/>
  <c r="I3497" i="2" s="1"/>
  <c r="J3531" i="2"/>
  <c r="I3531" i="2" s="1"/>
  <c r="L3505" i="2"/>
  <c r="K3505" i="2" s="1"/>
  <c r="L3473" i="2"/>
  <c r="K3473" i="2" s="1"/>
  <c r="G3464" i="2"/>
  <c r="L3464" i="2"/>
  <c r="K3464" i="2" s="1"/>
  <c r="J3493" i="2"/>
  <c r="I3493" i="2" s="1"/>
  <c r="H3446" i="2"/>
  <c r="H3436" i="2"/>
  <c r="H3414" i="2"/>
  <c r="L3455" i="2"/>
  <c r="K3455" i="2" s="1"/>
  <c r="L3423" i="2"/>
  <c r="K3423" i="2" s="1"/>
  <c r="G3402" i="2"/>
  <c r="L3402" i="2"/>
  <c r="K3402" i="2" s="1"/>
  <c r="J3522" i="2"/>
  <c r="I3522" i="2" s="1"/>
  <c r="H3421" i="2"/>
  <c r="L3323" i="2"/>
  <c r="K3323" i="2" s="1"/>
  <c r="G3307" i="2"/>
  <c r="L3307" i="2"/>
  <c r="K3307" i="2" s="1"/>
  <c r="G3291" i="2"/>
  <c r="L3291" i="2"/>
  <c r="K3291" i="2" s="1"/>
  <c r="K3296" i="2"/>
  <c r="J3296" i="2"/>
  <c r="I3296" i="2" s="1"/>
  <c r="K3280" i="2"/>
  <c r="J3280" i="2"/>
  <c r="J3384" i="2"/>
  <c r="I3384" i="2" s="1"/>
  <c r="J3368" i="2"/>
  <c r="I3368" i="2" s="1"/>
  <c r="J3352" i="2"/>
  <c r="I3352" i="2" s="1"/>
  <c r="L3278" i="2"/>
  <c r="K3278" i="2" s="1"/>
  <c r="G3278" i="2"/>
  <c r="J3319" i="2"/>
  <c r="I3319" i="2" s="1"/>
  <c r="J3484" i="2"/>
  <c r="I3484" i="2" s="1"/>
  <c r="H3389" i="2"/>
  <c r="H3373" i="2"/>
  <c r="H3341" i="2"/>
  <c r="J3404" i="2"/>
  <c r="I3404" i="2" s="1"/>
  <c r="H3337" i="2"/>
  <c r="H3308" i="2"/>
  <c r="G3128" i="2"/>
  <c r="L3128" i="2"/>
  <c r="K3128" i="2" s="1"/>
  <c r="J3383" i="2"/>
  <c r="I3383" i="2" s="1"/>
  <c r="H3325" i="2"/>
  <c r="L3271" i="2"/>
  <c r="K3271" i="2" s="1"/>
  <c r="L3255" i="2"/>
  <c r="K3255" i="2" s="1"/>
  <c r="J3387" i="2"/>
  <c r="I3387" i="2" s="1"/>
  <c r="J3336" i="2"/>
  <c r="I3336" i="2" s="1"/>
  <c r="H3293" i="2"/>
  <c r="H3244" i="2"/>
  <c r="H3234" i="2"/>
  <c r="J3221" i="2"/>
  <c r="I3221" i="2" s="1"/>
  <c r="H3212" i="2"/>
  <c r="H3202" i="2"/>
  <c r="H3180" i="2"/>
  <c r="H3170" i="2"/>
  <c r="J3304" i="2"/>
  <c r="I3304" i="2" s="1"/>
  <c r="H3150" i="2"/>
  <c r="P3150" i="2" s="1"/>
  <c r="H3147" i="2"/>
  <c r="H3131" i="2"/>
  <c r="H3122" i="2"/>
  <c r="H3114" i="2"/>
  <c r="P3114" i="2" s="1"/>
  <c r="H3106" i="2"/>
  <c r="H3098" i="2"/>
  <c r="P3098" i="2" s="1"/>
  <c r="H3090" i="2"/>
  <c r="H3167" i="2"/>
  <c r="J3153" i="2"/>
  <c r="I3153" i="2" s="1"/>
  <c r="L3107" i="2"/>
  <c r="K3107" i="2" s="1"/>
  <c r="G3107" i="2"/>
  <c r="H3289" i="2"/>
  <c r="L3267" i="2"/>
  <c r="K3267" i="2" s="1"/>
  <c r="L3173" i="2"/>
  <c r="K3173" i="2" s="1"/>
  <c r="H3113" i="2"/>
  <c r="H3083" i="2"/>
  <c r="P3083" i="2" s="1"/>
  <c r="H3075" i="2"/>
  <c r="P3075" i="2" s="1"/>
  <c r="H3067" i="2"/>
  <c r="P3067" i="2" s="1"/>
  <c r="H3059" i="2"/>
  <c r="P3059" i="2" s="1"/>
  <c r="H3051" i="2"/>
  <c r="P3051" i="2" s="1"/>
  <c r="H3043" i="2"/>
  <c r="P3043" i="2" s="1"/>
  <c r="H3035" i="2"/>
  <c r="P3035" i="2" s="1"/>
  <c r="H3027" i="2"/>
  <c r="P3027" i="2" s="1"/>
  <c r="H3019" i="2"/>
  <c r="H3161" i="2"/>
  <c r="J3074" i="2"/>
  <c r="I3074" i="2" s="1"/>
  <c r="J3042" i="2"/>
  <c r="I3042" i="2" s="1"/>
  <c r="J3010" i="2"/>
  <c r="I3010" i="2" s="1"/>
  <c r="H2995" i="2"/>
  <c r="P2995" i="2" s="1"/>
  <c r="H2972" i="2"/>
  <c r="P2972" i="2" s="1"/>
  <c r="H2964" i="2"/>
  <c r="H2956" i="2"/>
  <c r="P2956" i="2" s="1"/>
  <c r="H2948" i="2"/>
  <c r="H2940" i="2"/>
  <c r="P2940" i="2" s="1"/>
  <c r="H2932" i="2"/>
  <c r="H2924" i="2"/>
  <c r="P2924" i="2" s="1"/>
  <c r="H2916" i="2"/>
  <c r="H2900" i="2"/>
  <c r="J3145" i="2"/>
  <c r="I3145" i="2" s="1"/>
  <c r="J3062" i="2"/>
  <c r="I3062" i="2" s="1"/>
  <c r="J3030" i="2"/>
  <c r="I3030" i="2" s="1"/>
  <c r="H2993" i="2"/>
  <c r="L2990" i="2"/>
  <c r="K2990" i="2" s="1"/>
  <c r="G2990" i="2"/>
  <c r="J2881" i="2"/>
  <c r="I2881" i="2" s="1"/>
  <c r="J2865" i="2"/>
  <c r="I2865" i="2" s="1"/>
  <c r="J2849" i="2"/>
  <c r="I2849" i="2" s="1"/>
  <c r="H3120" i="2"/>
  <c r="H3088" i="2"/>
  <c r="P3088" i="2" s="1"/>
  <c r="J3066" i="2"/>
  <c r="I3066" i="2" s="1"/>
  <c r="J3034" i="2"/>
  <c r="I3034" i="2" s="1"/>
  <c r="L2986" i="2"/>
  <c r="K2986" i="2" s="1"/>
  <c r="G2986" i="2"/>
  <c r="H2952" i="2"/>
  <c r="P2952" i="2" s="1"/>
  <c r="H2942" i="2"/>
  <c r="J2929" i="2"/>
  <c r="I2929" i="2" s="1"/>
  <c r="H2920" i="2"/>
  <c r="H2910" i="2"/>
  <c r="H2880" i="2"/>
  <c r="H2856" i="2"/>
  <c r="P2856" i="2" s="1"/>
  <c r="H2840" i="2"/>
  <c r="P2840" i="2" s="1"/>
  <c r="H2832" i="2"/>
  <c r="H2824" i="2"/>
  <c r="P2824" i="2" s="1"/>
  <c r="H2816" i="2"/>
  <c r="H2808" i="2"/>
  <c r="P2808" i="2" s="1"/>
  <c r="H2800" i="2"/>
  <c r="H2792" i="2"/>
  <c r="P2792" i="2" s="1"/>
  <c r="H2784" i="2"/>
  <c r="J2984" i="2"/>
  <c r="I2984" i="2" s="1"/>
  <c r="L2921" i="2"/>
  <c r="K2921" i="2" s="1"/>
  <c r="J2875" i="2"/>
  <c r="I2875" i="2" s="1"/>
  <c r="J2843" i="2"/>
  <c r="I2843" i="2" s="1"/>
  <c r="J2811" i="2"/>
  <c r="I2811" i="2" s="1"/>
  <c r="J2779" i="2"/>
  <c r="I2779" i="2" s="1"/>
  <c r="J2747" i="2"/>
  <c r="I2747" i="2" s="1"/>
  <c r="K2548" i="2"/>
  <c r="J2548" i="2"/>
  <c r="K2532" i="2"/>
  <c r="J2532" i="2"/>
  <c r="I2532" i="2" s="1"/>
  <c r="K2516" i="2"/>
  <c r="J2516" i="2"/>
  <c r="J2999" i="2"/>
  <c r="I2999" i="2" s="1"/>
  <c r="L2961" i="2"/>
  <c r="K2961" i="2" s="1"/>
  <c r="L2897" i="2"/>
  <c r="K2897" i="2" s="1"/>
  <c r="J2863" i="2"/>
  <c r="I2863" i="2" s="1"/>
  <c r="J2831" i="2"/>
  <c r="I2831" i="2" s="1"/>
  <c r="J2799" i="2"/>
  <c r="I2799" i="2" s="1"/>
  <c r="J2767" i="2"/>
  <c r="I2767" i="2" s="1"/>
  <c r="H2738" i="2"/>
  <c r="H2722" i="2"/>
  <c r="H2706" i="2"/>
  <c r="H2690" i="2"/>
  <c r="H2674" i="2"/>
  <c r="H2658" i="2"/>
  <c r="H2642" i="2"/>
  <c r="J3065" i="2"/>
  <c r="I3065" i="2" s="1"/>
  <c r="J3022" i="2"/>
  <c r="I3022" i="2" s="1"/>
  <c r="L2739" i="2"/>
  <c r="K2739" i="2" s="1"/>
  <c r="L2707" i="2"/>
  <c r="K2707" i="2" s="1"/>
  <c r="L2675" i="2"/>
  <c r="K2675" i="2" s="1"/>
  <c r="L2643" i="2"/>
  <c r="K2643" i="2" s="1"/>
  <c r="G2543" i="2"/>
  <c r="L2543" i="2"/>
  <c r="K2543" i="2" s="1"/>
  <c r="G2527" i="2"/>
  <c r="L2527" i="2"/>
  <c r="K2527" i="2" s="1"/>
  <c r="G2511" i="2"/>
  <c r="L2511" i="2"/>
  <c r="K2511" i="2" s="1"/>
  <c r="J2871" i="2"/>
  <c r="I2871" i="2" s="1"/>
  <c r="J2850" i="2"/>
  <c r="I2850" i="2" s="1"/>
  <c r="J2807" i="2"/>
  <c r="I2807" i="2" s="1"/>
  <c r="J2786" i="2"/>
  <c r="I2786" i="2" s="1"/>
  <c r="J2719" i="2"/>
  <c r="I2719" i="2" s="1"/>
  <c r="J2632" i="2"/>
  <c r="I2632" i="2" s="1"/>
  <c r="J2616" i="2"/>
  <c r="I2616" i="2" s="1"/>
  <c r="J2600" i="2"/>
  <c r="I2600" i="2" s="1"/>
  <c r="J2584" i="2"/>
  <c r="I2584" i="2" s="1"/>
  <c r="J2568" i="2"/>
  <c r="I2568" i="2" s="1"/>
  <c r="J2862" i="2"/>
  <c r="I2862" i="2" s="1"/>
  <c r="J2830" i="2"/>
  <c r="I2830" i="2" s="1"/>
  <c r="J2798" i="2"/>
  <c r="I2798" i="2" s="1"/>
  <c r="J2766" i="2"/>
  <c r="I2766" i="2" s="1"/>
  <c r="H2744" i="2"/>
  <c r="H2728" i="2"/>
  <c r="H2712" i="2"/>
  <c r="H2696" i="2"/>
  <c r="J2687" i="2"/>
  <c r="I2687" i="2" s="1"/>
  <c r="J2482" i="2"/>
  <c r="I2482" i="2" s="1"/>
  <c r="J2450" i="2"/>
  <c r="I2450" i="2" s="1"/>
  <c r="J2418" i="2"/>
  <c r="I2418" i="2" s="1"/>
  <c r="L2977" i="2"/>
  <c r="K2977" i="2" s="1"/>
  <c r="H2629" i="2"/>
  <c r="P2629" i="2" s="1"/>
  <c r="H2613" i="2"/>
  <c r="H2597" i="2"/>
  <c r="P2597" i="2" s="1"/>
  <c r="H2581" i="2"/>
  <c r="H2565" i="2"/>
  <c r="P2565" i="2" s="1"/>
  <c r="L2498" i="2"/>
  <c r="K2498" i="2" s="1"/>
  <c r="L2466" i="2"/>
  <c r="K2466" i="2" s="1"/>
  <c r="L2434" i="2"/>
  <c r="K2434" i="2" s="1"/>
  <c r="L2402" i="2"/>
  <c r="K2402" i="2" s="1"/>
  <c r="J2607" i="2"/>
  <c r="I2607" i="2" s="1"/>
  <c r="H2554" i="2"/>
  <c r="H2463" i="2"/>
  <c r="J2454" i="2"/>
  <c r="I2454" i="2" s="1"/>
  <c r="H2413" i="2"/>
  <c r="H2392" i="2"/>
  <c r="J2374" i="2"/>
  <c r="I2374" i="2" s="1"/>
  <c r="J2284" i="2"/>
  <c r="I2284" i="2" s="1"/>
  <c r="G1749" i="2"/>
  <c r="L1749" i="2"/>
  <c r="K1749" i="2" s="1"/>
  <c r="J2595" i="2"/>
  <c r="I2595" i="2" s="1"/>
  <c r="H2501" i="2"/>
  <c r="J2437" i="2"/>
  <c r="I2437" i="2" s="1"/>
  <c r="J2370" i="2"/>
  <c r="I2370" i="2" s="1"/>
  <c r="J2356" i="2"/>
  <c r="I2356" i="2" s="1"/>
  <c r="J2320" i="2"/>
  <c r="I2320" i="2" s="1"/>
  <c r="H1791" i="2"/>
  <c r="H1759" i="2"/>
  <c r="J2726" i="2"/>
  <c r="I2726" i="2" s="1"/>
  <c r="J2615" i="2"/>
  <c r="I2615" i="2" s="1"/>
  <c r="H2538" i="2"/>
  <c r="J2502" i="2"/>
  <c r="I2502" i="2" s="1"/>
  <c r="H2447" i="2"/>
  <c r="J2438" i="2"/>
  <c r="I2438" i="2" s="1"/>
  <c r="J2394" i="2"/>
  <c r="I2394" i="2" s="1"/>
  <c r="H2362" i="2"/>
  <c r="H2357" i="2"/>
  <c r="J2344" i="2"/>
  <c r="I2344" i="2" s="1"/>
  <c r="H2315" i="2"/>
  <c r="H2293" i="2"/>
  <c r="L2274" i="2"/>
  <c r="K2274" i="2" s="1"/>
  <c r="G2274" i="2"/>
  <c r="H2266" i="2"/>
  <c r="H2258" i="2"/>
  <c r="H2250" i="2"/>
  <c r="H2234" i="2"/>
  <c r="H2226" i="2"/>
  <c r="H2202" i="2"/>
  <c r="H2194" i="2"/>
  <c r="H2186" i="2"/>
  <c r="H2178" i="2"/>
  <c r="H2170" i="2"/>
  <c r="H2162" i="2"/>
  <c r="H2154" i="2"/>
  <c r="H2146" i="2"/>
  <c r="H2130" i="2"/>
  <c r="H2122" i="2"/>
  <c r="H2098" i="2"/>
  <c r="H2090" i="2"/>
  <c r="H2074" i="2"/>
  <c r="H2058" i="2"/>
  <c r="H2018" i="2"/>
  <c r="H2003" i="2"/>
  <c r="H1986" i="2"/>
  <c r="H1971" i="2"/>
  <c r="H1939" i="2"/>
  <c r="H1875" i="2"/>
  <c r="H1858" i="2"/>
  <c r="H1843" i="2"/>
  <c r="J2304" i="2"/>
  <c r="I2304" i="2" s="1"/>
  <c r="J2265" i="2"/>
  <c r="I2265" i="2" s="1"/>
  <c r="J2233" i="2"/>
  <c r="I2233" i="2" s="1"/>
  <c r="J2201" i="2"/>
  <c r="I2201" i="2" s="1"/>
  <c r="J2169" i="2"/>
  <c r="I2169" i="2" s="1"/>
  <c r="J2137" i="2"/>
  <c r="I2137" i="2" s="1"/>
  <c r="J2105" i="2"/>
  <c r="I2105" i="2" s="1"/>
  <c r="J2073" i="2"/>
  <c r="I2073" i="2" s="1"/>
  <c r="J1953" i="2"/>
  <c r="I1953" i="2" s="1"/>
  <c r="H1736" i="2"/>
  <c r="H1640" i="2"/>
  <c r="H1608" i="2"/>
  <c r="H1576" i="2"/>
  <c r="H1544" i="2"/>
  <c r="H1512" i="2"/>
  <c r="J2340" i="2"/>
  <c r="I2340" i="2" s="1"/>
  <c r="J1977" i="2"/>
  <c r="I1977" i="2" s="1"/>
  <c r="H1936" i="2"/>
  <c r="J1849" i="2"/>
  <c r="I1849" i="2" s="1"/>
  <c r="L1824" i="2"/>
  <c r="K1824" i="2" s="1"/>
  <c r="G1824" i="2"/>
  <c r="H1813" i="2"/>
  <c r="J1802" i="2"/>
  <c r="I1802" i="2" s="1"/>
  <c r="L1792" i="2"/>
  <c r="K1792" i="2" s="1"/>
  <c r="G1792" i="2"/>
  <c r="J1770" i="2"/>
  <c r="I1770" i="2" s="1"/>
  <c r="L1760" i="2"/>
  <c r="K1760" i="2" s="1"/>
  <c r="G1760" i="2"/>
  <c r="H1725" i="2"/>
  <c r="H1715" i="2"/>
  <c r="H1675" i="2"/>
  <c r="H1659" i="2"/>
  <c r="H1643" i="2"/>
  <c r="H1627" i="2"/>
  <c r="J2603" i="2"/>
  <c r="I2603" i="2" s="1"/>
  <c r="J2368" i="2"/>
  <c r="I2368" i="2" s="1"/>
  <c r="J1937" i="2"/>
  <c r="I1937" i="2" s="1"/>
  <c r="H1896" i="2"/>
  <c r="H1819" i="2"/>
  <c r="H1803" i="2"/>
  <c r="H1787" i="2"/>
  <c r="H1771" i="2"/>
  <c r="H1755" i="2"/>
  <c r="L1724" i="2"/>
  <c r="K1724" i="2" s="1"/>
  <c r="G1724" i="2"/>
  <c r="H3566" i="2"/>
  <c r="H3550" i="2"/>
  <c r="J3391" i="2"/>
  <c r="I3391" i="2" s="1"/>
  <c r="J3288" i="2"/>
  <c r="I3288" i="2" s="1"/>
  <c r="J3256" i="2"/>
  <c r="I3256" i="2" s="1"/>
  <c r="J2546" i="2"/>
  <c r="I2546" i="2" s="1"/>
  <c r="H2184" i="2"/>
  <c r="P2184" i="2" s="1"/>
  <c r="H2120" i="2"/>
  <c r="P2120" i="2" s="1"/>
  <c r="H2104" i="2"/>
  <c r="H2088" i="2"/>
  <c r="P2088" i="2" s="1"/>
  <c r="H2072" i="2"/>
  <c r="H2056" i="2"/>
  <c r="P2056" i="2" s="1"/>
  <c r="J2025" i="2"/>
  <c r="I2025" i="2" s="1"/>
  <c r="J1897" i="2"/>
  <c r="I1897" i="2" s="1"/>
  <c r="H1856" i="2"/>
  <c r="J1738" i="2"/>
  <c r="I1738" i="2" s="1"/>
  <c r="J1706" i="2"/>
  <c r="I1706" i="2" s="1"/>
  <c r="J1658" i="2"/>
  <c r="I1658" i="2" s="1"/>
  <c r="H1685" i="2"/>
  <c r="H1621" i="2"/>
  <c r="H1595" i="2"/>
  <c r="H1579" i="2"/>
  <c r="H1563" i="2"/>
  <c r="H1547" i="2"/>
  <c r="H1531" i="2"/>
  <c r="H1515" i="2"/>
  <c r="H1499" i="2"/>
  <c r="H1480" i="2"/>
  <c r="H1475" i="2"/>
  <c r="J1462" i="2"/>
  <c r="I1462" i="2" s="1"/>
  <c r="H1448" i="2"/>
  <c r="P1448" i="2" s="1"/>
  <c r="H1443" i="2"/>
  <c r="J1430" i="2"/>
  <c r="I1430" i="2" s="1"/>
  <c r="H1416" i="2"/>
  <c r="H1411" i="2"/>
  <c r="J1398" i="2"/>
  <c r="I1398" i="2" s="1"/>
  <c r="H1379" i="2"/>
  <c r="K1366" i="2"/>
  <c r="J1366" i="2"/>
  <c r="K1350" i="2"/>
  <c r="J1350" i="2"/>
  <c r="K1334" i="2"/>
  <c r="J1334" i="2"/>
  <c r="K1270" i="2"/>
  <c r="J1270" i="2"/>
  <c r="K1254" i="2"/>
  <c r="J1254" i="2"/>
  <c r="J1674" i="2"/>
  <c r="I1674" i="2" s="1"/>
  <c r="J1618" i="2"/>
  <c r="I1618" i="2" s="1"/>
  <c r="J1610" i="2"/>
  <c r="I1610" i="2" s="1"/>
  <c r="J1602" i="2"/>
  <c r="I1602" i="2" s="1"/>
  <c r="J1594" i="2"/>
  <c r="I1594" i="2" s="1"/>
  <c r="J1586" i="2"/>
  <c r="I1586" i="2" s="1"/>
  <c r="J1578" i="2"/>
  <c r="I1578" i="2" s="1"/>
  <c r="J1570" i="2"/>
  <c r="I1570" i="2" s="1"/>
  <c r="J1562" i="2"/>
  <c r="I1562" i="2" s="1"/>
  <c r="J1554" i="2"/>
  <c r="I1554" i="2" s="1"/>
  <c r="J1546" i="2"/>
  <c r="I1546" i="2" s="1"/>
  <c r="J1538" i="2"/>
  <c r="I1538" i="2" s="1"/>
  <c r="J1530" i="2"/>
  <c r="I1530" i="2" s="1"/>
  <c r="J1522" i="2"/>
  <c r="I1522" i="2" s="1"/>
  <c r="J1514" i="2"/>
  <c r="I1514" i="2" s="1"/>
  <c r="J1506" i="2"/>
  <c r="I1506" i="2" s="1"/>
  <c r="J1498" i="2"/>
  <c r="I1498" i="2" s="1"/>
  <c r="J1490" i="2"/>
  <c r="I1490" i="2" s="1"/>
  <c r="H1442" i="2"/>
  <c r="H1378" i="2"/>
  <c r="H1669" i="2"/>
  <c r="J1486" i="2"/>
  <c r="I1486" i="2" s="1"/>
  <c r="H1472" i="2"/>
  <c r="P1472" i="2" s="1"/>
  <c r="J1454" i="2"/>
  <c r="I1454" i="2" s="1"/>
  <c r="J1422" i="2"/>
  <c r="I1422" i="2" s="1"/>
  <c r="J1390" i="2"/>
  <c r="I1390" i="2" s="1"/>
  <c r="H1376" i="2"/>
  <c r="L1361" i="2"/>
  <c r="K1361" i="2" s="1"/>
  <c r="L1353" i="2"/>
  <c r="K1353" i="2" s="1"/>
  <c r="L1345" i="2"/>
  <c r="K1345" i="2" s="1"/>
  <c r="L1337" i="2"/>
  <c r="K1337" i="2" s="1"/>
  <c r="J1698" i="2"/>
  <c r="I1698" i="2" s="1"/>
  <c r="H1409" i="2"/>
  <c r="H1237" i="2"/>
  <c r="H1377" i="2"/>
  <c r="J1650" i="2"/>
  <c r="I1650" i="2" s="1"/>
  <c r="J1321" i="2"/>
  <c r="I1321" i="2" s="1"/>
  <c r="J1305" i="2"/>
  <c r="I1305" i="2" s="1"/>
  <c r="J1289" i="2"/>
  <c r="I1289" i="2" s="1"/>
  <c r="J1277" i="2"/>
  <c r="I1277" i="2" s="1"/>
  <c r="J1261" i="2"/>
  <c r="I1261" i="2" s="1"/>
  <c r="J1245" i="2"/>
  <c r="I1245" i="2" s="1"/>
  <c r="J1267" i="2"/>
  <c r="I1267" i="2" s="1"/>
  <c r="J1231" i="2"/>
  <c r="I1231" i="2" s="1"/>
  <c r="J1223" i="2"/>
  <c r="I1223" i="2" s="1"/>
  <c r="J1215" i="2"/>
  <c r="I1215" i="2" s="1"/>
  <c r="J1207" i="2"/>
  <c r="I1207" i="2" s="1"/>
  <c r="J1199" i="2"/>
  <c r="I1199" i="2" s="1"/>
  <c r="J1191" i="2"/>
  <c r="I1191" i="2" s="1"/>
  <c r="J1183" i="2"/>
  <c r="I1183" i="2" s="1"/>
  <c r="J1175" i="2"/>
  <c r="I1175" i="2" s="1"/>
  <c r="J1167" i="2"/>
  <c r="I1167" i="2" s="1"/>
  <c r="J1159" i="2"/>
  <c r="I1159" i="2" s="1"/>
  <c r="J1151" i="2"/>
  <c r="I1151" i="2" s="1"/>
  <c r="J1143" i="2"/>
  <c r="I1143" i="2" s="1"/>
  <c r="J1135" i="2"/>
  <c r="I1135" i="2" s="1"/>
  <c r="J1127" i="2"/>
  <c r="I1127" i="2" s="1"/>
  <c r="J1119" i="2"/>
  <c r="I1119" i="2" s="1"/>
  <c r="J1111" i="2"/>
  <c r="I1111" i="2" s="1"/>
  <c r="J1103" i="2"/>
  <c r="I1103" i="2" s="1"/>
  <c r="J1095" i="2"/>
  <c r="I1095" i="2" s="1"/>
  <c r="J1087" i="2"/>
  <c r="I1087" i="2" s="1"/>
  <c r="J1079" i="2"/>
  <c r="I1079" i="2" s="1"/>
  <c r="J1071" i="2"/>
  <c r="I1071" i="2" s="1"/>
  <c r="J1063" i="2"/>
  <c r="I1063" i="2" s="1"/>
  <c r="H1051" i="2"/>
  <c r="H1041" i="2"/>
  <c r="J1028" i="2"/>
  <c r="I1028" i="2" s="1"/>
  <c r="H1019" i="2"/>
  <c r="H1009" i="2"/>
  <c r="J1314" i="2"/>
  <c r="I1314" i="2" s="1"/>
  <c r="H1232" i="2"/>
  <c r="H1216" i="2"/>
  <c r="H1200" i="2"/>
  <c r="H1184" i="2"/>
  <c r="P1184" i="2" s="1"/>
  <c r="H1168" i="2"/>
  <c r="H1152" i="2"/>
  <c r="P1152" i="2" s="1"/>
  <c r="H1136" i="2"/>
  <c r="H1104" i="2"/>
  <c r="H1088" i="2"/>
  <c r="P1088" i="2" s="1"/>
  <c r="H1072" i="2"/>
  <c r="J1275" i="2"/>
  <c r="I1275" i="2" s="1"/>
  <c r="H1225" i="2"/>
  <c r="H1217" i="2"/>
  <c r="H1209" i="2"/>
  <c r="H1201" i="2"/>
  <c r="H1193" i="2"/>
  <c r="H1185" i="2"/>
  <c r="H1177" i="2"/>
  <c r="H1169" i="2"/>
  <c r="H1161" i="2"/>
  <c r="H1153" i="2"/>
  <c r="H1145" i="2"/>
  <c r="H1137" i="2"/>
  <c r="H1129" i="2"/>
  <c r="H1121" i="2"/>
  <c r="H1113" i="2"/>
  <c r="H1105" i="2"/>
  <c r="H1097" i="2"/>
  <c r="H1089" i="2"/>
  <c r="H1081" i="2"/>
  <c r="H1073" i="2"/>
  <c r="J1040" i="2"/>
  <c r="I1040" i="2" s="1"/>
  <c r="H1032" i="2"/>
  <c r="H1024" i="2"/>
  <c r="P1024" i="2" s="1"/>
  <c r="H1016" i="2"/>
  <c r="J1008" i="2"/>
  <c r="I1008" i="2" s="1"/>
  <c r="H998" i="2"/>
  <c r="J1362" i="2"/>
  <c r="I1362" i="2" s="1"/>
  <c r="J1330" i="2"/>
  <c r="I1330" i="2" s="1"/>
  <c r="J1290" i="2"/>
  <c r="I1290" i="2" s="1"/>
  <c r="L1242" i="2"/>
  <c r="K1242" i="2" s="1"/>
  <c r="H1226" i="2"/>
  <c r="H1210" i="2"/>
  <c r="H1194" i="2"/>
  <c r="H1178" i="2"/>
  <c r="H1146" i="2"/>
  <c r="H1130" i="2"/>
  <c r="H1114" i="2"/>
  <c r="H1082" i="2"/>
  <c r="H1066" i="2"/>
  <c r="G995" i="2"/>
  <c r="L995" i="2"/>
  <c r="K995" i="2" s="1"/>
  <c r="G987" i="2"/>
  <c r="L987" i="2"/>
  <c r="K987" i="2" s="1"/>
  <c r="J989" i="2"/>
  <c r="I989" i="2" s="1"/>
  <c r="J970" i="2"/>
  <c r="I970" i="2" s="1"/>
  <c r="J954" i="2"/>
  <c r="I954" i="2" s="1"/>
  <c r="J938" i="2"/>
  <c r="I938" i="2" s="1"/>
  <c r="J922" i="2"/>
  <c r="I922" i="2" s="1"/>
  <c r="J906" i="2"/>
  <c r="I906" i="2" s="1"/>
  <c r="K758" i="2"/>
  <c r="J758" i="2"/>
  <c r="K742" i="2"/>
  <c r="J742" i="2"/>
  <c r="J993" i="2"/>
  <c r="I993" i="2" s="1"/>
  <c r="H971" i="2"/>
  <c r="H955" i="2"/>
  <c r="H939" i="2"/>
  <c r="H923" i="2"/>
  <c r="H907" i="2"/>
  <c r="H997" i="2"/>
  <c r="H960" i="2"/>
  <c r="H944" i="2"/>
  <c r="H912" i="2"/>
  <c r="H896" i="2"/>
  <c r="L866" i="2"/>
  <c r="K866" i="2" s="1"/>
  <c r="L834" i="2"/>
  <c r="K834" i="2" s="1"/>
  <c r="J765" i="2"/>
  <c r="I765" i="2" s="1"/>
  <c r="J749" i="2"/>
  <c r="I749" i="2" s="1"/>
  <c r="H853" i="2"/>
  <c r="P853" i="2" s="1"/>
  <c r="H800" i="2"/>
  <c r="H608" i="2"/>
  <c r="H576" i="2"/>
  <c r="J544" i="2"/>
  <c r="I544" i="2" s="1"/>
  <c r="J512" i="2"/>
  <c r="I512" i="2" s="1"/>
  <c r="J480" i="2"/>
  <c r="I480" i="2" s="1"/>
  <c r="J448" i="2"/>
  <c r="I448" i="2" s="1"/>
  <c r="J416" i="2"/>
  <c r="I416" i="2" s="1"/>
  <c r="J384" i="2"/>
  <c r="I384" i="2" s="1"/>
  <c r="J352" i="2"/>
  <c r="I352" i="2" s="1"/>
  <c r="J320" i="2"/>
  <c r="I320" i="2" s="1"/>
  <c r="J288" i="2"/>
  <c r="I288" i="2" s="1"/>
  <c r="J256" i="2"/>
  <c r="I256" i="2" s="1"/>
  <c r="J224" i="2"/>
  <c r="I224" i="2" s="1"/>
  <c r="J192" i="2"/>
  <c r="I192" i="2" s="1"/>
  <c r="J160" i="2"/>
  <c r="I160" i="2" s="1"/>
  <c r="J128" i="2"/>
  <c r="I128" i="2" s="1"/>
  <c r="J96" i="2"/>
  <c r="I96" i="2" s="1"/>
  <c r="J64" i="2"/>
  <c r="I64" i="2" s="1"/>
  <c r="J32" i="2"/>
  <c r="I32" i="2" s="1"/>
  <c r="H831" i="2"/>
  <c r="J822" i="2"/>
  <c r="I822" i="2" s="1"/>
  <c r="J806" i="2"/>
  <c r="I806" i="2" s="1"/>
  <c r="H772" i="2"/>
  <c r="H751" i="2"/>
  <c r="L729" i="2"/>
  <c r="K729" i="2" s="1"/>
  <c r="H708" i="2"/>
  <c r="H691" i="2"/>
  <c r="P691" i="2" s="1"/>
  <c r="H683" i="2"/>
  <c r="H675" i="2"/>
  <c r="J662" i="2"/>
  <c r="I662" i="2" s="1"/>
  <c r="H653" i="2"/>
  <c r="H643" i="2"/>
  <c r="J630" i="2"/>
  <c r="I630" i="2" s="1"/>
  <c r="H621" i="2"/>
  <c r="P621" i="2" s="1"/>
  <c r="H611" i="2"/>
  <c r="J598" i="2"/>
  <c r="I598" i="2" s="1"/>
  <c r="H589" i="2"/>
  <c r="H579" i="2"/>
  <c r="J566" i="2"/>
  <c r="I566" i="2" s="1"/>
  <c r="H557" i="2"/>
  <c r="H547" i="2"/>
  <c r="P547" i="2" s="1"/>
  <c r="J534" i="2"/>
  <c r="I534" i="2" s="1"/>
  <c r="H525" i="2"/>
  <c r="H515" i="2"/>
  <c r="J502" i="2"/>
  <c r="I502" i="2" s="1"/>
  <c r="H493" i="2"/>
  <c r="P493" i="2" s="1"/>
  <c r="H483" i="2"/>
  <c r="J470" i="2"/>
  <c r="I470" i="2" s="1"/>
  <c r="H461" i="2"/>
  <c r="H451" i="2"/>
  <c r="J438" i="2"/>
  <c r="I438" i="2" s="1"/>
  <c r="H429" i="2"/>
  <c r="H419" i="2"/>
  <c r="P419" i="2" s="1"/>
  <c r="J406" i="2"/>
  <c r="I406" i="2" s="1"/>
  <c r="H397" i="2"/>
  <c r="H387" i="2"/>
  <c r="J374" i="2"/>
  <c r="I374" i="2" s="1"/>
  <c r="H365" i="2"/>
  <c r="P365" i="2" s="1"/>
  <c r="H355" i="2"/>
  <c r="J342" i="2"/>
  <c r="I342" i="2" s="1"/>
  <c r="H333" i="2"/>
  <c r="H323" i="2"/>
  <c r="J310" i="2"/>
  <c r="I310" i="2" s="1"/>
  <c r="H301" i="2"/>
  <c r="H291" i="2"/>
  <c r="P291" i="2" s="1"/>
  <c r="J278" i="2"/>
  <c r="I278" i="2" s="1"/>
  <c r="H269" i="2"/>
  <c r="H259" i="2"/>
  <c r="J246" i="2"/>
  <c r="I246" i="2" s="1"/>
  <c r="H237" i="2"/>
  <c r="P237" i="2" s="1"/>
  <c r="H227" i="2"/>
  <c r="J214" i="2"/>
  <c r="I214" i="2" s="1"/>
  <c r="H205" i="2"/>
  <c r="H195" i="2"/>
  <c r="J182" i="2"/>
  <c r="I182" i="2" s="1"/>
  <c r="H163" i="2"/>
  <c r="P163" i="2" s="1"/>
  <c r="J150" i="2"/>
  <c r="I150" i="2" s="1"/>
  <c r="H141" i="2"/>
  <c r="J118" i="2"/>
  <c r="I118" i="2" s="1"/>
  <c r="H109" i="2"/>
  <c r="P109" i="2" s="1"/>
  <c r="H99" i="2"/>
  <c r="J86" i="2"/>
  <c r="I86" i="2" s="1"/>
  <c r="H77" i="2"/>
  <c r="H67" i="2"/>
  <c r="J54" i="2"/>
  <c r="I54" i="2" s="1"/>
  <c r="H35" i="2"/>
  <c r="P35" i="2" s="1"/>
  <c r="J22" i="2"/>
  <c r="I22" i="2" s="1"/>
  <c r="H13" i="2"/>
  <c r="H3" i="2"/>
  <c r="H887" i="2"/>
  <c r="P887" i="2" s="1"/>
  <c r="J878" i="2"/>
  <c r="I878" i="2" s="1"/>
  <c r="J837" i="2"/>
  <c r="I837" i="2" s="1"/>
  <c r="J812" i="2"/>
  <c r="I812" i="2" s="1"/>
  <c r="J802" i="2"/>
  <c r="I802" i="2" s="1"/>
  <c r="H723" i="2"/>
  <c r="H707" i="2"/>
  <c r="L668" i="2"/>
  <c r="K668" i="2" s="1"/>
  <c r="G668" i="2"/>
  <c r="L636" i="2"/>
  <c r="K636" i="2" s="1"/>
  <c r="G636" i="2"/>
  <c r="L604" i="2"/>
  <c r="K604" i="2" s="1"/>
  <c r="G604" i="2"/>
  <c r="L572" i="2"/>
  <c r="K572" i="2" s="1"/>
  <c r="G572" i="2"/>
  <c r="L540" i="2"/>
  <c r="K540" i="2" s="1"/>
  <c r="G540" i="2"/>
  <c r="L508" i="2"/>
  <c r="K508" i="2" s="1"/>
  <c r="G508" i="2"/>
  <c r="L476" i="2"/>
  <c r="K476" i="2" s="1"/>
  <c r="G476" i="2"/>
  <c r="L444" i="2"/>
  <c r="K444" i="2" s="1"/>
  <c r="G444" i="2"/>
  <c r="L412" i="2"/>
  <c r="K412" i="2" s="1"/>
  <c r="G412" i="2"/>
  <c r="L380" i="2"/>
  <c r="K380" i="2" s="1"/>
  <c r="G380" i="2"/>
  <c r="L348" i="2"/>
  <c r="K348" i="2" s="1"/>
  <c r="G348" i="2"/>
  <c r="L316" i="2"/>
  <c r="K316" i="2" s="1"/>
  <c r="G316" i="2"/>
  <c r="L284" i="2"/>
  <c r="K284" i="2" s="1"/>
  <c r="G284" i="2"/>
  <c r="L252" i="2"/>
  <c r="K252" i="2" s="1"/>
  <c r="G252" i="2"/>
  <c r="L220" i="2"/>
  <c r="K220" i="2" s="1"/>
  <c r="G220" i="2"/>
  <c r="L188" i="2"/>
  <c r="K188" i="2" s="1"/>
  <c r="G188" i="2"/>
  <c r="L156" i="2"/>
  <c r="K156" i="2" s="1"/>
  <c r="G156" i="2"/>
  <c r="L124" i="2"/>
  <c r="K124" i="2" s="1"/>
  <c r="G124" i="2"/>
  <c r="L92" i="2"/>
  <c r="K92" i="2" s="1"/>
  <c r="G92" i="2"/>
  <c r="L60" i="2"/>
  <c r="K60" i="2" s="1"/>
  <c r="G60" i="2"/>
  <c r="L28" i="2"/>
  <c r="K28" i="2" s="1"/>
  <c r="G28" i="2"/>
  <c r="J985" i="2"/>
  <c r="I985" i="2" s="1"/>
  <c r="H847" i="2"/>
  <c r="J838" i="2"/>
  <c r="I838" i="2" s="1"/>
  <c r="J804" i="2"/>
  <c r="I804" i="2" s="1"/>
  <c r="J797" i="2"/>
  <c r="I797" i="2" s="1"/>
  <c r="L753" i="2"/>
  <c r="K753" i="2" s="1"/>
  <c r="J682" i="2"/>
  <c r="I682" i="2" s="1"/>
  <c r="J666" i="2"/>
  <c r="I666" i="2" s="1"/>
  <c r="J634" i="2"/>
  <c r="I634" i="2" s="1"/>
  <c r="P625" i="2"/>
  <c r="J602" i="2"/>
  <c r="I602" i="2" s="1"/>
  <c r="P593" i="2"/>
  <c r="J570" i="2"/>
  <c r="I570" i="2" s="1"/>
  <c r="J538" i="2"/>
  <c r="I538" i="2" s="1"/>
  <c r="J506" i="2"/>
  <c r="I506" i="2" s="1"/>
  <c r="J474" i="2"/>
  <c r="I474" i="2" s="1"/>
  <c r="P465" i="2"/>
  <c r="J442" i="2"/>
  <c r="I442" i="2" s="1"/>
  <c r="J410" i="2"/>
  <c r="I410" i="2" s="1"/>
  <c r="P401" i="2"/>
  <c r="J378" i="2"/>
  <c r="I378" i="2" s="1"/>
  <c r="P369" i="2"/>
  <c r="J346" i="2"/>
  <c r="I346" i="2" s="1"/>
  <c r="J314" i="2"/>
  <c r="I314" i="2" s="1"/>
  <c r="J282" i="2"/>
  <c r="I282" i="2" s="1"/>
  <c r="J250" i="2"/>
  <c r="I250" i="2" s="1"/>
  <c r="J218" i="2"/>
  <c r="I218" i="2" s="1"/>
  <c r="J186" i="2"/>
  <c r="I186" i="2" s="1"/>
  <c r="J154" i="2"/>
  <c r="I154" i="2" s="1"/>
  <c r="J122" i="2"/>
  <c r="I122" i="2" s="1"/>
  <c r="J90" i="2"/>
  <c r="I90" i="2" s="1"/>
  <c r="J58" i="2"/>
  <c r="I58" i="2" s="1"/>
  <c r="J26" i="2"/>
  <c r="I26" i="2" s="1"/>
  <c r="J710" i="2"/>
  <c r="I710" i="2" s="1"/>
  <c r="J778" i="2"/>
  <c r="I778" i="2" s="1"/>
  <c r="J726" i="2"/>
  <c r="I726" i="2" s="1"/>
  <c r="J762" i="2"/>
  <c r="I762" i="2" s="1"/>
  <c r="H3645" i="2"/>
  <c r="H3651" i="2"/>
  <c r="H3627" i="2"/>
  <c r="H3607" i="2"/>
  <c r="K3534" i="2"/>
  <c r="J3534" i="2"/>
  <c r="H3569" i="2"/>
  <c r="P3569" i="2" s="1"/>
  <c r="H3472" i="2"/>
  <c r="H3438" i="2"/>
  <c r="H3406" i="2"/>
  <c r="H3478" i="2"/>
  <c r="G3390" i="2"/>
  <c r="L3390" i="2"/>
  <c r="K3390" i="2" s="1"/>
  <c r="G3366" i="2"/>
  <c r="L3366" i="2"/>
  <c r="K3366" i="2" s="1"/>
  <c r="G3342" i="2"/>
  <c r="L3342" i="2"/>
  <c r="K3342" i="2" s="1"/>
  <c r="G3318" i="2"/>
  <c r="L3318" i="2"/>
  <c r="K3318" i="2" s="1"/>
  <c r="H3356" i="2"/>
  <c r="H3232" i="2"/>
  <c r="H3208" i="2"/>
  <c r="H3184" i="2"/>
  <c r="H3176" i="2"/>
  <c r="H3400" i="2"/>
  <c r="H3194" i="2"/>
  <c r="L3251" i="2"/>
  <c r="K3251" i="2" s="1"/>
  <c r="H3108" i="2"/>
  <c r="H3092" i="2"/>
  <c r="P3092" i="2" s="1"/>
  <c r="K3053" i="2"/>
  <c r="J3053" i="2"/>
  <c r="L3099" i="2"/>
  <c r="K3099" i="2" s="1"/>
  <c r="G3099" i="2"/>
  <c r="H3281" i="2"/>
  <c r="P3281" i="2" s="1"/>
  <c r="H3121" i="2"/>
  <c r="H3089" i="2"/>
  <c r="P3089" i="2" s="1"/>
  <c r="H2941" i="2"/>
  <c r="H3175" i="2"/>
  <c r="P3175" i="2" s="1"/>
  <c r="H3119" i="2"/>
  <c r="H3087" i="2"/>
  <c r="H3005" i="2"/>
  <c r="H2987" i="2"/>
  <c r="P2987" i="2" s="1"/>
  <c r="H2944" i="2"/>
  <c r="P2944" i="2" s="1"/>
  <c r="H2912" i="2"/>
  <c r="P2912" i="2" s="1"/>
  <c r="G2626" i="2"/>
  <c r="L2626" i="2"/>
  <c r="K2626" i="2" s="1"/>
  <c r="G2618" i="2"/>
  <c r="L2618" i="2"/>
  <c r="K2618" i="2" s="1"/>
  <c r="G2602" i="2"/>
  <c r="L2602" i="2"/>
  <c r="K2602" i="2" s="1"/>
  <c r="G2586" i="2"/>
  <c r="L2586" i="2"/>
  <c r="K2586" i="2" s="1"/>
  <c r="G2570" i="2"/>
  <c r="L2570" i="2"/>
  <c r="K2570" i="2" s="1"/>
  <c r="G2562" i="2"/>
  <c r="L2562" i="2"/>
  <c r="K2562" i="2" s="1"/>
  <c r="K2536" i="2"/>
  <c r="J2536" i="2"/>
  <c r="K2520" i="2"/>
  <c r="J2520" i="2"/>
  <c r="H2963" i="2"/>
  <c r="H2899" i="2"/>
  <c r="P2899" i="2" s="1"/>
  <c r="J2707" i="2"/>
  <c r="I2707" i="2" s="1"/>
  <c r="J2675" i="2"/>
  <c r="I2675" i="2" s="1"/>
  <c r="J2643" i="2"/>
  <c r="I2643" i="2" s="1"/>
  <c r="H2771" i="2"/>
  <c r="G2547" i="2"/>
  <c r="L2547" i="2"/>
  <c r="K2547" i="2" s="1"/>
  <c r="G2531" i="2"/>
  <c r="L2531" i="2"/>
  <c r="K2531" i="2" s="1"/>
  <c r="G2515" i="2"/>
  <c r="L2515" i="2"/>
  <c r="K2515" i="2" s="1"/>
  <c r="J2834" i="2"/>
  <c r="I2834" i="2" s="1"/>
  <c r="J2770" i="2"/>
  <c r="I2770" i="2" s="1"/>
  <c r="H2672" i="2"/>
  <c r="J2663" i="2"/>
  <c r="I2663" i="2" s="1"/>
  <c r="H2604" i="2"/>
  <c r="H2572" i="2"/>
  <c r="H2842" i="2"/>
  <c r="H2810" i="2"/>
  <c r="H2778" i="2"/>
  <c r="H2746" i="2"/>
  <c r="H2473" i="2"/>
  <c r="H2457" i="2"/>
  <c r="H2441" i="2"/>
  <c r="H2425" i="2"/>
  <c r="H2688" i="2"/>
  <c r="H2679" i="2"/>
  <c r="H2633" i="2"/>
  <c r="H2617" i="2"/>
  <c r="H2601" i="2"/>
  <c r="H2585" i="2"/>
  <c r="H2569" i="2"/>
  <c r="H2742" i="2"/>
  <c r="H2522" i="2"/>
  <c r="H2431" i="2"/>
  <c r="J2422" i="2"/>
  <c r="I2422" i="2" s="1"/>
  <c r="J2378" i="2"/>
  <c r="I2378" i="2" s="1"/>
  <c r="H2360" i="2"/>
  <c r="H2332" i="2"/>
  <c r="H2303" i="2"/>
  <c r="J3648" i="2"/>
  <c r="I3648" i="2" s="1"/>
  <c r="H3639" i="2"/>
  <c r="P3650" i="2"/>
  <c r="L3632" i="2"/>
  <c r="G3623" i="2"/>
  <c r="L3623" i="2"/>
  <c r="K3623" i="2" s="1"/>
  <c r="H3609" i="2"/>
  <c r="J3596" i="2"/>
  <c r="I3596" i="2" s="1"/>
  <c r="L3612" i="2"/>
  <c r="K3612" i="2" s="1"/>
  <c r="P3598" i="2"/>
  <c r="J3572" i="2"/>
  <c r="I3572" i="2" s="1"/>
  <c r="J3614" i="2"/>
  <c r="I3614" i="2" s="1"/>
  <c r="K3526" i="2"/>
  <c r="J3526" i="2"/>
  <c r="J3588" i="2"/>
  <c r="I3588" i="2" s="1"/>
  <c r="H3577" i="2"/>
  <c r="J3561" i="2"/>
  <c r="I3561" i="2" s="1"/>
  <c r="J3529" i="2"/>
  <c r="I3529" i="2" s="1"/>
  <c r="J3579" i="2"/>
  <c r="I3579" i="2" s="1"/>
  <c r="P3563" i="2"/>
  <c r="L3545" i="2"/>
  <c r="K3545" i="2" s="1"/>
  <c r="G3532" i="2"/>
  <c r="L3532" i="2"/>
  <c r="K3532" i="2" s="1"/>
  <c r="G3524" i="2"/>
  <c r="L3524" i="2"/>
  <c r="K3524" i="2" s="1"/>
  <c r="G3516" i="2"/>
  <c r="L3516" i="2"/>
  <c r="K3516" i="2" s="1"/>
  <c r="H3556" i="2"/>
  <c r="H3512" i="2"/>
  <c r="H3496" i="2"/>
  <c r="H3480" i="2"/>
  <c r="J3549" i="2"/>
  <c r="I3549" i="2" s="1"/>
  <c r="L3513" i="2"/>
  <c r="K3513" i="2" s="1"/>
  <c r="L3481" i="2"/>
  <c r="K3481" i="2" s="1"/>
  <c r="P3467" i="2"/>
  <c r="L3461" i="2"/>
  <c r="K3461" i="2" s="1"/>
  <c r="J3501" i="2"/>
  <c r="I3501" i="2" s="1"/>
  <c r="H3454" i="2"/>
  <c r="H3444" i="2"/>
  <c r="H3422" i="2"/>
  <c r="H3412" i="2"/>
  <c r="P3412" i="2" s="1"/>
  <c r="H3502" i="2"/>
  <c r="H3486" i="2"/>
  <c r="J3463" i="2"/>
  <c r="I3463" i="2" s="1"/>
  <c r="L3431" i="2"/>
  <c r="K3431" i="2" s="1"/>
  <c r="L3399" i="2"/>
  <c r="K3399" i="2" s="1"/>
  <c r="H3470" i="2"/>
  <c r="H3451" i="2"/>
  <c r="P3451" i="2" s="1"/>
  <c r="H3443" i="2"/>
  <c r="H3435" i="2"/>
  <c r="P3435" i="2" s="1"/>
  <c r="H3427" i="2"/>
  <c r="H3419" i="2"/>
  <c r="P3419" i="2" s="1"/>
  <c r="H3410" i="2"/>
  <c r="G3394" i="2"/>
  <c r="L3394" i="2"/>
  <c r="K3394" i="2" s="1"/>
  <c r="G3386" i="2"/>
  <c r="L3386" i="2"/>
  <c r="K3386" i="2" s="1"/>
  <c r="G3378" i="2"/>
  <c r="L3378" i="2"/>
  <c r="K3378" i="2" s="1"/>
  <c r="G3370" i="2"/>
  <c r="L3370" i="2"/>
  <c r="K3370" i="2" s="1"/>
  <c r="G3362" i="2"/>
  <c r="L3362" i="2"/>
  <c r="K3362" i="2" s="1"/>
  <c r="G3354" i="2"/>
  <c r="L3354" i="2"/>
  <c r="K3354" i="2" s="1"/>
  <c r="G3346" i="2"/>
  <c r="L3346" i="2"/>
  <c r="K3346" i="2" s="1"/>
  <c r="G3338" i="2"/>
  <c r="L3338" i="2"/>
  <c r="K3338" i="2" s="1"/>
  <c r="G3330" i="2"/>
  <c r="L3330" i="2"/>
  <c r="K3330" i="2" s="1"/>
  <c r="G3322" i="2"/>
  <c r="L3322" i="2"/>
  <c r="K3322" i="2" s="1"/>
  <c r="G3314" i="2"/>
  <c r="L3314" i="2"/>
  <c r="K3314" i="2" s="1"/>
  <c r="G3303" i="2"/>
  <c r="L3303" i="2"/>
  <c r="K3303" i="2" s="1"/>
  <c r="G3287" i="2"/>
  <c r="L3287" i="2"/>
  <c r="K3287" i="2" s="1"/>
  <c r="J3401" i="2"/>
  <c r="I3401" i="2" s="1"/>
  <c r="J3476" i="2"/>
  <c r="I3476" i="2" s="1"/>
  <c r="J3380" i="2"/>
  <c r="I3380" i="2" s="1"/>
  <c r="J3364" i="2"/>
  <c r="I3364" i="2" s="1"/>
  <c r="J3348" i="2"/>
  <c r="I3348" i="2" s="1"/>
  <c r="J3275" i="2"/>
  <c r="I3275" i="2" s="1"/>
  <c r="J3259" i="2"/>
  <c r="I3259" i="2" s="1"/>
  <c r="J3331" i="2"/>
  <c r="I3331" i="2" s="1"/>
  <c r="J3437" i="2"/>
  <c r="I3437" i="2" s="1"/>
  <c r="H3385" i="2"/>
  <c r="H3369" i="2"/>
  <c r="P3369" i="2" s="1"/>
  <c r="H3353" i="2"/>
  <c r="G3283" i="2"/>
  <c r="L3283" i="2"/>
  <c r="K3283" i="2" s="1"/>
  <c r="J3379" i="2"/>
  <c r="I3379" i="2" s="1"/>
  <c r="J3328" i="2"/>
  <c r="I3328" i="2" s="1"/>
  <c r="H3302" i="2"/>
  <c r="J3405" i="2"/>
  <c r="I3405" i="2" s="1"/>
  <c r="J3367" i="2"/>
  <c r="I3367" i="2" s="1"/>
  <c r="J3316" i="2"/>
  <c r="I3316" i="2" s="1"/>
  <c r="J3292" i="2"/>
  <c r="I3292" i="2" s="1"/>
  <c r="H3269" i="2"/>
  <c r="H3253" i="2"/>
  <c r="P3253" i="2" s="1"/>
  <c r="P3195" i="2"/>
  <c r="J3371" i="2"/>
  <c r="I3371" i="2" s="1"/>
  <c r="J3320" i="2"/>
  <c r="I3320" i="2" s="1"/>
  <c r="H3285" i="2"/>
  <c r="H3242" i="2"/>
  <c r="P3242" i="2" s="1"/>
  <c r="J3229" i="2"/>
  <c r="I3229" i="2" s="1"/>
  <c r="H3220" i="2"/>
  <c r="H3210" i="2"/>
  <c r="J3197" i="2"/>
  <c r="I3197" i="2" s="1"/>
  <c r="H3188" i="2"/>
  <c r="P3188" i="2" s="1"/>
  <c r="H3178" i="2"/>
  <c r="H3277" i="2"/>
  <c r="L3189" i="2"/>
  <c r="K3189" i="2" s="1"/>
  <c r="K3077" i="2"/>
  <c r="J3077" i="2"/>
  <c r="K3061" i="2"/>
  <c r="J3061" i="2"/>
  <c r="K3045" i="2"/>
  <c r="J3045" i="2"/>
  <c r="K3029" i="2"/>
  <c r="J3029" i="2"/>
  <c r="K3013" i="2"/>
  <c r="J3013" i="2"/>
  <c r="J3272" i="2"/>
  <c r="I3272" i="2" s="1"/>
  <c r="H3199" i="2"/>
  <c r="H3151" i="2"/>
  <c r="J3137" i="2"/>
  <c r="I3137" i="2" s="1"/>
  <c r="L3115" i="2"/>
  <c r="K3115" i="2" s="1"/>
  <c r="G3115" i="2"/>
  <c r="J3300" i="2"/>
  <c r="I3300" i="2" s="1"/>
  <c r="J3252" i="2"/>
  <c r="I3252" i="2" s="1"/>
  <c r="H3158" i="2"/>
  <c r="J3155" i="2"/>
  <c r="I3155" i="2" s="1"/>
  <c r="P3140" i="2"/>
  <c r="H3105" i="2"/>
  <c r="L3080" i="2"/>
  <c r="K3080" i="2" s="1"/>
  <c r="L3072" i="2"/>
  <c r="K3072" i="2" s="1"/>
  <c r="L3064" i="2"/>
  <c r="K3064" i="2" s="1"/>
  <c r="L3056" i="2"/>
  <c r="K3056" i="2" s="1"/>
  <c r="L3048" i="2"/>
  <c r="K3048" i="2" s="1"/>
  <c r="L3040" i="2"/>
  <c r="K3040" i="2" s="1"/>
  <c r="L3032" i="2"/>
  <c r="K3032" i="2" s="1"/>
  <c r="L3024" i="2"/>
  <c r="K3024" i="2" s="1"/>
  <c r="L3016" i="2"/>
  <c r="K3016" i="2" s="1"/>
  <c r="J3207" i="2"/>
  <c r="I3207" i="2" s="1"/>
  <c r="L3181" i="2"/>
  <c r="K3181" i="2" s="1"/>
  <c r="J2997" i="2"/>
  <c r="I2997" i="2" s="1"/>
  <c r="J2994" i="2"/>
  <c r="I2994" i="2" s="1"/>
  <c r="P2962" i="2"/>
  <c r="J3165" i="2"/>
  <c r="I3165" i="2" s="1"/>
  <c r="J3127" i="2"/>
  <c r="I3127" i="2" s="1"/>
  <c r="J3111" i="2"/>
  <c r="I3111" i="2" s="1"/>
  <c r="J3095" i="2"/>
  <c r="I3095" i="2" s="1"/>
  <c r="J3008" i="2"/>
  <c r="I3008" i="2" s="1"/>
  <c r="L3245" i="2"/>
  <c r="K3245" i="2" s="1"/>
  <c r="J3112" i="2"/>
  <c r="I3112" i="2" s="1"/>
  <c r="J3004" i="2"/>
  <c r="I3004" i="2" s="1"/>
  <c r="H2982" i="2"/>
  <c r="H2960" i="2"/>
  <c r="H2950" i="2"/>
  <c r="H2928" i="2"/>
  <c r="H2918" i="2"/>
  <c r="L2885" i="2"/>
  <c r="K2885" i="2" s="1"/>
  <c r="L2877" i="2"/>
  <c r="K2877" i="2" s="1"/>
  <c r="L2869" i="2"/>
  <c r="K2869" i="2" s="1"/>
  <c r="L2861" i="2"/>
  <c r="K2861" i="2" s="1"/>
  <c r="L2853" i="2"/>
  <c r="K2853" i="2" s="1"/>
  <c r="L2845" i="2"/>
  <c r="K2845" i="2" s="1"/>
  <c r="L2837" i="2"/>
  <c r="K2837" i="2" s="1"/>
  <c r="L2829" i="2"/>
  <c r="K2829" i="2" s="1"/>
  <c r="L2821" i="2"/>
  <c r="K2821" i="2" s="1"/>
  <c r="L2813" i="2"/>
  <c r="K2813" i="2" s="1"/>
  <c r="L2805" i="2"/>
  <c r="K2805" i="2" s="1"/>
  <c r="L2797" i="2"/>
  <c r="K2797" i="2" s="1"/>
  <c r="L2789" i="2"/>
  <c r="K2789" i="2" s="1"/>
  <c r="L2781" i="2"/>
  <c r="K2781" i="2" s="1"/>
  <c r="L2773" i="2"/>
  <c r="K2773" i="2" s="1"/>
  <c r="L2765" i="2"/>
  <c r="K2765" i="2" s="1"/>
  <c r="L2757" i="2"/>
  <c r="K2757" i="2" s="1"/>
  <c r="L2749" i="2"/>
  <c r="K2749" i="2" s="1"/>
  <c r="J2998" i="2"/>
  <c r="I2998" i="2" s="1"/>
  <c r="H2955" i="2"/>
  <c r="H2891" i="2"/>
  <c r="P2697" i="2"/>
  <c r="G2638" i="2"/>
  <c r="L2638" i="2"/>
  <c r="K2638" i="2" s="1"/>
  <c r="G2630" i="2"/>
  <c r="L2630" i="2"/>
  <c r="K2630" i="2" s="1"/>
  <c r="G2622" i="2"/>
  <c r="L2622" i="2"/>
  <c r="K2622" i="2" s="1"/>
  <c r="G2614" i="2"/>
  <c r="L2614" i="2"/>
  <c r="K2614" i="2" s="1"/>
  <c r="G2606" i="2"/>
  <c r="L2606" i="2"/>
  <c r="K2606" i="2" s="1"/>
  <c r="G2598" i="2"/>
  <c r="L2598" i="2"/>
  <c r="K2598" i="2" s="1"/>
  <c r="G2590" i="2"/>
  <c r="L2590" i="2"/>
  <c r="K2590" i="2" s="1"/>
  <c r="G2582" i="2"/>
  <c r="L2582" i="2"/>
  <c r="K2582" i="2" s="1"/>
  <c r="G2574" i="2"/>
  <c r="L2574" i="2"/>
  <c r="K2574" i="2" s="1"/>
  <c r="G2566" i="2"/>
  <c r="L2566" i="2"/>
  <c r="K2566" i="2" s="1"/>
  <c r="L2558" i="2"/>
  <c r="K2558" i="2" s="1"/>
  <c r="G2558" i="2"/>
  <c r="J2558" i="2" s="1"/>
  <c r="I2558" i="2" s="1"/>
  <c r="K2544" i="2"/>
  <c r="J2544" i="2"/>
  <c r="K2528" i="2"/>
  <c r="J2528" i="2"/>
  <c r="K2512" i="2"/>
  <c r="J2512" i="2"/>
  <c r="J2985" i="2"/>
  <c r="I2985" i="2" s="1"/>
  <c r="H2931" i="2"/>
  <c r="J2731" i="2"/>
  <c r="I2731" i="2" s="1"/>
  <c r="J2699" i="2"/>
  <c r="I2699" i="2" s="1"/>
  <c r="J3081" i="2"/>
  <c r="I3081" i="2" s="1"/>
  <c r="J3038" i="2"/>
  <c r="I3038" i="2" s="1"/>
  <c r="J3017" i="2"/>
  <c r="I3017" i="2" s="1"/>
  <c r="L2905" i="2"/>
  <c r="K2905" i="2" s="1"/>
  <c r="J2883" i="2"/>
  <c r="I2883" i="2" s="1"/>
  <c r="J2851" i="2"/>
  <c r="I2851" i="2" s="1"/>
  <c r="J2819" i="2"/>
  <c r="I2819" i="2" s="1"/>
  <c r="J2787" i="2"/>
  <c r="I2787" i="2" s="1"/>
  <c r="J2755" i="2"/>
  <c r="I2755" i="2" s="1"/>
  <c r="L2715" i="2"/>
  <c r="K2715" i="2" s="1"/>
  <c r="P2701" i="2"/>
  <c r="L2683" i="2"/>
  <c r="K2683" i="2" s="1"/>
  <c r="L2651" i="2"/>
  <c r="K2651" i="2" s="1"/>
  <c r="G2555" i="2"/>
  <c r="L2555" i="2"/>
  <c r="K2555" i="2" s="1"/>
  <c r="G2539" i="2"/>
  <c r="L2539" i="2"/>
  <c r="K2539" i="2" s="1"/>
  <c r="G2523" i="2"/>
  <c r="L2523" i="2"/>
  <c r="K2523" i="2" s="1"/>
  <c r="G2507" i="2"/>
  <c r="L2507" i="2"/>
  <c r="K2507" i="2" s="1"/>
  <c r="J2866" i="2"/>
  <c r="I2866" i="2" s="1"/>
  <c r="J2823" i="2"/>
  <c r="I2823" i="2" s="1"/>
  <c r="J2802" i="2"/>
  <c r="I2802" i="2" s="1"/>
  <c r="J2759" i="2"/>
  <c r="I2759" i="2" s="1"/>
  <c r="J2727" i="2"/>
  <c r="I2727" i="2" s="1"/>
  <c r="J2695" i="2"/>
  <c r="I2695" i="2" s="1"/>
  <c r="H2640" i="2"/>
  <c r="J2628" i="2"/>
  <c r="I2628" i="2" s="1"/>
  <c r="J2612" i="2"/>
  <c r="I2612" i="2" s="1"/>
  <c r="J2596" i="2"/>
  <c r="I2596" i="2" s="1"/>
  <c r="J2580" i="2"/>
  <c r="I2580" i="2" s="1"/>
  <c r="J2564" i="2"/>
  <c r="I2564" i="2" s="1"/>
  <c r="P2488" i="2"/>
  <c r="P2456" i="2"/>
  <c r="J2858" i="2"/>
  <c r="I2858" i="2" s="1"/>
  <c r="J2826" i="2"/>
  <c r="I2826" i="2" s="1"/>
  <c r="J2794" i="2"/>
  <c r="I2794" i="2" s="1"/>
  <c r="J2762" i="2"/>
  <c r="I2762" i="2" s="1"/>
  <c r="H2678" i="2"/>
  <c r="H2497" i="2"/>
  <c r="H2481" i="2"/>
  <c r="H2465" i="2"/>
  <c r="H2449" i="2"/>
  <c r="H2433" i="2"/>
  <c r="H2417" i="2"/>
  <c r="H2401" i="2"/>
  <c r="J3129" i="2"/>
  <c r="I3129" i="2" s="1"/>
  <c r="H2656" i="2"/>
  <c r="J2647" i="2"/>
  <c r="I2647" i="2" s="1"/>
  <c r="H2625" i="2"/>
  <c r="H2609" i="2"/>
  <c r="H2593" i="2"/>
  <c r="H2577" i="2"/>
  <c r="H2561" i="2"/>
  <c r="L2474" i="2"/>
  <c r="K2474" i="2" s="1"/>
  <c r="L2442" i="2"/>
  <c r="K2442" i="2" s="1"/>
  <c r="L2410" i="2"/>
  <c r="K2410" i="2" s="1"/>
  <c r="J2710" i="2"/>
  <c r="I2710" i="2" s="1"/>
  <c r="J2591" i="2"/>
  <c r="I2591" i="2" s="1"/>
  <c r="H2537" i="2"/>
  <c r="H2445" i="2"/>
  <c r="H2367" i="2"/>
  <c r="J2314" i="2"/>
  <c r="I2314" i="2" s="1"/>
  <c r="J2296" i="2"/>
  <c r="I2296" i="2" s="1"/>
  <c r="H2283" i="2"/>
  <c r="H2271" i="2"/>
  <c r="H2255" i="2"/>
  <c r="H2247" i="2"/>
  <c r="H2239" i="2"/>
  <c r="H2231" i="2"/>
  <c r="H2223" i="2"/>
  <c r="H2215" i="2"/>
  <c r="H2207" i="2"/>
  <c r="H2191" i="2"/>
  <c r="H2183" i="2"/>
  <c r="H2175" i="2"/>
  <c r="H2167" i="2"/>
  <c r="H2159" i="2"/>
  <c r="H2151" i="2"/>
  <c r="H2143" i="2"/>
  <c r="H2135" i="2"/>
  <c r="H2127" i="2"/>
  <c r="H2119" i="2"/>
  <c r="H2103" i="2"/>
  <c r="H2095" i="2"/>
  <c r="H2087" i="2"/>
  <c r="H2079" i="2"/>
  <c r="H2071" i="2"/>
  <c r="H2055" i="2"/>
  <c r="J2038" i="2"/>
  <c r="I2038" i="2" s="1"/>
  <c r="J2022" i="2"/>
  <c r="I2022" i="2" s="1"/>
  <c r="H2015" i="2"/>
  <c r="J2006" i="2"/>
  <c r="I2006" i="2" s="1"/>
  <c r="H1999" i="2"/>
  <c r="J1990" i="2"/>
  <c r="I1990" i="2" s="1"/>
  <c r="H1983" i="2"/>
  <c r="J1974" i="2"/>
  <c r="I1974" i="2" s="1"/>
  <c r="J1958" i="2"/>
  <c r="I1958" i="2" s="1"/>
  <c r="H1951" i="2"/>
  <c r="J1942" i="2"/>
  <c r="I1942" i="2" s="1"/>
  <c r="H1935" i="2"/>
  <c r="J1926" i="2"/>
  <c r="I1926" i="2" s="1"/>
  <c r="H1919" i="2"/>
  <c r="J1910" i="2"/>
  <c r="I1910" i="2" s="1"/>
  <c r="H1903" i="2"/>
  <c r="J1894" i="2"/>
  <c r="I1894" i="2" s="1"/>
  <c r="H1887" i="2"/>
  <c r="J1878" i="2"/>
  <c r="I1878" i="2" s="1"/>
  <c r="H1871" i="2"/>
  <c r="J1862" i="2"/>
  <c r="I1862" i="2" s="1"/>
  <c r="H1855" i="2"/>
  <c r="J1846" i="2"/>
  <c r="I1846" i="2" s="1"/>
  <c r="H1839" i="2"/>
  <c r="J1830" i="2"/>
  <c r="I1830" i="2" s="1"/>
  <c r="G1745" i="2"/>
  <c r="L1745" i="2"/>
  <c r="K1745" i="2" s="1"/>
  <c r="J2662" i="2"/>
  <c r="I2662" i="2" s="1"/>
  <c r="J2579" i="2"/>
  <c r="I2579" i="2" s="1"/>
  <c r="H2530" i="2"/>
  <c r="H2487" i="2"/>
  <c r="J2478" i="2"/>
  <c r="I2478" i="2" s="1"/>
  <c r="H2423" i="2"/>
  <c r="J2414" i="2"/>
  <c r="I2414" i="2" s="1"/>
  <c r="J2380" i="2"/>
  <c r="I2380" i="2" s="1"/>
  <c r="J2366" i="2"/>
  <c r="I2366" i="2" s="1"/>
  <c r="J2352" i="2"/>
  <c r="I2352" i="2" s="1"/>
  <c r="J2306" i="2"/>
  <c r="I2306" i="2" s="1"/>
  <c r="H2295" i="2"/>
  <c r="J2280" i="2"/>
  <c r="I2280" i="2" s="1"/>
  <c r="L2268" i="2"/>
  <c r="K2268" i="2" s="1"/>
  <c r="G2268" i="2"/>
  <c r="L2252" i="2"/>
  <c r="K2252" i="2" s="1"/>
  <c r="G2252" i="2"/>
  <c r="L2236" i="2"/>
  <c r="K2236" i="2" s="1"/>
  <c r="G2236" i="2"/>
  <c r="L2220" i="2"/>
  <c r="K2220" i="2" s="1"/>
  <c r="G2220" i="2"/>
  <c r="L2204" i="2"/>
  <c r="K2204" i="2" s="1"/>
  <c r="G2204" i="2"/>
  <c r="L2188" i="2"/>
  <c r="K2188" i="2" s="1"/>
  <c r="G2188" i="2"/>
  <c r="L2172" i="2"/>
  <c r="K2172" i="2" s="1"/>
  <c r="G2172" i="2"/>
  <c r="L2156" i="2"/>
  <c r="K2156" i="2" s="1"/>
  <c r="G2156" i="2"/>
  <c r="L2140" i="2"/>
  <c r="K2140" i="2" s="1"/>
  <c r="G2140" i="2"/>
  <c r="L2124" i="2"/>
  <c r="K2124" i="2" s="1"/>
  <c r="G2124" i="2"/>
  <c r="L2108" i="2"/>
  <c r="K2108" i="2" s="1"/>
  <c r="G2108" i="2"/>
  <c r="L2092" i="2"/>
  <c r="K2092" i="2" s="1"/>
  <c r="G2092" i="2"/>
  <c r="L2076" i="2"/>
  <c r="K2076" i="2" s="1"/>
  <c r="G2076" i="2"/>
  <c r="L2060" i="2"/>
  <c r="K2060" i="2" s="1"/>
  <c r="G2060" i="2"/>
  <c r="L2044" i="2"/>
  <c r="K2044" i="2" s="1"/>
  <c r="G2044" i="2"/>
  <c r="L2028" i="2"/>
  <c r="K2028" i="2" s="1"/>
  <c r="G2028" i="2"/>
  <c r="L2012" i="2"/>
  <c r="K2012" i="2" s="1"/>
  <c r="G2012" i="2"/>
  <c r="L1996" i="2"/>
  <c r="K1996" i="2" s="1"/>
  <c r="G1996" i="2"/>
  <c r="L1980" i="2"/>
  <c r="K1980" i="2" s="1"/>
  <c r="G1980" i="2"/>
  <c r="L1964" i="2"/>
  <c r="K1964" i="2" s="1"/>
  <c r="G1964" i="2"/>
  <c r="L1948" i="2"/>
  <c r="K1948" i="2" s="1"/>
  <c r="G1948" i="2"/>
  <c r="L1932" i="2"/>
  <c r="K1932" i="2" s="1"/>
  <c r="G1932" i="2"/>
  <c r="L1916" i="2"/>
  <c r="K1916" i="2" s="1"/>
  <c r="G1916" i="2"/>
  <c r="L1900" i="2"/>
  <c r="K1900" i="2" s="1"/>
  <c r="G1900" i="2"/>
  <c r="L1884" i="2"/>
  <c r="K1884" i="2" s="1"/>
  <c r="G1884" i="2"/>
  <c r="L1868" i="2"/>
  <c r="K1868" i="2" s="1"/>
  <c r="G1868" i="2"/>
  <c r="L1852" i="2"/>
  <c r="K1852" i="2" s="1"/>
  <c r="G1852" i="2"/>
  <c r="L1836" i="2"/>
  <c r="K1836" i="2" s="1"/>
  <c r="G1836" i="2"/>
  <c r="H1815" i="2"/>
  <c r="H1783" i="2"/>
  <c r="J2939" i="2"/>
  <c r="I2939" i="2" s="1"/>
  <c r="J2599" i="2"/>
  <c r="I2599" i="2" s="1"/>
  <c r="H2521" i="2"/>
  <c r="H2493" i="2"/>
  <c r="H2429" i="2"/>
  <c r="J2372" i="2"/>
  <c r="I2372" i="2" s="1"/>
  <c r="H2351" i="2"/>
  <c r="J2330" i="2"/>
  <c r="I2330" i="2" s="1"/>
  <c r="J2312" i="2"/>
  <c r="I2312" i="2" s="1"/>
  <c r="J2292" i="2"/>
  <c r="I2292" i="2" s="1"/>
  <c r="H2277" i="2"/>
  <c r="K2269" i="2"/>
  <c r="J2269" i="2"/>
  <c r="K2261" i="2"/>
  <c r="J2261" i="2"/>
  <c r="K2253" i="2"/>
  <c r="J2253" i="2"/>
  <c r="K2245" i="2"/>
  <c r="J2245" i="2"/>
  <c r="K2237" i="2"/>
  <c r="J2237" i="2"/>
  <c r="K2229" i="2"/>
  <c r="J2229" i="2"/>
  <c r="K2221" i="2"/>
  <c r="J2221" i="2"/>
  <c r="K2213" i="2"/>
  <c r="J2213" i="2"/>
  <c r="K2205" i="2"/>
  <c r="J2205" i="2"/>
  <c r="K2197" i="2"/>
  <c r="J2197" i="2"/>
  <c r="I2197" i="2" s="1"/>
  <c r="K2189" i="2"/>
  <c r="J2189" i="2"/>
  <c r="K2181" i="2"/>
  <c r="J2181" i="2"/>
  <c r="K2173" i="2"/>
  <c r="J2173" i="2"/>
  <c r="K2165" i="2"/>
  <c r="J2165" i="2"/>
  <c r="K2157" i="2"/>
  <c r="J2157" i="2"/>
  <c r="K2149" i="2"/>
  <c r="J2149" i="2"/>
  <c r="I2149" i="2" s="1"/>
  <c r="K2141" i="2"/>
  <c r="J2141" i="2"/>
  <c r="K2133" i="2"/>
  <c r="J2133" i="2"/>
  <c r="K2125" i="2"/>
  <c r="J2125" i="2"/>
  <c r="K2117" i="2"/>
  <c r="J2117" i="2"/>
  <c r="K2109" i="2"/>
  <c r="J2109" i="2"/>
  <c r="K2101" i="2"/>
  <c r="J2101" i="2"/>
  <c r="K2093" i="2"/>
  <c r="J2093" i="2"/>
  <c r="K2085" i="2"/>
  <c r="J2085" i="2"/>
  <c r="I2085" i="2" s="1"/>
  <c r="K2077" i="2"/>
  <c r="J2077" i="2"/>
  <c r="K2069" i="2"/>
  <c r="J2069" i="2"/>
  <c r="K2061" i="2"/>
  <c r="J2061" i="2"/>
  <c r="K2053" i="2"/>
  <c r="J2053" i="2"/>
  <c r="H2043" i="2"/>
  <c r="H2026" i="2"/>
  <c r="H2011" i="2"/>
  <c r="H1979" i="2"/>
  <c r="H1962" i="2"/>
  <c r="H1947" i="2"/>
  <c r="H1930" i="2"/>
  <c r="H1915" i="2"/>
  <c r="H1898" i="2"/>
  <c r="H1883" i="2"/>
  <c r="H1866" i="2"/>
  <c r="H1851" i="2"/>
  <c r="H1834" i="2"/>
  <c r="J2514" i="2"/>
  <c r="I2514" i="2" s="1"/>
  <c r="J2257" i="2"/>
  <c r="I2257" i="2" s="1"/>
  <c r="J2225" i="2"/>
  <c r="I2225" i="2" s="1"/>
  <c r="J2193" i="2"/>
  <c r="I2193" i="2" s="1"/>
  <c r="J2161" i="2"/>
  <c r="I2161" i="2" s="1"/>
  <c r="J2129" i="2"/>
  <c r="I2129" i="2" s="1"/>
  <c r="J2097" i="2"/>
  <c r="I2097" i="2" s="1"/>
  <c r="J2065" i="2"/>
  <c r="I2065" i="2" s="1"/>
  <c r="J1985" i="2"/>
  <c r="I1985" i="2" s="1"/>
  <c r="J1944" i="2"/>
  <c r="I1944" i="2" s="1"/>
  <c r="J1857" i="2"/>
  <c r="I1857" i="2" s="1"/>
  <c r="J1748" i="2"/>
  <c r="I1748" i="2" s="1"/>
  <c r="J1712" i="2"/>
  <c r="I1712" i="2" s="1"/>
  <c r="J1680" i="2"/>
  <c r="I1680" i="2" s="1"/>
  <c r="J1648" i="2"/>
  <c r="I1648" i="2" s="1"/>
  <c r="J1616" i="2"/>
  <c r="I1616" i="2" s="1"/>
  <c r="J1584" i="2"/>
  <c r="I1584" i="2" s="1"/>
  <c r="J1552" i="2"/>
  <c r="I1552" i="2" s="1"/>
  <c r="J1520" i="2"/>
  <c r="I1520" i="2" s="1"/>
  <c r="H2471" i="2"/>
  <c r="J2462" i="2"/>
  <c r="I2462" i="2" s="1"/>
  <c r="J2386" i="2"/>
  <c r="I2386" i="2" s="1"/>
  <c r="J2288" i="2"/>
  <c r="I2288" i="2" s="1"/>
  <c r="J2009" i="2"/>
  <c r="I2009" i="2" s="1"/>
  <c r="J1968" i="2"/>
  <c r="I1968" i="2" s="1"/>
  <c r="J1881" i="2"/>
  <c r="I1881" i="2" s="1"/>
  <c r="J1840" i="2"/>
  <c r="I1840" i="2" s="1"/>
  <c r="J1821" i="2"/>
  <c r="I1821" i="2" s="1"/>
  <c r="J1810" i="2"/>
  <c r="I1810" i="2" s="1"/>
  <c r="L1800" i="2"/>
  <c r="K1800" i="2" s="1"/>
  <c r="G1800" i="2"/>
  <c r="J1789" i="2"/>
  <c r="I1789" i="2" s="1"/>
  <c r="J1778" i="2"/>
  <c r="I1778" i="2" s="1"/>
  <c r="L1768" i="2"/>
  <c r="K1768" i="2" s="1"/>
  <c r="G1768" i="2"/>
  <c r="J1757" i="2"/>
  <c r="I1757" i="2" s="1"/>
  <c r="H1733" i="2"/>
  <c r="H1723" i="2"/>
  <c r="H1701" i="2"/>
  <c r="J1686" i="2"/>
  <c r="I1686" i="2" s="1"/>
  <c r="J1670" i="2"/>
  <c r="I1670" i="2" s="1"/>
  <c r="J1654" i="2"/>
  <c r="I1654" i="2" s="1"/>
  <c r="J1638" i="2"/>
  <c r="I1638" i="2" s="1"/>
  <c r="J1622" i="2"/>
  <c r="I1622" i="2" s="1"/>
  <c r="J2702" i="2"/>
  <c r="I2702" i="2" s="1"/>
  <c r="J2587" i="2"/>
  <c r="I2587" i="2" s="1"/>
  <c r="J2485" i="2"/>
  <c r="I2485" i="2" s="1"/>
  <c r="J2389" i="2"/>
  <c r="I2389" i="2" s="1"/>
  <c r="J2322" i="2"/>
  <c r="I2322" i="2" s="1"/>
  <c r="J2308" i="2"/>
  <c r="I2308" i="2" s="1"/>
  <c r="J1969" i="2"/>
  <c r="I1969" i="2" s="1"/>
  <c r="J1928" i="2"/>
  <c r="I1928" i="2" s="1"/>
  <c r="J1841" i="2"/>
  <c r="I1841" i="2" s="1"/>
  <c r="H1817" i="2"/>
  <c r="J1806" i="2"/>
  <c r="I1806" i="2" s="1"/>
  <c r="H1801" i="2"/>
  <c r="P1801" i="2" s="1"/>
  <c r="H1785" i="2"/>
  <c r="J1774" i="2"/>
  <c r="I1774" i="2" s="1"/>
  <c r="H1769" i="2"/>
  <c r="J1740" i="2"/>
  <c r="I1740" i="2" s="1"/>
  <c r="L1732" i="2"/>
  <c r="K1732" i="2" s="1"/>
  <c r="G1732" i="2"/>
  <c r="L1700" i="2"/>
  <c r="K1700" i="2" s="1"/>
  <c r="G1700" i="2"/>
  <c r="L1684" i="2"/>
  <c r="K1684" i="2" s="1"/>
  <c r="G1684" i="2"/>
  <c r="L1668" i="2"/>
  <c r="K1668" i="2" s="1"/>
  <c r="G1668" i="2"/>
  <c r="L1652" i="2"/>
  <c r="K1652" i="2" s="1"/>
  <c r="G1652" i="2"/>
  <c r="L1636" i="2"/>
  <c r="K1636" i="2" s="1"/>
  <c r="G1636" i="2"/>
  <c r="L1620" i="2"/>
  <c r="K1620" i="2" s="1"/>
  <c r="G1620" i="2"/>
  <c r="L1604" i="2"/>
  <c r="K1604" i="2" s="1"/>
  <c r="G1604" i="2"/>
  <c r="L1588" i="2"/>
  <c r="K1588" i="2" s="1"/>
  <c r="G1588" i="2"/>
  <c r="L1572" i="2"/>
  <c r="K1572" i="2" s="1"/>
  <c r="G1572" i="2"/>
  <c r="L1556" i="2"/>
  <c r="K1556" i="2" s="1"/>
  <c r="G1556" i="2"/>
  <c r="L1540" i="2"/>
  <c r="K1540" i="2" s="1"/>
  <c r="G1540" i="2"/>
  <c r="L1524" i="2"/>
  <c r="K1524" i="2" s="1"/>
  <c r="G1524" i="2"/>
  <c r="L1508" i="2"/>
  <c r="K1508" i="2" s="1"/>
  <c r="G1508" i="2"/>
  <c r="L1492" i="2"/>
  <c r="K1492" i="2" s="1"/>
  <c r="G1492" i="2"/>
  <c r="L1476" i="2"/>
  <c r="K1476" i="2" s="1"/>
  <c r="G1476" i="2"/>
  <c r="L1460" i="2"/>
  <c r="K1460" i="2" s="1"/>
  <c r="G1460" i="2"/>
  <c r="L1444" i="2"/>
  <c r="K1444" i="2" s="1"/>
  <c r="G1444" i="2"/>
  <c r="L1428" i="2"/>
  <c r="K1428" i="2" s="1"/>
  <c r="G1428" i="2"/>
  <c r="L1412" i="2"/>
  <c r="K1412" i="2" s="1"/>
  <c r="G1412" i="2"/>
  <c r="L1396" i="2"/>
  <c r="K1396" i="2" s="1"/>
  <c r="G1396" i="2"/>
  <c r="L1380" i="2"/>
  <c r="K1380" i="2" s="1"/>
  <c r="G1380" i="2"/>
  <c r="J3375" i="2"/>
  <c r="I3375" i="2" s="1"/>
  <c r="J3260" i="2"/>
  <c r="I3260" i="2" s="1"/>
  <c r="J3239" i="2"/>
  <c r="I3239" i="2" s="1"/>
  <c r="J2971" i="2"/>
  <c r="I2971" i="2" s="1"/>
  <c r="J2421" i="2"/>
  <c r="I2421" i="2" s="1"/>
  <c r="J2311" i="2"/>
  <c r="I2311" i="2" s="1"/>
  <c r="J2016" i="2"/>
  <c r="I2016" i="2" s="1"/>
  <c r="J1929" i="2"/>
  <c r="I1929" i="2" s="1"/>
  <c r="J1888" i="2"/>
  <c r="I1888" i="2" s="1"/>
  <c r="J1750" i="2"/>
  <c r="I1750" i="2" s="1"/>
  <c r="J1714" i="2"/>
  <c r="I1714" i="2" s="1"/>
  <c r="J1690" i="2"/>
  <c r="I1690" i="2" s="1"/>
  <c r="H1629" i="2"/>
  <c r="H1559" i="2"/>
  <c r="H1543" i="2"/>
  <c r="H1527" i="2"/>
  <c r="H1511" i="2"/>
  <c r="H1495" i="2"/>
  <c r="H1471" i="2"/>
  <c r="H1461" i="2"/>
  <c r="H1439" i="2"/>
  <c r="H1407" i="2"/>
  <c r="H1397" i="2"/>
  <c r="K1282" i="2"/>
  <c r="J1282" i="2"/>
  <c r="K1266" i="2"/>
  <c r="J1266" i="2"/>
  <c r="K1250" i="2"/>
  <c r="J1250" i="2"/>
  <c r="P1673" i="2"/>
  <c r="H1645" i="2"/>
  <c r="H1617" i="2"/>
  <c r="P1617" i="2" s="1"/>
  <c r="H1609" i="2"/>
  <c r="H1601" i="2"/>
  <c r="P1601" i="2" s="1"/>
  <c r="H1585" i="2"/>
  <c r="P1585" i="2" s="1"/>
  <c r="H1569" i="2"/>
  <c r="P1569" i="2" s="1"/>
  <c r="H1561" i="2"/>
  <c r="H1553" i="2"/>
  <c r="P1553" i="2" s="1"/>
  <c r="H1545" i="2"/>
  <c r="H1537" i="2"/>
  <c r="P1537" i="2" s="1"/>
  <c r="H1529" i="2"/>
  <c r="H1521" i="2"/>
  <c r="P1521" i="2" s="1"/>
  <c r="H1505" i="2"/>
  <c r="P1505" i="2" s="1"/>
  <c r="H1497" i="2"/>
  <c r="H1489" i="2"/>
  <c r="H1426" i="2"/>
  <c r="L1368" i="2"/>
  <c r="K1368" i="2" s="1"/>
  <c r="G1368" i="2"/>
  <c r="J1357" i="2"/>
  <c r="I1357" i="2" s="1"/>
  <c r="H1463" i="2"/>
  <c r="P1453" i="2"/>
  <c r="H1431" i="2"/>
  <c r="P1431" i="2" s="1"/>
  <c r="H1399" i="2"/>
  <c r="G1360" i="2"/>
  <c r="L1360" i="2"/>
  <c r="K1360" i="2" s="1"/>
  <c r="G1352" i="2"/>
  <c r="L1352" i="2"/>
  <c r="K1352" i="2" s="1"/>
  <c r="G1344" i="2"/>
  <c r="L1344" i="2"/>
  <c r="K1344" i="2" s="1"/>
  <c r="G1336" i="2"/>
  <c r="L1336" i="2"/>
  <c r="K1336" i="2" s="1"/>
  <c r="G1328" i="2"/>
  <c r="L1328" i="2"/>
  <c r="K1328" i="2" s="1"/>
  <c r="G1320" i="2"/>
  <c r="L1320" i="2"/>
  <c r="K1320" i="2" s="1"/>
  <c r="G1312" i="2"/>
  <c r="L1312" i="2"/>
  <c r="K1312" i="2" s="1"/>
  <c r="G1304" i="2"/>
  <c r="L1304" i="2"/>
  <c r="K1304" i="2" s="1"/>
  <c r="G1296" i="2"/>
  <c r="L1296" i="2"/>
  <c r="K1296" i="2" s="1"/>
  <c r="G1288" i="2"/>
  <c r="L1288" i="2"/>
  <c r="K1288" i="2" s="1"/>
  <c r="J1634" i="2"/>
  <c r="I1634" i="2" s="1"/>
  <c r="J1351" i="2"/>
  <c r="I1351" i="2" s="1"/>
  <c r="J1335" i="2"/>
  <c r="I1335" i="2" s="1"/>
  <c r="J1238" i="2"/>
  <c r="I1238" i="2" s="1"/>
  <c r="P1311" i="2"/>
  <c r="P1295" i="2"/>
  <c r="J1666" i="2"/>
  <c r="I1666" i="2" s="1"/>
  <c r="J1355" i="2"/>
  <c r="I1355" i="2" s="1"/>
  <c r="J1339" i="2"/>
  <c r="I1339" i="2" s="1"/>
  <c r="H1457" i="2"/>
  <c r="J1369" i="2"/>
  <c r="I1369" i="2" s="1"/>
  <c r="J1317" i="2"/>
  <c r="I1317" i="2" s="1"/>
  <c r="J1301" i="2"/>
  <c r="I1301" i="2" s="1"/>
  <c r="J1285" i="2"/>
  <c r="I1285" i="2" s="1"/>
  <c r="H1276" i="2"/>
  <c r="H1268" i="2"/>
  <c r="J1310" i="2"/>
  <c r="I1310" i="2" s="1"/>
  <c r="J1251" i="2"/>
  <c r="I1251" i="2" s="1"/>
  <c r="H1049" i="2"/>
  <c r="P1049" i="2" s="1"/>
  <c r="H1027" i="2"/>
  <c r="H1017" i="2"/>
  <c r="J1004" i="2"/>
  <c r="I1004" i="2" s="1"/>
  <c r="J1298" i="2"/>
  <c r="I1298" i="2" s="1"/>
  <c r="H1228" i="2"/>
  <c r="P1228" i="2" s="1"/>
  <c r="H1212" i="2"/>
  <c r="P1212" i="2" s="1"/>
  <c r="H1196" i="2"/>
  <c r="P1196" i="2" s="1"/>
  <c r="H1180" i="2"/>
  <c r="H1164" i="2"/>
  <c r="P1164" i="2" s="1"/>
  <c r="H1148" i="2"/>
  <c r="H1132" i="2"/>
  <c r="P1132" i="2" s="1"/>
  <c r="H1100" i="2"/>
  <c r="P1100" i="2" s="1"/>
  <c r="H1084" i="2"/>
  <c r="H1068" i="2"/>
  <c r="P1068" i="2" s="1"/>
  <c r="L1044" i="2"/>
  <c r="K1044" i="2" s="1"/>
  <c r="L1012" i="2"/>
  <c r="K1012" i="2" s="1"/>
  <c r="J1318" i="2"/>
  <c r="I1318" i="2" s="1"/>
  <c r="J1259" i="2"/>
  <c r="I1259" i="2" s="1"/>
  <c r="H1055" i="2"/>
  <c r="P1055" i="2" s="1"/>
  <c r="H1047" i="2"/>
  <c r="H1039" i="2"/>
  <c r="P1039" i="2" s="1"/>
  <c r="H1031" i="2"/>
  <c r="H1007" i="2"/>
  <c r="P1007" i="2" s="1"/>
  <c r="J1354" i="2"/>
  <c r="I1354" i="2" s="1"/>
  <c r="J1326" i="2"/>
  <c r="I1326" i="2" s="1"/>
  <c r="J1279" i="2"/>
  <c r="I1279" i="2" s="1"/>
  <c r="H1222" i="2"/>
  <c r="H1206" i="2"/>
  <c r="H1190" i="2"/>
  <c r="H1174" i="2"/>
  <c r="H1158" i="2"/>
  <c r="H1142" i="2"/>
  <c r="H1126" i="2"/>
  <c r="H1110" i="2"/>
  <c r="H1094" i="2"/>
  <c r="H1078" i="2"/>
  <c r="H1062" i="2"/>
  <c r="P1050" i="2"/>
  <c r="P1018" i="2"/>
  <c r="P832" i="2"/>
  <c r="K770" i="2"/>
  <c r="J770" i="2"/>
  <c r="K754" i="2"/>
  <c r="J754" i="2"/>
  <c r="K738" i="2"/>
  <c r="J738" i="2"/>
  <c r="K722" i="2"/>
  <c r="J722" i="2"/>
  <c r="K706" i="2"/>
  <c r="J706" i="2"/>
  <c r="H975" i="2"/>
  <c r="P975" i="2" s="1"/>
  <c r="H959" i="2"/>
  <c r="H927" i="2"/>
  <c r="H895" i="2"/>
  <c r="H873" i="2"/>
  <c r="H857" i="2"/>
  <c r="H841" i="2"/>
  <c r="H825" i="2"/>
  <c r="J984" i="2"/>
  <c r="I984" i="2" s="1"/>
  <c r="H972" i="2"/>
  <c r="P972" i="2" s="1"/>
  <c r="H956" i="2"/>
  <c r="H940" i="2"/>
  <c r="P940" i="2" s="1"/>
  <c r="H924" i="2"/>
  <c r="H908" i="2"/>
  <c r="P908" i="2" s="1"/>
  <c r="L874" i="2"/>
  <c r="K874" i="2" s="1"/>
  <c r="L842" i="2"/>
  <c r="K842" i="2" s="1"/>
  <c r="J777" i="2"/>
  <c r="I777" i="2" s="1"/>
  <c r="J761" i="2"/>
  <c r="I761" i="2" s="1"/>
  <c r="J729" i="2"/>
  <c r="I729" i="2" s="1"/>
  <c r="J713" i="2"/>
  <c r="I713" i="2" s="1"/>
  <c r="H885" i="2"/>
  <c r="H839" i="2"/>
  <c r="P839" i="2" s="1"/>
  <c r="J830" i="2"/>
  <c r="I830" i="2" s="1"/>
  <c r="H789" i="2"/>
  <c r="J680" i="2"/>
  <c r="I680" i="2" s="1"/>
  <c r="J648" i="2"/>
  <c r="I648" i="2" s="1"/>
  <c r="J616" i="2"/>
  <c r="I616" i="2" s="1"/>
  <c r="J584" i="2"/>
  <c r="I584" i="2" s="1"/>
  <c r="J552" i="2"/>
  <c r="I552" i="2" s="1"/>
  <c r="J520" i="2"/>
  <c r="I520" i="2" s="1"/>
  <c r="J488" i="2"/>
  <c r="I488" i="2" s="1"/>
  <c r="J456" i="2"/>
  <c r="I456" i="2" s="1"/>
  <c r="J424" i="2"/>
  <c r="I424" i="2" s="1"/>
  <c r="J392" i="2"/>
  <c r="I392" i="2" s="1"/>
  <c r="J360" i="2"/>
  <c r="I360" i="2" s="1"/>
  <c r="J328" i="2"/>
  <c r="I328" i="2" s="1"/>
  <c r="J296" i="2"/>
  <c r="I296" i="2" s="1"/>
  <c r="J264" i="2"/>
  <c r="I264" i="2" s="1"/>
  <c r="J232" i="2"/>
  <c r="I232" i="2" s="1"/>
  <c r="J200" i="2"/>
  <c r="I200" i="2" s="1"/>
  <c r="J168" i="2"/>
  <c r="I168" i="2" s="1"/>
  <c r="J136" i="2"/>
  <c r="I136" i="2" s="1"/>
  <c r="J104" i="2"/>
  <c r="I104" i="2" s="1"/>
  <c r="J72" i="2"/>
  <c r="I72" i="2" s="1"/>
  <c r="J40" i="2"/>
  <c r="I40" i="2" s="1"/>
  <c r="J8" i="2"/>
  <c r="I8" i="2" s="1"/>
  <c r="H863" i="2"/>
  <c r="J854" i="2"/>
  <c r="I854" i="2" s="1"/>
  <c r="H813" i="2"/>
  <c r="J792" i="2"/>
  <c r="I792" i="2" s="1"/>
  <c r="H787" i="2"/>
  <c r="H767" i="2"/>
  <c r="L745" i="2"/>
  <c r="K745" i="2" s="1"/>
  <c r="H724" i="2"/>
  <c r="H703" i="2"/>
  <c r="K689" i="2"/>
  <c r="J689" i="2"/>
  <c r="K681" i="2"/>
  <c r="J681" i="2"/>
  <c r="H670" i="2"/>
  <c r="H661" i="2"/>
  <c r="H651" i="2"/>
  <c r="H638" i="2"/>
  <c r="H629" i="2"/>
  <c r="H619" i="2"/>
  <c r="H587" i="2"/>
  <c r="H555" i="2"/>
  <c r="H542" i="2"/>
  <c r="H523" i="2"/>
  <c r="H510" i="2"/>
  <c r="H501" i="2"/>
  <c r="H491" i="2"/>
  <c r="H478" i="2"/>
  <c r="H459" i="2"/>
  <c r="H446" i="2"/>
  <c r="H437" i="2"/>
  <c r="H427" i="2"/>
  <c r="H414" i="2"/>
  <c r="H405" i="2"/>
  <c r="H395" i="2"/>
  <c r="H373" i="2"/>
  <c r="H363" i="2"/>
  <c r="H341" i="2"/>
  <c r="H331" i="2"/>
  <c r="H309" i="2"/>
  <c r="H299" i="2"/>
  <c r="H267" i="2"/>
  <c r="H254" i="2"/>
  <c r="H245" i="2"/>
  <c r="H235" i="2"/>
  <c r="H222" i="2"/>
  <c r="H213" i="2"/>
  <c r="H203" i="2"/>
  <c r="H190" i="2"/>
  <c r="H181" i="2"/>
  <c r="H171" i="2"/>
  <c r="H149" i="2"/>
  <c r="H139" i="2"/>
  <c r="H126" i="2"/>
  <c r="H107" i="2"/>
  <c r="H75" i="2"/>
  <c r="H53" i="2"/>
  <c r="H43" i="2"/>
  <c r="H30" i="2"/>
  <c r="H21" i="2"/>
  <c r="H11" i="2"/>
  <c r="J869" i="2"/>
  <c r="I869" i="2" s="1"/>
  <c r="H801" i="2"/>
  <c r="P801" i="2" s="1"/>
  <c r="J784" i="2"/>
  <c r="I784" i="2" s="1"/>
  <c r="H771" i="2"/>
  <c r="H755" i="2"/>
  <c r="L733" i="2"/>
  <c r="K733" i="2" s="1"/>
  <c r="L717" i="2"/>
  <c r="K717" i="2" s="1"/>
  <c r="L701" i="2"/>
  <c r="K701" i="2" s="1"/>
  <c r="L676" i="2"/>
  <c r="K676" i="2" s="1"/>
  <c r="G676" i="2"/>
  <c r="L644" i="2"/>
  <c r="K644" i="2" s="1"/>
  <c r="G644" i="2"/>
  <c r="L612" i="2"/>
  <c r="K612" i="2" s="1"/>
  <c r="G612" i="2"/>
  <c r="L580" i="2"/>
  <c r="K580" i="2" s="1"/>
  <c r="G580" i="2"/>
  <c r="L548" i="2"/>
  <c r="K548" i="2" s="1"/>
  <c r="G548" i="2"/>
  <c r="L516" i="2"/>
  <c r="K516" i="2" s="1"/>
  <c r="G516" i="2"/>
  <c r="L484" i="2"/>
  <c r="K484" i="2" s="1"/>
  <c r="G484" i="2"/>
  <c r="L452" i="2"/>
  <c r="K452" i="2" s="1"/>
  <c r="G452" i="2"/>
  <c r="L420" i="2"/>
  <c r="K420" i="2" s="1"/>
  <c r="G420" i="2"/>
  <c r="L388" i="2"/>
  <c r="K388" i="2" s="1"/>
  <c r="G388" i="2"/>
  <c r="L356" i="2"/>
  <c r="K356" i="2" s="1"/>
  <c r="G356" i="2"/>
  <c r="L324" i="2"/>
  <c r="K324" i="2" s="1"/>
  <c r="G324" i="2"/>
  <c r="L292" i="2"/>
  <c r="K292" i="2" s="1"/>
  <c r="G292" i="2"/>
  <c r="L260" i="2"/>
  <c r="K260" i="2" s="1"/>
  <c r="G260" i="2"/>
  <c r="L228" i="2"/>
  <c r="K228" i="2" s="1"/>
  <c r="G228" i="2"/>
  <c r="L196" i="2"/>
  <c r="K196" i="2" s="1"/>
  <c r="G196" i="2"/>
  <c r="L164" i="2"/>
  <c r="K164" i="2" s="1"/>
  <c r="G164" i="2"/>
  <c r="L132" i="2"/>
  <c r="K132" i="2" s="1"/>
  <c r="G132" i="2"/>
  <c r="L100" i="2"/>
  <c r="K100" i="2" s="1"/>
  <c r="G100" i="2"/>
  <c r="L68" i="2"/>
  <c r="K68" i="2" s="1"/>
  <c r="G68" i="2"/>
  <c r="L36" i="2"/>
  <c r="K36" i="2" s="1"/>
  <c r="G36" i="2"/>
  <c r="L4" i="2"/>
  <c r="K4" i="2" s="1"/>
  <c r="G4" i="2"/>
  <c r="J981" i="2"/>
  <c r="I981" i="2" s="1"/>
  <c r="J973" i="2"/>
  <c r="I973" i="2" s="1"/>
  <c r="J965" i="2"/>
  <c r="I965" i="2" s="1"/>
  <c r="J957" i="2"/>
  <c r="I957" i="2" s="1"/>
  <c r="J949" i="2"/>
  <c r="I949" i="2" s="1"/>
  <c r="J941" i="2"/>
  <c r="I941" i="2" s="1"/>
  <c r="J933" i="2"/>
  <c r="I933" i="2" s="1"/>
  <c r="J925" i="2"/>
  <c r="I925" i="2" s="1"/>
  <c r="J917" i="2"/>
  <c r="I917" i="2" s="1"/>
  <c r="J909" i="2"/>
  <c r="I909" i="2" s="1"/>
  <c r="J901" i="2"/>
  <c r="I901" i="2" s="1"/>
  <c r="J893" i="2"/>
  <c r="I893" i="2" s="1"/>
  <c r="J829" i="2"/>
  <c r="I829" i="2" s="1"/>
  <c r="J794" i="2"/>
  <c r="I794" i="2" s="1"/>
  <c r="P748" i="2"/>
  <c r="L737" i="2"/>
  <c r="K737" i="2" s="1"/>
  <c r="J674" i="2"/>
  <c r="I674" i="2" s="1"/>
  <c r="J642" i="2"/>
  <c r="I642" i="2" s="1"/>
  <c r="J610" i="2"/>
  <c r="I610" i="2" s="1"/>
  <c r="J578" i="2"/>
  <c r="I578" i="2" s="1"/>
  <c r="J546" i="2"/>
  <c r="I546" i="2" s="1"/>
  <c r="J514" i="2"/>
  <c r="I514" i="2" s="1"/>
  <c r="J482" i="2"/>
  <c r="I482" i="2" s="1"/>
  <c r="J450" i="2"/>
  <c r="I450" i="2" s="1"/>
  <c r="J418" i="2"/>
  <c r="I418" i="2" s="1"/>
  <c r="J386" i="2"/>
  <c r="I386" i="2" s="1"/>
  <c r="J354" i="2"/>
  <c r="I354" i="2" s="1"/>
  <c r="J322" i="2"/>
  <c r="I322" i="2" s="1"/>
  <c r="J290" i="2"/>
  <c r="I290" i="2" s="1"/>
  <c r="J258" i="2"/>
  <c r="I258" i="2" s="1"/>
  <c r="J226" i="2"/>
  <c r="I226" i="2" s="1"/>
  <c r="J194" i="2"/>
  <c r="I194" i="2" s="1"/>
  <c r="J162" i="2"/>
  <c r="I162" i="2" s="1"/>
  <c r="J130" i="2"/>
  <c r="I130" i="2" s="1"/>
  <c r="P121" i="2"/>
  <c r="J98" i="2"/>
  <c r="I98" i="2" s="1"/>
  <c r="P89" i="2"/>
  <c r="J66" i="2"/>
  <c r="I66" i="2" s="1"/>
  <c r="P57" i="2"/>
  <c r="J34" i="2"/>
  <c r="I34" i="2" s="1"/>
  <c r="J2" i="2"/>
  <c r="I2" i="2" s="1"/>
  <c r="J746" i="2"/>
  <c r="I746" i="2" s="1"/>
  <c r="J730" i="2"/>
  <c r="I730" i="2" s="1"/>
  <c r="L3620" i="2"/>
  <c r="K3620" i="2" s="1"/>
  <c r="H3643" i="2"/>
  <c r="P3643" i="2" s="1"/>
  <c r="K3518" i="2"/>
  <c r="J3518" i="2"/>
  <c r="G3536" i="2"/>
  <c r="L3536" i="2"/>
  <c r="K3536" i="2" s="1"/>
  <c r="H3494" i="2"/>
  <c r="H3453" i="2"/>
  <c r="G3382" i="2"/>
  <c r="L3382" i="2"/>
  <c r="K3382" i="2" s="1"/>
  <c r="G3358" i="2"/>
  <c r="L3358" i="2"/>
  <c r="K3358" i="2" s="1"/>
  <c r="G3334" i="2"/>
  <c r="L3334" i="2"/>
  <c r="K3334" i="2" s="1"/>
  <c r="G3310" i="2"/>
  <c r="L3310" i="2"/>
  <c r="K3310" i="2" s="1"/>
  <c r="H3372" i="2"/>
  <c r="H3393" i="2"/>
  <c r="H3345" i="2"/>
  <c r="H3248" i="2"/>
  <c r="H3224" i="2"/>
  <c r="H3200" i="2"/>
  <c r="G3132" i="2"/>
  <c r="L3132" i="2"/>
  <c r="K3132" i="2" s="1"/>
  <c r="J3332" i="2"/>
  <c r="I3332" i="2" s="1"/>
  <c r="H3261" i="2"/>
  <c r="P3261" i="2" s="1"/>
  <c r="H3236" i="2"/>
  <c r="H3204" i="2"/>
  <c r="H3116" i="2"/>
  <c r="H3084" i="2"/>
  <c r="K3037" i="2"/>
  <c r="J3037" i="2"/>
  <c r="H3231" i="2"/>
  <c r="H3146" i="2"/>
  <c r="H3142" i="2"/>
  <c r="H2310" i="2"/>
  <c r="P2310" i="2" s="1"/>
  <c r="H3647" i="2"/>
  <c r="H3652" i="2"/>
  <c r="P3652" i="2" s="1"/>
  <c r="H3644" i="2"/>
  <c r="H3638" i="2"/>
  <c r="J3604" i="2"/>
  <c r="I3604" i="2" s="1"/>
  <c r="H3595" i="2"/>
  <c r="G3587" i="2"/>
  <c r="L3587" i="2"/>
  <c r="K3587" i="2" s="1"/>
  <c r="H3600" i="2"/>
  <c r="P3600" i="2" s="1"/>
  <c r="H3574" i="2"/>
  <c r="H3573" i="2"/>
  <c r="H3560" i="2"/>
  <c r="H3544" i="2"/>
  <c r="L3553" i="2"/>
  <c r="K3553" i="2" s="1"/>
  <c r="L3537" i="2"/>
  <c r="K3537" i="2" s="1"/>
  <c r="L3521" i="2"/>
  <c r="K3521" i="2" s="1"/>
  <c r="J3602" i="2"/>
  <c r="I3602" i="2" s="1"/>
  <c r="H3535" i="2"/>
  <c r="J3505" i="2"/>
  <c r="I3505" i="2" s="1"/>
  <c r="J3473" i="2"/>
  <c r="I3473" i="2" s="1"/>
  <c r="J3584" i="2"/>
  <c r="I3584" i="2" s="1"/>
  <c r="J3557" i="2"/>
  <c r="I3557" i="2" s="1"/>
  <c r="H3539" i="2"/>
  <c r="H3523" i="2"/>
  <c r="L3489" i="2"/>
  <c r="K3489" i="2" s="1"/>
  <c r="P3475" i="2"/>
  <c r="L3460" i="2"/>
  <c r="K3460" i="2" s="1"/>
  <c r="G3460" i="2"/>
  <c r="H3452" i="2"/>
  <c r="H3430" i="2"/>
  <c r="H3420" i="2"/>
  <c r="P3420" i="2" s="1"/>
  <c r="K3396" i="2"/>
  <c r="J3396" i="2"/>
  <c r="L3439" i="2"/>
  <c r="K3439" i="2" s="1"/>
  <c r="L3407" i="2"/>
  <c r="K3407" i="2" s="1"/>
  <c r="G3398" i="2"/>
  <c r="L3398" i="2"/>
  <c r="K3398" i="2" s="1"/>
  <c r="H3442" i="2"/>
  <c r="H3434" i="2"/>
  <c r="H3418" i="2"/>
  <c r="H3492" i="2"/>
  <c r="G3299" i="2"/>
  <c r="L3299" i="2"/>
  <c r="K3299" i="2" s="1"/>
  <c r="H3392" i="2"/>
  <c r="J3271" i="2"/>
  <c r="I3271" i="2" s="1"/>
  <c r="J3255" i="2"/>
  <c r="I3255" i="2" s="1"/>
  <c r="J3397" i="2"/>
  <c r="I3397" i="2" s="1"/>
  <c r="J3327" i="2"/>
  <c r="I3327" i="2" s="1"/>
  <c r="H3381" i="2"/>
  <c r="H3349" i="2"/>
  <c r="H3321" i="2"/>
  <c r="J3284" i="2"/>
  <c r="I3284" i="2" s="1"/>
  <c r="J3225" i="2"/>
  <c r="I3225" i="2" s="1"/>
  <c r="H3209" i="2"/>
  <c r="P3209" i="2" s="1"/>
  <c r="J3193" i="2"/>
  <c r="I3193" i="2" s="1"/>
  <c r="H3177" i="2"/>
  <c r="G3136" i="2"/>
  <c r="L3136" i="2"/>
  <c r="K3136" i="2" s="1"/>
  <c r="J3351" i="2"/>
  <c r="I3351" i="2" s="1"/>
  <c r="H3355" i="2"/>
  <c r="H3305" i="2"/>
  <c r="P3305" i="2" s="1"/>
  <c r="P3297" i="2"/>
  <c r="H3250" i="2"/>
  <c r="H3228" i="2"/>
  <c r="H3218" i="2"/>
  <c r="P3218" i="2" s="1"/>
  <c r="J3205" i="2"/>
  <c r="I3205" i="2" s="1"/>
  <c r="H3186" i="2"/>
  <c r="J3173" i="2"/>
  <c r="I3173" i="2" s="1"/>
  <c r="L3133" i="2"/>
  <c r="K3133" i="2" s="1"/>
  <c r="J3313" i="2"/>
  <c r="I3313" i="2" s="1"/>
  <c r="H3166" i="2"/>
  <c r="J3163" i="2"/>
  <c r="I3163" i="2" s="1"/>
  <c r="H3138" i="2"/>
  <c r="P3138" i="2" s="1"/>
  <c r="H3125" i="2"/>
  <c r="H3117" i="2"/>
  <c r="P3117" i="2" s="1"/>
  <c r="J3109" i="2"/>
  <c r="I3109" i="2" s="1"/>
  <c r="H3101" i="2"/>
  <c r="H3093" i="2"/>
  <c r="K3073" i="2"/>
  <c r="J3073" i="2"/>
  <c r="K3057" i="2"/>
  <c r="J3057" i="2"/>
  <c r="K3041" i="2"/>
  <c r="J3041" i="2"/>
  <c r="K3025" i="2"/>
  <c r="J3025" i="2"/>
  <c r="H3162" i="2"/>
  <c r="J3135" i="2"/>
  <c r="I3135" i="2" s="1"/>
  <c r="L3123" i="2"/>
  <c r="K3123" i="2" s="1"/>
  <c r="G3123" i="2"/>
  <c r="L3091" i="2"/>
  <c r="K3091" i="2" s="1"/>
  <c r="G3091" i="2"/>
  <c r="J3012" i="2"/>
  <c r="I3012" i="2" s="1"/>
  <c r="L3237" i="2"/>
  <c r="K3237" i="2" s="1"/>
  <c r="H3097" i="2"/>
  <c r="P3097" i="2" s="1"/>
  <c r="H3079" i="2"/>
  <c r="H3071" i="2"/>
  <c r="H3063" i="2"/>
  <c r="H3055" i="2"/>
  <c r="H3047" i="2"/>
  <c r="H3039" i="2"/>
  <c r="H3023" i="2"/>
  <c r="H3015" i="2"/>
  <c r="H3168" i="2"/>
  <c r="P3168" i="2" s="1"/>
  <c r="H3058" i="2"/>
  <c r="H3026" i="2"/>
  <c r="P3026" i="2" s="1"/>
  <c r="K2870" i="2"/>
  <c r="J2870" i="2"/>
  <c r="K2854" i="2"/>
  <c r="J2854" i="2"/>
  <c r="K2838" i="2"/>
  <c r="J2838" i="2"/>
  <c r="K2822" i="2"/>
  <c r="J2822" i="2"/>
  <c r="K2806" i="2"/>
  <c r="J2806" i="2"/>
  <c r="K2790" i="2"/>
  <c r="J2790" i="2"/>
  <c r="K2774" i="2"/>
  <c r="J2774" i="2"/>
  <c r="K2758" i="2"/>
  <c r="J2758" i="2"/>
  <c r="H3152" i="2"/>
  <c r="H3078" i="2"/>
  <c r="P3078" i="2" s="1"/>
  <c r="H3046" i="2"/>
  <c r="H3014" i="2"/>
  <c r="P3014" i="2" s="1"/>
  <c r="H3007" i="2"/>
  <c r="J2992" i="2"/>
  <c r="I2992" i="2" s="1"/>
  <c r="J2873" i="2"/>
  <c r="I2873" i="2" s="1"/>
  <c r="J2793" i="2"/>
  <c r="I2793" i="2" s="1"/>
  <c r="J2761" i="2"/>
  <c r="I2761" i="2" s="1"/>
  <c r="J2745" i="2"/>
  <c r="I2745" i="2" s="1"/>
  <c r="H3157" i="2"/>
  <c r="H3003" i="2"/>
  <c r="P3003" i="2" s="1"/>
  <c r="H2988" i="2"/>
  <c r="J2977" i="2"/>
  <c r="I2977" i="2" s="1"/>
  <c r="H2968" i="2"/>
  <c r="H2958" i="2"/>
  <c r="J2945" i="2"/>
  <c r="I2945" i="2" s="1"/>
  <c r="H2936" i="2"/>
  <c r="H2926" i="2"/>
  <c r="P2926" i="2" s="1"/>
  <c r="H2904" i="2"/>
  <c r="H2884" i="2"/>
  <c r="H2876" i="2"/>
  <c r="P2876" i="2" s="1"/>
  <c r="H2860" i="2"/>
  <c r="H2852" i="2"/>
  <c r="H2820" i="2"/>
  <c r="H2812" i="2"/>
  <c r="P2812" i="2" s="1"/>
  <c r="H2804" i="2"/>
  <c r="H2796" i="2"/>
  <c r="P2796" i="2" s="1"/>
  <c r="H2788" i="2"/>
  <c r="H2780" i="2"/>
  <c r="P2780" i="2" s="1"/>
  <c r="H2772" i="2"/>
  <c r="H2764" i="2"/>
  <c r="P2764" i="2" s="1"/>
  <c r="H2756" i="2"/>
  <c r="H2748" i="2"/>
  <c r="P2748" i="2" s="1"/>
  <c r="L3213" i="2"/>
  <c r="K3213" i="2" s="1"/>
  <c r="L2953" i="2"/>
  <c r="K2953" i="2" s="1"/>
  <c r="L2889" i="2"/>
  <c r="K2889" i="2" s="1"/>
  <c r="H2763" i="2"/>
  <c r="P2763" i="2" s="1"/>
  <c r="K2556" i="2"/>
  <c r="J2556" i="2"/>
  <c r="K2540" i="2"/>
  <c r="J2540" i="2"/>
  <c r="K2524" i="2"/>
  <c r="J2524" i="2"/>
  <c r="I2524" i="2" s="1"/>
  <c r="K2508" i="2"/>
  <c r="J2508" i="2"/>
  <c r="H2847" i="2"/>
  <c r="P2847" i="2" s="1"/>
  <c r="H2751" i="2"/>
  <c r="H2730" i="2"/>
  <c r="P2730" i="2" s="1"/>
  <c r="H2714" i="2"/>
  <c r="H2698" i="2"/>
  <c r="P2698" i="2" s="1"/>
  <c r="H2682" i="2"/>
  <c r="H2666" i="2"/>
  <c r="P2666" i="2" s="1"/>
  <c r="H2650" i="2"/>
  <c r="H3054" i="2"/>
  <c r="P3054" i="2" s="1"/>
  <c r="L2723" i="2"/>
  <c r="K2723" i="2" s="1"/>
  <c r="L2691" i="2"/>
  <c r="K2691" i="2" s="1"/>
  <c r="L2659" i="2"/>
  <c r="K2659" i="2" s="1"/>
  <c r="G2551" i="2"/>
  <c r="L2551" i="2"/>
  <c r="K2551" i="2" s="1"/>
  <c r="G2535" i="2"/>
  <c r="L2535" i="2"/>
  <c r="K2535" i="2" s="1"/>
  <c r="G2519" i="2"/>
  <c r="L2519" i="2"/>
  <c r="K2519" i="2" s="1"/>
  <c r="J2882" i="2"/>
  <c r="I2882" i="2" s="1"/>
  <c r="H2839" i="2"/>
  <c r="J2818" i="2"/>
  <c r="I2818" i="2" s="1"/>
  <c r="H2775" i="2"/>
  <c r="P2775" i="2" s="1"/>
  <c r="J2754" i="2"/>
  <c r="I2754" i="2" s="1"/>
  <c r="H2735" i="2"/>
  <c r="H2703" i="2"/>
  <c r="H2686" i="2"/>
  <c r="P2686" i="2" s="1"/>
  <c r="H2624" i="2"/>
  <c r="H2608" i="2"/>
  <c r="P2608" i="2" s="1"/>
  <c r="H2592" i="2"/>
  <c r="H2878" i="2"/>
  <c r="P2878" i="2" s="1"/>
  <c r="H2846" i="2"/>
  <c r="H2782" i="2"/>
  <c r="H2750" i="2"/>
  <c r="P2750" i="2" s="1"/>
  <c r="H2736" i="2"/>
  <c r="H2704" i="2"/>
  <c r="H2664" i="2"/>
  <c r="J2655" i="2"/>
  <c r="I2655" i="2" s="1"/>
  <c r="J2490" i="2"/>
  <c r="I2490" i="2" s="1"/>
  <c r="J2410" i="2"/>
  <c r="I2410" i="2" s="1"/>
  <c r="P2979" i="2"/>
  <c r="L2913" i="2"/>
  <c r="K2913" i="2" s="1"/>
  <c r="H2637" i="2"/>
  <c r="P2637" i="2" s="1"/>
  <c r="H2605" i="2"/>
  <c r="P2605" i="2" s="1"/>
  <c r="H2589" i="2"/>
  <c r="H2573" i="2"/>
  <c r="P2573" i="2" s="1"/>
  <c r="H2648" i="2"/>
  <c r="H2639" i="2"/>
  <c r="H2575" i="2"/>
  <c r="P2509" i="2"/>
  <c r="H2495" i="2"/>
  <c r="J2486" i="2"/>
  <c r="I2486" i="2" s="1"/>
  <c r="H2399" i="2"/>
  <c r="J2388" i="2"/>
  <c r="I2388" i="2" s="1"/>
  <c r="H2381" i="2"/>
  <c r="P2381" i="2" s="1"/>
  <c r="J2342" i="2"/>
  <c r="I2342" i="2" s="1"/>
  <c r="H2335" i="2"/>
  <c r="J2282" i="2"/>
  <c r="I2282" i="2" s="1"/>
  <c r="G1741" i="2"/>
  <c r="L1741" i="2"/>
  <c r="K1741" i="2" s="1"/>
  <c r="H2718" i="2"/>
  <c r="J2627" i="2"/>
  <c r="I2627" i="2" s="1"/>
  <c r="J2563" i="2"/>
  <c r="I2563" i="2" s="1"/>
  <c r="H2513" i="2"/>
  <c r="H2469" i="2"/>
  <c r="P2469" i="2" s="1"/>
  <c r="H2327" i="2"/>
  <c r="L2294" i="2"/>
  <c r="K2294" i="2" s="1"/>
  <c r="G2294" i="2"/>
  <c r="H2279" i="2"/>
  <c r="H1775" i="2"/>
  <c r="H2694" i="2"/>
  <c r="P2694" i="2" s="1"/>
  <c r="H2553" i="2"/>
  <c r="H2479" i="2"/>
  <c r="H2415" i="2"/>
  <c r="J2390" i="2"/>
  <c r="I2390" i="2" s="1"/>
  <c r="J2348" i="2"/>
  <c r="I2348" i="2" s="1"/>
  <c r="H2319" i="2"/>
  <c r="H2298" i="2"/>
  <c r="H2291" i="2"/>
  <c r="J2276" i="2"/>
  <c r="I2276" i="2" s="1"/>
  <c r="H2267" i="2"/>
  <c r="H2259" i="2"/>
  <c r="H2251" i="2"/>
  <c r="H2243" i="2"/>
  <c r="H2227" i="2"/>
  <c r="H2219" i="2"/>
  <c r="H2211" i="2"/>
  <c r="H2203" i="2"/>
  <c r="H2195" i="2"/>
  <c r="H2187" i="2"/>
  <c r="H2179" i="2"/>
  <c r="H2171" i="2"/>
  <c r="H2163" i="2"/>
  <c r="H2155" i="2"/>
  <c r="H2147" i="2"/>
  <c r="H2139" i="2"/>
  <c r="H2131" i="2"/>
  <c r="H2115" i="2"/>
  <c r="H2107" i="2"/>
  <c r="H2099" i="2"/>
  <c r="H2091" i="2"/>
  <c r="H2083" i="2"/>
  <c r="H2075" i="2"/>
  <c r="H2067" i="2"/>
  <c r="H2059" i="2"/>
  <c r="H2051" i="2"/>
  <c r="H2034" i="2"/>
  <c r="H2019" i="2"/>
  <c r="H2002" i="2"/>
  <c r="H1987" i="2"/>
  <c r="H1970" i="2"/>
  <c r="H1955" i="2"/>
  <c r="H1938" i="2"/>
  <c r="H1923" i="2"/>
  <c r="H1906" i="2"/>
  <c r="H1891" i="2"/>
  <c r="H1874" i="2"/>
  <c r="H1842" i="2"/>
  <c r="H2529" i="2"/>
  <c r="H2439" i="2"/>
  <c r="H2249" i="2"/>
  <c r="H2185" i="2"/>
  <c r="H2153" i="2"/>
  <c r="H2121" i="2"/>
  <c r="H2089" i="2"/>
  <c r="H2057" i="2"/>
  <c r="H1976" i="2"/>
  <c r="P1976" i="2" s="1"/>
  <c r="H1889" i="2"/>
  <c r="H1848" i="2"/>
  <c r="P1848" i="2" s="1"/>
  <c r="H1528" i="2"/>
  <c r="P1528" i="2" s="1"/>
  <c r="H1496" i="2"/>
  <c r="P1496" i="2" s="1"/>
  <c r="H2398" i="2"/>
  <c r="P2398" i="2" s="1"/>
  <c r="H2365" i="2"/>
  <c r="J2041" i="2"/>
  <c r="I2041" i="2" s="1"/>
  <c r="J1913" i="2"/>
  <c r="I1913" i="2" s="1"/>
  <c r="H1872" i="2"/>
  <c r="P1872" i="2" s="1"/>
  <c r="L1808" i="2"/>
  <c r="K1808" i="2" s="1"/>
  <c r="G1808" i="2"/>
  <c r="H1786" i="2"/>
  <c r="P1786" i="2" s="1"/>
  <c r="L1776" i="2"/>
  <c r="K1776" i="2" s="1"/>
  <c r="G1776" i="2"/>
  <c r="H1754" i="2"/>
  <c r="P1754" i="2" s="1"/>
  <c r="H1699" i="2"/>
  <c r="H1683" i="2"/>
  <c r="H1667" i="2"/>
  <c r="H1651" i="2"/>
  <c r="H1635" i="2"/>
  <c r="J2635" i="2"/>
  <c r="I2635" i="2" s="1"/>
  <c r="J2571" i="2"/>
  <c r="I2571" i="2" s="1"/>
  <c r="H2407" i="2"/>
  <c r="H2379" i="2"/>
  <c r="H2343" i="2"/>
  <c r="J2289" i="2"/>
  <c r="I2289" i="2" s="1"/>
  <c r="H1873" i="2"/>
  <c r="H1832" i="2"/>
  <c r="H1827" i="2"/>
  <c r="H1811" i="2"/>
  <c r="H1804" i="2"/>
  <c r="H1788" i="2"/>
  <c r="H1779" i="2"/>
  <c r="H1772" i="2"/>
  <c r="H1763" i="2"/>
  <c r="L1708" i="2"/>
  <c r="K1708" i="2" s="1"/>
  <c r="G1708" i="2"/>
  <c r="H3558" i="2"/>
  <c r="P3558" i="2" s="1"/>
  <c r="J3359" i="2"/>
  <c r="I3359" i="2" s="1"/>
  <c r="H3329" i="2"/>
  <c r="H2301" i="2"/>
  <c r="H2272" i="2"/>
  <c r="H2256" i="2"/>
  <c r="P2256" i="2" s="1"/>
  <c r="H2240" i="2"/>
  <c r="H2224" i="2"/>
  <c r="P2224" i="2" s="1"/>
  <c r="H2192" i="2"/>
  <c r="P2192" i="2" s="1"/>
  <c r="H2176" i="2"/>
  <c r="H2160" i="2"/>
  <c r="P2160" i="2" s="1"/>
  <c r="H2128" i="2"/>
  <c r="P2128" i="2" s="1"/>
  <c r="J1961" i="2"/>
  <c r="I1961" i="2" s="1"/>
  <c r="H1920" i="2"/>
  <c r="J1833" i="2"/>
  <c r="I1833" i="2" s="1"/>
  <c r="H1661" i="2"/>
  <c r="H1653" i="2"/>
  <c r="H1619" i="2"/>
  <c r="H1603" i="2"/>
  <c r="H1587" i="2"/>
  <c r="H1571" i="2"/>
  <c r="H1539" i="2"/>
  <c r="H1507" i="2"/>
  <c r="H1491" i="2"/>
  <c r="H1446" i="2"/>
  <c r="H1427" i="2"/>
  <c r="H1414" i="2"/>
  <c r="H1400" i="2"/>
  <c r="P1400" i="2" s="1"/>
  <c r="H1395" i="2"/>
  <c r="K1358" i="2"/>
  <c r="J1358" i="2"/>
  <c r="K1342" i="2"/>
  <c r="J1342" i="2"/>
  <c r="K1278" i="2"/>
  <c r="J1278" i="2"/>
  <c r="K1262" i="2"/>
  <c r="J1262" i="2"/>
  <c r="K1246" i="2"/>
  <c r="J1246" i="2"/>
  <c r="H1677" i="2"/>
  <c r="J1614" i="2"/>
  <c r="I1614" i="2" s="1"/>
  <c r="H1606" i="2"/>
  <c r="J1598" i="2"/>
  <c r="I1598" i="2" s="1"/>
  <c r="H1590" i="2"/>
  <c r="J1582" i="2"/>
  <c r="I1582" i="2" s="1"/>
  <c r="J1566" i="2"/>
  <c r="I1566" i="2" s="1"/>
  <c r="J1550" i="2"/>
  <c r="I1550" i="2" s="1"/>
  <c r="H1542" i="2"/>
  <c r="J1534" i="2"/>
  <c r="I1534" i="2" s="1"/>
  <c r="H1526" i="2"/>
  <c r="J1518" i="2"/>
  <c r="I1518" i="2" s="1"/>
  <c r="J1502" i="2"/>
  <c r="I1502" i="2" s="1"/>
  <c r="H1494" i="2"/>
  <c r="H1474" i="2"/>
  <c r="H1637" i="2"/>
  <c r="J1470" i="2"/>
  <c r="I1470" i="2" s="1"/>
  <c r="J1438" i="2"/>
  <c r="I1438" i="2" s="1"/>
  <c r="J1406" i="2"/>
  <c r="I1406" i="2" s="1"/>
  <c r="H1392" i="2"/>
  <c r="J1374" i="2"/>
  <c r="I1374" i="2" s="1"/>
  <c r="H1473" i="2"/>
  <c r="H1682" i="2"/>
  <c r="H1441" i="2"/>
  <c r="H1313" i="2"/>
  <c r="P1313" i="2" s="1"/>
  <c r="J1281" i="2"/>
  <c r="I1281" i="2" s="1"/>
  <c r="H1273" i="2"/>
  <c r="J1265" i="2"/>
  <c r="I1265" i="2" s="1"/>
  <c r="H1257" i="2"/>
  <c r="P1257" i="2" s="1"/>
  <c r="J1249" i="2"/>
  <c r="I1249" i="2" s="1"/>
  <c r="J1294" i="2"/>
  <c r="I1294" i="2" s="1"/>
  <c r="H1227" i="2"/>
  <c r="H1219" i="2"/>
  <c r="H1211" i="2"/>
  <c r="H1203" i="2"/>
  <c r="H1195" i="2"/>
  <c r="H1179" i="2"/>
  <c r="H1171" i="2"/>
  <c r="H1163" i="2"/>
  <c r="H1155" i="2"/>
  <c r="H1147" i="2"/>
  <c r="H1131" i="2"/>
  <c r="H1083" i="2"/>
  <c r="H1075" i="2"/>
  <c r="H1067" i="2"/>
  <c r="H1057" i="2"/>
  <c r="H1035" i="2"/>
  <c r="H1025" i="2"/>
  <c r="P1025" i="2" s="1"/>
  <c r="H1003" i="2"/>
  <c r="H1224" i="2"/>
  <c r="H1208" i="2"/>
  <c r="P1208" i="2" s="1"/>
  <c r="H1192" i="2"/>
  <c r="H1176" i="2"/>
  <c r="P1176" i="2" s="1"/>
  <c r="H1160" i="2"/>
  <c r="H1144" i="2"/>
  <c r="P1144" i="2" s="1"/>
  <c r="H1128" i="2"/>
  <c r="H1112" i="2"/>
  <c r="P1112" i="2" s="1"/>
  <c r="H1096" i="2"/>
  <c r="H1080" i="2"/>
  <c r="P1080" i="2" s="1"/>
  <c r="H1064" i="2"/>
  <c r="H1302" i="2"/>
  <c r="J1239" i="2"/>
  <c r="I1239" i="2" s="1"/>
  <c r="H1229" i="2"/>
  <c r="P1229" i="2" s="1"/>
  <c r="H1221" i="2"/>
  <c r="H1205" i="2"/>
  <c r="H1181" i="2"/>
  <c r="H1157" i="2"/>
  <c r="H1149" i="2"/>
  <c r="H1141" i="2"/>
  <c r="H1133" i="2"/>
  <c r="P1133" i="2" s="1"/>
  <c r="H1125" i="2"/>
  <c r="H1117" i="2"/>
  <c r="H1109" i="2"/>
  <c r="H1101" i="2"/>
  <c r="H1093" i="2"/>
  <c r="H1085" i="2"/>
  <c r="P1085" i="2" s="1"/>
  <c r="H1077" i="2"/>
  <c r="H1069" i="2"/>
  <c r="P1069" i="2" s="1"/>
  <c r="H1061" i="2"/>
  <c r="H990" i="2"/>
  <c r="P990" i="2" s="1"/>
  <c r="H1346" i="2"/>
  <c r="H1263" i="2"/>
  <c r="H1218" i="2"/>
  <c r="P1218" i="2" s="1"/>
  <c r="H1202" i="2"/>
  <c r="H1186" i="2"/>
  <c r="P1186" i="2" s="1"/>
  <c r="H1170" i="2"/>
  <c r="H1154" i="2"/>
  <c r="P1154" i="2" s="1"/>
  <c r="H1138" i="2"/>
  <c r="H1122" i="2"/>
  <c r="P1122" i="2" s="1"/>
  <c r="H1106" i="2"/>
  <c r="H1090" i="2"/>
  <c r="P1090" i="2" s="1"/>
  <c r="H1074" i="2"/>
  <c r="G999" i="2"/>
  <c r="L999" i="2"/>
  <c r="K999" i="2" s="1"/>
  <c r="G991" i="2"/>
  <c r="L991" i="2"/>
  <c r="K991" i="2" s="1"/>
  <c r="H978" i="2"/>
  <c r="P978" i="2" s="1"/>
  <c r="H962" i="2"/>
  <c r="H946" i="2"/>
  <c r="P946" i="2" s="1"/>
  <c r="H930" i="2"/>
  <c r="H914" i="2"/>
  <c r="P914" i="2" s="1"/>
  <c r="K766" i="2"/>
  <c r="J766" i="2"/>
  <c r="K750" i="2"/>
  <c r="J750" i="2"/>
  <c r="K734" i="2"/>
  <c r="J734" i="2"/>
  <c r="K718" i="2"/>
  <c r="J718" i="2"/>
  <c r="K702" i="2"/>
  <c r="J702" i="2"/>
  <c r="H979" i="2"/>
  <c r="P979" i="2" s="1"/>
  <c r="H963" i="2"/>
  <c r="H947" i="2"/>
  <c r="P947" i="2" s="1"/>
  <c r="H931" i="2"/>
  <c r="H915" i="2"/>
  <c r="H899" i="2"/>
  <c r="J866" i="2"/>
  <c r="I866" i="2" s="1"/>
  <c r="H968" i="2"/>
  <c r="P968" i="2" s="1"/>
  <c r="H936" i="2"/>
  <c r="P936" i="2" s="1"/>
  <c r="H920" i="2"/>
  <c r="H904" i="2"/>
  <c r="P904" i="2" s="1"/>
  <c r="L882" i="2"/>
  <c r="K882" i="2" s="1"/>
  <c r="L850" i="2"/>
  <c r="K850" i="2" s="1"/>
  <c r="L818" i="2"/>
  <c r="K818" i="2" s="1"/>
  <c r="H821" i="2"/>
  <c r="J786" i="2"/>
  <c r="I786" i="2" s="1"/>
  <c r="L773" i="2"/>
  <c r="K773" i="2" s="1"/>
  <c r="L757" i="2"/>
  <c r="K757" i="2" s="1"/>
  <c r="L741" i="2"/>
  <c r="K741" i="2" s="1"/>
  <c r="L725" i="2"/>
  <c r="K725" i="2" s="1"/>
  <c r="L709" i="2"/>
  <c r="K709" i="2" s="1"/>
  <c r="H688" i="2"/>
  <c r="H624" i="2"/>
  <c r="H560" i="2"/>
  <c r="H496" i="2"/>
  <c r="H304" i="2"/>
  <c r="H272" i="2"/>
  <c r="H240" i="2"/>
  <c r="H176" i="2"/>
  <c r="H144" i="2"/>
  <c r="J886" i="2"/>
  <c r="I886" i="2" s="1"/>
  <c r="H845" i="2"/>
  <c r="H810" i="2"/>
  <c r="H781" i="2"/>
  <c r="H719" i="2"/>
  <c r="K697" i="2"/>
  <c r="J697" i="2"/>
  <c r="H669" i="2"/>
  <c r="H659" i="2"/>
  <c r="H646" i="2"/>
  <c r="H637" i="2"/>
  <c r="H627" i="2"/>
  <c r="H614" i="2"/>
  <c r="H595" i="2"/>
  <c r="H563" i="2"/>
  <c r="H541" i="2"/>
  <c r="H518" i="2"/>
  <c r="H499" i="2"/>
  <c r="H486" i="2"/>
  <c r="H477" i="2"/>
  <c r="H467" i="2"/>
  <c r="H454" i="2"/>
  <c r="H435" i="2"/>
  <c r="H403" i="2"/>
  <c r="H390" i="2"/>
  <c r="H381" i="2"/>
  <c r="H371" i="2"/>
  <c r="H358" i="2"/>
  <c r="H349" i="2"/>
  <c r="H339" i="2"/>
  <c r="H326" i="2"/>
  <c r="H317" i="2"/>
  <c r="H285" i="2"/>
  <c r="H275" i="2"/>
  <c r="H253" i="2"/>
  <c r="H243" i="2"/>
  <c r="H230" i="2"/>
  <c r="H221" i="2"/>
  <c r="H211" i="2"/>
  <c r="H179" i="2"/>
  <c r="H166" i="2"/>
  <c r="H147" i="2"/>
  <c r="H125" i="2"/>
  <c r="H115" i="2"/>
  <c r="H102" i="2"/>
  <c r="H93" i="2"/>
  <c r="H83" i="2"/>
  <c r="H61" i="2"/>
  <c r="H51" i="2"/>
  <c r="H38" i="2"/>
  <c r="H29" i="2"/>
  <c r="H19" i="2"/>
  <c r="H6" i="2"/>
  <c r="H823" i="2"/>
  <c r="H811" i="2"/>
  <c r="L684" i="2"/>
  <c r="K684" i="2" s="1"/>
  <c r="G684" i="2"/>
  <c r="L652" i="2"/>
  <c r="K652" i="2" s="1"/>
  <c r="G652" i="2"/>
  <c r="L620" i="2"/>
  <c r="K620" i="2" s="1"/>
  <c r="G620" i="2"/>
  <c r="L588" i="2"/>
  <c r="K588" i="2" s="1"/>
  <c r="G588" i="2"/>
  <c r="L556" i="2"/>
  <c r="K556" i="2" s="1"/>
  <c r="G556" i="2"/>
  <c r="L524" i="2"/>
  <c r="K524" i="2" s="1"/>
  <c r="G524" i="2"/>
  <c r="L492" i="2"/>
  <c r="K492" i="2" s="1"/>
  <c r="G492" i="2"/>
  <c r="L460" i="2"/>
  <c r="K460" i="2" s="1"/>
  <c r="G460" i="2"/>
  <c r="L428" i="2"/>
  <c r="K428" i="2" s="1"/>
  <c r="G428" i="2"/>
  <c r="L396" i="2"/>
  <c r="K396" i="2" s="1"/>
  <c r="G396" i="2"/>
  <c r="L364" i="2"/>
  <c r="K364" i="2" s="1"/>
  <c r="G364" i="2"/>
  <c r="L332" i="2"/>
  <c r="K332" i="2" s="1"/>
  <c r="G332" i="2"/>
  <c r="L300" i="2"/>
  <c r="K300" i="2" s="1"/>
  <c r="G300" i="2"/>
  <c r="L268" i="2"/>
  <c r="K268" i="2" s="1"/>
  <c r="G268" i="2"/>
  <c r="L236" i="2"/>
  <c r="K236" i="2" s="1"/>
  <c r="G236" i="2"/>
  <c r="L204" i="2"/>
  <c r="K204" i="2" s="1"/>
  <c r="G204" i="2"/>
  <c r="L172" i="2"/>
  <c r="K172" i="2" s="1"/>
  <c r="G172" i="2"/>
  <c r="L140" i="2"/>
  <c r="K140" i="2" s="1"/>
  <c r="G140" i="2"/>
  <c r="L108" i="2"/>
  <c r="K108" i="2" s="1"/>
  <c r="G108" i="2"/>
  <c r="L76" i="2"/>
  <c r="K76" i="2" s="1"/>
  <c r="G76" i="2"/>
  <c r="L44" i="2"/>
  <c r="K44" i="2" s="1"/>
  <c r="G44" i="2"/>
  <c r="L12" i="2"/>
  <c r="K12" i="2" s="1"/>
  <c r="G12" i="2"/>
  <c r="H879" i="2"/>
  <c r="H808" i="2"/>
  <c r="J790" i="2"/>
  <c r="I790" i="2" s="1"/>
  <c r="J698" i="2"/>
  <c r="I698" i="2" s="1"/>
  <c r="H650" i="2"/>
  <c r="H618" i="2"/>
  <c r="P618" i="2" s="1"/>
  <c r="H554" i="2"/>
  <c r="P554" i="2" s="1"/>
  <c r="H522" i="2"/>
  <c r="H490" i="2"/>
  <c r="P490" i="2" s="1"/>
  <c r="H458" i="2"/>
  <c r="H394" i="2"/>
  <c r="H362" i="2"/>
  <c r="P362" i="2" s="1"/>
  <c r="H202" i="2"/>
  <c r="H170" i="2"/>
  <c r="P170" i="2" s="1"/>
  <c r="H138" i="2"/>
  <c r="H74" i="2"/>
  <c r="H42" i="2"/>
  <c r="P42" i="2" s="1"/>
  <c r="J714" i="2"/>
  <c r="I714" i="2" s="1"/>
  <c r="I3270" i="2" l="1"/>
  <c r="H3270" i="2"/>
  <c r="P3270" i="2" s="1"/>
  <c r="I1517" i="2"/>
  <c r="H1517" i="2"/>
  <c r="I3230" i="2"/>
  <c r="H3230" i="2"/>
  <c r="H640" i="2"/>
  <c r="H1156" i="2"/>
  <c r="P1156" i="2" s="1"/>
  <c r="H1613" i="2"/>
  <c r="P1613" i="2" s="1"/>
  <c r="H1975" i="2"/>
  <c r="P1975" i="2" s="1"/>
  <c r="H1099" i="2"/>
  <c r="P1099" i="2" s="1"/>
  <c r="H2017" i="2"/>
  <c r="P2017" i="2" s="1"/>
  <c r="H1116" i="2"/>
  <c r="H45" i="2"/>
  <c r="P831" i="2"/>
  <c r="H795" i="2"/>
  <c r="H1086" i="2"/>
  <c r="P1086" i="2" s="1"/>
  <c r="I2874" i="2"/>
  <c r="H2874" i="2"/>
  <c r="P2874" i="2" s="1"/>
  <c r="I650" i="2"/>
  <c r="P650" i="2" s="1"/>
  <c r="I2048" i="2"/>
  <c r="P2048" i="2" s="1"/>
  <c r="H2048" i="2"/>
  <c r="I2031" i="2"/>
  <c r="I1702" i="2"/>
  <c r="H1702" i="2"/>
  <c r="I2300" i="2"/>
  <c r="H2300" i="2"/>
  <c r="P2300" i="2" s="1"/>
  <c r="I1568" i="2"/>
  <c r="H1568" i="2"/>
  <c r="I3552" i="2"/>
  <c r="H3552" i="2"/>
  <c r="H1042" i="2"/>
  <c r="P1042" i="2" s="1"/>
  <c r="I3630" i="2"/>
  <c r="H3630" i="2"/>
  <c r="P3630" i="2" s="1"/>
  <c r="I411" i="2"/>
  <c r="H411" i="2"/>
  <c r="P411" i="2" s="1"/>
  <c r="H1189" i="2"/>
  <c r="I1189" i="2"/>
  <c r="P1189" i="2" s="1"/>
  <c r="I3636" i="2"/>
  <c r="H3636" i="2"/>
  <c r="P3636" i="2" s="1"/>
  <c r="I699" i="2"/>
  <c r="H699" i="2"/>
  <c r="P699" i="2" s="1"/>
  <c r="H1173" i="2"/>
  <c r="P1173" i="2" s="1"/>
  <c r="I1173" i="2"/>
  <c r="I1978" i="2"/>
  <c r="H1978" i="2"/>
  <c r="P1978" i="2" s="1"/>
  <c r="H605" i="2"/>
  <c r="H464" i="2"/>
  <c r="H2144" i="2"/>
  <c r="H1797" i="2"/>
  <c r="I2328" i="2"/>
  <c r="H2328" i="2"/>
  <c r="I1912" i="2"/>
  <c r="H1912" i="2"/>
  <c r="P1912" i="2" s="1"/>
  <c r="I94" i="2"/>
  <c r="P94" i="2" s="1"/>
  <c r="H94" i="2"/>
  <c r="I3548" i="2"/>
  <c r="H3548" i="2"/>
  <c r="P3548" i="2" s="1"/>
  <c r="I3217" i="2"/>
  <c r="H3217" i="2"/>
  <c r="P3217" i="2" s="1"/>
  <c r="I3298" i="2"/>
  <c r="H3298" i="2"/>
  <c r="P3298" i="2" s="1"/>
  <c r="I23" i="2"/>
  <c r="H23" i="2"/>
  <c r="P23" i="2" s="1"/>
  <c r="I2242" i="2"/>
  <c r="H2242" i="2"/>
  <c r="I695" i="2"/>
  <c r="H695" i="2"/>
  <c r="P695" i="2" s="1"/>
  <c r="I3488" i="2"/>
  <c r="H3488" i="2"/>
  <c r="I3628" i="2"/>
  <c r="H3628" i="2"/>
  <c r="I1963" i="2"/>
  <c r="H1963" i="2"/>
  <c r="I2010" i="2"/>
  <c r="H2010" i="2"/>
  <c r="P2010" i="2" s="1"/>
  <c r="I469" i="2"/>
  <c r="H469" i="2"/>
  <c r="I2235" i="2"/>
  <c r="I533" i="2"/>
  <c r="H533" i="2"/>
  <c r="I445" i="2"/>
  <c r="H445" i="2"/>
  <c r="P445" i="2" s="1"/>
  <c r="J834" i="2"/>
  <c r="I834" i="2" s="1"/>
  <c r="H994" i="2"/>
  <c r="P994" i="2" s="1"/>
  <c r="I2245" i="2"/>
  <c r="H928" i="2"/>
  <c r="H1796" i="2"/>
  <c r="H3011" i="2"/>
  <c r="P3011" i="2" s="1"/>
  <c r="H622" i="2"/>
  <c r="J1814" i="2"/>
  <c r="I1814" i="2" s="1"/>
  <c r="I2743" i="2"/>
  <c r="H2743" i="2"/>
  <c r="I2559" i="2"/>
  <c r="H2559" i="2"/>
  <c r="I3050" i="2"/>
  <c r="H3050" i="2"/>
  <c r="P3050" i="2" s="1"/>
  <c r="K2937" i="2"/>
  <c r="J2937" i="2"/>
  <c r="I1632" i="2"/>
  <c r="H1632" i="2"/>
  <c r="P1632" i="2" s="1"/>
  <c r="I573" i="2"/>
  <c r="H573" i="2"/>
  <c r="I2263" i="2"/>
  <c r="H2263" i="2"/>
  <c r="I3233" i="2"/>
  <c r="H3233" i="2"/>
  <c r="P3233" i="2" s="1"/>
  <c r="I2980" i="2"/>
  <c r="P2980" i="2" s="1"/>
  <c r="H2980" i="2"/>
  <c r="I1260" i="2"/>
  <c r="H1260" i="2"/>
  <c r="H347" i="2"/>
  <c r="H1549" i="2"/>
  <c r="K1341" i="2"/>
  <c r="J1341" i="2"/>
  <c r="I1611" i="2"/>
  <c r="H1611" i="2"/>
  <c r="I517" i="2"/>
  <c r="H517" i="2"/>
  <c r="H1459" i="2"/>
  <c r="P1459" i="2" s="1"/>
  <c r="H2024" i="2"/>
  <c r="P2024" i="2" s="1"/>
  <c r="I1488" i="2"/>
  <c r="H1488" i="2"/>
  <c r="P1488" i="2" s="1"/>
  <c r="I2583" i="2"/>
  <c r="H2583" i="2"/>
  <c r="P2583" i="2" s="1"/>
  <c r="I3541" i="2"/>
  <c r="H3541" i="2"/>
  <c r="P3541" i="2" s="1"/>
  <c r="I3360" i="2"/>
  <c r="H3360" i="2"/>
  <c r="P3360" i="2" s="1"/>
  <c r="I318" i="2"/>
  <c r="H318" i="2"/>
  <c r="I2477" i="2"/>
  <c r="H2477" i="2"/>
  <c r="I303" i="2"/>
  <c r="H303" i="2"/>
  <c r="P303" i="2" s="1"/>
  <c r="I3100" i="2"/>
  <c r="H3100" i="2"/>
  <c r="I1033" i="2"/>
  <c r="H1033" i="2"/>
  <c r="I131" i="2"/>
  <c r="H131" i="2"/>
  <c r="P131" i="2" s="1"/>
  <c r="I217" i="2"/>
  <c r="H217" i="2"/>
  <c r="I1059" i="2"/>
  <c r="H1059" i="2"/>
  <c r="P1059" i="2" s="1"/>
  <c r="I2066" i="2"/>
  <c r="H2066" i="2"/>
  <c r="P2066" i="2" s="1"/>
  <c r="I350" i="2"/>
  <c r="H350" i="2"/>
  <c r="P350" i="2" s="1"/>
  <c r="I677" i="2"/>
  <c r="H677" i="2"/>
  <c r="P677" i="2" s="1"/>
  <c r="I3503" i="2"/>
  <c r="H3503" i="2"/>
  <c r="I3458" i="2"/>
  <c r="H3458" i="2"/>
  <c r="I2047" i="2"/>
  <c r="H2047" i="2"/>
  <c r="I2620" i="2"/>
  <c r="H2620" i="2"/>
  <c r="I2711" i="2"/>
  <c r="H2711" i="2"/>
  <c r="I1624" i="2"/>
  <c r="H1624" i="2"/>
  <c r="P1624" i="2" s="1"/>
  <c r="I286" i="2"/>
  <c r="P286" i="2" s="1"/>
  <c r="H286" i="2"/>
  <c r="I2096" i="2"/>
  <c r="H2096" i="2"/>
  <c r="P2096" i="2" s="1"/>
  <c r="I3211" i="2"/>
  <c r="H3211" i="2"/>
  <c r="P3211" i="2" s="1"/>
  <c r="I1593" i="2"/>
  <c r="H1593" i="2"/>
  <c r="P1593" i="2" s="1"/>
  <c r="I1577" i="2"/>
  <c r="H1577" i="2"/>
  <c r="P1577" i="2" s="1"/>
  <c r="I1994" i="2"/>
  <c r="H1994" i="2"/>
  <c r="I3429" i="2"/>
  <c r="H3429" i="2"/>
  <c r="I1233" i="2"/>
  <c r="H1233" i="2"/>
  <c r="I3324" i="2"/>
  <c r="H3324" i="2"/>
  <c r="I2112" i="2"/>
  <c r="H2112" i="2"/>
  <c r="I2035" i="2"/>
  <c r="H2035" i="2"/>
  <c r="I2887" i="2"/>
  <c r="H2887" i="2"/>
  <c r="I2908" i="2"/>
  <c r="H2908" i="2"/>
  <c r="P2908" i="2" s="1"/>
  <c r="I2668" i="2"/>
  <c r="H2668" i="2"/>
  <c r="P2668" i="2" s="1"/>
  <c r="I2354" i="2"/>
  <c r="H2354" i="2"/>
  <c r="P2354" i="2" s="1"/>
  <c r="I1967" i="2"/>
  <c r="P1967" i="2" s="1"/>
  <c r="I1002" i="2"/>
  <c r="H1002" i="2"/>
  <c r="I1065" i="2"/>
  <c r="H1065" i="2"/>
  <c r="P1065" i="2" s="1"/>
  <c r="I3226" i="2"/>
  <c r="H3226" i="2"/>
  <c r="P3226" i="2" s="1"/>
  <c r="I343" i="2"/>
  <c r="H343" i="2"/>
  <c r="I2974" i="2"/>
  <c r="H2974" i="2"/>
  <c r="P2974" i="2" s="1"/>
  <c r="H368" i="2"/>
  <c r="H1795" i="2"/>
  <c r="P1795" i="2" s="1"/>
  <c r="H3031" i="2"/>
  <c r="I2957" i="2"/>
  <c r="H2957" i="2"/>
  <c r="H3510" i="2"/>
  <c r="P3510" i="2" s="1"/>
  <c r="I2760" i="2"/>
  <c r="H2760" i="2"/>
  <c r="P2760" i="2" s="1"/>
  <c r="H686" i="2"/>
  <c r="H1478" i="2"/>
  <c r="P1478" i="2" s="1"/>
  <c r="H3082" i="2"/>
  <c r="P3082" i="2" s="1"/>
  <c r="H3363" i="2"/>
  <c r="P3363" i="2" s="1"/>
  <c r="P1489" i="2"/>
  <c r="P1216" i="2"/>
  <c r="H2864" i="2"/>
  <c r="H2503" i="2"/>
  <c r="I1510" i="2"/>
  <c r="H1510" i="2"/>
  <c r="P1510" i="2" s="1"/>
  <c r="I3500" i="2"/>
  <c r="H3500" i="2"/>
  <c r="I3361" i="2"/>
  <c r="H3361" i="2"/>
  <c r="I977" i="2"/>
  <c r="H977" i="2"/>
  <c r="P977" i="2" s="1"/>
  <c r="K3068" i="2"/>
  <c r="J3068" i="2"/>
  <c r="I3068" i="2" s="1"/>
  <c r="I1592" i="2"/>
  <c r="H1592" i="2"/>
  <c r="P1592" i="2" s="1"/>
  <c r="I2080" i="2"/>
  <c r="H2080" i="2"/>
  <c r="P2080" i="2" s="1"/>
  <c r="I3169" i="2"/>
  <c r="H3169" i="2"/>
  <c r="I153" i="2"/>
  <c r="H153" i="2"/>
  <c r="P153" i="2" s="1"/>
  <c r="I353" i="2"/>
  <c r="H353" i="2"/>
  <c r="I173" i="2"/>
  <c r="H173" i="2"/>
  <c r="I3450" i="2"/>
  <c r="H3450" i="2"/>
  <c r="H1197" i="2"/>
  <c r="P1197" i="2" s="1"/>
  <c r="I1197" i="2"/>
  <c r="H1765" i="2"/>
  <c r="I856" i="2"/>
  <c r="H856" i="2"/>
  <c r="I2621" i="2"/>
  <c r="H2621" i="2"/>
  <c r="P2621" i="2" s="1"/>
  <c r="I1493" i="2"/>
  <c r="P1493" i="2" s="1"/>
  <c r="H1493" i="2"/>
  <c r="I1751" i="2"/>
  <c r="H1751" i="2"/>
  <c r="P1751" i="2" s="1"/>
  <c r="I277" i="2"/>
  <c r="H277" i="2"/>
  <c r="P277" i="2" s="1"/>
  <c r="K1052" i="2"/>
  <c r="J1052" i="2"/>
  <c r="I1052" i="2" s="1"/>
  <c r="I151" i="2"/>
  <c r="H151" i="2"/>
  <c r="P151" i="2" s="1"/>
  <c r="I1575" i="2"/>
  <c r="H1575" i="2"/>
  <c r="I307" i="2"/>
  <c r="P307" i="2" s="1"/>
  <c r="H307" i="2"/>
  <c r="I2082" i="2"/>
  <c r="H2082" i="2"/>
  <c r="H2217" i="2"/>
  <c r="I678" i="2"/>
  <c r="H678" i="2"/>
  <c r="I1536" i="2"/>
  <c r="H1536" i="2"/>
  <c r="P1536" i="2" s="1"/>
  <c r="I3085" i="2"/>
  <c r="H3085" i="2"/>
  <c r="P3085" i="2" s="1"/>
  <c r="I1720" i="2"/>
  <c r="H1720" i="2"/>
  <c r="P1720" i="2" s="1"/>
  <c r="I494" i="2"/>
  <c r="H494" i="2"/>
  <c r="P494" i="2" s="1"/>
  <c r="H2063" i="2"/>
  <c r="P2063" i="2" s="1"/>
  <c r="I2063" i="2"/>
  <c r="I1213" i="2"/>
  <c r="H1213" i="2"/>
  <c r="P1213" i="2" s="1"/>
  <c r="I247" i="2"/>
  <c r="H247" i="2"/>
  <c r="I1006" i="2"/>
  <c r="H1006" i="2"/>
  <c r="P1006" i="2" s="1"/>
  <c r="I551" i="2"/>
  <c r="H551" i="2"/>
  <c r="P551" i="2" s="1"/>
  <c r="I2623" i="2"/>
  <c r="H2623" i="2"/>
  <c r="I175" i="2"/>
  <c r="H175" i="2"/>
  <c r="P175" i="2" s="1"/>
  <c r="H3542" i="2"/>
  <c r="I3542" i="2"/>
  <c r="H911" i="2"/>
  <c r="I911" i="2"/>
  <c r="I2776" i="2"/>
  <c r="H2776" i="2"/>
  <c r="P2776" i="2" s="1"/>
  <c r="I1731" i="2"/>
  <c r="H1731" i="2"/>
  <c r="P1731" i="2" s="1"/>
  <c r="I169" i="2"/>
  <c r="H169" i="2"/>
  <c r="P169" i="2" s="1"/>
  <c r="H798" i="2"/>
  <c r="P798" i="2" s="1"/>
  <c r="H432" i="2"/>
  <c r="P432" i="2" s="1"/>
  <c r="H952" i="2"/>
  <c r="P952" i="2" s="1"/>
  <c r="I1558" i="2"/>
  <c r="H1558" i="2"/>
  <c r="I3264" i="2"/>
  <c r="P3264" i="2" s="1"/>
  <c r="H3264" i="2"/>
  <c r="H528" i="2"/>
  <c r="P1101" i="2"/>
  <c r="H3485" i="2"/>
  <c r="P3485" i="2" s="1"/>
  <c r="K2426" i="2"/>
  <c r="J2426" i="2"/>
  <c r="I2426" i="2" s="1"/>
  <c r="I582" i="2"/>
  <c r="H582" i="2"/>
  <c r="P582" i="2" s="1"/>
  <c r="I740" i="2"/>
  <c r="H740" i="2"/>
  <c r="P740" i="2" s="1"/>
  <c r="I187" i="2"/>
  <c r="H187" i="2"/>
  <c r="K3403" i="2"/>
  <c r="J3403" i="2"/>
  <c r="I3403" i="2" s="1"/>
  <c r="I3618" i="2"/>
  <c r="H3618" i="2"/>
  <c r="P3618" i="2" s="1"/>
  <c r="I654" i="2"/>
  <c r="H654" i="2"/>
  <c r="P654" i="2" s="1"/>
  <c r="I1098" i="2"/>
  <c r="P1098" i="2" s="1"/>
  <c r="H1098" i="2"/>
  <c r="H592" i="2"/>
  <c r="K1742" i="2"/>
  <c r="J1742" i="2"/>
  <c r="I1859" i="2"/>
  <c r="I2393" i="2"/>
  <c r="H2393" i="2"/>
  <c r="I5" i="2"/>
  <c r="H5" i="2"/>
  <c r="I1252" i="2"/>
  <c r="H1252" i="2"/>
  <c r="I3286" i="2"/>
  <c r="H3286" i="2"/>
  <c r="P3286" i="2" s="1"/>
  <c r="H2000" i="2"/>
  <c r="H656" i="2"/>
  <c r="P656" i="2" s="1"/>
  <c r="H2560" i="2"/>
  <c r="P2560" i="2" s="1"/>
  <c r="H3018" i="2"/>
  <c r="P3018" i="2" s="1"/>
  <c r="H1807" i="2"/>
  <c r="P1807" i="2" s="1"/>
  <c r="H3104" i="2"/>
  <c r="P3104" i="2" s="1"/>
  <c r="H1375" i="2"/>
  <c r="P1375" i="2" s="1"/>
  <c r="H2872" i="2"/>
  <c r="P2872" i="2" s="1"/>
  <c r="H69" i="2"/>
  <c r="P69" i="2" s="1"/>
  <c r="H398" i="2"/>
  <c r="H1581" i="2"/>
  <c r="I1574" i="2"/>
  <c r="H1574" i="2"/>
  <c r="I106" i="2"/>
  <c r="H106" i="2"/>
  <c r="P106" i="2" s="1"/>
  <c r="I1384" i="2"/>
  <c r="H1384" i="2"/>
  <c r="I574" i="2"/>
  <c r="H574" i="2"/>
  <c r="I189" i="2"/>
  <c r="H189" i="2"/>
  <c r="P189" i="2" s="1"/>
  <c r="I2836" i="2"/>
  <c r="P2836" i="2" s="1"/>
  <c r="H2836" i="2"/>
  <c r="I631" i="2"/>
  <c r="H631" i="2"/>
  <c r="P631" i="2" s="1"/>
  <c r="K2857" i="2"/>
  <c r="J2857" i="2"/>
  <c r="I2857" i="2" s="1"/>
  <c r="I796" i="2"/>
  <c r="H796" i="2"/>
  <c r="P796" i="2" s="1"/>
  <c r="H2896" i="2"/>
  <c r="P2896" i="2" s="1"/>
  <c r="H1890" i="2"/>
  <c r="P1890" i="2" s="1"/>
  <c r="I1297" i="2"/>
  <c r="H1297" i="2"/>
  <c r="I976" i="2"/>
  <c r="H976" i="2"/>
  <c r="I1713" i="2"/>
  <c r="H1713" i="2"/>
  <c r="P1713" i="2" s="1"/>
  <c r="I1777" i="2"/>
  <c r="H1777" i="2"/>
  <c r="H3538" i="2"/>
  <c r="K2969" i="2"/>
  <c r="J2969" i="2"/>
  <c r="I2969" i="2" s="1"/>
  <c r="I889" i="2"/>
  <c r="H889" i="2"/>
  <c r="P889" i="2" s="1"/>
  <c r="I966" i="2"/>
  <c r="H966" i="2"/>
  <c r="P966" i="2" s="1"/>
  <c r="I2868" i="2"/>
  <c r="H2868" i="2"/>
  <c r="P2868" i="2" s="1"/>
  <c r="H1695" i="2"/>
  <c r="P1695" i="2" s="1"/>
  <c r="P1117" i="2"/>
  <c r="H2208" i="2"/>
  <c r="P2208" i="2" s="1"/>
  <c r="H1960" i="2"/>
  <c r="P1960" i="2" s="1"/>
  <c r="H3469" i="2"/>
  <c r="H2199" i="2"/>
  <c r="H3540" i="2"/>
  <c r="I2264" i="2"/>
  <c r="P2264" i="2" s="1"/>
  <c r="H2264" i="2"/>
  <c r="I3509" i="2"/>
  <c r="H3509" i="2"/>
  <c r="I62" i="2"/>
  <c r="H62" i="2"/>
  <c r="I918" i="2"/>
  <c r="H918" i="2"/>
  <c r="I2106" i="2"/>
  <c r="H2106" i="2"/>
  <c r="I262" i="2"/>
  <c r="H262" i="2"/>
  <c r="I943" i="2"/>
  <c r="H943" i="2"/>
  <c r="P943" i="2" s="1"/>
  <c r="I597" i="2"/>
  <c r="H597" i="2"/>
  <c r="H2001" i="2"/>
  <c r="P2001" i="2" s="1"/>
  <c r="H3477" i="2"/>
  <c r="P3477" i="2" s="1"/>
  <c r="H3608" i="2"/>
  <c r="P3608" i="2" s="1"/>
  <c r="H158" i="2"/>
  <c r="P158" i="2" s="1"/>
  <c r="H2934" i="2"/>
  <c r="H1615" i="2"/>
  <c r="H2222" i="2"/>
  <c r="P2222" i="2" s="1"/>
  <c r="I1382" i="2"/>
  <c r="H1382" i="2"/>
  <c r="I2989" i="2"/>
  <c r="H2989" i="2"/>
  <c r="I606" i="2"/>
  <c r="H606" i="2"/>
  <c r="I294" i="2"/>
  <c r="H294" i="2"/>
  <c r="P294" i="2" s="1"/>
  <c r="I942" i="2"/>
  <c r="H942" i="2"/>
  <c r="P942" i="2" s="1"/>
  <c r="I1413" i="2"/>
  <c r="H1413" i="2"/>
  <c r="H2382" i="2"/>
  <c r="H1513" i="2"/>
  <c r="H2888" i="2"/>
  <c r="P2888" i="2" s="1"/>
  <c r="I1950" i="2"/>
  <c r="H1950" i="2"/>
  <c r="I1764" i="2"/>
  <c r="H1764" i="2"/>
  <c r="P1764" i="2" s="1"/>
  <c r="I1718" i="2"/>
  <c r="H1718" i="2"/>
  <c r="I2094" i="2"/>
  <c r="H2094" i="2"/>
  <c r="H305" i="2"/>
  <c r="P305" i="2" s="1"/>
  <c r="I1015" i="2"/>
  <c r="H1015" i="2"/>
  <c r="H413" i="2"/>
  <c r="H1555" i="2"/>
  <c r="J1758" i="2"/>
  <c r="I1758" i="2" s="1"/>
  <c r="H1710" i="2"/>
  <c r="P3277" i="2"/>
  <c r="K3632" i="2"/>
  <c r="J3632" i="2"/>
  <c r="H1408" i="2"/>
  <c r="H1425" i="2"/>
  <c r="P1425" i="2" s="1"/>
  <c r="I1722" i="2"/>
  <c r="H1722" i="2"/>
  <c r="P1722" i="2" s="1"/>
  <c r="I3096" i="2"/>
  <c r="H3096" i="2"/>
  <c r="P3096" i="2" s="1"/>
  <c r="I206" i="2"/>
  <c r="H206" i="2"/>
  <c r="P206" i="2" s="1"/>
  <c r="I1560" i="2"/>
  <c r="H1560" i="2"/>
  <c r="I2670" i="2"/>
  <c r="H2670" i="2"/>
  <c r="K721" i="2"/>
  <c r="J721" i="2"/>
  <c r="I462" i="2"/>
  <c r="H462" i="2"/>
  <c r="I2064" i="2"/>
  <c r="H2064" i="2"/>
  <c r="P2064" i="2" s="1"/>
  <c r="I2346" i="2"/>
  <c r="H2346" i="2"/>
  <c r="P2346" i="2" s="1"/>
  <c r="H3196" i="2"/>
  <c r="I1952" i="2"/>
  <c r="H1952" i="2"/>
  <c r="I2078" i="2"/>
  <c r="H2078" i="2"/>
  <c r="P2078" i="2" s="1"/>
  <c r="I3001" i="2"/>
  <c r="H3001" i="2"/>
  <c r="H1091" i="2"/>
  <c r="H2783" i="2"/>
  <c r="P2783" i="2" s="1"/>
  <c r="J2825" i="2"/>
  <c r="I2825" i="2" s="1"/>
  <c r="H3629" i="2"/>
  <c r="H2646" i="2"/>
  <c r="H672" i="2"/>
  <c r="H1172" i="2"/>
  <c r="P1172" i="2" s="1"/>
  <c r="H2326" i="2"/>
  <c r="P2326" i="2" s="1"/>
  <c r="I234" i="2"/>
  <c r="H234" i="2"/>
  <c r="I2406" i="2"/>
  <c r="H2406" i="2"/>
  <c r="I950" i="2"/>
  <c r="H950" i="2"/>
  <c r="P950" i="2" s="1"/>
  <c r="H1322" i="2"/>
  <c r="P1322" i="2" s="1"/>
  <c r="H3519" i="2"/>
  <c r="H3637" i="2"/>
  <c r="P3637" i="2" s="1"/>
  <c r="I3077" i="2"/>
  <c r="H1780" i="2"/>
  <c r="P1780" i="2" s="1"/>
  <c r="J3465" i="2"/>
  <c r="I3465" i="2" s="1"/>
  <c r="H958" i="2"/>
  <c r="P958" i="2" s="1"/>
  <c r="P1010" i="2"/>
  <c r="I1946" i="2"/>
  <c r="P1946" i="2" s="1"/>
  <c r="I2074" i="2"/>
  <c r="P2074" i="2" s="1"/>
  <c r="I1489" i="2"/>
  <c r="I1930" i="2"/>
  <c r="I2738" i="2"/>
  <c r="P399" i="2"/>
  <c r="I3544" i="2"/>
  <c r="I1385" i="2"/>
  <c r="H1385" i="2"/>
  <c r="I2114" i="2"/>
  <c r="I143" i="2"/>
  <c r="H143" i="2"/>
  <c r="I1703" i="2"/>
  <c r="H1703" i="2"/>
  <c r="P1703" i="2" s="1"/>
  <c r="P463" i="2"/>
  <c r="I661" i="2"/>
  <c r="I541" i="2"/>
  <c r="I3426" i="2"/>
  <c r="I1421" i="2"/>
  <c r="H1421" i="2"/>
  <c r="P1421" i="2" s="1"/>
  <c r="H1187" i="2"/>
  <c r="P1187" i="2" s="1"/>
  <c r="I1262" i="2"/>
  <c r="H1818" i="2"/>
  <c r="P1818" i="2" s="1"/>
  <c r="J3382" i="2"/>
  <c r="I3382" i="2" s="1"/>
  <c r="I754" i="2"/>
  <c r="I2181" i="2"/>
  <c r="H2892" i="2"/>
  <c r="P2892" i="2" s="1"/>
  <c r="H921" i="2"/>
  <c r="I478" i="2"/>
  <c r="P1419" i="2"/>
  <c r="I2271" i="2"/>
  <c r="I1410" i="2"/>
  <c r="I1429" i="2"/>
  <c r="I1117" i="2"/>
  <c r="I675" i="2"/>
  <c r="P591" i="2"/>
  <c r="I3427" i="2"/>
  <c r="I461" i="2"/>
  <c r="I873" i="2"/>
  <c r="P873" i="2" s="1"/>
  <c r="I739" i="2"/>
  <c r="I2162" i="2"/>
  <c r="I3294" i="2"/>
  <c r="H3294" i="2"/>
  <c r="P3294" i="2" s="1"/>
  <c r="I1481" i="2"/>
  <c r="H1481" i="2"/>
  <c r="P1481" i="2" s="1"/>
  <c r="I199" i="2"/>
  <c r="H199" i="2"/>
  <c r="I2428" i="2"/>
  <c r="H2428" i="2"/>
  <c r="I287" i="2"/>
  <c r="H287" i="2"/>
  <c r="P287" i="2" s="1"/>
  <c r="H816" i="2"/>
  <c r="H2350" i="2"/>
  <c r="P2350" i="2" s="1"/>
  <c r="J3044" i="2"/>
  <c r="I3044" i="2" s="1"/>
  <c r="H3185" i="2"/>
  <c r="H3504" i="2"/>
  <c r="H2654" i="2"/>
  <c r="P2654" i="2" s="1"/>
  <c r="H509" i="2"/>
  <c r="H2358" i="2"/>
  <c r="J2442" i="2"/>
  <c r="I2442" i="2" s="1"/>
  <c r="J3076" i="2"/>
  <c r="I3076" i="2" s="1"/>
  <c r="H3426" i="2"/>
  <c r="P3426" i="2" s="1"/>
  <c r="H934" i="2"/>
  <c r="P934" i="2" s="1"/>
  <c r="H1023" i="2"/>
  <c r="P1023" i="2" s="1"/>
  <c r="I2520" i="2"/>
  <c r="H3009" i="2"/>
  <c r="P3009" i="2" s="1"/>
  <c r="H1672" i="2"/>
  <c r="P1672" i="2" s="1"/>
  <c r="H969" i="2"/>
  <c r="H475" i="2"/>
  <c r="H1381" i="2"/>
  <c r="H1886" i="2"/>
  <c r="I330" i="2"/>
  <c r="I142" i="2"/>
  <c r="I201" i="2"/>
  <c r="H201" i="2"/>
  <c r="I3543" i="2"/>
  <c r="H3543" i="2"/>
  <c r="P191" i="2"/>
  <c r="I3113" i="2"/>
  <c r="I2982" i="2"/>
  <c r="P2982" i="2" s="1"/>
  <c r="I53" i="2"/>
  <c r="I1001" i="2"/>
  <c r="P1001" i="2" s="1"/>
  <c r="I267" i="2"/>
  <c r="P267" i="2" s="1"/>
  <c r="I867" i="2"/>
  <c r="H867" i="2"/>
  <c r="P867" i="2" s="1"/>
  <c r="I3166" i="2"/>
  <c r="P3166" i="2" s="1"/>
  <c r="H2768" i="2"/>
  <c r="P2768" i="2" s="1"/>
  <c r="I2919" i="2"/>
  <c r="H2919" i="2"/>
  <c r="P2919" i="2" s="1"/>
  <c r="I799" i="2"/>
  <c r="H799" i="2"/>
  <c r="H531" i="2"/>
  <c r="H1370" i="2"/>
  <c r="J2841" i="2"/>
  <c r="I2841" i="2" s="1"/>
  <c r="P1621" i="2"/>
  <c r="H1728" i="2"/>
  <c r="P1728" i="2" s="1"/>
  <c r="P2027" i="2"/>
  <c r="P1240" i="2"/>
  <c r="I3425" i="2"/>
  <c r="H3425" i="2"/>
  <c r="P3425" i="2" s="1"/>
  <c r="I185" i="2"/>
  <c r="H185" i="2"/>
  <c r="I763" i="2"/>
  <c r="H763" i="2"/>
  <c r="P763" i="2" s="1"/>
  <c r="H1120" i="2"/>
  <c r="P1120" i="2" s="1"/>
  <c r="H894" i="2"/>
  <c r="P894" i="2" s="1"/>
  <c r="H1423" i="2"/>
  <c r="P1423" i="2" s="1"/>
  <c r="I487" i="2"/>
  <c r="H487" i="2"/>
  <c r="P487" i="2" s="1"/>
  <c r="I1687" i="2"/>
  <c r="H1687" i="2"/>
  <c r="I3502" i="2"/>
  <c r="H2470" i="2"/>
  <c r="P2470" i="2" s="1"/>
  <c r="I2133" i="2"/>
  <c r="H2925" i="2"/>
  <c r="H261" i="2"/>
  <c r="H910" i="2"/>
  <c r="H2142" i="2"/>
  <c r="I2018" i="2"/>
  <c r="I14" i="2"/>
  <c r="I43" i="2"/>
  <c r="I2725" i="2"/>
  <c r="H2725" i="2"/>
  <c r="P2725" i="2" s="1"/>
  <c r="I55" i="2"/>
  <c r="H55" i="2"/>
  <c r="P55" i="2" s="1"/>
  <c r="I1485" i="2"/>
  <c r="H1485" i="2"/>
  <c r="P1485" i="2" s="1"/>
  <c r="I2345" i="2"/>
  <c r="H2345" i="2"/>
  <c r="P2345" i="2" s="1"/>
  <c r="P675" i="2"/>
  <c r="P1181" i="2"/>
  <c r="H85" i="2"/>
  <c r="P85" i="2" s="1"/>
  <c r="H1709" i="2"/>
  <c r="I2556" i="2"/>
  <c r="H2894" i="2"/>
  <c r="H3241" i="2"/>
  <c r="H270" i="2"/>
  <c r="P1761" i="2"/>
  <c r="I407" i="2"/>
  <c r="H407" i="2"/>
  <c r="I1224" i="2"/>
  <c r="I3442" i="2"/>
  <c r="I613" i="2"/>
  <c r="P613" i="2" s="1"/>
  <c r="I319" i="2"/>
  <c r="H319" i="2"/>
  <c r="P319" i="2" s="1"/>
  <c r="P383" i="2"/>
  <c r="P2553" i="2"/>
  <c r="H3249" i="2"/>
  <c r="P3249" i="2" s="1"/>
  <c r="H117" i="2"/>
  <c r="P117" i="2" s="1"/>
  <c r="I2053" i="2"/>
  <c r="I2229" i="2"/>
  <c r="P971" i="2"/>
  <c r="H24" i="2"/>
  <c r="P24" i="2" s="1"/>
  <c r="J1766" i="2"/>
  <c r="I1766" i="2" s="1"/>
  <c r="I505" i="2"/>
  <c r="I2404" i="2"/>
  <c r="H2404" i="2"/>
  <c r="P2404" i="2" s="1"/>
  <c r="P3247" i="2"/>
  <c r="I1216" i="2"/>
  <c r="I2178" i="2"/>
  <c r="I1232" i="2"/>
  <c r="I1509" i="2"/>
  <c r="I1057" i="2"/>
  <c r="I3121" i="2"/>
  <c r="I932" i="2"/>
  <c r="P932" i="2" s="1"/>
  <c r="I1811" i="2"/>
  <c r="P1811" i="2" s="1"/>
  <c r="P2427" i="2"/>
  <c r="H2318" i="2"/>
  <c r="I216" i="2"/>
  <c r="H216" i="2"/>
  <c r="P216" i="2" s="1"/>
  <c r="I2200" i="2"/>
  <c r="H2200" i="2"/>
  <c r="I1880" i="2"/>
  <c r="H1880" i="2"/>
  <c r="P1880" i="2" s="1"/>
  <c r="I266" i="2"/>
  <c r="P266" i="2" s="1"/>
  <c r="H1984" i="2"/>
  <c r="P1984" i="2" s="1"/>
  <c r="H312" i="2"/>
  <c r="P312" i="2" s="1"/>
  <c r="K826" i="2"/>
  <c r="J826" i="2"/>
  <c r="I826" i="2" s="1"/>
  <c r="I2190" i="2"/>
  <c r="H2190" i="2"/>
  <c r="P2190" i="2" s="1"/>
  <c r="I3340" i="2"/>
  <c r="P3340" i="2" s="1"/>
  <c r="H3340" i="2"/>
  <c r="I1269" i="2"/>
  <c r="H1269" i="2"/>
  <c r="K2817" i="2"/>
  <c r="J2817" i="2"/>
  <c r="I2817" i="2" s="1"/>
  <c r="I2981" i="2"/>
  <c r="H2981" i="2"/>
  <c r="P2981" i="2" s="1"/>
  <c r="I1303" i="2"/>
  <c r="H1303" i="2"/>
  <c r="P1303" i="2" s="1"/>
  <c r="I3610" i="2"/>
  <c r="H3610" i="2"/>
  <c r="P3610" i="2" s="1"/>
  <c r="I2297" i="2"/>
  <c r="H2297" i="2"/>
  <c r="P2297" i="2" s="1"/>
  <c r="I700" i="2"/>
  <c r="H700" i="2"/>
  <c r="P700" i="2" s="1"/>
  <c r="I836" i="2"/>
  <c r="H836" i="2"/>
  <c r="I367" i="2"/>
  <c r="H367" i="2"/>
  <c r="I325" i="2"/>
  <c r="I289" i="2"/>
  <c r="H289" i="2"/>
  <c r="P289" i="2" s="1"/>
  <c r="I59" i="2"/>
  <c r="I2317" i="2"/>
  <c r="H2317" i="2"/>
  <c r="I1999" i="2"/>
  <c r="I1060" i="2"/>
  <c r="I3601" i="2"/>
  <c r="P3601" i="2" s="1"/>
  <c r="I137" i="2"/>
  <c r="H137" i="2"/>
  <c r="H2338" i="2"/>
  <c r="P2338" i="2" s="1"/>
  <c r="H344" i="2"/>
  <c r="K858" i="2"/>
  <c r="J858" i="2"/>
  <c r="I858" i="2" s="1"/>
  <c r="I2334" i="2"/>
  <c r="H2334" i="2"/>
  <c r="P2334" i="2" s="1"/>
  <c r="K2801" i="2"/>
  <c r="J2801" i="2"/>
  <c r="I2801" i="2" s="1"/>
  <c r="I902" i="2"/>
  <c r="H902" i="2"/>
  <c r="I3333" i="2"/>
  <c r="H3333" i="2"/>
  <c r="I1735" i="2"/>
  <c r="H1735" i="2"/>
  <c r="P1735" i="2" s="1"/>
  <c r="I1204" i="2"/>
  <c r="H1204" i="2"/>
  <c r="P1204" i="2" s="1"/>
  <c r="H248" i="2"/>
  <c r="P248" i="2" s="1"/>
  <c r="H1139" i="2"/>
  <c r="H739" i="2"/>
  <c r="P739" i="2" s="1"/>
  <c r="H376" i="2"/>
  <c r="K890" i="2"/>
  <c r="J890" i="2"/>
  <c r="I1752" i="2"/>
  <c r="H1752" i="2"/>
  <c r="P1752" i="2" s="1"/>
  <c r="I2907" i="2"/>
  <c r="H2907" i="2"/>
  <c r="P2907" i="2" s="1"/>
  <c r="K1822" i="2"/>
  <c r="J1822" i="2"/>
  <c r="I1822" i="2" s="1"/>
  <c r="I3445" i="2"/>
  <c r="H3445" i="2"/>
  <c r="P3445" i="2" s="1"/>
  <c r="I3279" i="2"/>
  <c r="P3279" i="2" s="1"/>
  <c r="H3279" i="2"/>
  <c r="I265" i="2"/>
  <c r="H265" i="2"/>
  <c r="H16" i="2"/>
  <c r="H2287" i="2"/>
  <c r="P2287" i="2" s="1"/>
  <c r="H3365" i="2"/>
  <c r="P3365" i="2" s="1"/>
  <c r="H3468" i="2"/>
  <c r="H3580" i="2"/>
  <c r="P3580" i="2" s="1"/>
  <c r="H408" i="2"/>
  <c r="H1870" i="2"/>
  <c r="P1870" i="2" s="1"/>
  <c r="H2062" i="2"/>
  <c r="P2062" i="2" s="1"/>
  <c r="I2933" i="2"/>
  <c r="H2933" i="2"/>
  <c r="K3263" i="2"/>
  <c r="J3263" i="2"/>
  <c r="H3263" i="2" s="1"/>
  <c r="H2828" i="2"/>
  <c r="P2828" i="2" s="1"/>
  <c r="H3276" i="2"/>
  <c r="P3276" i="2" s="1"/>
  <c r="J3335" i="2"/>
  <c r="I3335" i="2" s="1"/>
  <c r="P1060" i="2"/>
  <c r="I536" i="2"/>
  <c r="H536" i="2"/>
  <c r="P536" i="2" s="1"/>
  <c r="I3134" i="2"/>
  <c r="H3134" i="2"/>
  <c r="I2752" i="2"/>
  <c r="I2534" i="2"/>
  <c r="H2534" i="2"/>
  <c r="H112" i="2"/>
  <c r="P112" i="2" s="1"/>
  <c r="H2114" i="2"/>
  <c r="P2114" i="2" s="1"/>
  <c r="H2965" i="2"/>
  <c r="P2965" i="2" s="1"/>
  <c r="K3576" i="2"/>
  <c r="J3576" i="2"/>
  <c r="I311" i="2"/>
  <c r="H311" i="2"/>
  <c r="P311" i="2" s="1"/>
  <c r="I2709" i="2"/>
  <c r="H2709" i="2"/>
  <c r="I1418" i="2"/>
  <c r="H1418" i="2"/>
  <c r="P1418" i="2" s="1"/>
  <c r="I2740" i="2"/>
  <c r="H2740" i="2"/>
  <c r="I2741" i="2"/>
  <c r="H2741" i="2"/>
  <c r="P2741" i="2" s="1"/>
  <c r="I207" i="2"/>
  <c r="H207" i="2"/>
  <c r="I79" i="2"/>
  <c r="H79" i="2"/>
  <c r="I1838" i="2"/>
  <c r="H1838" i="2"/>
  <c r="I1573" i="2"/>
  <c r="H1573" i="2"/>
  <c r="I1241" i="2"/>
  <c r="H1241" i="2"/>
  <c r="P1241" i="2" s="1"/>
  <c r="I760" i="2"/>
  <c r="H760" i="2"/>
  <c r="H1424" i="2"/>
  <c r="P1424" i="2" s="1"/>
  <c r="H2576" i="2"/>
  <c r="P2576" i="2" s="1"/>
  <c r="J2777" i="2"/>
  <c r="I2777" i="2" s="1"/>
  <c r="H3309" i="2"/>
  <c r="J3415" i="2"/>
  <c r="I3415" i="2" s="1"/>
  <c r="I3061" i="2"/>
  <c r="H2636" i="2"/>
  <c r="P2636" i="2" s="1"/>
  <c r="H1828" i="2"/>
  <c r="H2996" i="2"/>
  <c r="P2996" i="2" s="1"/>
  <c r="J1782" i="2"/>
  <c r="I1782" i="2" s="1"/>
  <c r="H1902" i="2"/>
  <c r="P1902" i="2" s="1"/>
  <c r="H2355" i="2"/>
  <c r="P2355" i="2" s="1"/>
  <c r="I820" i="2"/>
  <c r="H820" i="2"/>
  <c r="I1307" i="2"/>
  <c r="H1307" i="2"/>
  <c r="I263" i="2"/>
  <c r="H263" i="2"/>
  <c r="P263" i="2" s="1"/>
  <c r="I1607" i="2"/>
  <c r="H1607" i="2"/>
  <c r="P1607" i="2" s="1"/>
  <c r="H2803" i="2"/>
  <c r="H2232" i="2"/>
  <c r="H1140" i="2"/>
  <c r="P1140" i="2" s="1"/>
  <c r="H2369" i="2"/>
  <c r="P2369" i="2" s="1"/>
  <c r="I1664" i="2"/>
  <c r="H1664" i="2"/>
  <c r="I366" i="2"/>
  <c r="H366" i="2"/>
  <c r="P366" i="2" s="1"/>
  <c r="I657" i="2"/>
  <c r="H657" i="2"/>
  <c r="I1386" i="2"/>
  <c r="H1386" i="2"/>
  <c r="H1115" i="2"/>
  <c r="P1115" i="2" s="1"/>
  <c r="H3646" i="2"/>
  <c r="P3646" i="2" s="1"/>
  <c r="H298" i="2"/>
  <c r="P298" i="2" s="1"/>
  <c r="J2667" i="2"/>
  <c r="I2667" i="2" s="1"/>
  <c r="H2248" i="2"/>
  <c r="P2248" i="2" s="1"/>
  <c r="H2138" i="2"/>
  <c r="H905" i="2"/>
  <c r="H2110" i="2"/>
  <c r="P2110" i="2" s="1"/>
  <c r="I1781" i="2"/>
  <c r="H1781" i="2"/>
  <c r="P1781" i="2" s="1"/>
  <c r="I1048" i="2"/>
  <c r="H1048" i="2"/>
  <c r="H2281" i="2"/>
  <c r="I1812" i="2"/>
  <c r="H1812" i="2"/>
  <c r="I1299" i="2"/>
  <c r="H1299" i="2"/>
  <c r="P1299" i="2" s="1"/>
  <c r="I2218" i="2"/>
  <c r="H2218" i="2"/>
  <c r="P2218" i="2" s="1"/>
  <c r="I1998" i="2"/>
  <c r="H1998" i="2"/>
  <c r="P1998" i="2" s="1"/>
  <c r="K3315" i="2"/>
  <c r="J3315" i="2"/>
  <c r="I3315" i="2" s="1"/>
  <c r="I897" i="2"/>
  <c r="P897" i="2" s="1"/>
  <c r="H897" i="2"/>
  <c r="I174" i="2"/>
  <c r="H174" i="2"/>
  <c r="I3182" i="2"/>
  <c r="H3182" i="2"/>
  <c r="P3182" i="2" s="1"/>
  <c r="H280" i="2"/>
  <c r="I764" i="2"/>
  <c r="H764" i="2"/>
  <c r="H3000" i="2"/>
  <c r="J1012" i="2"/>
  <c r="I1012" i="2" s="1"/>
  <c r="H2795" i="2"/>
  <c r="P2795" i="2" s="1"/>
  <c r="J3060" i="2"/>
  <c r="I3060" i="2" s="1"/>
  <c r="H3344" i="2"/>
  <c r="P3344" i="2" s="1"/>
  <c r="H3347" i="2"/>
  <c r="J1732" i="2"/>
  <c r="I1732" i="2" s="1"/>
  <c r="H2901" i="2"/>
  <c r="J2769" i="2"/>
  <c r="I2769" i="2" s="1"/>
  <c r="H913" i="2"/>
  <c r="P913" i="2" s="1"/>
  <c r="H238" i="2"/>
  <c r="K3036" i="2"/>
  <c r="J3036" i="2"/>
  <c r="H3036" i="2" s="1"/>
  <c r="I1734" i="2"/>
  <c r="P1734" i="2" s="1"/>
  <c r="H1734" i="2"/>
  <c r="I1907" i="2"/>
  <c r="I375" i="2"/>
  <c r="H375" i="2"/>
  <c r="I417" i="2"/>
  <c r="H417" i="2"/>
  <c r="I1663" i="2"/>
  <c r="H1663" i="2"/>
  <c r="K2753" i="2"/>
  <c r="J2753" i="2"/>
  <c r="I2557" i="2"/>
  <c r="H2557" i="2"/>
  <c r="P2557" i="2" s="1"/>
  <c r="K2785" i="2"/>
  <c r="J2785" i="2"/>
  <c r="H1123" i="2"/>
  <c r="P1123" i="2" s="1"/>
  <c r="H2867" i="2"/>
  <c r="P2867" i="2" s="1"/>
  <c r="H472" i="2"/>
  <c r="P472" i="2" s="1"/>
  <c r="H992" i="2"/>
  <c r="P992" i="2" s="1"/>
  <c r="I3571" i="2"/>
  <c r="H3571" i="2"/>
  <c r="P3571" i="2" s="1"/>
  <c r="I3141" i="2"/>
  <c r="H3141" i="2"/>
  <c r="P3141" i="2" s="1"/>
  <c r="I817" i="2"/>
  <c r="H817" i="2"/>
  <c r="H1756" i="2"/>
  <c r="P1756" i="2" s="1"/>
  <c r="H2844" i="2"/>
  <c r="P2844" i="2" s="1"/>
  <c r="H982" i="2"/>
  <c r="H3388" i="2"/>
  <c r="P3388" i="2" s="1"/>
  <c r="H2286" i="2"/>
  <c r="P2286" i="2" s="1"/>
  <c r="J2833" i="2"/>
  <c r="I2833" i="2" s="1"/>
  <c r="H2302" i="2"/>
  <c r="P2302" i="2" s="1"/>
  <c r="H2126" i="2"/>
  <c r="P2126" i="2" s="1"/>
  <c r="I2158" i="2"/>
  <c r="H2158" i="2"/>
  <c r="P2158" i="2" s="1"/>
  <c r="I2040" i="2"/>
  <c r="H2040" i="2"/>
  <c r="K1020" i="2"/>
  <c r="J1020" i="2"/>
  <c r="I1020" i="2" s="1"/>
  <c r="I1982" i="2"/>
  <c r="H1982" i="2"/>
  <c r="P1982" i="2" s="1"/>
  <c r="I1440" i="2"/>
  <c r="H1440" i="2"/>
  <c r="P1440" i="2" s="1"/>
  <c r="I3094" i="2"/>
  <c r="H3094" i="2"/>
  <c r="P3094" i="2" s="1"/>
  <c r="I3416" i="2"/>
  <c r="H3416" i="2"/>
  <c r="I2363" i="2"/>
  <c r="H2363" i="2"/>
  <c r="H1591" i="2"/>
  <c r="H2879" i="2"/>
  <c r="P2879" i="2" s="1"/>
  <c r="H3357" i="2"/>
  <c r="H2814" i="2"/>
  <c r="P2814" i="2" s="1"/>
  <c r="H208" i="2"/>
  <c r="H1429" i="2"/>
  <c r="P1429" i="2" s="1"/>
  <c r="H426" i="2"/>
  <c r="P426" i="2" s="1"/>
  <c r="H198" i="2"/>
  <c r="H1688" i="2"/>
  <c r="P1688" i="2" s="1"/>
  <c r="H2859" i="2"/>
  <c r="P2859" i="2" s="1"/>
  <c r="H3376" i="2"/>
  <c r="P3376" i="2" s="1"/>
  <c r="J1036" i="2"/>
  <c r="I1036" i="2" s="1"/>
  <c r="H3530" i="2"/>
  <c r="I1253" i="2"/>
  <c r="H1253" i="2"/>
  <c r="P1253" i="2" s="1"/>
  <c r="I2136" i="2"/>
  <c r="H2136" i="2"/>
  <c r="P2136" i="2" s="1"/>
  <c r="K3020" i="2"/>
  <c r="J3020" i="2"/>
  <c r="I2791" i="2"/>
  <c r="H2791" i="2"/>
  <c r="K1790" i="2"/>
  <c r="J1790" i="2"/>
  <c r="I1790" i="2" s="1"/>
  <c r="I46" i="2"/>
  <c r="H46" i="2"/>
  <c r="I3582" i="2"/>
  <c r="H3582" i="2"/>
  <c r="I379" i="2"/>
  <c r="H379" i="2"/>
  <c r="P379" i="2" s="1"/>
  <c r="I2848" i="2"/>
  <c r="P2848" i="2" s="1"/>
  <c r="H2848" i="2"/>
  <c r="P2720" i="2"/>
  <c r="I1864" i="2"/>
  <c r="H1864" i="2"/>
  <c r="P1864" i="2" s="1"/>
  <c r="I1726" i="2"/>
  <c r="H1726" i="2"/>
  <c r="I2050" i="2"/>
  <c r="H2050" i="2"/>
  <c r="P2050" i="2" s="1"/>
  <c r="I1053" i="2"/>
  <c r="H1053" i="2"/>
  <c r="I1092" i="2"/>
  <c r="H1092" i="2"/>
  <c r="I233" i="2"/>
  <c r="H233" i="2"/>
  <c r="H70" i="2"/>
  <c r="P915" i="2"/>
  <c r="H1329" i="2"/>
  <c r="H3339" i="2"/>
  <c r="H48" i="2"/>
  <c r="P48" i="2" s="1"/>
  <c r="H80" i="2"/>
  <c r="P80" i="2" s="1"/>
  <c r="P1149" i="2"/>
  <c r="H1432" i="2"/>
  <c r="P1432" i="2" s="1"/>
  <c r="I1600" i="2"/>
  <c r="H1600" i="2"/>
  <c r="P1165" i="2"/>
  <c r="H336" i="2"/>
  <c r="P336" i="2" s="1"/>
  <c r="J1044" i="2"/>
  <c r="I1044" i="2" s="1"/>
  <c r="J1337" i="2"/>
  <c r="I1337" i="2" s="1"/>
  <c r="H1523" i="2"/>
  <c r="P1523" i="2" s="1"/>
  <c r="H2364" i="2"/>
  <c r="P2364" i="2" s="1"/>
  <c r="J2458" i="2"/>
  <c r="I2458" i="2" s="1"/>
  <c r="H1753" i="2"/>
  <c r="H3459" i="2"/>
  <c r="H2923" i="2"/>
  <c r="P2923" i="2" s="1"/>
  <c r="H2376" i="2"/>
  <c r="P2376" i="2" s="1"/>
  <c r="I2152" i="2"/>
  <c r="H2152" i="2"/>
  <c r="P2152" i="2" s="1"/>
  <c r="K3052" i="2"/>
  <c r="J3052" i="2"/>
  <c r="I3052" i="2" s="1"/>
  <c r="I2855" i="2"/>
  <c r="H2855" i="2"/>
  <c r="I2216" i="2"/>
  <c r="H2216" i="2"/>
  <c r="I3312" i="2"/>
  <c r="H3312" i="2"/>
  <c r="H2815" i="2"/>
  <c r="H1107" i="2"/>
  <c r="P1107" i="2" s="1"/>
  <c r="I1823" i="2"/>
  <c r="H1823" i="2"/>
  <c r="P1823" i="2" s="1"/>
  <c r="H1744" i="2"/>
  <c r="P1744" i="2" s="1"/>
  <c r="I3223" i="2"/>
  <c r="H3223" i="2"/>
  <c r="I415" i="2"/>
  <c r="H415" i="2"/>
  <c r="I3594" i="2"/>
  <c r="H3594" i="2"/>
  <c r="P3594" i="2" s="1"/>
  <c r="H134" i="2"/>
  <c r="P134" i="2" s="1"/>
  <c r="J3028" i="2"/>
  <c r="I3028" i="2" s="1"/>
  <c r="H3565" i="2"/>
  <c r="J3624" i="2"/>
  <c r="I3624" i="2" s="1"/>
  <c r="J1353" i="2"/>
  <c r="I1353" i="2" s="1"/>
  <c r="H1820" i="2"/>
  <c r="J2474" i="2"/>
  <c r="I2474" i="2" s="1"/>
  <c r="H3201" i="2"/>
  <c r="P3201" i="2" s="1"/>
  <c r="H3462" i="2"/>
  <c r="P3462" i="2" s="1"/>
  <c r="J3072" i="2"/>
  <c r="I3072" i="2" s="1"/>
  <c r="J3323" i="2"/>
  <c r="I3323" i="2" s="1"/>
  <c r="H382" i="2"/>
  <c r="H2973" i="2"/>
  <c r="H1992" i="2"/>
  <c r="P1992" i="2" s="1"/>
  <c r="I152" i="2"/>
  <c r="H152" i="2"/>
  <c r="I2168" i="2"/>
  <c r="H2168" i="2"/>
  <c r="I1704" i="2"/>
  <c r="H1704" i="2"/>
  <c r="P1704" i="2" s="1"/>
  <c r="I3070" i="2"/>
  <c r="H3070" i="2"/>
  <c r="I1056" i="2"/>
  <c r="H1056" i="2"/>
  <c r="P1056" i="2" s="1"/>
  <c r="J1365" i="2"/>
  <c r="I1365" i="2" s="1"/>
  <c r="I2409" i="2"/>
  <c r="H2409" i="2"/>
  <c r="I9" i="2"/>
  <c r="H9" i="2"/>
  <c r="J3334" i="2"/>
  <c r="I3334" i="2" s="1"/>
  <c r="I2174" i="2"/>
  <c r="H2174" i="2"/>
  <c r="P2174" i="2" s="1"/>
  <c r="H2505" i="2"/>
  <c r="I2505" i="2"/>
  <c r="H2405" i="2"/>
  <c r="H1271" i="2"/>
  <c r="H330" i="2"/>
  <c r="P330" i="2" s="1"/>
  <c r="H1456" i="2"/>
  <c r="P1456" i="2" s="1"/>
  <c r="H1464" i="2"/>
  <c r="P1464" i="2" s="1"/>
  <c r="H3033" i="2"/>
  <c r="P3033" i="2" s="1"/>
  <c r="J2809" i="2"/>
  <c r="I2809" i="2" s="1"/>
  <c r="H422" i="2"/>
  <c r="H1656" i="2"/>
  <c r="P1656" i="2" s="1"/>
  <c r="H2827" i="2"/>
  <c r="P2827" i="2" s="1"/>
  <c r="J3525" i="2"/>
  <c r="I3525" i="2" s="1"/>
  <c r="H400" i="2"/>
  <c r="H898" i="2"/>
  <c r="H1410" i="2"/>
  <c r="J3251" i="2"/>
  <c r="I3251" i="2" s="1"/>
  <c r="P907" i="2"/>
  <c r="H1954" i="2"/>
  <c r="H27" i="2"/>
  <c r="P27" i="2" s="1"/>
  <c r="I184" i="2"/>
  <c r="H184" i="2"/>
  <c r="P184" i="2" s="1"/>
  <c r="I1854" i="2"/>
  <c r="H1854" i="2"/>
  <c r="I138" i="2"/>
  <c r="I1719" i="2"/>
  <c r="H1719" i="2"/>
  <c r="P1719" i="2" s="1"/>
  <c r="I119" i="2"/>
  <c r="H119" i="2"/>
  <c r="I497" i="2"/>
  <c r="H497" i="2"/>
  <c r="P497" i="2" s="1"/>
  <c r="I2299" i="2"/>
  <c r="P2299" i="2" s="1"/>
  <c r="I776" i="2"/>
  <c r="H776" i="2"/>
  <c r="P776" i="2" s="1"/>
  <c r="I405" i="2"/>
  <c r="P405" i="2" s="1"/>
  <c r="I41" i="2"/>
  <c r="H41" i="2"/>
  <c r="I1021" i="2"/>
  <c r="H1021" i="2"/>
  <c r="P1021" i="2" s="1"/>
  <c r="I1737" i="2"/>
  <c r="H1737" i="2"/>
  <c r="I157" i="2"/>
  <c r="P157" i="2" s="1"/>
  <c r="I447" i="2"/>
  <c r="H447" i="2"/>
  <c r="I2684" i="2"/>
  <c r="H2684" i="2"/>
  <c r="P2684" i="2" s="1"/>
  <c r="I2403" i="2"/>
  <c r="H2403" i="2"/>
  <c r="P2403" i="2" s="1"/>
  <c r="I1922" i="2"/>
  <c r="P1922" i="2" s="1"/>
  <c r="I495" i="2"/>
  <c r="H495" i="2"/>
  <c r="P495" i="2" s="1"/>
  <c r="I123" i="2"/>
  <c r="P123" i="2" s="1"/>
  <c r="I2852" i="2"/>
  <c r="P2852" i="2" s="1"/>
  <c r="I575" i="2"/>
  <c r="H575" i="2"/>
  <c r="I2967" i="2"/>
  <c r="H2967" i="2"/>
  <c r="I2391" i="2"/>
  <c r="H2391" i="2"/>
  <c r="P2391" i="2" s="1"/>
  <c r="I711" i="2"/>
  <c r="H711" i="2"/>
  <c r="I105" i="2"/>
  <c r="H105" i="2"/>
  <c r="I25" i="2"/>
  <c r="H25" i="2"/>
  <c r="P25" i="2" s="1"/>
  <c r="I202" i="2"/>
  <c r="P202" i="2" s="1"/>
  <c r="P3110" i="2"/>
  <c r="I1449" i="2"/>
  <c r="H1449" i="2"/>
  <c r="P1449" i="2" s="1"/>
  <c r="I7" i="2"/>
  <c r="H7" i="2"/>
  <c r="P527" i="2"/>
  <c r="I3586" i="2"/>
  <c r="H3586" i="2"/>
  <c r="P3586" i="2" s="1"/>
  <c r="I337" i="2"/>
  <c r="H337" i="2"/>
  <c r="I2976" i="2"/>
  <c r="P2976" i="2" s="1"/>
  <c r="I3102" i="2"/>
  <c r="H3102" i="2"/>
  <c r="I455" i="2"/>
  <c r="H455" i="2"/>
  <c r="I1319" i="2"/>
  <c r="H1319" i="2"/>
  <c r="P1319" i="2" s="1"/>
  <c r="I2500" i="2"/>
  <c r="H2500" i="2"/>
  <c r="I663" i="2"/>
  <c r="H663" i="2"/>
  <c r="P663" i="2" s="1"/>
  <c r="I2906" i="2"/>
  <c r="H2906" i="2"/>
  <c r="I73" i="2"/>
  <c r="H73" i="2"/>
  <c r="I2101" i="2"/>
  <c r="I2516" i="2"/>
  <c r="H571" i="2"/>
  <c r="P571" i="2" s="1"/>
  <c r="P1931" i="2"/>
  <c r="I3274" i="2"/>
  <c r="P1315" i="2"/>
  <c r="I2435" i="2"/>
  <c r="H2435" i="2"/>
  <c r="I780" i="2"/>
  <c r="H780" i="2"/>
  <c r="I2325" i="2"/>
  <c r="P2325" i="2" s="1"/>
  <c r="I1691" i="2"/>
  <c r="P1691" i="2" s="1"/>
  <c r="I2589" i="2"/>
  <c r="P2589" i="2" s="1"/>
  <c r="I671" i="2"/>
  <c r="H671" i="2"/>
  <c r="I3130" i="2"/>
  <c r="H3130" i="2"/>
  <c r="P3130" i="2" s="1"/>
  <c r="J1368" i="2"/>
  <c r="I1368" i="2" s="1"/>
  <c r="H2917" i="2"/>
  <c r="H2210" i="2"/>
  <c r="H56" i="2"/>
  <c r="P56" i="2" s="1"/>
  <c r="P1793" i="2"/>
  <c r="P1963" i="2"/>
  <c r="I3222" i="2"/>
  <c r="I3219" i="2"/>
  <c r="H3219" i="2"/>
  <c r="P3219" i="2" s="1"/>
  <c r="I1234" i="2"/>
  <c r="H1234" i="2"/>
  <c r="P1234" i="2" s="1"/>
  <c r="I2448" i="2"/>
  <c r="H2448" i="2"/>
  <c r="I2460" i="2"/>
  <c r="H2460" i="2"/>
  <c r="I2692" i="2"/>
  <c r="H2692" i="2"/>
  <c r="P2692" i="2" s="1"/>
  <c r="H1696" i="2"/>
  <c r="P1696" i="2" s="1"/>
  <c r="I3144" i="2"/>
  <c r="I607" i="2"/>
  <c r="H607" i="2"/>
  <c r="I147" i="2"/>
  <c r="I565" i="2"/>
  <c r="P565" i="2" s="1"/>
  <c r="I2489" i="2"/>
  <c r="I2860" i="2"/>
  <c r="P2860" i="2" s="1"/>
  <c r="I1266" i="2"/>
  <c r="I2548" i="2"/>
  <c r="I2552" i="2"/>
  <c r="H142" i="2"/>
  <c r="P142" i="2" s="1"/>
  <c r="I2657" i="2"/>
  <c r="H2657" i="2"/>
  <c r="P2657" i="2" s="1"/>
  <c r="I3148" i="2"/>
  <c r="H3148" i="2"/>
  <c r="I883" i="2"/>
  <c r="H883" i="2"/>
  <c r="P883" i="2" s="1"/>
  <c r="I295" i="2"/>
  <c r="H295" i="2"/>
  <c r="P295" i="2" s="1"/>
  <c r="I550" i="2"/>
  <c r="P550" i="2" s="1"/>
  <c r="I11" i="2"/>
  <c r="I2504" i="2"/>
  <c r="H2504" i="2"/>
  <c r="P2504" i="2" s="1"/>
  <c r="I327" i="2"/>
  <c r="H327" i="2"/>
  <c r="P327" i="2" s="1"/>
  <c r="I215" i="2"/>
  <c r="H215" i="2"/>
  <c r="P215" i="2" s="1"/>
  <c r="I2375" i="2"/>
  <c r="H2375" i="2"/>
  <c r="P2375" i="2" s="1"/>
  <c r="I3086" i="2"/>
  <c r="H3086" i="2"/>
  <c r="P1825" i="2"/>
  <c r="H2206" i="2"/>
  <c r="P2206" i="2" s="1"/>
  <c r="I2673" i="2"/>
  <c r="H2673" i="2"/>
  <c r="P2673" i="2" s="1"/>
  <c r="I1631" i="2"/>
  <c r="H1631" i="2"/>
  <c r="I1287" i="2"/>
  <c r="H1287" i="2"/>
  <c r="I655" i="2"/>
  <c r="H655" i="2"/>
  <c r="P655" i="2" s="1"/>
  <c r="P939" i="2"/>
  <c r="H2008" i="2"/>
  <c r="I3456" i="2"/>
  <c r="I586" i="2"/>
  <c r="I249" i="2"/>
  <c r="H249" i="2"/>
  <c r="P249" i="2" s="1"/>
  <c r="I223" i="2"/>
  <c r="H223" i="2"/>
  <c r="I2377" i="2"/>
  <c r="P2377" i="2" s="1"/>
  <c r="I235" i="2"/>
  <c r="P235" i="2" s="1"/>
  <c r="I687" i="2"/>
  <c r="H687" i="2"/>
  <c r="P687" i="2" s="1"/>
  <c r="I1162" i="2"/>
  <c r="I3190" i="2"/>
  <c r="H3190" i="2"/>
  <c r="P3190" i="2" s="1"/>
  <c r="I2512" i="2"/>
  <c r="I2536" i="2"/>
  <c r="I742" i="2"/>
  <c r="I2464" i="2"/>
  <c r="H2464" i="2"/>
  <c r="I722" i="2"/>
  <c r="I2528" i="2"/>
  <c r="I758" i="2"/>
  <c r="I633" i="2"/>
  <c r="I793" i="2"/>
  <c r="H793" i="2"/>
  <c r="I63" i="2"/>
  <c r="H63" i="2"/>
  <c r="I535" i="2"/>
  <c r="H535" i="2"/>
  <c r="I2713" i="2"/>
  <c r="H2713" i="2"/>
  <c r="I3013" i="2"/>
  <c r="I870" i="2"/>
  <c r="P870" i="2" s="1"/>
  <c r="I255" i="2"/>
  <c r="H255" i="2"/>
  <c r="P255" i="2" s="1"/>
  <c r="I3567" i="2"/>
  <c r="H3567" i="2"/>
  <c r="P3567" i="2" s="1"/>
  <c r="H2440" i="2"/>
  <c r="I2440" i="2"/>
  <c r="I1342" i="2"/>
  <c r="I2544" i="2"/>
  <c r="I3179" i="2"/>
  <c r="H3179" i="2"/>
  <c r="P3179" i="2" s="1"/>
  <c r="I1649" i="2"/>
  <c r="H1649" i="2"/>
  <c r="I2476" i="2"/>
  <c r="H2476" i="2"/>
  <c r="P2476" i="2" s="1"/>
  <c r="I3449" i="2"/>
  <c r="H3449" i="2"/>
  <c r="P3449" i="2" s="1"/>
  <c r="I2069" i="2"/>
  <c r="I2117" i="2"/>
  <c r="I2165" i="2"/>
  <c r="I2213" i="2"/>
  <c r="I2261" i="2"/>
  <c r="I3029" i="2"/>
  <c r="I3069" i="2"/>
  <c r="I297" i="2"/>
  <c r="I10" i="2"/>
  <c r="P10" i="2" s="1"/>
  <c r="I394" i="2"/>
  <c r="P394" i="2" s="1"/>
  <c r="I1236" i="2"/>
  <c r="H1236" i="2"/>
  <c r="I3551" i="2"/>
  <c r="H3551" i="2"/>
  <c r="P3551" i="2" s="1"/>
  <c r="I2689" i="2"/>
  <c r="H2689" i="2"/>
  <c r="I3487" i="2"/>
  <c r="H3487" i="2"/>
  <c r="I2652" i="2"/>
  <c r="H2652" i="2"/>
  <c r="I3045" i="2"/>
  <c r="I3280" i="2"/>
  <c r="I489" i="2"/>
  <c r="I74" i="2"/>
  <c r="I458" i="2"/>
  <c r="H3471" i="2"/>
  <c r="I3471" i="2"/>
  <c r="I679" i="2"/>
  <c r="H679" i="2"/>
  <c r="P679" i="2" s="1"/>
  <c r="I1037" i="2"/>
  <c r="H1037" i="2"/>
  <c r="P1037" i="2" s="1"/>
  <c r="I441" i="2"/>
  <c r="P2383" i="2"/>
  <c r="I522" i="2"/>
  <c r="P522" i="2" s="1"/>
  <c r="I3559" i="2"/>
  <c r="H3559" i="2"/>
  <c r="I135" i="2"/>
  <c r="H135" i="2"/>
  <c r="J3099" i="2"/>
  <c r="I3099" i="2" s="1"/>
  <c r="I617" i="2"/>
  <c r="I1389" i="2"/>
  <c r="H1389" i="2"/>
  <c r="H2452" i="2"/>
  <c r="I2452" i="2"/>
  <c r="H2588" i="2"/>
  <c r="I718" i="2"/>
  <c r="I750" i="2"/>
  <c r="I2758" i="2"/>
  <c r="I2790" i="2"/>
  <c r="I2822" i="2"/>
  <c r="I2854" i="2"/>
  <c r="I3041" i="2"/>
  <c r="I3073" i="2"/>
  <c r="I706" i="2"/>
  <c r="I738" i="2"/>
  <c r="I770" i="2"/>
  <c r="I2061" i="2"/>
  <c r="I2077" i="2"/>
  <c r="I2093" i="2"/>
  <c r="I2109" i="2"/>
  <c r="I2125" i="2"/>
  <c r="I2141" i="2"/>
  <c r="I2157" i="2"/>
  <c r="I2173" i="2"/>
  <c r="I2189" i="2"/>
  <c r="I2205" i="2"/>
  <c r="I2221" i="2"/>
  <c r="I2237" i="2"/>
  <c r="I2253" i="2"/>
  <c r="I2269" i="2"/>
  <c r="I2938" i="2"/>
  <c r="I2468" i="2"/>
  <c r="H2468" i="2"/>
  <c r="I3227" i="2"/>
  <c r="H3227" i="2"/>
  <c r="I3474" i="2"/>
  <c r="H3474" i="2"/>
  <c r="I1244" i="2"/>
  <c r="H1244" i="2"/>
  <c r="I824" i="2"/>
  <c r="H824" i="2"/>
  <c r="I848" i="2"/>
  <c r="H848" i="2"/>
  <c r="I3258" i="2"/>
  <c r="H3258" i="2"/>
  <c r="I2641" i="2"/>
  <c r="H2641" i="2"/>
  <c r="I3413" i="2"/>
  <c r="H3413" i="2"/>
  <c r="I844" i="2"/>
  <c r="H844" i="2"/>
  <c r="I2660" i="2"/>
  <c r="H2660" i="2"/>
  <c r="J3520" i="2"/>
  <c r="I3520" i="2" s="1"/>
  <c r="I1258" i="2"/>
  <c r="J1612" i="2"/>
  <c r="I1612" i="2" s="1"/>
  <c r="J1644" i="2"/>
  <c r="I1644" i="2" s="1"/>
  <c r="J1676" i="2"/>
  <c r="I1676" i="2" s="1"/>
  <c r="J1716" i="2"/>
  <c r="I1716" i="2" s="1"/>
  <c r="J2290" i="2"/>
  <c r="I2290" i="2" s="1"/>
  <c r="H2420" i="2"/>
  <c r="I2420" i="2"/>
  <c r="I3606" i="2"/>
  <c r="H3606" i="2"/>
  <c r="I2321" i="2"/>
  <c r="H2321" i="2"/>
  <c r="I1058" i="2"/>
  <c r="H1058" i="2"/>
  <c r="I840" i="2"/>
  <c r="H840" i="2"/>
  <c r="I892" i="2"/>
  <c r="H892" i="2"/>
  <c r="I868" i="2"/>
  <c r="H868" i="2"/>
  <c r="I2943" i="2"/>
  <c r="H2943" i="2"/>
  <c r="I3156" i="2"/>
  <c r="H3156" i="2"/>
  <c r="H3457" i="2"/>
  <c r="I3457" i="2"/>
  <c r="I1465" i="2"/>
  <c r="H1465" i="2"/>
  <c r="I2492" i="2"/>
  <c r="H2492" i="2"/>
  <c r="I2432" i="2"/>
  <c r="H2432" i="2"/>
  <c r="I3021" i="2"/>
  <c r="I2484" i="2"/>
  <c r="H2484" i="2"/>
  <c r="P2484" i="2" s="1"/>
  <c r="I2677" i="2"/>
  <c r="H2677" i="2"/>
  <c r="I2978" i="2"/>
  <c r="H2978" i="2"/>
  <c r="P2978" i="2" s="1"/>
  <c r="I2542" i="2"/>
  <c r="H2542" i="2"/>
  <c r="I2717" i="2"/>
  <c r="H2717" i="2"/>
  <c r="I3511" i="2"/>
  <c r="H3511" i="2"/>
  <c r="P3511" i="2" s="1"/>
  <c r="I3243" i="2"/>
  <c r="H3243" i="2"/>
  <c r="P3243" i="2" s="1"/>
  <c r="I2496" i="2"/>
  <c r="H2496" i="2"/>
  <c r="I2975" i="2"/>
  <c r="H2975" i="2"/>
  <c r="H2661" i="2"/>
  <c r="I2661" i="2"/>
  <c r="I743" i="2"/>
  <c r="H743" i="2"/>
  <c r="P743" i="2" s="1"/>
  <c r="I1657" i="2"/>
  <c r="H1657" i="2"/>
  <c r="P1657" i="2" s="1"/>
  <c r="I891" i="2"/>
  <c r="H891" i="2"/>
  <c r="H2903" i="2"/>
  <c r="I2903" i="2"/>
  <c r="I2444" i="2"/>
  <c r="H2444" i="2"/>
  <c r="J991" i="2"/>
  <c r="I991" i="2" s="1"/>
  <c r="J3091" i="2"/>
  <c r="I3091" i="2" s="1"/>
  <c r="I1250" i="2"/>
  <c r="I1282" i="2"/>
  <c r="I3053" i="2"/>
  <c r="J3342" i="2"/>
  <c r="I3342" i="2" s="1"/>
  <c r="J3390" i="2"/>
  <c r="I3390" i="2" s="1"/>
  <c r="J3528" i="2"/>
  <c r="I3528" i="2" s="1"/>
  <c r="I1274" i="2"/>
  <c r="J1564" i="2"/>
  <c r="I1564" i="2" s="1"/>
  <c r="J1596" i="2"/>
  <c r="I1596" i="2" s="1"/>
  <c r="J1628" i="2"/>
  <c r="I1628" i="2" s="1"/>
  <c r="J1660" i="2"/>
  <c r="I1660" i="2" s="1"/>
  <c r="J1692" i="2"/>
  <c r="I1692" i="2" s="1"/>
  <c r="J1784" i="2"/>
  <c r="I1784" i="2" s="1"/>
  <c r="J1816" i="2"/>
  <c r="I1816" i="2" s="1"/>
  <c r="I3408" i="2"/>
  <c r="I569" i="2"/>
  <c r="I2705" i="2"/>
  <c r="H2705" i="2"/>
  <c r="I3495" i="2"/>
  <c r="H3495" i="2"/>
  <c r="I1029" i="2"/>
  <c r="H1029" i="2"/>
  <c r="I3417" i="2"/>
  <c r="H3417" i="2"/>
  <c r="I2665" i="2"/>
  <c r="H2665" i="2"/>
  <c r="I583" i="2"/>
  <c r="H583" i="2"/>
  <c r="I3160" i="2"/>
  <c r="H3160" i="2"/>
  <c r="I2983" i="2"/>
  <c r="H2983" i="2"/>
  <c r="I1026" i="2"/>
  <c r="H1026" i="2"/>
  <c r="I561" i="2"/>
  <c r="H561" i="2"/>
  <c r="J324" i="2"/>
  <c r="I324" i="2" s="1"/>
  <c r="J388" i="2"/>
  <c r="I388" i="2" s="1"/>
  <c r="J452" i="2"/>
  <c r="I452" i="2" s="1"/>
  <c r="J516" i="2"/>
  <c r="I516" i="2" s="1"/>
  <c r="J580" i="2"/>
  <c r="I580" i="2" s="1"/>
  <c r="J644" i="2"/>
  <c r="I644" i="2" s="1"/>
  <c r="I689" i="2"/>
  <c r="J3623" i="2"/>
  <c r="I3623" i="2" s="1"/>
  <c r="J2531" i="2"/>
  <c r="I2531" i="2" s="1"/>
  <c r="I3534" i="2"/>
  <c r="J3447" i="2"/>
  <c r="I3447" i="2" s="1"/>
  <c r="I2716" i="2"/>
  <c r="I473" i="2"/>
  <c r="I601" i="2"/>
  <c r="I727" i="2"/>
  <c r="I3432" i="2"/>
  <c r="I521" i="2"/>
  <c r="I649" i="2"/>
  <c r="I2922" i="2"/>
  <c r="I3395" i="2"/>
  <c r="I2475" i="2"/>
  <c r="H2475" i="2"/>
  <c r="I2721" i="2"/>
  <c r="H2721" i="2"/>
  <c r="I884" i="2"/>
  <c r="H884" i="2"/>
  <c r="I3187" i="2"/>
  <c r="H3187" i="2"/>
  <c r="I641" i="2"/>
  <c r="H641" i="2"/>
  <c r="I1030" i="2"/>
  <c r="H1030" i="2"/>
  <c r="I2653" i="2"/>
  <c r="H2653" i="2"/>
  <c r="I3490" i="2"/>
  <c r="H3490" i="2"/>
  <c r="I2676" i="2"/>
  <c r="H2676" i="2"/>
  <c r="I3409" i="2"/>
  <c r="H3409" i="2"/>
  <c r="I852" i="2"/>
  <c r="H852" i="2"/>
  <c r="I2480" i="2"/>
  <c r="H2480" i="2"/>
  <c r="I615" i="2"/>
  <c r="H615" i="2"/>
  <c r="I3440" i="2"/>
  <c r="H3440" i="2"/>
  <c r="I2946" i="2"/>
  <c r="H2946" i="2"/>
  <c r="I3143" i="2"/>
  <c r="H3143" i="2"/>
  <c r="I577" i="2"/>
  <c r="H577" i="2"/>
  <c r="P577" i="2" s="1"/>
  <c r="I1323" i="2"/>
  <c r="H1323" i="2"/>
  <c r="P1323" i="2" s="1"/>
  <c r="I2911" i="2"/>
  <c r="H2911" i="2"/>
  <c r="P2911" i="2" s="1"/>
  <c r="I828" i="2"/>
  <c r="H828" i="2"/>
  <c r="I1681" i="2"/>
  <c r="H1681" i="2"/>
  <c r="J3431" i="2"/>
  <c r="I3431" i="2" s="1"/>
  <c r="I1270" i="2"/>
  <c r="I1350" i="2"/>
  <c r="J1792" i="2"/>
  <c r="I1792" i="2" s="1"/>
  <c r="J3464" i="2"/>
  <c r="I3464" i="2" s="1"/>
  <c r="I2959" i="2"/>
  <c r="H2959" i="2"/>
  <c r="I2416" i="2"/>
  <c r="H2416" i="2"/>
  <c r="I3433" i="2"/>
  <c r="H3433" i="2"/>
  <c r="I864" i="2"/>
  <c r="H864" i="2"/>
  <c r="I1046" i="2"/>
  <c r="H1046" i="2"/>
  <c r="I2669" i="2"/>
  <c r="H2669" i="2"/>
  <c r="I3507" i="2"/>
  <c r="H3507" i="2"/>
  <c r="I2733" i="2"/>
  <c r="H2733" i="2"/>
  <c r="I1705" i="2"/>
  <c r="H1705" i="2"/>
  <c r="I1022" i="2"/>
  <c r="H1022" i="2"/>
  <c r="I2724" i="2"/>
  <c r="H2724" i="2"/>
  <c r="I2549" i="2"/>
  <c r="H2549" i="2"/>
  <c r="I321" i="2"/>
  <c r="H321" i="2"/>
  <c r="I3203" i="2"/>
  <c r="H3203" i="2"/>
  <c r="I2898" i="2"/>
  <c r="H2898" i="2"/>
  <c r="I2517" i="2"/>
  <c r="H2517" i="2"/>
  <c r="I775" i="2"/>
  <c r="H775" i="2"/>
  <c r="I2649" i="2"/>
  <c r="H2649" i="2"/>
  <c r="I2693" i="2"/>
  <c r="H2693" i="2"/>
  <c r="I2951" i="2"/>
  <c r="H2951" i="2"/>
  <c r="I747" i="2"/>
  <c r="H747" i="2"/>
  <c r="I1246" i="2"/>
  <c r="I1278" i="2"/>
  <c r="I1358" i="2"/>
  <c r="J2294" i="2"/>
  <c r="I2294" i="2" s="1"/>
  <c r="I2508" i="2"/>
  <c r="I2540" i="2"/>
  <c r="J3398" i="2"/>
  <c r="I3398" i="2" s="1"/>
  <c r="I3518" i="2"/>
  <c r="I681" i="2"/>
  <c r="J2507" i="2"/>
  <c r="I2507" i="2" s="1"/>
  <c r="J2539" i="2"/>
  <c r="I2539" i="2" s="1"/>
  <c r="J3080" i="2"/>
  <c r="I3080" i="2" s="1"/>
  <c r="J3287" i="2"/>
  <c r="I3287" i="2" s="1"/>
  <c r="J3314" i="2"/>
  <c r="I3314" i="2" s="1"/>
  <c r="J3330" i="2"/>
  <c r="I3330" i="2" s="1"/>
  <c r="J3346" i="2"/>
  <c r="I3346" i="2" s="1"/>
  <c r="J3362" i="2"/>
  <c r="I3362" i="2" s="1"/>
  <c r="J3378" i="2"/>
  <c r="I3378" i="2" s="1"/>
  <c r="J3394" i="2"/>
  <c r="I3394" i="2" s="1"/>
  <c r="I3526" i="2"/>
  <c r="J1345" i="2"/>
  <c r="I1345" i="2" s="1"/>
  <c r="I281" i="2"/>
  <c r="I537" i="2"/>
  <c r="I665" i="2"/>
  <c r="I457" i="2"/>
  <c r="I585" i="2"/>
  <c r="I759" i="2"/>
  <c r="I3597" i="2"/>
  <c r="I2732" i="2"/>
  <c r="I3546" i="2"/>
  <c r="I1038" i="2"/>
  <c r="H1038" i="2"/>
  <c r="I3506" i="2"/>
  <c r="H3506" i="2"/>
  <c r="I2685" i="2"/>
  <c r="H2685" i="2"/>
  <c r="I3642" i="2"/>
  <c r="H3642" i="2"/>
  <c r="I876" i="2"/>
  <c r="H876" i="2"/>
  <c r="I2472" i="2"/>
  <c r="H2472" i="2"/>
  <c r="I2729" i="2"/>
  <c r="H2729" i="2"/>
  <c r="I2412" i="2"/>
  <c r="H2412" i="2"/>
  <c r="I2935" i="2"/>
  <c r="H2935" i="2"/>
  <c r="I2459" i="2"/>
  <c r="H2459" i="2"/>
  <c r="I1045" i="2"/>
  <c r="H1045" i="2"/>
  <c r="I3171" i="2"/>
  <c r="H3171" i="2"/>
  <c r="I2886" i="2"/>
  <c r="H2886" i="2"/>
  <c r="I860" i="2"/>
  <c r="H860" i="2"/>
  <c r="I2385" i="2"/>
  <c r="H2385" i="2"/>
  <c r="I3424" i="2"/>
  <c r="H3424" i="2"/>
  <c r="I2467" i="2"/>
  <c r="H2467" i="2"/>
  <c r="I1013" i="2"/>
  <c r="H1013" i="2"/>
  <c r="I3626" i="2"/>
  <c r="H3626" i="2"/>
  <c r="I3441" i="2"/>
  <c r="H3441" i="2"/>
  <c r="I1005" i="2"/>
  <c r="H1005" i="2"/>
  <c r="I2349" i="2"/>
  <c r="H2349" i="2"/>
  <c r="P3254" i="2"/>
  <c r="I697" i="2"/>
  <c r="I702" i="2"/>
  <c r="I734" i="2"/>
  <c r="I766" i="2"/>
  <c r="I2774" i="2"/>
  <c r="I2806" i="2"/>
  <c r="I2838" i="2"/>
  <c r="I2870" i="2"/>
  <c r="I3025" i="2"/>
  <c r="I3057" i="2"/>
  <c r="I3396" i="2"/>
  <c r="J3439" i="2"/>
  <c r="I3439" i="2" s="1"/>
  <c r="J3460" i="2"/>
  <c r="I3460" i="2" s="1"/>
  <c r="I3037" i="2"/>
  <c r="I1254" i="2"/>
  <c r="I1334" i="2"/>
  <c r="I1366" i="2"/>
  <c r="J2511" i="2"/>
  <c r="I2511" i="2" s="1"/>
  <c r="J2543" i="2"/>
  <c r="I2543" i="2" s="1"/>
  <c r="I2424" i="2"/>
  <c r="H2424" i="2"/>
  <c r="I3547" i="2"/>
  <c r="H3547" i="2"/>
  <c r="I2737" i="2"/>
  <c r="H2737" i="2"/>
  <c r="I545" i="2"/>
  <c r="H545" i="2"/>
  <c r="I1014" i="2"/>
  <c r="H1014" i="2"/>
  <c r="I2645" i="2"/>
  <c r="H2645" i="2"/>
  <c r="I3235" i="2"/>
  <c r="H3235" i="2"/>
  <c r="I2436" i="2"/>
  <c r="H2436" i="2"/>
  <c r="I3562" i="2"/>
  <c r="H3562" i="2"/>
  <c r="I2341" i="2"/>
  <c r="H2341" i="2"/>
  <c r="I1327" i="2"/>
  <c r="H1327" i="2"/>
  <c r="I3491" i="2"/>
  <c r="H3491" i="2"/>
  <c r="I2927" i="2"/>
  <c r="H2927" i="2"/>
  <c r="I2890" i="2"/>
  <c r="H2890" i="2"/>
  <c r="I2550" i="2"/>
  <c r="H2550" i="2"/>
  <c r="I2483" i="2"/>
  <c r="H2483" i="2"/>
  <c r="I1641" i="2"/>
  <c r="H1641" i="2"/>
  <c r="I1721" i="2"/>
  <c r="H1721" i="2"/>
  <c r="I481" i="2"/>
  <c r="H481" i="2"/>
  <c r="I1054" i="2"/>
  <c r="H1054" i="2"/>
  <c r="I2408" i="2"/>
  <c r="H2408" i="2"/>
  <c r="P816" i="2"/>
  <c r="P810" i="2"/>
  <c r="J3237" i="2"/>
  <c r="I3237" i="2" s="1"/>
  <c r="P3158" i="2"/>
  <c r="J3016" i="2"/>
  <c r="I3016" i="2" s="1"/>
  <c r="J3399" i="2"/>
  <c r="I3399" i="2" s="1"/>
  <c r="P3496" i="2"/>
  <c r="P3556" i="2"/>
  <c r="J3516" i="2"/>
  <c r="I3516" i="2" s="1"/>
  <c r="J3532" i="2"/>
  <c r="I3532" i="2" s="1"/>
  <c r="P2332" i="2"/>
  <c r="P2559" i="2"/>
  <c r="P2679" i="2"/>
  <c r="J2570" i="2"/>
  <c r="I2570" i="2" s="1"/>
  <c r="J2602" i="2"/>
  <c r="I2602" i="2" s="1"/>
  <c r="J2626" i="2"/>
  <c r="I2626" i="2" s="1"/>
  <c r="J987" i="2"/>
  <c r="I987" i="2" s="1"/>
  <c r="P1041" i="2"/>
  <c r="P1269" i="2"/>
  <c r="P1416" i="2"/>
  <c r="P2712" i="2"/>
  <c r="P2744" i="2"/>
  <c r="P2658" i="2"/>
  <c r="P2690" i="2"/>
  <c r="P2722" i="2"/>
  <c r="P3202" i="2"/>
  <c r="P3325" i="2"/>
  <c r="J3128" i="2"/>
  <c r="I3128" i="2" s="1"/>
  <c r="P3357" i="2"/>
  <c r="P3389" i="2"/>
  <c r="J3291" i="2"/>
  <c r="I3291" i="2" s="1"/>
  <c r="P3421" i="2"/>
  <c r="J3402" i="2"/>
  <c r="I3402" i="2" s="1"/>
  <c r="P3414" i="2"/>
  <c r="P3154" i="2"/>
  <c r="P3599" i="2"/>
  <c r="P1230" i="2"/>
  <c r="H145" i="2"/>
  <c r="H803" i="2"/>
  <c r="H1885" i="2"/>
  <c r="H1633" i="2"/>
  <c r="H1893" i="2"/>
  <c r="H2499" i="2"/>
  <c r="H3144" i="2"/>
  <c r="H3408" i="2"/>
  <c r="H97" i="2"/>
  <c r="P97" i="2" s="1"/>
  <c r="H715" i="2"/>
  <c r="P715" i="2" s="1"/>
  <c r="H983" i="2"/>
  <c r="P983" i="2" s="1"/>
  <c r="H1469" i="2"/>
  <c r="P1469" i="2" s="1"/>
  <c r="H1901" i="2"/>
  <c r="H1925" i="2"/>
  <c r="P1925" i="2" s="1"/>
  <c r="H2700" i="2"/>
  <c r="H3625" i="2"/>
  <c r="H49" i="2"/>
  <c r="P49" i="2" s="1"/>
  <c r="H329" i="2"/>
  <c r="H1243" i="2"/>
  <c r="H1467" i="2"/>
  <c r="P1467" i="2" s="1"/>
  <c r="H2309" i="2"/>
  <c r="H1973" i="2"/>
  <c r="H2443" i="2"/>
  <c r="H2323" i="2"/>
  <c r="P2323" i="2" s="1"/>
  <c r="H3174" i="2"/>
  <c r="H2954" i="2"/>
  <c r="H3514" i="2"/>
  <c r="H193" i="2"/>
  <c r="H851" i="2"/>
  <c r="H505" i="2"/>
  <c r="H633" i="2"/>
  <c r="H1853" i="2"/>
  <c r="H1434" i="2"/>
  <c r="H2331" i="2"/>
  <c r="H2922" i="2"/>
  <c r="H3554" i="2"/>
  <c r="H3395" i="2"/>
  <c r="P3395" i="2" s="1"/>
  <c r="J44" i="2"/>
  <c r="I44" i="2" s="1"/>
  <c r="J108" i="2"/>
  <c r="I108" i="2" s="1"/>
  <c r="J172" i="2"/>
  <c r="I172" i="2" s="1"/>
  <c r="J236" i="2"/>
  <c r="I236" i="2" s="1"/>
  <c r="J300" i="2"/>
  <c r="I300" i="2" s="1"/>
  <c r="J364" i="2"/>
  <c r="I364" i="2" s="1"/>
  <c r="J428" i="2"/>
  <c r="I428" i="2" s="1"/>
  <c r="J492" i="2"/>
  <c r="I492" i="2" s="1"/>
  <c r="J556" i="2"/>
  <c r="I556" i="2" s="1"/>
  <c r="J620" i="2"/>
  <c r="I620" i="2" s="1"/>
  <c r="J684" i="2"/>
  <c r="I684" i="2" s="1"/>
  <c r="P811" i="2"/>
  <c r="P6" i="2"/>
  <c r="P29" i="2"/>
  <c r="P51" i="2"/>
  <c r="P70" i="2"/>
  <c r="P93" i="2"/>
  <c r="P115" i="2"/>
  <c r="P179" i="2"/>
  <c r="P198" i="2"/>
  <c r="P221" i="2"/>
  <c r="P243" i="2"/>
  <c r="P262" i="2"/>
  <c r="P285" i="2"/>
  <c r="P326" i="2"/>
  <c r="P349" i="2"/>
  <c r="P371" i="2"/>
  <c r="P390" i="2"/>
  <c r="P413" i="2"/>
  <c r="P435" i="2"/>
  <c r="P454" i="2"/>
  <c r="P477" i="2"/>
  <c r="P499" i="2"/>
  <c r="P518" i="2"/>
  <c r="P541" i="2"/>
  <c r="P563" i="2"/>
  <c r="P605" i="2"/>
  <c r="P627" i="2"/>
  <c r="P646" i="2"/>
  <c r="P669" i="2"/>
  <c r="P686" i="2"/>
  <c r="P719" i="2"/>
  <c r="P781" i="2"/>
  <c r="P845" i="2"/>
  <c r="P16" i="2"/>
  <c r="P144" i="2"/>
  <c r="P208" i="2"/>
  <c r="P272" i="2"/>
  <c r="P400" i="2"/>
  <c r="P464" i="2"/>
  <c r="P528" i="2"/>
  <c r="P592" i="2"/>
  <c r="J818" i="2"/>
  <c r="I818" i="2" s="1"/>
  <c r="P1603" i="2"/>
  <c r="P1653" i="2"/>
  <c r="P2227" i="2"/>
  <c r="P2243" i="2"/>
  <c r="P2259" i="2"/>
  <c r="P3101" i="2"/>
  <c r="P3442" i="2"/>
  <c r="P3458" i="2"/>
  <c r="P1252" i="2"/>
  <c r="P1268" i="2"/>
  <c r="J1296" i="2"/>
  <c r="I1296" i="2" s="1"/>
  <c r="J1312" i="2"/>
  <c r="I1312" i="2" s="1"/>
  <c r="J1328" i="2"/>
  <c r="I1328" i="2" s="1"/>
  <c r="J1344" i="2"/>
  <c r="I1344" i="2" s="1"/>
  <c r="J1360" i="2"/>
  <c r="I1360" i="2" s="1"/>
  <c r="J2749" i="2"/>
  <c r="I2749" i="2" s="1"/>
  <c r="J2402" i="2"/>
  <c r="I2402" i="2" s="1"/>
  <c r="P1415" i="2"/>
  <c r="P1479" i="2"/>
  <c r="P1535" i="2"/>
  <c r="P1567" i="2"/>
  <c r="P1599" i="2"/>
  <c r="H209" i="2"/>
  <c r="H1371" i="2"/>
  <c r="P1371" i="2" s="1"/>
  <c r="H489" i="2"/>
  <c r="H617" i="2"/>
  <c r="H2013" i="2"/>
  <c r="H1869" i="2"/>
  <c r="H2021" i="2"/>
  <c r="H3649" i="2"/>
  <c r="P3274" i="2"/>
  <c r="H161" i="2"/>
  <c r="H859" i="2"/>
  <c r="H281" i="2"/>
  <c r="H537" i="2"/>
  <c r="H665" i="2"/>
  <c r="H1466" i="2"/>
  <c r="H1941" i="2"/>
  <c r="H2029" i="2"/>
  <c r="H2307" i="2"/>
  <c r="H2970" i="2"/>
  <c r="P2970" i="2" s="1"/>
  <c r="H2938" i="2"/>
  <c r="H3498" i="2"/>
  <c r="H3282" i="2"/>
  <c r="P3266" i="2"/>
  <c r="H113" i="2"/>
  <c r="H779" i="2"/>
  <c r="H457" i="2"/>
  <c r="H585" i="2"/>
  <c r="H759" i="2"/>
  <c r="P1483" i="2"/>
  <c r="P1403" i="2"/>
  <c r="H1829" i="2"/>
  <c r="H2387" i="2"/>
  <c r="H2526" i="2"/>
  <c r="H3306" i="2"/>
  <c r="P3306" i="2" s="1"/>
  <c r="H3164" i="2"/>
  <c r="H3597" i="2"/>
  <c r="H257" i="2"/>
  <c r="H819" i="2"/>
  <c r="P819" i="2" s="1"/>
  <c r="H827" i="2"/>
  <c r="H1981" i="2"/>
  <c r="H1837" i="2"/>
  <c r="H1625" i="2"/>
  <c r="H2491" i="2"/>
  <c r="H3593" i="2"/>
  <c r="P3593" i="2" s="1"/>
  <c r="J741" i="2"/>
  <c r="I741" i="2" s="1"/>
  <c r="P1753" i="2"/>
  <c r="P1817" i="2"/>
  <c r="P1710" i="2"/>
  <c r="P1733" i="2"/>
  <c r="J1768" i="2"/>
  <c r="I1768" i="2" s="1"/>
  <c r="J1800" i="2"/>
  <c r="I1800" i="2" s="1"/>
  <c r="P2471" i="2"/>
  <c r="P1851" i="2"/>
  <c r="P1883" i="2"/>
  <c r="P1915" i="2"/>
  <c r="P1947" i="2"/>
  <c r="P1979" i="2"/>
  <c r="P2011" i="2"/>
  <c r="P2043" i="2"/>
  <c r="P2393" i="2"/>
  <c r="P2493" i="2"/>
  <c r="P2295" i="2"/>
  <c r="J1745" i="2"/>
  <c r="I1745" i="2" s="1"/>
  <c r="P1871" i="2"/>
  <c r="P1935" i="2"/>
  <c r="P1999" i="2"/>
  <c r="P2367" i="2"/>
  <c r="P2561" i="2"/>
  <c r="P2593" i="2"/>
  <c r="P2625" i="2"/>
  <c r="P2401" i="2"/>
  <c r="P2433" i="2"/>
  <c r="P2465" i="2"/>
  <c r="P2497" i="2"/>
  <c r="P2640" i="2"/>
  <c r="J2566" i="2"/>
  <c r="I2566" i="2" s="1"/>
  <c r="J2582" i="2"/>
  <c r="I2582" i="2" s="1"/>
  <c r="J2598" i="2"/>
  <c r="I2598" i="2" s="1"/>
  <c r="J2614" i="2"/>
  <c r="I2614" i="2" s="1"/>
  <c r="J2630" i="2"/>
  <c r="I2630" i="2" s="1"/>
  <c r="P2950" i="2"/>
  <c r="J2813" i="2"/>
  <c r="I2813" i="2" s="1"/>
  <c r="J3115" i="2"/>
  <c r="I3115" i="2" s="1"/>
  <c r="P3220" i="2"/>
  <c r="P3410" i="2"/>
  <c r="P3502" i="2"/>
  <c r="P3444" i="2"/>
  <c r="P3639" i="2"/>
  <c r="P2360" i="2"/>
  <c r="P2623" i="2"/>
  <c r="P2672" i="2"/>
  <c r="P2803" i="2"/>
  <c r="P3119" i="2"/>
  <c r="P2901" i="2"/>
  <c r="P2925" i="2"/>
  <c r="P2957" i="2"/>
  <c r="P3400" i="2"/>
  <c r="P3184" i="2"/>
  <c r="P3232" i="2"/>
  <c r="P3478" i="2"/>
  <c r="P3406" i="2"/>
  <c r="P3468" i="2"/>
  <c r="P3472" i="2"/>
  <c r="P3627" i="2"/>
  <c r="P847" i="2"/>
  <c r="J995" i="2"/>
  <c r="I995" i="2" s="1"/>
  <c r="P1376" i="2"/>
  <c r="P1442" i="2"/>
  <c r="P1443" i="2"/>
  <c r="P1480" i="2"/>
  <c r="P3550" i="2"/>
  <c r="J1724" i="2"/>
  <c r="I1724" i="2" s="1"/>
  <c r="P1896" i="2"/>
  <c r="P1643" i="2"/>
  <c r="P1675" i="2"/>
  <c r="P1702" i="2"/>
  <c r="P1725" i="2"/>
  <c r="J1760" i="2"/>
  <c r="I1760" i="2" s="1"/>
  <c r="P1813" i="2"/>
  <c r="P1512" i="2"/>
  <c r="P1576" i="2"/>
  <c r="P1640" i="2"/>
  <c r="P1843" i="2"/>
  <c r="P1875" i="2"/>
  <c r="P1907" i="2"/>
  <c r="P1939" i="2"/>
  <c r="P1971" i="2"/>
  <c r="P2003" i="2"/>
  <c r="P2035" i="2"/>
  <c r="P2058" i="2"/>
  <c r="P2090" i="2"/>
  <c r="P2106" i="2"/>
  <c r="P2122" i="2"/>
  <c r="P2138" i="2"/>
  <c r="P2154" i="2"/>
  <c r="P2170" i="2"/>
  <c r="P2186" i="2"/>
  <c r="P2202" i="2"/>
  <c r="P2234" i="2"/>
  <c r="P2250" i="2"/>
  <c r="P2266" i="2"/>
  <c r="P2293" i="2"/>
  <c r="P2362" i="2"/>
  <c r="P1791" i="2"/>
  <c r="P2281" i="2"/>
  <c r="P2501" i="2"/>
  <c r="J1749" i="2"/>
  <c r="I1749" i="2" s="1"/>
  <c r="P2505" i="2"/>
  <c r="P2920" i="2"/>
  <c r="J2990" i="2"/>
  <c r="I2990" i="2" s="1"/>
  <c r="P3308" i="2"/>
  <c r="P3373" i="2"/>
  <c r="J3278" i="2"/>
  <c r="I3278" i="2" s="1"/>
  <c r="J3307" i="2"/>
  <c r="I3307" i="2" s="1"/>
  <c r="J3423" i="2"/>
  <c r="I3423" i="2" s="1"/>
  <c r="P2902" i="2"/>
  <c r="P3124" i="2"/>
  <c r="P3603" i="2"/>
  <c r="P3635" i="2"/>
  <c r="H17" i="2"/>
  <c r="H345" i="2"/>
  <c r="H843" i="2"/>
  <c r="H1373" i="2"/>
  <c r="H1909" i="2"/>
  <c r="H1997" i="2"/>
  <c r="H2525" i="2"/>
  <c r="H3198" i="2"/>
  <c r="P3290" i="2"/>
  <c r="H3456" i="2"/>
  <c r="H225" i="2"/>
  <c r="H1402" i="2"/>
  <c r="H1917" i="2"/>
  <c r="H1435" i="2"/>
  <c r="H1437" i="2"/>
  <c r="H2329" i="2"/>
  <c r="H2914" i="2"/>
  <c r="P2914" i="2" s="1"/>
  <c r="H3589" i="2"/>
  <c r="P3589" i="2" s="1"/>
  <c r="H3432" i="2"/>
  <c r="H177" i="2"/>
  <c r="H377" i="2"/>
  <c r="H785" i="2"/>
  <c r="H1697" i="2"/>
  <c r="H1957" i="2"/>
  <c r="H3215" i="2"/>
  <c r="H3585" i="2"/>
  <c r="H65" i="2"/>
  <c r="H393" i="2"/>
  <c r="H425" i="2"/>
  <c r="P425" i="2" s="1"/>
  <c r="H875" i="2"/>
  <c r="H441" i="2"/>
  <c r="H569" i="2"/>
  <c r="P1387" i="2"/>
  <c r="H1877" i="2"/>
  <c r="P1877" i="2" s="1"/>
  <c r="H1965" i="2"/>
  <c r="H1861" i="2"/>
  <c r="P1861" i="2" s="1"/>
  <c r="H2541" i="2"/>
  <c r="H2732" i="2"/>
  <c r="H3482" i="2"/>
  <c r="P3482" i="2" s="1"/>
  <c r="H3633" i="2"/>
  <c r="H3546" i="2"/>
  <c r="P808" i="2"/>
  <c r="P879" i="2"/>
  <c r="J757" i="2"/>
  <c r="I757" i="2" s="1"/>
  <c r="P1273" i="2"/>
  <c r="P1392" i="2"/>
  <c r="P1920" i="2"/>
  <c r="P2000" i="2"/>
  <c r="P2575" i="2"/>
  <c r="P2703" i="2"/>
  <c r="J2519" i="2"/>
  <c r="I2519" i="2" s="1"/>
  <c r="J2551" i="2"/>
  <c r="I2551" i="2" s="1"/>
  <c r="J2913" i="2"/>
  <c r="I2913" i="2" s="1"/>
  <c r="P2988" i="2"/>
  <c r="P3157" i="2"/>
  <c r="P3015" i="2"/>
  <c r="P3031" i="2"/>
  <c r="P3047" i="2"/>
  <c r="P3063" i="2"/>
  <c r="P3079" i="2"/>
  <c r="P3355" i="2"/>
  <c r="P3177" i="2"/>
  <c r="J3299" i="2"/>
  <c r="I3299" i="2" s="1"/>
  <c r="J3407" i="2"/>
  <c r="I3407" i="2" s="1"/>
  <c r="P3509" i="2"/>
  <c r="P3519" i="2"/>
  <c r="P3647" i="2"/>
  <c r="P3142" i="2"/>
  <c r="P3339" i="2"/>
  <c r="P3224" i="2"/>
  <c r="P3361" i="2"/>
  <c r="P3453" i="2"/>
  <c r="P755" i="2"/>
  <c r="P21" i="2"/>
  <c r="P43" i="2"/>
  <c r="P62" i="2"/>
  <c r="P107" i="2"/>
  <c r="P126" i="2"/>
  <c r="P149" i="2"/>
  <c r="P171" i="2"/>
  <c r="P190" i="2"/>
  <c r="P213" i="2"/>
  <c r="P254" i="2"/>
  <c r="P299" i="2"/>
  <c r="P318" i="2"/>
  <c r="P341" i="2"/>
  <c r="P363" i="2"/>
  <c r="P382" i="2"/>
  <c r="P427" i="2"/>
  <c r="P446" i="2"/>
  <c r="P469" i="2"/>
  <c r="P491" i="2"/>
  <c r="P510" i="2"/>
  <c r="P533" i="2"/>
  <c r="P555" i="2"/>
  <c r="P574" i="2"/>
  <c r="P597" i="2"/>
  <c r="P619" i="2"/>
  <c r="P638" i="2"/>
  <c r="P661" i="2"/>
  <c r="P703" i="2"/>
  <c r="P885" i="2"/>
  <c r="P1206" i="2"/>
  <c r="J2877" i="2"/>
  <c r="I2877" i="2" s="1"/>
  <c r="P1383" i="2"/>
  <c r="P1447" i="2"/>
  <c r="P1391" i="2"/>
  <c r="P1455" i="2"/>
  <c r="P1487" i="2"/>
  <c r="P1519" i="2"/>
  <c r="P1551" i="2"/>
  <c r="P1583" i="2"/>
  <c r="P1615" i="2"/>
  <c r="P1952" i="2"/>
  <c r="P3001" i="2"/>
  <c r="H81" i="2"/>
  <c r="H297" i="2"/>
  <c r="H553" i="2"/>
  <c r="H2037" i="2"/>
  <c r="H1433" i="2"/>
  <c r="P1433" i="2" s="1"/>
  <c r="H2419" i="2"/>
  <c r="H2716" i="2"/>
  <c r="H3621" i="2"/>
  <c r="H33" i="2"/>
  <c r="H409" i="2"/>
  <c r="H313" i="2"/>
  <c r="H1401" i="2"/>
  <c r="P1401" i="2" s="1"/>
  <c r="H473" i="2"/>
  <c r="H601" i="2"/>
  <c r="H727" i="2"/>
  <c r="H2045" i="2"/>
  <c r="P2045" i="2" s="1"/>
  <c r="H1665" i="2"/>
  <c r="H1689" i="2"/>
  <c r="P1689" i="2" s="1"/>
  <c r="H2411" i="2"/>
  <c r="P2363" i="2"/>
  <c r="H3448" i="2"/>
  <c r="H3222" i="2"/>
  <c r="P3222" i="2" s="1"/>
  <c r="H241" i="2"/>
  <c r="H361" i="2"/>
  <c r="H1405" i="2"/>
  <c r="H521" i="2"/>
  <c r="H649" i="2"/>
  <c r="H815" i="2"/>
  <c r="P815" i="2" s="1"/>
  <c r="H1949" i="2"/>
  <c r="H1845" i="2"/>
  <c r="H1933" i="2"/>
  <c r="P1933" i="2" s="1"/>
  <c r="H2451" i="2"/>
  <c r="P2451" i="2" s="1"/>
  <c r="H3581" i="2"/>
  <c r="H129" i="2"/>
  <c r="P129" i="2" s="1"/>
  <c r="H1367" i="2"/>
  <c r="H2005" i="2"/>
  <c r="P2005" i="2" s="1"/>
  <c r="P817" i="2"/>
  <c r="H1989" i="2"/>
  <c r="P1989" i="2" s="1"/>
  <c r="H3214" i="2"/>
  <c r="H3238" i="2"/>
  <c r="H3411" i="2"/>
  <c r="H698" i="2"/>
  <c r="H172" i="2"/>
  <c r="H786" i="2"/>
  <c r="H757" i="2"/>
  <c r="H702" i="2"/>
  <c r="H734" i="2"/>
  <c r="H766" i="2"/>
  <c r="H1281" i="2"/>
  <c r="H1406" i="2"/>
  <c r="P1406" i="2" s="1"/>
  <c r="H1550" i="2"/>
  <c r="P1550" i="2" s="1"/>
  <c r="H1614" i="2"/>
  <c r="H1961" i="2"/>
  <c r="P1961" i="2" s="1"/>
  <c r="H2289" i="2"/>
  <c r="H2635" i="2"/>
  <c r="H2041" i="2"/>
  <c r="H2348" i="2"/>
  <c r="H2563" i="2"/>
  <c r="H2410" i="2"/>
  <c r="H2474" i="2"/>
  <c r="H2508" i="2"/>
  <c r="H2540" i="2"/>
  <c r="H2945" i="2"/>
  <c r="H2793" i="2"/>
  <c r="H2857" i="2"/>
  <c r="H2758" i="2"/>
  <c r="H2790" i="2"/>
  <c r="H2822" i="2"/>
  <c r="H2854" i="2"/>
  <c r="H3028" i="2"/>
  <c r="H3135" i="2"/>
  <c r="H3313" i="2"/>
  <c r="P3313" i="2" s="1"/>
  <c r="H3284" i="2"/>
  <c r="H3327" i="2"/>
  <c r="H3473" i="2"/>
  <c r="H3602" i="2"/>
  <c r="H3525" i="2"/>
  <c r="H3323" i="2"/>
  <c r="H3518" i="2"/>
  <c r="H730" i="2"/>
  <c r="H34" i="2"/>
  <c r="H98" i="2"/>
  <c r="H162" i="2"/>
  <c r="H226" i="2"/>
  <c r="H290" i="2"/>
  <c r="H354" i="2"/>
  <c r="H418" i="2"/>
  <c r="H482" i="2"/>
  <c r="H546" i="2"/>
  <c r="H610" i="2"/>
  <c r="H674" i="2"/>
  <c r="H901" i="2"/>
  <c r="H933" i="2"/>
  <c r="H965" i="2"/>
  <c r="H784" i="2"/>
  <c r="H681" i="2"/>
  <c r="H854" i="2"/>
  <c r="H104" i="2"/>
  <c r="H232" i="2"/>
  <c r="P232" i="2" s="1"/>
  <c r="H360" i="2"/>
  <c r="H488" i="2"/>
  <c r="P488" i="2" s="1"/>
  <c r="H616" i="2"/>
  <c r="J745" i="2"/>
  <c r="I745" i="2" s="1"/>
  <c r="H1326" i="2"/>
  <c r="P1326" i="2" s="1"/>
  <c r="H1251" i="2"/>
  <c r="H1317" i="2"/>
  <c r="H1666" i="2"/>
  <c r="H1238" i="2"/>
  <c r="P1238" i="2" s="1"/>
  <c r="H1690" i="2"/>
  <c r="H1750" i="2"/>
  <c r="H2311" i="2"/>
  <c r="H3239" i="2"/>
  <c r="H1790" i="2"/>
  <c r="H1928" i="2"/>
  <c r="H2389" i="2"/>
  <c r="H2702" i="2"/>
  <c r="H1670" i="2"/>
  <c r="H1840" i="2"/>
  <c r="H2288" i="2"/>
  <c r="H1552" i="2"/>
  <c r="H1680" i="2"/>
  <c r="H1944" i="2"/>
  <c r="H2129" i="2"/>
  <c r="P2129" i="2" s="1"/>
  <c r="H2257" i="2"/>
  <c r="P2257" i="2" s="1"/>
  <c r="H2061" i="2"/>
  <c r="H2077" i="2"/>
  <c r="H2093" i="2"/>
  <c r="H2109" i="2"/>
  <c r="H2125" i="2"/>
  <c r="H2141" i="2"/>
  <c r="H2157" i="2"/>
  <c r="H2173" i="2"/>
  <c r="H2189" i="2"/>
  <c r="H2205" i="2"/>
  <c r="H2221" i="2"/>
  <c r="H2237" i="2"/>
  <c r="H2253" i="2"/>
  <c r="H2269" i="2"/>
  <c r="H2292" i="2"/>
  <c r="P2292" i="2" s="1"/>
  <c r="H2330" i="2"/>
  <c r="P2330" i="2" s="1"/>
  <c r="H2366" i="2"/>
  <c r="P2366" i="2" s="1"/>
  <c r="H2579" i="2"/>
  <c r="P2579" i="2" s="1"/>
  <c r="H1846" i="2"/>
  <c r="H1910" i="2"/>
  <c r="H1974" i="2"/>
  <c r="H2038" i="2"/>
  <c r="H2591" i="2"/>
  <c r="P2591" i="2" s="1"/>
  <c r="H2762" i="2"/>
  <c r="H2580" i="2"/>
  <c r="H2823" i="2"/>
  <c r="H2755" i="2"/>
  <c r="H2883" i="2"/>
  <c r="H3081" i="2"/>
  <c r="H2699" i="2"/>
  <c r="P2699" i="2" s="1"/>
  <c r="H2528" i="2"/>
  <c r="P2528" i="2" s="1"/>
  <c r="H2558" i="2"/>
  <c r="H3112" i="2"/>
  <c r="J2765" i="2"/>
  <c r="I2765" i="2" s="1"/>
  <c r="J2829" i="2"/>
  <c r="I2829" i="2" s="1"/>
  <c r="H3008" i="2"/>
  <c r="P3008" i="2" s="1"/>
  <c r="H3165" i="2"/>
  <c r="P3165" i="2" s="1"/>
  <c r="H3272" i="2"/>
  <c r="P3272" i="2" s="1"/>
  <c r="H3320" i="2"/>
  <c r="H3292" i="2"/>
  <c r="P3292" i="2" s="1"/>
  <c r="H3259" i="2"/>
  <c r="H3380" i="2"/>
  <c r="H3394" i="2"/>
  <c r="H3431" i="2"/>
  <c r="P3431" i="2" s="1"/>
  <c r="H3549" i="2"/>
  <c r="P3549" i="2" s="1"/>
  <c r="H3516" i="2"/>
  <c r="P3516" i="2" s="1"/>
  <c r="H2643" i="2"/>
  <c r="H2520" i="2"/>
  <c r="J2889" i="2"/>
  <c r="I2889" i="2" s="1"/>
  <c r="J2821" i="2"/>
  <c r="I2821" i="2" s="1"/>
  <c r="J3056" i="2"/>
  <c r="I3056" i="2" s="1"/>
  <c r="H26" i="2"/>
  <c r="H90" i="2"/>
  <c r="H154" i="2"/>
  <c r="H218" i="2"/>
  <c r="H282" i="2"/>
  <c r="H346" i="2"/>
  <c r="H410" i="2"/>
  <c r="H474" i="2"/>
  <c r="H538" i="2"/>
  <c r="H602" i="2"/>
  <c r="H666" i="2"/>
  <c r="H838" i="2"/>
  <c r="P838" i="2" s="1"/>
  <c r="H812" i="2"/>
  <c r="P812" i="2" s="1"/>
  <c r="H54" i="2"/>
  <c r="H182" i="2"/>
  <c r="H310" i="2"/>
  <c r="H438" i="2"/>
  <c r="H566" i="2"/>
  <c r="H128" i="2"/>
  <c r="P128" i="2" s="1"/>
  <c r="H256" i="2"/>
  <c r="P256" i="2" s="1"/>
  <c r="H384" i="2"/>
  <c r="P384" i="2" s="1"/>
  <c r="H512" i="2"/>
  <c r="J701" i="2"/>
  <c r="I701" i="2" s="1"/>
  <c r="H765" i="2"/>
  <c r="P765" i="2" s="1"/>
  <c r="J874" i="2"/>
  <c r="I874" i="2" s="1"/>
  <c r="H993" i="2"/>
  <c r="H954" i="2"/>
  <c r="H987" i="2"/>
  <c r="H1362" i="2"/>
  <c r="H1063" i="2"/>
  <c r="H1095" i="2"/>
  <c r="H1127" i="2"/>
  <c r="H1159" i="2"/>
  <c r="H1191" i="2"/>
  <c r="H1223" i="2"/>
  <c r="H1321" i="2"/>
  <c r="P1321" i="2" s="1"/>
  <c r="H1390" i="2"/>
  <c r="H1345" i="2"/>
  <c r="P1345" i="2" s="1"/>
  <c r="H1506" i="2"/>
  <c r="H1538" i="2"/>
  <c r="H1570" i="2"/>
  <c r="H1602" i="2"/>
  <c r="H1254" i="2"/>
  <c r="H1334" i="2"/>
  <c r="H1366" i="2"/>
  <c r="H1462" i="2"/>
  <c r="H2546" i="2"/>
  <c r="H2368" i="2"/>
  <c r="P2368" i="2" s="1"/>
  <c r="H1849" i="2"/>
  <c r="H2340" i="2"/>
  <c r="P2340" i="2" s="1"/>
  <c r="H2073" i="2"/>
  <c r="H2201" i="2"/>
  <c r="H2344" i="2"/>
  <c r="P2344" i="2" s="1"/>
  <c r="H2615" i="2"/>
  <c r="H2374" i="2"/>
  <c r="H2607" i="2"/>
  <c r="P2607" i="2" s="1"/>
  <c r="H2418" i="2"/>
  <c r="H2482" i="2"/>
  <c r="P2482" i="2" s="1"/>
  <c r="H2798" i="2"/>
  <c r="P2798" i="2" s="1"/>
  <c r="H2584" i="2"/>
  <c r="H2807" i="2"/>
  <c r="H2863" i="2"/>
  <c r="H2516" i="2"/>
  <c r="H2548" i="2"/>
  <c r="H2811" i="2"/>
  <c r="H2984" i="2"/>
  <c r="H2881" i="2"/>
  <c r="H3074" i="2"/>
  <c r="H3221" i="2"/>
  <c r="P3221" i="2" s="1"/>
  <c r="H3387" i="2"/>
  <c r="H3352" i="2"/>
  <c r="H3402" i="2"/>
  <c r="H3493" i="2"/>
  <c r="H3576" i="2"/>
  <c r="H2552" i="2"/>
  <c r="P2552" i="2" s="1"/>
  <c r="J2921" i="2"/>
  <c r="I2921" i="2" s="1"/>
  <c r="J2869" i="2"/>
  <c r="I2869" i="2" s="1"/>
  <c r="H3021" i="2"/>
  <c r="J3245" i="2"/>
  <c r="I3245" i="2" s="1"/>
  <c r="H774" i="2"/>
  <c r="H82" i="2"/>
  <c r="H210" i="2"/>
  <c r="H338" i="2"/>
  <c r="H466" i="2"/>
  <c r="H594" i="2"/>
  <c r="P929" i="2"/>
  <c r="P945" i="2"/>
  <c r="P961" i="2"/>
  <c r="J20" i="2"/>
  <c r="I20" i="2" s="1"/>
  <c r="J84" i="2"/>
  <c r="I84" i="2" s="1"/>
  <c r="J148" i="2"/>
  <c r="I148" i="2" s="1"/>
  <c r="J212" i="2"/>
  <c r="I212" i="2" s="1"/>
  <c r="J276" i="2"/>
  <c r="I276" i="2" s="1"/>
  <c r="J340" i="2"/>
  <c r="I340" i="2" s="1"/>
  <c r="J404" i="2"/>
  <c r="I404" i="2" s="1"/>
  <c r="J468" i="2"/>
  <c r="I468" i="2" s="1"/>
  <c r="J532" i="2"/>
  <c r="I532" i="2" s="1"/>
  <c r="J596" i="2"/>
  <c r="I596" i="2" s="1"/>
  <c r="J660" i="2"/>
  <c r="I660" i="2" s="1"/>
  <c r="P744" i="2"/>
  <c r="H846" i="2"/>
  <c r="P14" i="2"/>
  <c r="P37" i="2"/>
  <c r="P59" i="2"/>
  <c r="P78" i="2"/>
  <c r="P101" i="2"/>
  <c r="P165" i="2"/>
  <c r="P187" i="2"/>
  <c r="P229" i="2"/>
  <c r="P251" i="2"/>
  <c r="P270" i="2"/>
  <c r="P293" i="2"/>
  <c r="P315" i="2"/>
  <c r="P334" i="2"/>
  <c r="P357" i="2"/>
  <c r="P398" i="2"/>
  <c r="P421" i="2"/>
  <c r="P443" i="2"/>
  <c r="P462" i="2"/>
  <c r="P485" i="2"/>
  <c r="P507" i="2"/>
  <c r="P526" i="2"/>
  <c r="P549" i="2"/>
  <c r="H632" i="2"/>
  <c r="J737" i="2"/>
  <c r="I737" i="2" s="1"/>
  <c r="H996" i="2"/>
  <c r="P996" i="2" s="1"/>
  <c r="H1306" i="2"/>
  <c r="P1306" i="2" s="1"/>
  <c r="H1235" i="2"/>
  <c r="H1020" i="2"/>
  <c r="H1325" i="2"/>
  <c r="P1325" i="2" s="1"/>
  <c r="H1347" i="2"/>
  <c r="P1347" i="2" s="1"/>
  <c r="H1365" i="2"/>
  <c r="P1365" i="2" s="1"/>
  <c r="P1381" i="2"/>
  <c r="P1413" i="2"/>
  <c r="P1445" i="2"/>
  <c r="P1477" i="2"/>
  <c r="P1503" i="2"/>
  <c r="H1626" i="2"/>
  <c r="H1865" i="2"/>
  <c r="H2336" i="2"/>
  <c r="H3343" i="2"/>
  <c r="P1809" i="2"/>
  <c r="P2318" i="2"/>
  <c r="P2503" i="2"/>
  <c r="H1630" i="2"/>
  <c r="H1694" i="2"/>
  <c r="P1694" i="2" s="1"/>
  <c r="H1773" i="2"/>
  <c r="H1805" i="2"/>
  <c r="P1805" i="2" s="1"/>
  <c r="P2032" i="2"/>
  <c r="P2008" i="2"/>
  <c r="H2145" i="2"/>
  <c r="P2145" i="2" s="1"/>
  <c r="H2273" i="2"/>
  <c r="P2347" i="2"/>
  <c r="P2461" i="2"/>
  <c r="H2567" i="2"/>
  <c r="P2567" i="2" s="1"/>
  <c r="P1799" i="2"/>
  <c r="J1860" i="2"/>
  <c r="I1860" i="2" s="1"/>
  <c r="J1892" i="2"/>
  <c r="I1892" i="2" s="1"/>
  <c r="J1924" i="2"/>
  <c r="I1924" i="2" s="1"/>
  <c r="J1956" i="2"/>
  <c r="I1956" i="2" s="1"/>
  <c r="J1988" i="2"/>
  <c r="I1988" i="2" s="1"/>
  <c r="J2020" i="2"/>
  <c r="I2020" i="2" s="1"/>
  <c r="J2052" i="2"/>
  <c r="I2052" i="2" s="1"/>
  <c r="J2084" i="2"/>
  <c r="I2084" i="2" s="1"/>
  <c r="J2116" i="2"/>
  <c r="I2116" i="2" s="1"/>
  <c r="J2148" i="2"/>
  <c r="I2148" i="2" s="1"/>
  <c r="J2180" i="2"/>
  <c r="I2180" i="2" s="1"/>
  <c r="J2212" i="2"/>
  <c r="I2212" i="2" s="1"/>
  <c r="J2244" i="2"/>
  <c r="I2244" i="2" s="1"/>
  <c r="J2278" i="2"/>
  <c r="I2278" i="2" s="1"/>
  <c r="H2324" i="2"/>
  <c r="P2455" i="2"/>
  <c r="H2611" i="2"/>
  <c r="P2611" i="2" s="1"/>
  <c r="P1838" i="2"/>
  <c r="P1854" i="2"/>
  <c r="P1886" i="2"/>
  <c r="P1918" i="2"/>
  <c r="P1934" i="2"/>
  <c r="P1950" i="2"/>
  <c r="P1966" i="2"/>
  <c r="P2014" i="2"/>
  <c r="P2030" i="2"/>
  <c r="P2046" i="2"/>
  <c r="H2086" i="2"/>
  <c r="H2150" i="2"/>
  <c r="H2214" i="2"/>
  <c r="P2214" i="2" s="1"/>
  <c r="P2238" i="2"/>
  <c r="H714" i="2"/>
  <c r="H790" i="2"/>
  <c r="P823" i="2"/>
  <c r="J709" i="2"/>
  <c r="I709" i="2" s="1"/>
  <c r="J773" i="2"/>
  <c r="I773" i="2" s="1"/>
  <c r="J850" i="2"/>
  <c r="I850" i="2" s="1"/>
  <c r="P899" i="2"/>
  <c r="P931" i="2"/>
  <c r="P963" i="2"/>
  <c r="J999" i="2"/>
  <c r="I999" i="2" s="1"/>
  <c r="P1003" i="2"/>
  <c r="P1057" i="2"/>
  <c r="P1075" i="2"/>
  <c r="P1091" i="2"/>
  <c r="P1139" i="2"/>
  <c r="P1155" i="2"/>
  <c r="P1171" i="2"/>
  <c r="P1203" i="2"/>
  <c r="P1219" i="2"/>
  <c r="H1294" i="2"/>
  <c r="P1294" i="2" s="1"/>
  <c r="H1265" i="2"/>
  <c r="P1265" i="2" s="1"/>
  <c r="P1682" i="2"/>
  <c r="H1374" i="2"/>
  <c r="P1637" i="2"/>
  <c r="P1410" i="2"/>
  <c r="P1494" i="2"/>
  <c r="H1534" i="2"/>
  <c r="P1558" i="2"/>
  <c r="H1598" i="2"/>
  <c r="P1677" i="2"/>
  <c r="H1262" i="2"/>
  <c r="H1342" i="2"/>
  <c r="P1370" i="2"/>
  <c r="P1395" i="2"/>
  <c r="P1414" i="2"/>
  <c r="P1507" i="2"/>
  <c r="P1539" i="2"/>
  <c r="P1571" i="2"/>
  <c r="H1833" i="2"/>
  <c r="H3359" i="2"/>
  <c r="P1772" i="2"/>
  <c r="P1788" i="2"/>
  <c r="P1804" i="2"/>
  <c r="P1820" i="2"/>
  <c r="P1832" i="2"/>
  <c r="P2343" i="2"/>
  <c r="P2407" i="2"/>
  <c r="P1635" i="2"/>
  <c r="P1667" i="2"/>
  <c r="P1699" i="2"/>
  <c r="P1718" i="2"/>
  <c r="J1776" i="2"/>
  <c r="I1776" i="2" s="1"/>
  <c r="P1797" i="2"/>
  <c r="H1913" i="2"/>
  <c r="P1913" i="2" s="1"/>
  <c r="P1889" i="2"/>
  <c r="P2089" i="2"/>
  <c r="P2153" i="2"/>
  <c r="P2217" i="2"/>
  <c r="P2529" i="2"/>
  <c r="P1859" i="2"/>
  <c r="P1891" i="2"/>
  <c r="P1923" i="2"/>
  <c r="P1955" i="2"/>
  <c r="P1987" i="2"/>
  <c r="P2019" i="2"/>
  <c r="P2051" i="2"/>
  <c r="P2067" i="2"/>
  <c r="P2083" i="2"/>
  <c r="P2099" i="2"/>
  <c r="P2115" i="2"/>
  <c r="P2131" i="2"/>
  <c r="P2147" i="2"/>
  <c r="P2163" i="2"/>
  <c r="P2179" i="2"/>
  <c r="P2195" i="2"/>
  <c r="P2211" i="2"/>
  <c r="H2276" i="2"/>
  <c r="P2298" i="2"/>
  <c r="P2406" i="2"/>
  <c r="H2627" i="2"/>
  <c r="J1741" i="2"/>
  <c r="I1741" i="2" s="1"/>
  <c r="H2342" i="2"/>
  <c r="P2639" i="2"/>
  <c r="H2426" i="2"/>
  <c r="H2490" i="2"/>
  <c r="H2882" i="2"/>
  <c r="J2535" i="2"/>
  <c r="I2535" i="2" s="1"/>
  <c r="P3000" i="2"/>
  <c r="P2904" i="2"/>
  <c r="P2958" i="2"/>
  <c r="H2977" i="2"/>
  <c r="H2745" i="2"/>
  <c r="H2873" i="2"/>
  <c r="P2873" i="2" s="1"/>
  <c r="H2992" i="2"/>
  <c r="P3023" i="2"/>
  <c r="P3039" i="2"/>
  <c r="P3055" i="2"/>
  <c r="P3071" i="2"/>
  <c r="H3044" i="2"/>
  <c r="P3044" i="2" s="1"/>
  <c r="P3162" i="2"/>
  <c r="H3025" i="2"/>
  <c r="H3057" i="2"/>
  <c r="P3196" i="2"/>
  <c r="P3250" i="2"/>
  <c r="P3309" i="2"/>
  <c r="J3136" i="2"/>
  <c r="I3136" i="2" s="1"/>
  <c r="P3185" i="2"/>
  <c r="H3225" i="2"/>
  <c r="P3241" i="2"/>
  <c r="P3321" i="2"/>
  <c r="P3349" i="2"/>
  <c r="P3381" i="2"/>
  <c r="H3397" i="2"/>
  <c r="P3492" i="2"/>
  <c r="H3396" i="2"/>
  <c r="P3452" i="2"/>
  <c r="P3523" i="2"/>
  <c r="J3489" i="2"/>
  <c r="I3489" i="2" s="1"/>
  <c r="P3544" i="2"/>
  <c r="P3574" i="2"/>
  <c r="H3604" i="2"/>
  <c r="P3628" i="2"/>
  <c r="P3644" i="2"/>
  <c r="H3624" i="2"/>
  <c r="P3231" i="2"/>
  <c r="P3116" i="2"/>
  <c r="P3236" i="2"/>
  <c r="J3132" i="2"/>
  <c r="I3132" i="2" s="1"/>
  <c r="P3347" i="2"/>
  <c r="H3251" i="2"/>
  <c r="P3251" i="2" s="1"/>
  <c r="J3310" i="2"/>
  <c r="I3310" i="2" s="1"/>
  <c r="J3358" i="2"/>
  <c r="I3358" i="2" s="1"/>
  <c r="P3469" i="2"/>
  <c r="H794" i="2"/>
  <c r="H909" i="2"/>
  <c r="P909" i="2" s="1"/>
  <c r="H941" i="2"/>
  <c r="P941" i="2" s="1"/>
  <c r="H973" i="2"/>
  <c r="J4" i="2"/>
  <c r="I4" i="2" s="1"/>
  <c r="J68" i="2"/>
  <c r="I68" i="2" s="1"/>
  <c r="J132" i="2"/>
  <c r="I132" i="2" s="1"/>
  <c r="J196" i="2"/>
  <c r="I196" i="2" s="1"/>
  <c r="J260" i="2"/>
  <c r="I260" i="2" s="1"/>
  <c r="H644" i="2"/>
  <c r="P767" i="2"/>
  <c r="H792" i="2"/>
  <c r="P792" i="2" s="1"/>
  <c r="H8" i="2"/>
  <c r="P8" i="2" s="1"/>
  <c r="H136" i="2"/>
  <c r="P136" i="2" s="1"/>
  <c r="H264" i="2"/>
  <c r="P264" i="2" s="1"/>
  <c r="H392" i="2"/>
  <c r="P392" i="2" s="1"/>
  <c r="H520" i="2"/>
  <c r="H648" i="2"/>
  <c r="H830" i="2"/>
  <c r="H761" i="2"/>
  <c r="P841" i="2"/>
  <c r="H706" i="2"/>
  <c r="H738" i="2"/>
  <c r="H770" i="2"/>
  <c r="P902" i="2"/>
  <c r="P1078" i="2"/>
  <c r="P1110" i="2"/>
  <c r="P1142" i="2"/>
  <c r="P1174" i="2"/>
  <c r="H1354" i="2"/>
  <c r="H1298" i="2"/>
  <c r="P1027" i="2"/>
  <c r="H1310" i="2"/>
  <c r="P1310" i="2" s="1"/>
  <c r="P1260" i="2"/>
  <c r="P1276" i="2"/>
  <c r="H1369" i="2"/>
  <c r="P1369" i="2" s="1"/>
  <c r="H1335" i="2"/>
  <c r="J1288" i="2"/>
  <c r="I1288" i="2" s="1"/>
  <c r="J1304" i="2"/>
  <c r="I1304" i="2" s="1"/>
  <c r="J1320" i="2"/>
  <c r="I1320" i="2" s="1"/>
  <c r="J1336" i="2"/>
  <c r="I1336" i="2" s="1"/>
  <c r="J1352" i="2"/>
  <c r="I1352" i="2" s="1"/>
  <c r="P1399" i="2"/>
  <c r="H1250" i="2"/>
  <c r="H1282" i="2"/>
  <c r="P1397" i="2"/>
  <c r="P1461" i="2"/>
  <c r="P1495" i="2"/>
  <c r="P1527" i="2"/>
  <c r="P1559" i="2"/>
  <c r="P1591" i="2"/>
  <c r="P1629" i="2"/>
  <c r="H1888" i="2"/>
  <c r="H2421" i="2"/>
  <c r="H3260" i="2"/>
  <c r="J1396" i="2"/>
  <c r="I1396" i="2" s="1"/>
  <c r="J1428" i="2"/>
  <c r="I1428" i="2" s="1"/>
  <c r="J1460" i="2"/>
  <c r="I1460" i="2" s="1"/>
  <c r="J1492" i="2"/>
  <c r="I1492" i="2" s="1"/>
  <c r="J1524" i="2"/>
  <c r="I1524" i="2" s="1"/>
  <c r="J1556" i="2"/>
  <c r="I1556" i="2" s="1"/>
  <c r="J1588" i="2"/>
  <c r="I1588" i="2" s="1"/>
  <c r="J1620" i="2"/>
  <c r="I1620" i="2" s="1"/>
  <c r="J1652" i="2"/>
  <c r="I1652" i="2" s="1"/>
  <c r="J1684" i="2"/>
  <c r="I1684" i="2" s="1"/>
  <c r="H1774" i="2"/>
  <c r="H1969" i="2"/>
  <c r="H2485" i="2"/>
  <c r="P2485" i="2" s="1"/>
  <c r="H1622" i="2"/>
  <c r="H1686" i="2"/>
  <c r="H1881" i="2"/>
  <c r="H1584" i="2"/>
  <c r="H1712" i="2"/>
  <c r="P1712" i="2" s="1"/>
  <c r="H1985" i="2"/>
  <c r="P1985" i="2" s="1"/>
  <c r="H2161" i="2"/>
  <c r="H2514" i="2"/>
  <c r="H2312" i="2"/>
  <c r="P2312" i="2" s="1"/>
  <c r="P2351" i="2"/>
  <c r="H2599" i="2"/>
  <c r="P1815" i="2"/>
  <c r="J1852" i="2"/>
  <c r="I1852" i="2" s="1"/>
  <c r="J1884" i="2"/>
  <c r="I1884" i="2" s="1"/>
  <c r="J1916" i="2"/>
  <c r="I1916" i="2" s="1"/>
  <c r="J1948" i="2"/>
  <c r="I1948" i="2" s="1"/>
  <c r="J1980" i="2"/>
  <c r="I1980" i="2" s="1"/>
  <c r="J2012" i="2"/>
  <c r="I2012" i="2" s="1"/>
  <c r="J2044" i="2"/>
  <c r="I2044" i="2" s="1"/>
  <c r="J2076" i="2"/>
  <c r="I2076" i="2" s="1"/>
  <c r="J2108" i="2"/>
  <c r="I2108" i="2" s="1"/>
  <c r="J2140" i="2"/>
  <c r="I2140" i="2" s="1"/>
  <c r="J2172" i="2"/>
  <c r="I2172" i="2" s="1"/>
  <c r="J2204" i="2"/>
  <c r="I2204" i="2" s="1"/>
  <c r="J2236" i="2"/>
  <c r="I2236" i="2" s="1"/>
  <c r="J2268" i="2"/>
  <c r="I2268" i="2" s="1"/>
  <c r="H2380" i="2"/>
  <c r="P2530" i="2"/>
  <c r="H2662" i="2"/>
  <c r="H1830" i="2"/>
  <c r="P1855" i="2"/>
  <c r="H1894" i="2"/>
  <c r="P1919" i="2"/>
  <c r="H1958" i="2"/>
  <c r="P1983" i="2"/>
  <c r="H2022" i="2"/>
  <c r="P2022" i="2" s="1"/>
  <c r="P2047" i="2"/>
  <c r="P2079" i="2"/>
  <c r="P2095" i="2"/>
  <c r="P2111" i="2"/>
  <c r="P2127" i="2"/>
  <c r="P2143" i="2"/>
  <c r="P2159" i="2"/>
  <c r="P2175" i="2"/>
  <c r="P2191" i="2"/>
  <c r="P2207" i="2"/>
  <c r="P2223" i="2"/>
  <c r="P2239" i="2"/>
  <c r="P2255" i="2"/>
  <c r="P2271" i="2"/>
  <c r="H2296" i="2"/>
  <c r="P2537" i="2"/>
  <c r="H2710" i="2"/>
  <c r="P2710" i="2" s="1"/>
  <c r="H2794" i="2"/>
  <c r="H2596" i="2"/>
  <c r="H2727" i="2"/>
  <c r="P2727" i="2" s="1"/>
  <c r="H2866" i="2"/>
  <c r="J2523" i="2"/>
  <c r="I2523" i="2" s="1"/>
  <c r="J2555" i="2"/>
  <c r="I2555" i="2" s="1"/>
  <c r="H2787" i="2"/>
  <c r="J2651" i="2"/>
  <c r="I2651" i="2" s="1"/>
  <c r="J2715" i="2"/>
  <c r="I2715" i="2" s="1"/>
  <c r="H2985" i="2"/>
  <c r="J2574" i="2"/>
  <c r="I2574" i="2" s="1"/>
  <c r="J2590" i="2"/>
  <c r="I2590" i="2" s="1"/>
  <c r="J2606" i="2"/>
  <c r="I2606" i="2" s="1"/>
  <c r="J2622" i="2"/>
  <c r="I2622" i="2" s="1"/>
  <c r="J2638" i="2"/>
  <c r="I2638" i="2" s="1"/>
  <c r="P2891" i="2"/>
  <c r="H2998" i="2"/>
  <c r="P2928" i="2"/>
  <c r="J2781" i="2"/>
  <c r="I2781" i="2" s="1"/>
  <c r="J2845" i="2"/>
  <c r="I2845" i="2" s="1"/>
  <c r="H3095" i="2"/>
  <c r="H2994" i="2"/>
  <c r="H3207" i="2"/>
  <c r="J3032" i="2"/>
  <c r="I3032" i="2" s="1"/>
  <c r="P3151" i="2"/>
  <c r="H3013" i="2"/>
  <c r="H3045" i="2"/>
  <c r="H3077" i="2"/>
  <c r="H3371" i="2"/>
  <c r="P3371" i="2" s="1"/>
  <c r="H3316" i="2"/>
  <c r="P3302" i="2"/>
  <c r="J3283" i="2"/>
  <c r="I3283" i="2" s="1"/>
  <c r="H3437" i="2"/>
  <c r="H3275" i="2"/>
  <c r="H3476" i="2"/>
  <c r="H3463" i="2"/>
  <c r="J3461" i="2"/>
  <c r="I3461" i="2" s="1"/>
  <c r="H3529" i="2"/>
  <c r="P3577" i="2"/>
  <c r="J3612" i="2"/>
  <c r="I3612" i="2" s="1"/>
  <c r="H2378" i="2"/>
  <c r="P2477" i="2"/>
  <c r="P2742" i="2"/>
  <c r="P2585" i="2"/>
  <c r="P2617" i="2"/>
  <c r="P2409" i="2"/>
  <c r="P2441" i="2"/>
  <c r="P2473" i="2"/>
  <c r="P2646" i="2"/>
  <c r="P2778" i="2"/>
  <c r="P2842" i="2"/>
  <c r="P2572" i="2"/>
  <c r="P2604" i="2"/>
  <c r="P2743" i="2"/>
  <c r="H2834" i="2"/>
  <c r="P2834" i="2" s="1"/>
  <c r="J2515" i="2"/>
  <c r="I2515" i="2" s="1"/>
  <c r="J2547" i="2"/>
  <c r="I2547" i="2" s="1"/>
  <c r="H2675" i="2"/>
  <c r="J2562" i="2"/>
  <c r="I2562" i="2" s="1"/>
  <c r="J2586" i="2"/>
  <c r="I2586" i="2" s="1"/>
  <c r="J2618" i="2"/>
  <c r="I2618" i="2" s="1"/>
  <c r="J2853" i="2"/>
  <c r="I2853" i="2" s="1"/>
  <c r="H3099" i="2"/>
  <c r="J3133" i="2"/>
  <c r="I3133" i="2" s="1"/>
  <c r="J3213" i="2"/>
  <c r="I3213" i="2" s="1"/>
  <c r="J3318" i="2"/>
  <c r="I3318" i="2" s="1"/>
  <c r="J3366" i="2"/>
  <c r="I3366" i="2" s="1"/>
  <c r="H3534" i="2"/>
  <c r="P3534" i="2" s="1"/>
  <c r="J3620" i="2"/>
  <c r="I3620" i="2" s="1"/>
  <c r="H726" i="2"/>
  <c r="H682" i="2"/>
  <c r="J60" i="2"/>
  <c r="I60" i="2" s="1"/>
  <c r="J124" i="2"/>
  <c r="I124" i="2" s="1"/>
  <c r="J188" i="2"/>
  <c r="I188" i="2" s="1"/>
  <c r="J252" i="2"/>
  <c r="I252" i="2" s="1"/>
  <c r="J316" i="2"/>
  <c r="I316" i="2" s="1"/>
  <c r="J380" i="2"/>
  <c r="I380" i="2" s="1"/>
  <c r="J444" i="2"/>
  <c r="I444" i="2" s="1"/>
  <c r="J508" i="2"/>
  <c r="I508" i="2" s="1"/>
  <c r="J572" i="2"/>
  <c r="I572" i="2" s="1"/>
  <c r="J636" i="2"/>
  <c r="I636" i="2" s="1"/>
  <c r="P707" i="2"/>
  <c r="H837" i="2"/>
  <c r="P13" i="2"/>
  <c r="P67" i="2"/>
  <c r="H86" i="2"/>
  <c r="P141" i="2"/>
  <c r="P195" i="2"/>
  <c r="H214" i="2"/>
  <c r="P269" i="2"/>
  <c r="P323" i="2"/>
  <c r="H342" i="2"/>
  <c r="P397" i="2"/>
  <c r="P451" i="2"/>
  <c r="H470" i="2"/>
  <c r="P525" i="2"/>
  <c r="P579" i="2"/>
  <c r="H598" i="2"/>
  <c r="P653" i="2"/>
  <c r="P751" i="2"/>
  <c r="H806" i="2"/>
  <c r="P806" i="2" s="1"/>
  <c r="H32" i="2"/>
  <c r="H160" i="2"/>
  <c r="P160" i="2" s="1"/>
  <c r="H288" i="2"/>
  <c r="H416" i="2"/>
  <c r="H544" i="2"/>
  <c r="P608" i="2"/>
  <c r="P672" i="2"/>
  <c r="P800" i="2"/>
  <c r="J717" i="2"/>
  <c r="I717" i="2" s="1"/>
  <c r="P912" i="2"/>
  <c r="P944" i="2"/>
  <c r="P976" i="2"/>
  <c r="H890" i="2"/>
  <c r="P923" i="2"/>
  <c r="P955" i="2"/>
  <c r="H742" i="2"/>
  <c r="P742" i="2" s="1"/>
  <c r="H906" i="2"/>
  <c r="P906" i="2" s="1"/>
  <c r="H970" i="2"/>
  <c r="P1082" i="2"/>
  <c r="P1114" i="2"/>
  <c r="P1146" i="2"/>
  <c r="P1178" i="2"/>
  <c r="P1210" i="2"/>
  <c r="P998" i="2"/>
  <c r="P1016" i="2"/>
  <c r="P1032" i="2"/>
  <c r="P1073" i="2"/>
  <c r="P1089" i="2"/>
  <c r="P1105" i="2"/>
  <c r="P1121" i="2"/>
  <c r="P1137" i="2"/>
  <c r="P1153" i="2"/>
  <c r="P1169" i="2"/>
  <c r="P1185" i="2"/>
  <c r="P1201" i="2"/>
  <c r="P1217" i="2"/>
  <c r="P1233" i="2"/>
  <c r="P1072" i="2"/>
  <c r="P1104" i="2"/>
  <c r="P1136" i="2"/>
  <c r="P1168" i="2"/>
  <c r="P1200" i="2"/>
  <c r="P1232" i="2"/>
  <c r="P1019" i="2"/>
  <c r="H1071" i="2"/>
  <c r="H1103" i="2"/>
  <c r="P1103" i="2" s="1"/>
  <c r="H1135" i="2"/>
  <c r="H1167" i="2"/>
  <c r="P1167" i="2" s="1"/>
  <c r="H1199" i="2"/>
  <c r="H1231" i="2"/>
  <c r="H1277" i="2"/>
  <c r="H1650" i="2"/>
  <c r="P1650" i="2" s="1"/>
  <c r="P1237" i="2"/>
  <c r="H1698" i="2"/>
  <c r="H1486" i="2"/>
  <c r="P1486" i="2" s="1"/>
  <c r="J1361" i="2"/>
  <c r="I1361" i="2" s="1"/>
  <c r="H1514" i="2"/>
  <c r="H1546" i="2"/>
  <c r="H1578" i="2"/>
  <c r="H1610" i="2"/>
  <c r="P1384" i="2"/>
  <c r="P1475" i="2"/>
  <c r="P1499" i="2"/>
  <c r="P1531" i="2"/>
  <c r="P1563" i="2"/>
  <c r="P1595" i="2"/>
  <c r="H1658" i="2"/>
  <c r="P1856" i="2"/>
  <c r="H2025" i="2"/>
  <c r="P2025" i="2" s="1"/>
  <c r="P2072" i="2"/>
  <c r="P2104" i="2"/>
  <c r="P2168" i="2"/>
  <c r="P2200" i="2"/>
  <c r="P2232" i="2"/>
  <c r="H3256" i="2"/>
  <c r="H1937" i="2"/>
  <c r="H2603" i="2"/>
  <c r="H1792" i="2"/>
  <c r="P1792" i="2" s="1"/>
  <c r="H1953" i="2"/>
  <c r="H2105" i="2"/>
  <c r="H2233" i="2"/>
  <c r="P2357" i="2"/>
  <c r="H2394" i="2"/>
  <c r="H2502" i="2"/>
  <c r="H2726" i="2"/>
  <c r="P2726" i="2" s="1"/>
  <c r="H2356" i="2"/>
  <c r="H2284" i="2"/>
  <c r="P2328" i="2"/>
  <c r="H2454" i="2"/>
  <c r="P2454" i="2" s="1"/>
  <c r="J2434" i="2"/>
  <c r="I2434" i="2" s="1"/>
  <c r="J2498" i="2"/>
  <c r="I2498" i="2" s="1"/>
  <c r="H2830" i="2"/>
  <c r="H2600" i="2"/>
  <c r="H2850" i="2"/>
  <c r="H3022" i="2"/>
  <c r="H2767" i="2"/>
  <c r="H2843" i="2"/>
  <c r="J2897" i="2"/>
  <c r="I2897" i="2" s="1"/>
  <c r="H2833" i="2"/>
  <c r="H3030" i="2"/>
  <c r="P3030" i="2" s="1"/>
  <c r="J3107" i="2"/>
  <c r="I3107" i="2" s="1"/>
  <c r="P3167" i="2"/>
  <c r="P3131" i="2"/>
  <c r="P3180" i="2"/>
  <c r="P3234" i="2"/>
  <c r="P3293" i="2"/>
  <c r="H3404" i="2"/>
  <c r="P3404" i="2" s="1"/>
  <c r="H3368" i="2"/>
  <c r="P3368" i="2" s="1"/>
  <c r="H3296" i="2"/>
  <c r="P3446" i="2"/>
  <c r="H3531" i="2"/>
  <c r="J3481" i="2"/>
  <c r="I3481" i="2" s="1"/>
  <c r="J3517" i="2"/>
  <c r="I3517" i="2" s="1"/>
  <c r="P3568" i="2"/>
  <c r="P3578" i="2"/>
  <c r="J3583" i="2"/>
  <c r="I3583" i="2" s="1"/>
  <c r="J3619" i="2"/>
  <c r="I3619" i="2" s="1"/>
  <c r="P2285" i="2"/>
  <c r="P3049" i="2"/>
  <c r="J2659" i="2"/>
  <c r="I2659" i="2" s="1"/>
  <c r="J2594" i="2"/>
  <c r="I2594" i="2" s="1"/>
  <c r="J2634" i="2"/>
  <c r="I2634" i="2" s="1"/>
  <c r="P2966" i="2"/>
  <c r="J3002" i="2"/>
  <c r="I3002" i="2" s="1"/>
  <c r="J2773" i="2"/>
  <c r="I2773" i="2" s="1"/>
  <c r="P2991" i="2"/>
  <c r="J3040" i="2"/>
  <c r="I3040" i="2" s="1"/>
  <c r="J3181" i="2"/>
  <c r="I3181" i="2" s="1"/>
  <c r="P3192" i="2"/>
  <c r="P3240" i="2"/>
  <c r="J3267" i="2"/>
  <c r="I3267" i="2" s="1"/>
  <c r="J3295" i="2"/>
  <c r="I3295" i="2" s="1"/>
  <c r="J3350" i="2"/>
  <c r="I3350" i="2" s="1"/>
  <c r="P3530" i="2"/>
  <c r="J3537" i="2"/>
  <c r="I3537" i="2" s="1"/>
  <c r="H114" i="2"/>
  <c r="H242" i="2"/>
  <c r="H370" i="2"/>
  <c r="H498" i="2"/>
  <c r="H626" i="2"/>
  <c r="P756" i="2"/>
  <c r="P788" i="2"/>
  <c r="H877" i="2"/>
  <c r="P877" i="2" s="1"/>
  <c r="P88" i="2"/>
  <c r="P280" i="2"/>
  <c r="P344" i="2"/>
  <c r="P408" i="2"/>
  <c r="H664" i="2"/>
  <c r="P720" i="2"/>
  <c r="P752" i="2"/>
  <c r="H782" i="2"/>
  <c r="P871" i="2"/>
  <c r="J753" i="2"/>
  <c r="I753" i="2" s="1"/>
  <c r="P1000" i="2"/>
  <c r="P919" i="2"/>
  <c r="P951" i="2"/>
  <c r="P910" i="2"/>
  <c r="P974" i="2"/>
  <c r="P1118" i="2"/>
  <c r="P1150" i="2"/>
  <c r="P1182" i="2"/>
  <c r="P1214" i="2"/>
  <c r="H1338" i="2"/>
  <c r="H1286" i="2"/>
  <c r="P1033" i="2"/>
  <c r="P1248" i="2"/>
  <c r="P1264" i="2"/>
  <c r="P1280" i="2"/>
  <c r="P1393" i="2"/>
  <c r="H1363" i="2"/>
  <c r="P1363" i="2" s="1"/>
  <c r="J1284" i="2"/>
  <c r="I1284" i="2" s="1"/>
  <c r="J1300" i="2"/>
  <c r="I1300" i="2" s="1"/>
  <c r="J1316" i="2"/>
  <c r="I1316" i="2" s="1"/>
  <c r="J1332" i="2"/>
  <c r="I1332" i="2" s="1"/>
  <c r="J1348" i="2"/>
  <c r="I1348" i="2" s="1"/>
  <c r="J1364" i="2"/>
  <c r="I1364" i="2" s="1"/>
  <c r="P1394" i="2"/>
  <c r="P1509" i="2"/>
  <c r="P1525" i="2"/>
  <c r="P1541" i="2"/>
  <c r="P1557" i="2"/>
  <c r="P1573" i="2"/>
  <c r="P1589" i="2"/>
  <c r="P1605" i="2"/>
  <c r="H1642" i="2"/>
  <c r="H1274" i="2"/>
  <c r="P1693" i="2"/>
  <c r="H2430" i="2"/>
  <c r="J1372" i="2"/>
  <c r="I1372" i="2" s="1"/>
  <c r="J1404" i="2"/>
  <c r="I1404" i="2" s="1"/>
  <c r="J1436" i="2"/>
  <c r="I1436" i="2" s="1"/>
  <c r="J1468" i="2"/>
  <c r="I1468" i="2" s="1"/>
  <c r="J1500" i="2"/>
  <c r="I1500" i="2" s="1"/>
  <c r="J1532" i="2"/>
  <c r="I1532" i="2" s="1"/>
  <c r="H1564" i="2"/>
  <c r="H1596" i="2"/>
  <c r="H1628" i="2"/>
  <c r="H1660" i="2"/>
  <c r="H1692" i="2"/>
  <c r="H1646" i="2"/>
  <c r="P1646" i="2" s="1"/>
  <c r="H1784" i="2"/>
  <c r="H1816" i="2"/>
  <c r="H2049" i="2"/>
  <c r="P2049" i="2" s="1"/>
  <c r="H2177" i="2"/>
  <c r="P2177" i="2" s="1"/>
  <c r="H2316" i="2"/>
  <c r="H2631" i="2"/>
  <c r="H2671" i="2"/>
  <c r="H2070" i="2"/>
  <c r="P2070" i="2" s="1"/>
  <c r="P2094" i="2"/>
  <c r="H2134" i="2"/>
  <c r="H2198" i="2"/>
  <c r="H2262" i="2"/>
  <c r="P74" i="2"/>
  <c r="P138" i="2"/>
  <c r="P458" i="2"/>
  <c r="P586" i="2"/>
  <c r="J12" i="2"/>
  <c r="I12" i="2" s="1"/>
  <c r="J76" i="2"/>
  <c r="I76" i="2" s="1"/>
  <c r="J140" i="2"/>
  <c r="I140" i="2" s="1"/>
  <c r="J204" i="2"/>
  <c r="I204" i="2" s="1"/>
  <c r="J268" i="2"/>
  <c r="I268" i="2" s="1"/>
  <c r="J332" i="2"/>
  <c r="I332" i="2" s="1"/>
  <c r="J396" i="2"/>
  <c r="I396" i="2" s="1"/>
  <c r="J460" i="2"/>
  <c r="I460" i="2" s="1"/>
  <c r="J524" i="2"/>
  <c r="I524" i="2" s="1"/>
  <c r="J588" i="2"/>
  <c r="I588" i="2" s="1"/>
  <c r="J652" i="2"/>
  <c r="I652" i="2" s="1"/>
  <c r="P19" i="2"/>
  <c r="P38" i="2"/>
  <c r="P61" i="2"/>
  <c r="P83" i="2"/>
  <c r="P102" i="2"/>
  <c r="P125" i="2"/>
  <c r="P147" i="2"/>
  <c r="P166" i="2"/>
  <c r="P211" i="2"/>
  <c r="P230" i="2"/>
  <c r="P253" i="2"/>
  <c r="P275" i="2"/>
  <c r="P317" i="2"/>
  <c r="P339" i="2"/>
  <c r="P358" i="2"/>
  <c r="P381" i="2"/>
  <c r="P403" i="2"/>
  <c r="P422" i="2"/>
  <c r="P467" i="2"/>
  <c r="P486" i="2"/>
  <c r="P509" i="2"/>
  <c r="P531" i="2"/>
  <c r="P573" i="2"/>
  <c r="P595" i="2"/>
  <c r="P614" i="2"/>
  <c r="P637" i="2"/>
  <c r="P659" i="2"/>
  <c r="P678" i="2"/>
  <c r="H697" i="2"/>
  <c r="H886" i="2"/>
  <c r="P886" i="2" s="1"/>
  <c r="P176" i="2"/>
  <c r="P240" i="2"/>
  <c r="P304" i="2"/>
  <c r="P368" i="2"/>
  <c r="P496" i="2"/>
  <c r="P560" i="2"/>
  <c r="P624" i="2"/>
  <c r="P688" i="2"/>
  <c r="J725" i="2"/>
  <c r="I725" i="2" s="1"/>
  <c r="H866" i="2"/>
  <c r="P866" i="2" s="1"/>
  <c r="H718" i="2"/>
  <c r="H750" i="2"/>
  <c r="P898" i="2"/>
  <c r="P930" i="2"/>
  <c r="P962" i="2"/>
  <c r="P1074" i="2"/>
  <c r="P1106" i="2"/>
  <c r="P1138" i="2"/>
  <c r="P1170" i="2"/>
  <c r="P1202" i="2"/>
  <c r="P1263" i="2"/>
  <c r="P1346" i="2"/>
  <c r="P1061" i="2"/>
  <c r="P1077" i="2"/>
  <c r="P1093" i="2"/>
  <c r="P1109" i="2"/>
  <c r="P1125" i="2"/>
  <c r="P1141" i="2"/>
  <c r="P1157" i="2"/>
  <c r="P1205" i="2"/>
  <c r="P1221" i="2"/>
  <c r="H1239" i="2"/>
  <c r="P1064" i="2"/>
  <c r="P1096" i="2"/>
  <c r="P1128" i="2"/>
  <c r="P1160" i="2"/>
  <c r="P1192" i="2"/>
  <c r="P1224" i="2"/>
  <c r="P1035" i="2"/>
  <c r="H1249" i="2"/>
  <c r="P1297" i="2"/>
  <c r="P1329" i="2"/>
  <c r="H1470" i="2"/>
  <c r="H1518" i="2"/>
  <c r="P1518" i="2" s="1"/>
  <c r="P1542" i="2"/>
  <c r="H1582" i="2"/>
  <c r="P1582" i="2" s="1"/>
  <c r="P1606" i="2"/>
  <c r="P2112" i="2"/>
  <c r="P2144" i="2"/>
  <c r="P2176" i="2"/>
  <c r="P2240" i="2"/>
  <c r="P2272" i="2"/>
  <c r="P2382" i="2"/>
  <c r="P3542" i="2"/>
  <c r="J1708" i="2"/>
  <c r="I1708" i="2" s="1"/>
  <c r="P1763" i="2"/>
  <c r="P1779" i="2"/>
  <c r="P1827" i="2"/>
  <c r="P1873" i="2"/>
  <c r="P2291" i="2"/>
  <c r="P2319" i="2"/>
  <c r="P2358" i="2"/>
  <c r="P2415" i="2"/>
  <c r="P2479" i="2"/>
  <c r="P1775" i="2"/>
  <c r="P2279" i="2"/>
  <c r="P2327" i="2"/>
  <c r="P2405" i="2"/>
  <c r="P2513" i="2"/>
  <c r="P2718" i="2"/>
  <c r="H2282" i="2"/>
  <c r="H2388" i="2"/>
  <c r="H2486" i="2"/>
  <c r="P2648" i="2"/>
  <c r="H2655" i="2"/>
  <c r="P2704" i="2"/>
  <c r="P2736" i="2"/>
  <c r="P2782" i="2"/>
  <c r="P2846" i="2"/>
  <c r="P2592" i="2"/>
  <c r="P2624" i="2"/>
  <c r="P2735" i="2"/>
  <c r="H2818" i="2"/>
  <c r="P2650" i="2"/>
  <c r="P2682" i="2"/>
  <c r="P2714" i="2"/>
  <c r="P2751" i="2"/>
  <c r="P2815" i="2"/>
  <c r="H2524" i="2"/>
  <c r="H2556" i="2"/>
  <c r="P2756" i="2"/>
  <c r="P2772" i="2"/>
  <c r="P2788" i="2"/>
  <c r="P2804" i="2"/>
  <c r="P2820" i="2"/>
  <c r="P2884" i="2"/>
  <c r="P2936" i="2"/>
  <c r="H2761" i="2"/>
  <c r="H2825" i="2"/>
  <c r="P3007" i="2"/>
  <c r="P3046" i="2"/>
  <c r="P3152" i="2"/>
  <c r="H2774" i="2"/>
  <c r="H2806" i="2"/>
  <c r="H2838" i="2"/>
  <c r="H2870" i="2"/>
  <c r="P3058" i="2"/>
  <c r="H3060" i="2"/>
  <c r="J3123" i="2"/>
  <c r="I3123" i="2" s="1"/>
  <c r="P3125" i="2"/>
  <c r="H3173" i="2"/>
  <c r="P3228" i="2"/>
  <c r="H3193" i="2"/>
  <c r="H3255" i="2"/>
  <c r="P3392" i="2"/>
  <c r="P3430" i="2"/>
  <c r="H3557" i="2"/>
  <c r="H3505" i="2"/>
  <c r="P3535" i="2"/>
  <c r="P3573" i="2"/>
  <c r="J3587" i="2"/>
  <c r="I3587" i="2" s="1"/>
  <c r="P3638" i="2"/>
  <c r="P3084" i="2"/>
  <c r="P3200" i="2"/>
  <c r="P3248" i="2"/>
  <c r="P3345" i="2"/>
  <c r="P3393" i="2"/>
  <c r="P3372" i="2"/>
  <c r="P3538" i="2"/>
  <c r="P3494" i="2"/>
  <c r="P3565" i="2"/>
  <c r="J3536" i="2"/>
  <c r="I3536" i="2" s="1"/>
  <c r="H2" i="2"/>
  <c r="H66" i="2"/>
  <c r="H130" i="2"/>
  <c r="H194" i="2"/>
  <c r="H258" i="2"/>
  <c r="H322" i="2"/>
  <c r="H386" i="2"/>
  <c r="H450" i="2"/>
  <c r="H514" i="2"/>
  <c r="H578" i="2"/>
  <c r="H642" i="2"/>
  <c r="H829" i="2"/>
  <c r="H917" i="2"/>
  <c r="H949" i="2"/>
  <c r="H981" i="2"/>
  <c r="P771" i="2"/>
  <c r="P11" i="2"/>
  <c r="P30" i="2"/>
  <c r="P53" i="2"/>
  <c r="P75" i="2"/>
  <c r="P139" i="2"/>
  <c r="P181" i="2"/>
  <c r="P203" i="2"/>
  <c r="P222" i="2"/>
  <c r="P245" i="2"/>
  <c r="P309" i="2"/>
  <c r="P331" i="2"/>
  <c r="P373" i="2"/>
  <c r="P395" i="2"/>
  <c r="P414" i="2"/>
  <c r="P437" i="2"/>
  <c r="P459" i="2"/>
  <c r="P478" i="2"/>
  <c r="P501" i="2"/>
  <c r="P523" i="2"/>
  <c r="P542" i="2"/>
  <c r="P587" i="2"/>
  <c r="P606" i="2"/>
  <c r="P629" i="2"/>
  <c r="P651" i="2"/>
  <c r="P670" i="2"/>
  <c r="H689" i="2"/>
  <c r="P724" i="2"/>
  <c r="P813" i="2"/>
  <c r="P863" i="2"/>
  <c r="H40" i="2"/>
  <c r="H168" i="2"/>
  <c r="H296" i="2"/>
  <c r="H424" i="2"/>
  <c r="H552" i="2"/>
  <c r="H680" i="2"/>
  <c r="H713" i="2"/>
  <c r="P713" i="2" s="1"/>
  <c r="H777" i="2"/>
  <c r="P777" i="2" s="1"/>
  <c r="P924" i="2"/>
  <c r="P956" i="2"/>
  <c r="H984" i="2"/>
  <c r="P895" i="2"/>
  <c r="P927" i="2"/>
  <c r="P959" i="2"/>
  <c r="P1015" i="2"/>
  <c r="P1031" i="2"/>
  <c r="P1047" i="2"/>
  <c r="H1259" i="2"/>
  <c r="P1084" i="2"/>
  <c r="P1116" i="2"/>
  <c r="P1148" i="2"/>
  <c r="P1180" i="2"/>
  <c r="H1004" i="2"/>
  <c r="H1285" i="2"/>
  <c r="H1339" i="2"/>
  <c r="P1339" i="2" s="1"/>
  <c r="H1351" i="2"/>
  <c r="H1341" i="2"/>
  <c r="P1426" i="2"/>
  <c r="P1497" i="2"/>
  <c r="P1513" i="2"/>
  <c r="P1529" i="2"/>
  <c r="P1545" i="2"/>
  <c r="P1561" i="2"/>
  <c r="P1609" i="2"/>
  <c r="P1645" i="2"/>
  <c r="H1714" i="2"/>
  <c r="P1714" i="2" s="1"/>
  <c r="H1929" i="2"/>
  <c r="H3375" i="2"/>
  <c r="H1758" i="2"/>
  <c r="P1785" i="2"/>
  <c r="H2308" i="2"/>
  <c r="H1638" i="2"/>
  <c r="P1701" i="2"/>
  <c r="P1723" i="2"/>
  <c r="H1778" i="2"/>
  <c r="P1778" i="2" s="1"/>
  <c r="H1810" i="2"/>
  <c r="H1968" i="2"/>
  <c r="P1968" i="2" s="1"/>
  <c r="H2386" i="2"/>
  <c r="H1616" i="2"/>
  <c r="P1616" i="2" s="1"/>
  <c r="H1748" i="2"/>
  <c r="H2065" i="2"/>
  <c r="H2193" i="2"/>
  <c r="P2193" i="2" s="1"/>
  <c r="P1834" i="2"/>
  <c r="P1866" i="2"/>
  <c r="P1898" i="2"/>
  <c r="P1930" i="2"/>
  <c r="P1962" i="2"/>
  <c r="P1994" i="2"/>
  <c r="P2026" i="2"/>
  <c r="H2053" i="2"/>
  <c r="H2069" i="2"/>
  <c r="H2085" i="2"/>
  <c r="H2101" i="2"/>
  <c r="H2117" i="2"/>
  <c r="H2133" i="2"/>
  <c r="H2149" i="2"/>
  <c r="H2165" i="2"/>
  <c r="H2181" i="2"/>
  <c r="H2197" i="2"/>
  <c r="H2213" i="2"/>
  <c r="H2229" i="2"/>
  <c r="H2245" i="2"/>
  <c r="H2261" i="2"/>
  <c r="P2277" i="2"/>
  <c r="P2429" i="2"/>
  <c r="P2521" i="2"/>
  <c r="H2939" i="2"/>
  <c r="H2306" i="2"/>
  <c r="P2306" i="2" s="1"/>
  <c r="H2414" i="2"/>
  <c r="H2478" i="2"/>
  <c r="P2478" i="2" s="1"/>
  <c r="P1839" i="2"/>
  <c r="H1878" i="2"/>
  <c r="P1903" i="2"/>
  <c r="H1942" i="2"/>
  <c r="H2006" i="2"/>
  <c r="P2006" i="2" s="1"/>
  <c r="P2031" i="2"/>
  <c r="P2577" i="2"/>
  <c r="P2609" i="2"/>
  <c r="H2647" i="2"/>
  <c r="P2417" i="2"/>
  <c r="P2449" i="2"/>
  <c r="P2481" i="2"/>
  <c r="P2678" i="2"/>
  <c r="H2826" i="2"/>
  <c r="H2612" i="2"/>
  <c r="H2759" i="2"/>
  <c r="H2819" i="2"/>
  <c r="H3017" i="2"/>
  <c r="H2667" i="2"/>
  <c r="H2731" i="2"/>
  <c r="P2731" i="2" s="1"/>
  <c r="H2512" i="2"/>
  <c r="H2544" i="2"/>
  <c r="J2905" i="2"/>
  <c r="I2905" i="2" s="1"/>
  <c r="P2960" i="2"/>
  <c r="J2797" i="2"/>
  <c r="I2797" i="2" s="1"/>
  <c r="J2861" i="2"/>
  <c r="I2861" i="2" s="1"/>
  <c r="H3111" i="2"/>
  <c r="H2997" i="2"/>
  <c r="H3252" i="2"/>
  <c r="J3048" i="2"/>
  <c r="I3048" i="2" s="1"/>
  <c r="P3199" i="2"/>
  <c r="P3178" i="2"/>
  <c r="H3197" i="2"/>
  <c r="P3197" i="2" s="1"/>
  <c r="P3285" i="2"/>
  <c r="P3269" i="2"/>
  <c r="H3367" i="2"/>
  <c r="P3367" i="2" s="1"/>
  <c r="H3328" i="2"/>
  <c r="P3328" i="2" s="1"/>
  <c r="P3353" i="2"/>
  <c r="P3385" i="2"/>
  <c r="H3348" i="2"/>
  <c r="H3401" i="2"/>
  <c r="P3401" i="2" s="1"/>
  <c r="J3303" i="2"/>
  <c r="I3303" i="2" s="1"/>
  <c r="J3322" i="2"/>
  <c r="I3322" i="2" s="1"/>
  <c r="J3338" i="2"/>
  <c r="I3338" i="2" s="1"/>
  <c r="J3354" i="2"/>
  <c r="I3354" i="2" s="1"/>
  <c r="J3370" i="2"/>
  <c r="I3370" i="2" s="1"/>
  <c r="J3386" i="2"/>
  <c r="I3386" i="2" s="1"/>
  <c r="P3427" i="2"/>
  <c r="P3443" i="2"/>
  <c r="P3459" i="2"/>
  <c r="P3422" i="2"/>
  <c r="H3501" i="2"/>
  <c r="P3480" i="2"/>
  <c r="P3512" i="2"/>
  <c r="J3524" i="2"/>
  <c r="I3524" i="2" s="1"/>
  <c r="J3545" i="2"/>
  <c r="I3545" i="2" s="1"/>
  <c r="H3588" i="2"/>
  <c r="P3588" i="2" s="1"/>
  <c r="H3614" i="2"/>
  <c r="P3614" i="2" s="1"/>
  <c r="H3596" i="2"/>
  <c r="P3629" i="2"/>
  <c r="H3648" i="2"/>
  <c r="H2422" i="2"/>
  <c r="H2770" i="2"/>
  <c r="P2855" i="2"/>
  <c r="P2771" i="2"/>
  <c r="H2707" i="2"/>
  <c r="P2963" i="2"/>
  <c r="H2536" i="2"/>
  <c r="P3005" i="2"/>
  <c r="J2757" i="2"/>
  <c r="I2757" i="2" s="1"/>
  <c r="J2885" i="2"/>
  <c r="I2885" i="2" s="1"/>
  <c r="P3087" i="2"/>
  <c r="P2917" i="2"/>
  <c r="P2941" i="2"/>
  <c r="P2973" i="2"/>
  <c r="P3176" i="2"/>
  <c r="P3208" i="2"/>
  <c r="P3356" i="2"/>
  <c r="P3500" i="2"/>
  <c r="P3438" i="2"/>
  <c r="P3540" i="2"/>
  <c r="J3521" i="2"/>
  <c r="I3521" i="2" s="1"/>
  <c r="P3645" i="2"/>
  <c r="H762" i="2"/>
  <c r="H778" i="2"/>
  <c r="P778" i="2" s="1"/>
  <c r="H58" i="2"/>
  <c r="H122" i="2"/>
  <c r="H186" i="2"/>
  <c r="H250" i="2"/>
  <c r="H314" i="2"/>
  <c r="H378" i="2"/>
  <c r="H442" i="2"/>
  <c r="H506" i="2"/>
  <c r="H570" i="2"/>
  <c r="H634" i="2"/>
  <c r="H797" i="2"/>
  <c r="H878" i="2"/>
  <c r="P45" i="2"/>
  <c r="P99" i="2"/>
  <c r="H118" i="2"/>
  <c r="P173" i="2"/>
  <c r="P227" i="2"/>
  <c r="H246" i="2"/>
  <c r="P301" i="2"/>
  <c r="P355" i="2"/>
  <c r="H374" i="2"/>
  <c r="P429" i="2"/>
  <c r="P483" i="2"/>
  <c r="H502" i="2"/>
  <c r="P557" i="2"/>
  <c r="P611" i="2"/>
  <c r="H630" i="2"/>
  <c r="P683" i="2"/>
  <c r="P708" i="2"/>
  <c r="H822" i="2"/>
  <c r="H64" i="2"/>
  <c r="H192" i="2"/>
  <c r="H320" i="2"/>
  <c r="H448" i="2"/>
  <c r="P795" i="2"/>
  <c r="J733" i="2"/>
  <c r="I733" i="2" s="1"/>
  <c r="J842" i="2"/>
  <c r="I842" i="2" s="1"/>
  <c r="H922" i="2"/>
  <c r="P922" i="2" s="1"/>
  <c r="H989" i="2"/>
  <c r="H1290" i="2"/>
  <c r="H1040" i="2"/>
  <c r="H1314" i="2"/>
  <c r="P1051" i="2"/>
  <c r="H1079" i="2"/>
  <c r="H1111" i="2"/>
  <c r="H1143" i="2"/>
  <c r="H1175" i="2"/>
  <c r="H1207" i="2"/>
  <c r="H1267" i="2"/>
  <c r="H1261" i="2"/>
  <c r="H1289" i="2"/>
  <c r="P1377" i="2"/>
  <c r="J1242" i="2"/>
  <c r="I1242" i="2" s="1"/>
  <c r="P1408" i="2"/>
  <c r="H1454" i="2"/>
  <c r="P1454" i="2" s="1"/>
  <c r="P1669" i="2"/>
  <c r="P1378" i="2"/>
  <c r="H1490" i="2"/>
  <c r="H1522" i="2"/>
  <c r="H1554" i="2"/>
  <c r="H1586" i="2"/>
  <c r="H1618" i="2"/>
  <c r="H1270" i="2"/>
  <c r="H1350" i="2"/>
  <c r="P1379" i="2"/>
  <c r="H1398" i="2"/>
  <c r="H1706" i="2"/>
  <c r="H1897" i="2"/>
  <c r="H3288" i="2"/>
  <c r="P3566" i="2"/>
  <c r="H1742" i="2"/>
  <c r="P1796" i="2"/>
  <c r="P1812" i="2"/>
  <c r="P1828" i="2"/>
  <c r="P1627" i="2"/>
  <c r="P1659" i="2"/>
  <c r="P1715" i="2"/>
  <c r="H1770" i="2"/>
  <c r="J1824" i="2"/>
  <c r="I1824" i="2" s="1"/>
  <c r="P1936" i="2"/>
  <c r="P1544" i="2"/>
  <c r="P1608" i="2"/>
  <c r="P1736" i="2"/>
  <c r="H2137" i="2"/>
  <c r="H2265" i="2"/>
  <c r="P1858" i="2"/>
  <c r="P1954" i="2"/>
  <c r="P1986" i="2"/>
  <c r="P2018" i="2"/>
  <c r="P2082" i="2"/>
  <c r="P2098" i="2"/>
  <c r="P2130" i="2"/>
  <c r="P2146" i="2"/>
  <c r="P2162" i="2"/>
  <c r="P2178" i="2"/>
  <c r="P2194" i="2"/>
  <c r="P2210" i="2"/>
  <c r="P2226" i="2"/>
  <c r="P2242" i="2"/>
  <c r="P2258" i="2"/>
  <c r="J2274" i="2"/>
  <c r="I2274" i="2" s="1"/>
  <c r="P2315" i="2"/>
  <c r="H2438" i="2"/>
  <c r="P2538" i="2"/>
  <c r="P1759" i="2"/>
  <c r="H2320" i="2"/>
  <c r="H2370" i="2"/>
  <c r="H2595" i="2"/>
  <c r="P2392" i="2"/>
  <c r="P2463" i="2"/>
  <c r="P2554" i="2"/>
  <c r="H2450" i="2"/>
  <c r="H2687" i="2"/>
  <c r="H2862" i="2"/>
  <c r="H2616" i="2"/>
  <c r="H2719" i="2"/>
  <c r="H2871" i="2"/>
  <c r="J2527" i="2"/>
  <c r="I2527" i="2" s="1"/>
  <c r="H3065" i="2"/>
  <c r="H2799" i="2"/>
  <c r="H2532" i="2"/>
  <c r="H2747" i="2"/>
  <c r="H2875" i="2"/>
  <c r="P2752" i="2"/>
  <c r="P2784" i="2"/>
  <c r="P2800" i="2"/>
  <c r="P2816" i="2"/>
  <c r="P2832" i="2"/>
  <c r="P2864" i="2"/>
  <c r="P2880" i="2"/>
  <c r="P2910" i="2"/>
  <c r="H2929" i="2"/>
  <c r="J2986" i="2"/>
  <c r="I2986" i="2" s="1"/>
  <c r="H3034" i="2"/>
  <c r="P3120" i="2"/>
  <c r="H2785" i="2"/>
  <c r="H2849" i="2"/>
  <c r="H3062" i="2"/>
  <c r="P2900" i="2"/>
  <c r="P2916" i="2"/>
  <c r="P2932" i="2"/>
  <c r="P2948" i="2"/>
  <c r="P2964" i="2"/>
  <c r="H3010" i="2"/>
  <c r="P3161" i="2"/>
  <c r="P3019" i="2"/>
  <c r="P3090" i="2"/>
  <c r="P3106" i="2"/>
  <c r="P3122" i="2"/>
  <c r="H3304" i="2"/>
  <c r="P3212" i="2"/>
  <c r="H3383" i="2"/>
  <c r="P3341" i="2"/>
  <c r="H3484" i="2"/>
  <c r="H3384" i="2"/>
  <c r="H3522" i="2"/>
  <c r="H3464" i="2"/>
  <c r="H3497" i="2"/>
  <c r="H3527" i="2"/>
  <c r="J3533" i="2"/>
  <c r="I3533" i="2" s="1"/>
  <c r="H3640" i="2"/>
  <c r="J2691" i="2"/>
  <c r="I2691" i="2" s="1"/>
  <c r="J2805" i="2"/>
  <c r="I2805" i="2" s="1"/>
  <c r="H3069" i="2"/>
  <c r="H3268" i="2"/>
  <c r="H18" i="2"/>
  <c r="H146" i="2"/>
  <c r="H274" i="2"/>
  <c r="H402" i="2"/>
  <c r="H530" i="2"/>
  <c r="H658" i="2"/>
  <c r="P905" i="2"/>
  <c r="P921" i="2"/>
  <c r="P937" i="2"/>
  <c r="P953" i="2"/>
  <c r="P969" i="2"/>
  <c r="H988" i="2"/>
  <c r="J52" i="2"/>
  <c r="I52" i="2" s="1"/>
  <c r="J116" i="2"/>
  <c r="I116" i="2" s="1"/>
  <c r="J180" i="2"/>
  <c r="I180" i="2" s="1"/>
  <c r="J244" i="2"/>
  <c r="I244" i="2" s="1"/>
  <c r="J308" i="2"/>
  <c r="I308" i="2" s="1"/>
  <c r="J372" i="2"/>
  <c r="I372" i="2" s="1"/>
  <c r="J436" i="2"/>
  <c r="I436" i="2" s="1"/>
  <c r="J500" i="2"/>
  <c r="I500" i="2" s="1"/>
  <c r="J564" i="2"/>
  <c r="I564" i="2" s="1"/>
  <c r="J628" i="2"/>
  <c r="I628" i="2" s="1"/>
  <c r="J692" i="2"/>
  <c r="I692" i="2" s="1"/>
  <c r="P805" i="2"/>
  <c r="P855" i="2"/>
  <c r="P5" i="2"/>
  <c r="P91" i="2"/>
  <c r="P110" i="2"/>
  <c r="P133" i="2"/>
  <c r="P155" i="2"/>
  <c r="P174" i="2"/>
  <c r="P197" i="2"/>
  <c r="P219" i="2"/>
  <c r="P238" i="2"/>
  <c r="P261" i="2"/>
  <c r="P283" i="2"/>
  <c r="P302" i="2"/>
  <c r="P325" i="2"/>
  <c r="P347" i="2"/>
  <c r="P389" i="2"/>
  <c r="P430" i="2"/>
  <c r="P453" i="2"/>
  <c r="P475" i="2"/>
  <c r="P517" i="2"/>
  <c r="P539" i="2"/>
  <c r="P558" i="2"/>
  <c r="P581" i="2"/>
  <c r="P603" i="2"/>
  <c r="P622" i="2"/>
  <c r="H568" i="2"/>
  <c r="H696" i="2"/>
  <c r="H814" i="2"/>
  <c r="J705" i="2"/>
  <c r="I705" i="2" s="1"/>
  <c r="J769" i="2"/>
  <c r="I769" i="2" s="1"/>
  <c r="H1293" i="2"/>
  <c r="H1343" i="2"/>
  <c r="H1333" i="2"/>
  <c r="H1746" i="2"/>
  <c r="P1777" i="2"/>
  <c r="H1814" i="2"/>
  <c r="P1814" i="2" s="1"/>
  <c r="H2033" i="2"/>
  <c r="P2033" i="2" s="1"/>
  <c r="H2619" i="2"/>
  <c r="H1662" i="2"/>
  <c r="P1662" i="2" s="1"/>
  <c r="H1945" i="2"/>
  <c r="P1945" i="2" s="1"/>
  <c r="P2396" i="2"/>
  <c r="H1921" i="2"/>
  <c r="P1921" i="2" s="1"/>
  <c r="H2081" i="2"/>
  <c r="P2081" i="2" s="1"/>
  <c r="H2209" i="2"/>
  <c r="P2371" i="2"/>
  <c r="P2397" i="2"/>
  <c r="P2506" i="2"/>
  <c r="P1767" i="2"/>
  <c r="J1844" i="2"/>
  <c r="I1844" i="2" s="1"/>
  <c r="J1876" i="2"/>
  <c r="I1876" i="2" s="1"/>
  <c r="J1908" i="2"/>
  <c r="I1908" i="2" s="1"/>
  <c r="J1940" i="2"/>
  <c r="I1940" i="2" s="1"/>
  <c r="J1972" i="2"/>
  <c r="I1972" i="2" s="1"/>
  <c r="J2004" i="2"/>
  <c r="I2004" i="2" s="1"/>
  <c r="J2036" i="2"/>
  <c r="I2036" i="2" s="1"/>
  <c r="J2068" i="2"/>
  <c r="I2068" i="2" s="1"/>
  <c r="J2100" i="2"/>
  <c r="I2100" i="2" s="1"/>
  <c r="J2132" i="2"/>
  <c r="I2132" i="2" s="1"/>
  <c r="J2164" i="2"/>
  <c r="I2164" i="2" s="1"/>
  <c r="J2196" i="2"/>
  <c r="I2196" i="2" s="1"/>
  <c r="J2228" i="2"/>
  <c r="I2228" i="2" s="1"/>
  <c r="J2260" i="2"/>
  <c r="I2260" i="2" s="1"/>
  <c r="P2384" i="2"/>
  <c r="P2545" i="2"/>
  <c r="P2680" i="2"/>
  <c r="P1831" i="2"/>
  <c r="P1847" i="2"/>
  <c r="P1863" i="2"/>
  <c r="P1879" i="2"/>
  <c r="P1895" i="2"/>
  <c r="P1911" i="2"/>
  <c r="P1927" i="2"/>
  <c r="P1943" i="2"/>
  <c r="P1959" i="2"/>
  <c r="P1991" i="2"/>
  <c r="P2007" i="2"/>
  <c r="P2023" i="2"/>
  <c r="P2039" i="2"/>
  <c r="H2054" i="2"/>
  <c r="H2118" i="2"/>
  <c r="P2142" i="2"/>
  <c r="H2182" i="2"/>
  <c r="H2246" i="2"/>
  <c r="P2270" i="2"/>
  <c r="P821" i="2"/>
  <c r="P920" i="2"/>
  <c r="H818" i="2"/>
  <c r="J882" i="2"/>
  <c r="I882" i="2" s="1"/>
  <c r="P1302" i="2"/>
  <c r="P1271" i="2"/>
  <c r="P1067" i="2"/>
  <c r="P1083" i="2"/>
  <c r="P1131" i="2"/>
  <c r="P1147" i="2"/>
  <c r="P1163" i="2"/>
  <c r="P1179" i="2"/>
  <c r="P1195" i="2"/>
  <c r="P1211" i="2"/>
  <c r="P1227" i="2"/>
  <c r="P1441" i="2"/>
  <c r="P1473" i="2"/>
  <c r="H1438" i="2"/>
  <c r="P1474" i="2"/>
  <c r="H1502" i="2"/>
  <c r="P1526" i="2"/>
  <c r="H1566" i="2"/>
  <c r="P1590" i="2"/>
  <c r="H1246" i="2"/>
  <c r="H1278" i="2"/>
  <c r="H1358" i="2"/>
  <c r="P1382" i="2"/>
  <c r="P1427" i="2"/>
  <c r="P1446" i="2"/>
  <c r="P1491" i="2"/>
  <c r="P1555" i="2"/>
  <c r="P1587" i="2"/>
  <c r="P1619" i="2"/>
  <c r="P1661" i="2"/>
  <c r="P2301" i="2"/>
  <c r="P3329" i="2"/>
  <c r="P2379" i="2"/>
  <c r="H2571" i="2"/>
  <c r="P1651" i="2"/>
  <c r="P1683" i="2"/>
  <c r="P1709" i="2"/>
  <c r="P1765" i="2"/>
  <c r="J1808" i="2"/>
  <c r="I1808" i="2" s="1"/>
  <c r="P2365" i="2"/>
  <c r="P2057" i="2"/>
  <c r="P2121" i="2"/>
  <c r="P2185" i="2"/>
  <c r="P2249" i="2"/>
  <c r="P2439" i="2"/>
  <c r="P1842" i="2"/>
  <c r="P1874" i="2"/>
  <c r="P1906" i="2"/>
  <c r="P1938" i="2"/>
  <c r="P1970" i="2"/>
  <c r="P2002" i="2"/>
  <c r="P2034" i="2"/>
  <c r="P2059" i="2"/>
  <c r="P2075" i="2"/>
  <c r="P2091" i="2"/>
  <c r="P2107" i="2"/>
  <c r="P2123" i="2"/>
  <c r="P2139" i="2"/>
  <c r="P2155" i="2"/>
  <c r="P2171" i="2"/>
  <c r="P2187" i="2"/>
  <c r="P2203" i="2"/>
  <c r="P2219" i="2"/>
  <c r="P2235" i="2"/>
  <c r="P2251" i="2"/>
  <c r="P2267" i="2"/>
  <c r="H2390" i="2"/>
  <c r="P2335" i="2"/>
  <c r="P2399" i="2"/>
  <c r="P2495" i="2"/>
  <c r="P2664" i="2"/>
  <c r="H2754" i="2"/>
  <c r="P2839" i="2"/>
  <c r="P2894" i="2"/>
  <c r="P2968" i="2"/>
  <c r="H2841" i="2"/>
  <c r="P2841" i="2" s="1"/>
  <c r="H3012" i="2"/>
  <c r="P3324" i="2"/>
  <c r="H3041" i="2"/>
  <c r="H3073" i="2"/>
  <c r="P3093" i="2"/>
  <c r="H3109" i="2"/>
  <c r="H3163" i="2"/>
  <c r="P3186" i="2"/>
  <c r="H3205" i="2"/>
  <c r="H3351" i="2"/>
  <c r="H3311" i="2"/>
  <c r="H3271" i="2"/>
  <c r="H3299" i="2"/>
  <c r="P3418" i="2"/>
  <c r="P3434" i="2"/>
  <c r="P3450" i="2"/>
  <c r="H3407" i="2"/>
  <c r="P3539" i="2"/>
  <c r="H3584" i="2"/>
  <c r="P3560" i="2"/>
  <c r="P3595" i="2"/>
  <c r="P3146" i="2"/>
  <c r="H3037" i="2"/>
  <c r="P3100" i="2"/>
  <c r="P3204" i="2"/>
  <c r="H3332" i="2"/>
  <c r="H3334" i="2"/>
  <c r="P3504" i="2"/>
  <c r="J3553" i="2"/>
  <c r="I3553" i="2" s="1"/>
  <c r="H3632" i="2"/>
  <c r="H746" i="2"/>
  <c r="H893" i="2"/>
  <c r="H925" i="2"/>
  <c r="H957" i="2"/>
  <c r="J36" i="2"/>
  <c r="I36" i="2" s="1"/>
  <c r="J100" i="2"/>
  <c r="I100" i="2" s="1"/>
  <c r="J164" i="2"/>
  <c r="I164" i="2" s="1"/>
  <c r="J228" i="2"/>
  <c r="I228" i="2" s="1"/>
  <c r="J292" i="2"/>
  <c r="I292" i="2" s="1"/>
  <c r="J356" i="2"/>
  <c r="I356" i="2" s="1"/>
  <c r="J420" i="2"/>
  <c r="I420" i="2" s="1"/>
  <c r="J484" i="2"/>
  <c r="I484" i="2" s="1"/>
  <c r="J548" i="2"/>
  <c r="I548" i="2" s="1"/>
  <c r="J612" i="2"/>
  <c r="I612" i="2" s="1"/>
  <c r="J676" i="2"/>
  <c r="I676" i="2" s="1"/>
  <c r="H869" i="2"/>
  <c r="P787" i="2"/>
  <c r="H72" i="2"/>
  <c r="H200" i="2"/>
  <c r="H328" i="2"/>
  <c r="H456" i="2"/>
  <c r="H584" i="2"/>
  <c r="P789" i="2"/>
  <c r="H729" i="2"/>
  <c r="P825" i="2"/>
  <c r="P857" i="2"/>
  <c r="H722" i="2"/>
  <c r="H754" i="2"/>
  <c r="P918" i="2"/>
  <c r="P982" i="2"/>
  <c r="P1062" i="2"/>
  <c r="P1094" i="2"/>
  <c r="P1126" i="2"/>
  <c r="P1158" i="2"/>
  <c r="P1190" i="2"/>
  <c r="P1222" i="2"/>
  <c r="H1279" i="2"/>
  <c r="P1279" i="2" s="1"/>
  <c r="H1318" i="2"/>
  <c r="P1017" i="2"/>
  <c r="H1036" i="2"/>
  <c r="H1301" i="2"/>
  <c r="P1457" i="2"/>
  <c r="H1355" i="2"/>
  <c r="H1634" i="2"/>
  <c r="P1634" i="2" s="1"/>
  <c r="H1296" i="2"/>
  <c r="P1296" i="2" s="1"/>
  <c r="H1328" i="2"/>
  <c r="P1328" i="2" s="1"/>
  <c r="H1344" i="2"/>
  <c r="H1360" i="2"/>
  <c r="P1360" i="2" s="1"/>
  <c r="P1463" i="2"/>
  <c r="H1357" i="2"/>
  <c r="H1266" i="2"/>
  <c r="P1407" i="2"/>
  <c r="P1439" i="2"/>
  <c r="P1471" i="2"/>
  <c r="P1511" i="2"/>
  <c r="P1543" i="2"/>
  <c r="P1575" i="2"/>
  <c r="H2016" i="2"/>
  <c r="H2971" i="2"/>
  <c r="J1380" i="2"/>
  <c r="I1380" i="2" s="1"/>
  <c r="J1412" i="2"/>
  <c r="I1412" i="2" s="1"/>
  <c r="J1444" i="2"/>
  <c r="I1444" i="2" s="1"/>
  <c r="J1476" i="2"/>
  <c r="I1476" i="2" s="1"/>
  <c r="J1508" i="2"/>
  <c r="I1508" i="2" s="1"/>
  <c r="J1540" i="2"/>
  <c r="I1540" i="2" s="1"/>
  <c r="J1572" i="2"/>
  <c r="I1572" i="2" s="1"/>
  <c r="J1604" i="2"/>
  <c r="I1604" i="2" s="1"/>
  <c r="J1636" i="2"/>
  <c r="I1636" i="2" s="1"/>
  <c r="J1668" i="2"/>
  <c r="I1668" i="2" s="1"/>
  <c r="J1700" i="2"/>
  <c r="I1700" i="2" s="1"/>
  <c r="H1740" i="2"/>
  <c r="P1769" i="2"/>
  <c r="H1806" i="2"/>
  <c r="H1841" i="2"/>
  <c r="H2322" i="2"/>
  <c r="H2587" i="2"/>
  <c r="H1654" i="2"/>
  <c r="P1654" i="2" s="1"/>
  <c r="H1757" i="2"/>
  <c r="H1789" i="2"/>
  <c r="H1821" i="2"/>
  <c r="H2009" i="2"/>
  <c r="H2462" i="2"/>
  <c r="P2462" i="2" s="1"/>
  <c r="H1520" i="2"/>
  <c r="H1648" i="2"/>
  <c r="H1857" i="2"/>
  <c r="H2097" i="2"/>
  <c r="H2225" i="2"/>
  <c r="H2372" i="2"/>
  <c r="P1783" i="2"/>
  <c r="J1836" i="2"/>
  <c r="I1836" i="2" s="1"/>
  <c r="J1868" i="2"/>
  <c r="I1868" i="2" s="1"/>
  <c r="J1900" i="2"/>
  <c r="I1900" i="2" s="1"/>
  <c r="J1932" i="2"/>
  <c r="I1932" i="2" s="1"/>
  <c r="J1964" i="2"/>
  <c r="I1964" i="2" s="1"/>
  <c r="J1996" i="2"/>
  <c r="I1996" i="2" s="1"/>
  <c r="J2028" i="2"/>
  <c r="I2028" i="2" s="1"/>
  <c r="J2060" i="2"/>
  <c r="I2060" i="2" s="1"/>
  <c r="J2092" i="2"/>
  <c r="I2092" i="2" s="1"/>
  <c r="J2124" i="2"/>
  <c r="I2124" i="2" s="1"/>
  <c r="J2156" i="2"/>
  <c r="I2156" i="2" s="1"/>
  <c r="J2188" i="2"/>
  <c r="I2188" i="2" s="1"/>
  <c r="J2220" i="2"/>
  <c r="I2220" i="2" s="1"/>
  <c r="J2252" i="2"/>
  <c r="I2252" i="2" s="1"/>
  <c r="H2280" i="2"/>
  <c r="P2280" i="2" s="1"/>
  <c r="H2352" i="2"/>
  <c r="P2423" i="2"/>
  <c r="P2487" i="2"/>
  <c r="H1862" i="2"/>
  <c r="P1862" i="2" s="1"/>
  <c r="P1887" i="2"/>
  <c r="H1926" i="2"/>
  <c r="P1951" i="2"/>
  <c r="H1990" i="2"/>
  <c r="P2015" i="2"/>
  <c r="P2055" i="2"/>
  <c r="P2071" i="2"/>
  <c r="P2087" i="2"/>
  <c r="P2103" i="2"/>
  <c r="P2119" i="2"/>
  <c r="P2135" i="2"/>
  <c r="P2151" i="2"/>
  <c r="P2167" i="2"/>
  <c r="P2183" i="2"/>
  <c r="P2199" i="2"/>
  <c r="P2215" i="2"/>
  <c r="P2231" i="2"/>
  <c r="P2247" i="2"/>
  <c r="P2263" i="2"/>
  <c r="P2283" i="2"/>
  <c r="H2314" i="2"/>
  <c r="P2445" i="2"/>
  <c r="P2656" i="2"/>
  <c r="H3129" i="2"/>
  <c r="H2858" i="2"/>
  <c r="H2564" i="2"/>
  <c r="P2564" i="2" s="1"/>
  <c r="H2628" i="2"/>
  <c r="H2695" i="2"/>
  <c r="H2802" i="2"/>
  <c r="H2851" i="2"/>
  <c r="P2851" i="2" s="1"/>
  <c r="H3038" i="2"/>
  <c r="J2683" i="2"/>
  <c r="I2683" i="2" s="1"/>
  <c r="P2931" i="2"/>
  <c r="H2566" i="2"/>
  <c r="H2582" i="2"/>
  <c r="P2582" i="2" s="1"/>
  <c r="H2598" i="2"/>
  <c r="H2614" i="2"/>
  <c r="P2614" i="2" s="1"/>
  <c r="H2630" i="2"/>
  <c r="P2955" i="2"/>
  <c r="P2918" i="2"/>
  <c r="H2937" i="2"/>
  <c r="H3004" i="2"/>
  <c r="H3127" i="2"/>
  <c r="P3105" i="2"/>
  <c r="H3155" i="2"/>
  <c r="H3300" i="2"/>
  <c r="J3064" i="2"/>
  <c r="I3064" i="2" s="1"/>
  <c r="H3137" i="2"/>
  <c r="H3029" i="2"/>
  <c r="H3061" i="2"/>
  <c r="P3210" i="2"/>
  <c r="H3229" i="2"/>
  <c r="H3405" i="2"/>
  <c r="H3379" i="2"/>
  <c r="H3331" i="2"/>
  <c r="H3364" i="2"/>
  <c r="P3364" i="2" s="1"/>
  <c r="P3470" i="2"/>
  <c r="P3486" i="2"/>
  <c r="H3399" i="2"/>
  <c r="P3454" i="2"/>
  <c r="H3579" i="2"/>
  <c r="H3561" i="2"/>
  <c r="H3526" i="2"/>
  <c r="H3572" i="2"/>
  <c r="P3609" i="2"/>
  <c r="P2303" i="2"/>
  <c r="P2431" i="2"/>
  <c r="P2522" i="2"/>
  <c r="P2569" i="2"/>
  <c r="P2601" i="2"/>
  <c r="P2633" i="2"/>
  <c r="P2688" i="2"/>
  <c r="P2425" i="2"/>
  <c r="P2457" i="2"/>
  <c r="P2489" i="2"/>
  <c r="P2746" i="2"/>
  <c r="P2810" i="2"/>
  <c r="P2588" i="2"/>
  <c r="P2620" i="2"/>
  <c r="H2663" i="2"/>
  <c r="H2531" i="2"/>
  <c r="J2723" i="2"/>
  <c r="I2723" i="2" s="1"/>
  <c r="P2934" i="2"/>
  <c r="J2953" i="2"/>
  <c r="I2953" i="2" s="1"/>
  <c r="J2789" i="2"/>
  <c r="I2789" i="2" s="1"/>
  <c r="P3121" i="2"/>
  <c r="J3024" i="2"/>
  <c r="I3024" i="2" s="1"/>
  <c r="H3053" i="2"/>
  <c r="P3108" i="2"/>
  <c r="P3194" i="2"/>
  <c r="P3607" i="2"/>
  <c r="P3651" i="2"/>
  <c r="H710" i="2"/>
  <c r="H804" i="2"/>
  <c r="H985" i="2"/>
  <c r="J28" i="2"/>
  <c r="I28" i="2" s="1"/>
  <c r="J92" i="2"/>
  <c r="I92" i="2" s="1"/>
  <c r="J156" i="2"/>
  <c r="I156" i="2" s="1"/>
  <c r="J220" i="2"/>
  <c r="I220" i="2" s="1"/>
  <c r="J284" i="2"/>
  <c r="I284" i="2" s="1"/>
  <c r="J348" i="2"/>
  <c r="I348" i="2" s="1"/>
  <c r="J412" i="2"/>
  <c r="I412" i="2" s="1"/>
  <c r="J476" i="2"/>
  <c r="I476" i="2" s="1"/>
  <c r="J540" i="2"/>
  <c r="I540" i="2" s="1"/>
  <c r="J604" i="2"/>
  <c r="I604" i="2" s="1"/>
  <c r="J668" i="2"/>
  <c r="I668" i="2" s="1"/>
  <c r="P723" i="2"/>
  <c r="H802" i="2"/>
  <c r="P3" i="2"/>
  <c r="H22" i="2"/>
  <c r="P77" i="2"/>
  <c r="H150" i="2"/>
  <c r="P205" i="2"/>
  <c r="P259" i="2"/>
  <c r="H278" i="2"/>
  <c r="P333" i="2"/>
  <c r="P387" i="2"/>
  <c r="H406" i="2"/>
  <c r="P461" i="2"/>
  <c r="P515" i="2"/>
  <c r="H534" i="2"/>
  <c r="P589" i="2"/>
  <c r="P643" i="2"/>
  <c r="H662" i="2"/>
  <c r="P772" i="2"/>
  <c r="H96" i="2"/>
  <c r="H224" i="2"/>
  <c r="H352" i="2"/>
  <c r="H480" i="2"/>
  <c r="P576" i="2"/>
  <c r="P640" i="2"/>
  <c r="H749" i="2"/>
  <c r="P896" i="2"/>
  <c r="P928" i="2"/>
  <c r="P960" i="2"/>
  <c r="P997" i="2"/>
  <c r="H758" i="2"/>
  <c r="H938" i="2"/>
  <c r="P1066" i="2"/>
  <c r="P1130" i="2"/>
  <c r="P1162" i="2"/>
  <c r="P1194" i="2"/>
  <c r="P1226" i="2"/>
  <c r="H1330" i="2"/>
  <c r="H1008" i="2"/>
  <c r="P1081" i="2"/>
  <c r="P1097" i="2"/>
  <c r="P1113" i="2"/>
  <c r="P1129" i="2"/>
  <c r="P1145" i="2"/>
  <c r="P1161" i="2"/>
  <c r="P1177" i="2"/>
  <c r="P1193" i="2"/>
  <c r="P1209" i="2"/>
  <c r="P1225" i="2"/>
  <c r="H1275" i="2"/>
  <c r="P1009" i="2"/>
  <c r="H1028" i="2"/>
  <c r="H1087" i="2"/>
  <c r="H1119" i="2"/>
  <c r="H1151" i="2"/>
  <c r="H1183" i="2"/>
  <c r="H1215" i="2"/>
  <c r="H1245" i="2"/>
  <c r="H1305" i="2"/>
  <c r="P1409" i="2"/>
  <c r="H1422" i="2"/>
  <c r="H1498" i="2"/>
  <c r="H1530" i="2"/>
  <c r="H1562" i="2"/>
  <c r="H1594" i="2"/>
  <c r="H1674" i="2"/>
  <c r="P1411" i="2"/>
  <c r="H1430" i="2"/>
  <c r="P1515" i="2"/>
  <c r="P1547" i="2"/>
  <c r="P1579" i="2"/>
  <c r="P1611" i="2"/>
  <c r="P1685" i="2"/>
  <c r="H1738" i="2"/>
  <c r="H3391" i="2"/>
  <c r="P3391" i="2" s="1"/>
  <c r="P1755" i="2"/>
  <c r="P1771" i="2"/>
  <c r="P1787" i="2"/>
  <c r="P1803" i="2"/>
  <c r="P1819" i="2"/>
  <c r="H1802" i="2"/>
  <c r="H1977" i="2"/>
  <c r="H2169" i="2"/>
  <c r="H2304" i="2"/>
  <c r="P2447" i="2"/>
  <c r="H2437" i="2"/>
  <c r="P2413" i="2"/>
  <c r="P2581" i="2"/>
  <c r="P2613" i="2"/>
  <c r="P2670" i="2"/>
  <c r="H2402" i="2"/>
  <c r="J2466" i="2"/>
  <c r="I2466" i="2" s="1"/>
  <c r="P2696" i="2"/>
  <c r="P2728" i="2"/>
  <c r="H2766" i="2"/>
  <c r="H2568" i="2"/>
  <c r="H2632" i="2"/>
  <c r="H2786" i="2"/>
  <c r="P2642" i="2"/>
  <c r="P2674" i="2"/>
  <c r="P2706" i="2"/>
  <c r="P2738" i="2"/>
  <c r="H2831" i="2"/>
  <c r="H2999" i="2"/>
  <c r="H2779" i="2"/>
  <c r="P2942" i="2"/>
  <c r="J2961" i="2"/>
  <c r="I2961" i="2" s="1"/>
  <c r="H3066" i="2"/>
  <c r="H2865" i="2"/>
  <c r="P2993" i="2"/>
  <c r="H3145" i="2"/>
  <c r="P3145" i="2" s="1"/>
  <c r="H3042" i="2"/>
  <c r="P3113" i="2"/>
  <c r="P3289" i="2"/>
  <c r="H3052" i="2"/>
  <c r="H3153" i="2"/>
  <c r="P3147" i="2"/>
  <c r="P3170" i="2"/>
  <c r="J3189" i="2"/>
  <c r="I3189" i="2" s="1"/>
  <c r="P3244" i="2"/>
  <c r="H3336" i="2"/>
  <c r="P3337" i="2"/>
  <c r="H3319" i="2"/>
  <c r="H3280" i="2"/>
  <c r="P3436" i="2"/>
  <c r="J3455" i="2"/>
  <c r="I3455" i="2" s="1"/>
  <c r="J3513" i="2"/>
  <c r="I3513" i="2" s="1"/>
  <c r="H3592" i="2"/>
  <c r="P3575" i="2"/>
  <c r="P3552" i="2"/>
  <c r="P3570" i="2"/>
  <c r="H3622" i="2"/>
  <c r="J3591" i="2"/>
  <c r="I3591" i="2" s="1"/>
  <c r="H3616" i="2"/>
  <c r="P3653" i="2"/>
  <c r="P2835" i="2"/>
  <c r="P3070" i="2"/>
  <c r="J2739" i="2"/>
  <c r="I2739" i="2" s="1"/>
  <c r="J2578" i="2"/>
  <c r="I2578" i="2" s="1"/>
  <c r="J2610" i="2"/>
  <c r="I2610" i="2" s="1"/>
  <c r="J2837" i="2"/>
  <c r="I2837" i="2" s="1"/>
  <c r="J3006" i="2"/>
  <c r="I3006" i="2" s="1"/>
  <c r="P3169" i="2"/>
  <c r="P3172" i="2"/>
  <c r="P3216" i="2"/>
  <c r="P3377" i="2"/>
  <c r="J3326" i="2"/>
  <c r="I3326" i="2" s="1"/>
  <c r="J3374" i="2"/>
  <c r="I3374" i="2" s="1"/>
  <c r="P3488" i="2"/>
  <c r="P3613" i="2"/>
  <c r="J3615" i="2"/>
  <c r="I3615" i="2" s="1"/>
  <c r="H50" i="2"/>
  <c r="H178" i="2"/>
  <c r="H306" i="2"/>
  <c r="H434" i="2"/>
  <c r="H562" i="2"/>
  <c r="H690" i="2"/>
  <c r="H861" i="2"/>
  <c r="P735" i="2"/>
  <c r="P120" i="2"/>
  <c r="P376" i="2"/>
  <c r="P440" i="2"/>
  <c r="P504" i="2"/>
  <c r="H600" i="2"/>
  <c r="P704" i="2"/>
  <c r="P736" i="2"/>
  <c r="P768" i="2"/>
  <c r="H862" i="2"/>
  <c r="H721" i="2"/>
  <c r="P903" i="2"/>
  <c r="P935" i="2"/>
  <c r="P967" i="2"/>
  <c r="P926" i="2"/>
  <c r="P1070" i="2"/>
  <c r="P1102" i="2"/>
  <c r="P1134" i="2"/>
  <c r="P1166" i="2"/>
  <c r="P1198" i="2"/>
  <c r="H1255" i="2"/>
  <c r="P1043" i="2"/>
  <c r="P1256" i="2"/>
  <c r="P1272" i="2"/>
  <c r="H1309" i="2"/>
  <c r="H1331" i="2"/>
  <c r="H1359" i="2"/>
  <c r="J1292" i="2"/>
  <c r="I1292" i="2" s="1"/>
  <c r="J1308" i="2"/>
  <c r="I1308" i="2" s="1"/>
  <c r="J1324" i="2"/>
  <c r="I1324" i="2" s="1"/>
  <c r="J1340" i="2"/>
  <c r="I1340" i="2" s="1"/>
  <c r="J1356" i="2"/>
  <c r="I1356" i="2" s="1"/>
  <c r="H1349" i="2"/>
  <c r="P1458" i="2"/>
  <c r="P1501" i="2"/>
  <c r="P1517" i="2"/>
  <c r="P1533" i="2"/>
  <c r="P1549" i="2"/>
  <c r="P1565" i="2"/>
  <c r="P1581" i="2"/>
  <c r="H1258" i="2"/>
  <c r="H1730" i="2"/>
  <c r="H1993" i="2"/>
  <c r="J1388" i="2"/>
  <c r="I1388" i="2" s="1"/>
  <c r="J1420" i="2"/>
  <c r="I1420" i="2" s="1"/>
  <c r="J1452" i="2"/>
  <c r="I1452" i="2" s="1"/>
  <c r="J1484" i="2"/>
  <c r="I1484" i="2" s="1"/>
  <c r="J1516" i="2"/>
  <c r="I1516" i="2" s="1"/>
  <c r="J1548" i="2"/>
  <c r="I1548" i="2" s="1"/>
  <c r="J1580" i="2"/>
  <c r="I1580" i="2" s="1"/>
  <c r="H1798" i="2"/>
  <c r="H1905" i="2"/>
  <c r="P1905" i="2" s="1"/>
  <c r="H2494" i="2"/>
  <c r="H2734" i="2"/>
  <c r="P2734" i="2" s="1"/>
  <c r="H1678" i="2"/>
  <c r="H1762" i="2"/>
  <c r="H1794" i="2"/>
  <c r="H1826" i="2"/>
  <c r="H2453" i="2"/>
  <c r="H2113" i="2"/>
  <c r="P2113" i="2" s="1"/>
  <c r="H2241" i="2"/>
  <c r="H2290" i="2"/>
  <c r="H2446" i="2"/>
  <c r="P2446" i="2" s="1"/>
  <c r="H2102" i="2"/>
  <c r="H2166" i="2"/>
  <c r="H2230" i="2"/>
  <c r="P2254" i="2"/>
  <c r="H1644" i="2" l="1"/>
  <c r="H1368" i="2"/>
  <c r="H834" i="2"/>
  <c r="P337" i="2"/>
  <c r="P415" i="2"/>
  <c r="P1053" i="2"/>
  <c r="P836" i="2"/>
  <c r="P1687" i="2"/>
  <c r="P247" i="2"/>
  <c r="P353" i="2"/>
  <c r="P1002" i="2"/>
  <c r="H3072" i="2"/>
  <c r="P3072" i="2" s="1"/>
  <c r="H1052" i="2"/>
  <c r="H3076" i="2"/>
  <c r="P3076" i="2" s="1"/>
  <c r="H1337" i="2"/>
  <c r="P1337" i="2" s="1"/>
  <c r="P2444" i="2"/>
  <c r="P2542" i="2"/>
  <c r="P2906" i="2"/>
  <c r="P3312" i="2"/>
  <c r="P1664" i="2"/>
  <c r="I890" i="2"/>
  <c r="P890" i="2" s="1"/>
  <c r="P137" i="2"/>
  <c r="P185" i="2"/>
  <c r="I3632" i="2"/>
  <c r="P2887" i="2"/>
  <c r="P217" i="2"/>
  <c r="H516" i="2"/>
  <c r="P2677" i="2"/>
  <c r="P1737" i="2"/>
  <c r="P9" i="2"/>
  <c r="P3582" i="2"/>
  <c r="I2753" i="2"/>
  <c r="P1048" i="2"/>
  <c r="I3576" i="2"/>
  <c r="P3576" i="2" s="1"/>
  <c r="P3543" i="2"/>
  <c r="P143" i="2"/>
  <c r="P856" i="2"/>
  <c r="P2711" i="2"/>
  <c r="P3061" i="2"/>
  <c r="H1724" i="2"/>
  <c r="P1724" i="2" s="1"/>
  <c r="H2817" i="2"/>
  <c r="P2817" i="2" s="1"/>
  <c r="P764" i="2"/>
  <c r="P407" i="2"/>
  <c r="P201" i="2"/>
  <c r="P234" i="2"/>
  <c r="I1341" i="2"/>
  <c r="P1568" i="2"/>
  <c r="H2777" i="2"/>
  <c r="H580" i="2"/>
  <c r="H3068" i="2"/>
  <c r="H1800" i="2"/>
  <c r="H3342" i="2"/>
  <c r="H2801" i="2"/>
  <c r="H1766" i="2"/>
  <c r="P1766" i="2" s="1"/>
  <c r="H2969" i="2"/>
  <c r="P2969" i="2" s="1"/>
  <c r="P1649" i="2"/>
  <c r="P46" i="2"/>
  <c r="P1385" i="2"/>
  <c r="I721" i="2"/>
  <c r="P2989" i="2"/>
  <c r="P343" i="2"/>
  <c r="P3230" i="2"/>
  <c r="H3091" i="2"/>
  <c r="P3091" i="2" s="1"/>
  <c r="H2769" i="2"/>
  <c r="P2769" i="2" s="1"/>
  <c r="P2548" i="2"/>
  <c r="H1044" i="2"/>
  <c r="I2937" i="2"/>
  <c r="H1716" i="2"/>
  <c r="H3623" i="2"/>
  <c r="P3623" i="2" s="1"/>
  <c r="H1732" i="2"/>
  <c r="P1681" i="2"/>
  <c r="P2460" i="2"/>
  <c r="P780" i="2"/>
  <c r="P3102" i="2"/>
  <c r="P2791" i="2"/>
  <c r="P375" i="2"/>
  <c r="P3333" i="2"/>
  <c r="P2428" i="2"/>
  <c r="P1574" i="2"/>
  <c r="I1742" i="2"/>
  <c r="P1742" i="2" s="1"/>
  <c r="P3429" i="2"/>
  <c r="P2937" i="2"/>
  <c r="H44" i="2"/>
  <c r="H3465" i="2"/>
  <c r="P3465" i="2" s="1"/>
  <c r="H3016" i="2"/>
  <c r="P3016" i="2" s="1"/>
  <c r="P447" i="2"/>
  <c r="H3382" i="2"/>
  <c r="P3382" i="2" s="1"/>
  <c r="P152" i="2"/>
  <c r="P911" i="2"/>
  <c r="H995" i="2"/>
  <c r="P995" i="2" s="1"/>
  <c r="H2442" i="2"/>
  <c r="H3528" i="2"/>
  <c r="H1612" i="2"/>
  <c r="H3403" i="2"/>
  <c r="H2749" i="2"/>
  <c r="P2749" i="2" s="1"/>
  <c r="H826" i="2"/>
  <c r="H3447" i="2"/>
  <c r="H2543" i="2"/>
  <c r="P521" i="2"/>
  <c r="P828" i="2"/>
  <c r="P2448" i="2"/>
  <c r="P575" i="2"/>
  <c r="I3020" i="2"/>
  <c r="P3416" i="2"/>
  <c r="P79" i="2"/>
  <c r="P799" i="2"/>
  <c r="P199" i="2"/>
  <c r="P1560" i="2"/>
  <c r="P3503" i="2"/>
  <c r="H1822" i="2"/>
  <c r="P1822" i="2" s="1"/>
  <c r="P2758" i="2"/>
  <c r="P223" i="2"/>
  <c r="P105" i="2"/>
  <c r="P119" i="2"/>
  <c r="P1663" i="2"/>
  <c r="P207" i="2"/>
  <c r="P367" i="2"/>
  <c r="H3307" i="2"/>
  <c r="P3307" i="2" s="1"/>
  <c r="H452" i="2"/>
  <c r="P2496" i="2"/>
  <c r="P2652" i="2"/>
  <c r="P671" i="2"/>
  <c r="P2500" i="2"/>
  <c r="P2216" i="2"/>
  <c r="P2040" i="2"/>
  <c r="P1386" i="2"/>
  <c r="P2534" i="2"/>
  <c r="H3278" i="2"/>
  <c r="P3278" i="2" s="1"/>
  <c r="H324" i="2"/>
  <c r="P324" i="2" s="1"/>
  <c r="H2507" i="2"/>
  <c r="P2507" i="2" s="1"/>
  <c r="H2551" i="2"/>
  <c r="H1782" i="2"/>
  <c r="H684" i="2"/>
  <c r="P7" i="2"/>
  <c r="P711" i="2"/>
  <c r="P1726" i="2"/>
  <c r="I2785" i="2"/>
  <c r="P1307" i="2"/>
  <c r="P2740" i="2"/>
  <c r="P3134" i="2"/>
  <c r="H388" i="2"/>
  <c r="P388" i="2" s="1"/>
  <c r="H3080" i="2"/>
  <c r="P3080" i="2" s="1"/>
  <c r="H1745" i="2"/>
  <c r="P1745" i="2" s="1"/>
  <c r="H3415" i="2"/>
  <c r="P3415" i="2" s="1"/>
  <c r="H620" i="2"/>
  <c r="P620" i="2" s="1"/>
  <c r="H3315" i="2"/>
  <c r="H556" i="2"/>
  <c r="P864" i="2"/>
  <c r="H1760" i="2"/>
  <c r="P1760" i="2" s="1"/>
  <c r="H3362" i="2"/>
  <c r="P3362" i="2" s="1"/>
  <c r="H991" i="2"/>
  <c r="P991" i="2" s="1"/>
  <c r="H2626" i="2"/>
  <c r="P2626" i="2" s="1"/>
  <c r="H3291" i="2"/>
  <c r="P3291" i="2" s="1"/>
  <c r="H492" i="2"/>
  <c r="P492" i="2" s="1"/>
  <c r="P2717" i="2"/>
  <c r="P2452" i="2"/>
  <c r="P2689" i="2"/>
  <c r="P3086" i="2"/>
  <c r="P3148" i="2"/>
  <c r="P2435" i="2"/>
  <c r="P3223" i="2"/>
  <c r="P1600" i="2"/>
  <c r="P233" i="2"/>
  <c r="P657" i="2"/>
  <c r="I3263" i="2"/>
  <c r="P3263" i="2" s="1"/>
  <c r="P265" i="2"/>
  <c r="P2317" i="2"/>
  <c r="H1353" i="2"/>
  <c r="H3378" i="2"/>
  <c r="H741" i="2"/>
  <c r="P741" i="2" s="1"/>
  <c r="H2511" i="2"/>
  <c r="P2511" i="2" s="1"/>
  <c r="H2602" i="2"/>
  <c r="P2602" i="2" s="1"/>
  <c r="H2458" i="2"/>
  <c r="P2458" i="2" s="1"/>
  <c r="P3396" i="2"/>
  <c r="H364" i="2"/>
  <c r="P364" i="2" s="1"/>
  <c r="P1287" i="2"/>
  <c r="P3457" i="2"/>
  <c r="H3423" i="2"/>
  <c r="H3314" i="2"/>
  <c r="P3314" i="2" s="1"/>
  <c r="H3335" i="2"/>
  <c r="P3335" i="2" s="1"/>
  <c r="H300" i="2"/>
  <c r="P300" i="2" s="1"/>
  <c r="H2753" i="2"/>
  <c r="H858" i="2"/>
  <c r="H2913" i="2"/>
  <c r="P2913" i="2" s="1"/>
  <c r="H2570" i="2"/>
  <c r="P2570" i="2" s="1"/>
  <c r="H2877" i="2"/>
  <c r="P2877" i="2" s="1"/>
  <c r="H2813" i="2"/>
  <c r="P2813" i="2" s="1"/>
  <c r="H3128" i="2"/>
  <c r="H1749" i="2"/>
  <c r="P1749" i="2" s="1"/>
  <c r="H1768" i="2"/>
  <c r="H3460" i="2"/>
  <c r="H236" i="2"/>
  <c r="P236" i="2" s="1"/>
  <c r="P3432" i="2"/>
  <c r="P2416" i="2"/>
  <c r="P1631" i="2"/>
  <c r="P607" i="2"/>
  <c r="P455" i="2"/>
  <c r="P2967" i="2"/>
  <c r="I3036" i="2"/>
  <c r="P3036" i="2" s="1"/>
  <c r="P820" i="2"/>
  <c r="P2709" i="2"/>
  <c r="P2933" i="2"/>
  <c r="H1012" i="2"/>
  <c r="P1012" i="2" s="1"/>
  <c r="H3346" i="2"/>
  <c r="H3330" i="2"/>
  <c r="P3330" i="2" s="1"/>
  <c r="P2822" i="2"/>
  <c r="P489" i="2"/>
  <c r="P2544" i="2"/>
  <c r="H3520" i="2"/>
  <c r="P3520" i="2" s="1"/>
  <c r="H3020" i="2"/>
  <c r="H2809" i="2"/>
  <c r="P2809" i="2" s="1"/>
  <c r="H3439" i="2"/>
  <c r="P2420" i="2"/>
  <c r="H2539" i="2"/>
  <c r="P2539" i="2" s="1"/>
  <c r="H3532" i="2"/>
  <c r="P3532" i="2" s="1"/>
  <c r="H3398" i="2"/>
  <c r="H108" i="2"/>
  <c r="P108" i="2" s="1"/>
  <c r="P73" i="2"/>
  <c r="P41" i="2"/>
  <c r="P1092" i="2"/>
  <c r="P417" i="2"/>
  <c r="P760" i="2"/>
  <c r="H2990" i="2"/>
  <c r="P2990" i="2" s="1"/>
  <c r="P860" i="2"/>
  <c r="P3474" i="2"/>
  <c r="P3559" i="2"/>
  <c r="P2713" i="2"/>
  <c r="H3390" i="2"/>
  <c r="P3390" i="2" s="1"/>
  <c r="H2519" i="2"/>
  <c r="P2519" i="2" s="1"/>
  <c r="H3115" i="2"/>
  <c r="H3237" i="2"/>
  <c r="P2886" i="2"/>
  <c r="P1029" i="2"/>
  <c r="P3471" i="2"/>
  <c r="P535" i="2"/>
  <c r="H1676" i="2"/>
  <c r="P1676" i="2" s="1"/>
  <c r="H1312" i="2"/>
  <c r="P1312" i="2" s="1"/>
  <c r="H3287" i="2"/>
  <c r="P3287" i="2" s="1"/>
  <c r="P3171" i="2"/>
  <c r="P1389" i="2"/>
  <c r="P63" i="2"/>
  <c r="H428" i="2"/>
  <c r="P428" i="2" s="1"/>
  <c r="P3487" i="2"/>
  <c r="P1236" i="2"/>
  <c r="P3424" i="2"/>
  <c r="P1045" i="2"/>
  <c r="P3495" i="2"/>
  <c r="P793" i="2"/>
  <c r="P2464" i="2"/>
  <c r="H2294" i="2"/>
  <c r="P2294" i="2" s="1"/>
  <c r="P2385" i="2"/>
  <c r="P2459" i="2"/>
  <c r="P2705" i="2"/>
  <c r="P135" i="2"/>
  <c r="P2440" i="2"/>
  <c r="P2983" i="2"/>
  <c r="P3160" i="2"/>
  <c r="P3417" i="2"/>
  <c r="P2903" i="2"/>
  <c r="P1465" i="2"/>
  <c r="P2943" i="2"/>
  <c r="P892" i="2"/>
  <c r="P1058" i="2"/>
  <c r="P3606" i="2"/>
  <c r="P2660" i="2"/>
  <c r="P844" i="2"/>
  <c r="P2641" i="2"/>
  <c r="P3258" i="2"/>
  <c r="P824" i="2"/>
  <c r="P3227" i="2"/>
  <c r="P891" i="2"/>
  <c r="P2975" i="2"/>
  <c r="P561" i="2"/>
  <c r="P1026" i="2"/>
  <c r="P583" i="2"/>
  <c r="P2665" i="2"/>
  <c r="P2661" i="2"/>
  <c r="P2432" i="2"/>
  <c r="P2492" i="2"/>
  <c r="P3156" i="2"/>
  <c r="P868" i="2"/>
  <c r="P840" i="2"/>
  <c r="P2321" i="2"/>
  <c r="P3413" i="2"/>
  <c r="P848" i="2"/>
  <c r="P1244" i="2"/>
  <c r="P2468" i="2"/>
  <c r="P2408" i="2"/>
  <c r="P481" i="2"/>
  <c r="P2483" i="2"/>
  <c r="P2550" i="2"/>
  <c r="P2927" i="2"/>
  <c r="P1327" i="2"/>
  <c r="P2341" i="2"/>
  <c r="P2436" i="2"/>
  <c r="P2645" i="2"/>
  <c r="P545" i="2"/>
  <c r="P3547" i="2"/>
  <c r="P3441" i="2"/>
  <c r="P1013" i="2"/>
  <c r="P2467" i="2"/>
  <c r="P2412" i="2"/>
  <c r="P2472" i="2"/>
  <c r="P3642" i="2"/>
  <c r="P3506" i="2"/>
  <c r="P2951" i="2"/>
  <c r="P2649" i="2"/>
  <c r="P3203" i="2"/>
  <c r="P2549" i="2"/>
  <c r="P1022" i="2"/>
  <c r="P2733" i="2"/>
  <c r="P2669" i="2"/>
  <c r="P3143" i="2"/>
  <c r="P2946" i="2"/>
  <c r="P615" i="2"/>
  <c r="P852" i="2"/>
  <c r="P2676" i="2"/>
  <c r="P2653" i="2"/>
  <c r="P641" i="2"/>
  <c r="P884" i="2"/>
  <c r="P2475" i="2"/>
  <c r="P1054" i="2"/>
  <c r="P1721" i="2"/>
  <c r="P1641" i="2"/>
  <c r="P2890" i="2"/>
  <c r="P3491" i="2"/>
  <c r="P3562" i="2"/>
  <c r="P3235" i="2"/>
  <c r="P1014" i="2"/>
  <c r="P2737" i="2"/>
  <c r="P2424" i="2"/>
  <c r="P2349" i="2"/>
  <c r="P1005" i="2"/>
  <c r="P3626" i="2"/>
  <c r="P2935" i="2"/>
  <c r="P2729" i="2"/>
  <c r="P876" i="2"/>
  <c r="P2685" i="2"/>
  <c r="P1038" i="2"/>
  <c r="P747" i="2"/>
  <c r="P2693" i="2"/>
  <c r="P775" i="2"/>
  <c r="P2517" i="2"/>
  <c r="P2898" i="2"/>
  <c r="P321" i="2"/>
  <c r="P2724" i="2"/>
  <c r="P1705" i="2"/>
  <c r="P3507" i="2"/>
  <c r="P1046" i="2"/>
  <c r="P3433" i="2"/>
  <c r="P2959" i="2"/>
  <c r="P3440" i="2"/>
  <c r="P2480" i="2"/>
  <c r="P3409" i="2"/>
  <c r="P3490" i="2"/>
  <c r="P1030" i="2"/>
  <c r="P3187" i="2"/>
  <c r="P2721" i="2"/>
  <c r="P3299" i="2"/>
  <c r="P3034" i="2"/>
  <c r="P3095" i="2"/>
  <c r="P2380" i="2"/>
  <c r="P1732" i="2"/>
  <c r="P3260" i="2"/>
  <c r="P1888" i="2"/>
  <c r="P770" i="2"/>
  <c r="P706" i="2"/>
  <c r="P580" i="2"/>
  <c r="P452" i="2"/>
  <c r="P2426" i="2"/>
  <c r="P2276" i="2"/>
  <c r="P1262" i="2"/>
  <c r="P1374" i="2"/>
  <c r="P466" i="2"/>
  <c r="P210" i="2"/>
  <c r="P3528" i="2"/>
  <c r="P2077" i="2"/>
  <c r="P2854" i="2"/>
  <c r="P2790" i="2"/>
  <c r="P2041" i="2"/>
  <c r="P2289" i="2"/>
  <c r="P1614" i="2"/>
  <c r="P757" i="2"/>
  <c r="P3621" i="2"/>
  <c r="P2419" i="2"/>
  <c r="P569" i="2"/>
  <c r="P875" i="2"/>
  <c r="P393" i="2"/>
  <c r="P3215" i="2"/>
  <c r="P1957" i="2"/>
  <c r="P785" i="2"/>
  <c r="P177" i="2"/>
  <c r="P2329" i="2"/>
  <c r="P1435" i="2"/>
  <c r="P1402" i="2"/>
  <c r="P1625" i="2"/>
  <c r="P1981" i="2"/>
  <c r="P257" i="2"/>
  <c r="P3498" i="2"/>
  <c r="P2029" i="2"/>
  <c r="P1466" i="2"/>
  <c r="P2021" i="2"/>
  <c r="P2013" i="2"/>
  <c r="P2309" i="2"/>
  <c r="P3408" i="2"/>
  <c r="P2499" i="2"/>
  <c r="P1633" i="2"/>
  <c r="P803" i="2"/>
  <c r="P3052" i="2"/>
  <c r="P2719" i="2"/>
  <c r="P2450" i="2"/>
  <c r="P3111" i="2"/>
  <c r="P2512" i="2"/>
  <c r="P2667" i="2"/>
  <c r="P2647" i="2"/>
  <c r="P2414" i="2"/>
  <c r="P3013" i="2"/>
  <c r="P2994" i="2"/>
  <c r="P2998" i="2"/>
  <c r="P2985" i="2"/>
  <c r="P2787" i="2"/>
  <c r="P2866" i="2"/>
  <c r="P2596" i="2"/>
  <c r="P2514" i="2"/>
  <c r="P1686" i="2"/>
  <c r="P2421" i="2"/>
  <c r="P1282" i="2"/>
  <c r="P601" i="2"/>
  <c r="P33" i="2"/>
  <c r="P2037" i="2"/>
  <c r="P297" i="2"/>
  <c r="P2525" i="2"/>
  <c r="P1909" i="2"/>
  <c r="P843" i="2"/>
  <c r="P17" i="2"/>
  <c r="P3597" i="2"/>
  <c r="P2387" i="2"/>
  <c r="P585" i="2"/>
  <c r="P779" i="2"/>
  <c r="P113" i="2"/>
  <c r="P537" i="2"/>
  <c r="P859" i="2"/>
  <c r="P3554" i="2"/>
  <c r="P2331" i="2"/>
  <c r="P1853" i="2"/>
  <c r="P505" i="2"/>
  <c r="P600" i="2"/>
  <c r="P3403" i="2"/>
  <c r="P3319" i="2"/>
  <c r="P2865" i="2"/>
  <c r="P1245" i="2"/>
  <c r="P1028" i="2"/>
  <c r="P1008" i="2"/>
  <c r="P758" i="2"/>
  <c r="P480" i="2"/>
  <c r="P224" i="2"/>
  <c r="P710" i="2"/>
  <c r="P3632" i="2"/>
  <c r="P3205" i="2"/>
  <c r="P818" i="2"/>
  <c r="P2118" i="2"/>
  <c r="P1770" i="2"/>
  <c r="P1350" i="2"/>
  <c r="P1618" i="2"/>
  <c r="P1554" i="2"/>
  <c r="P1490" i="2"/>
  <c r="P1261" i="2"/>
  <c r="P320" i="2"/>
  <c r="P64" i="2"/>
  <c r="P822" i="2"/>
  <c r="P470" i="2"/>
  <c r="P342" i="2"/>
  <c r="P214" i="2"/>
  <c r="P86" i="2"/>
  <c r="P1342" i="2"/>
  <c r="P1534" i="2"/>
  <c r="P2086" i="2"/>
  <c r="P1865" i="2"/>
  <c r="P594" i="2"/>
  <c r="P338" i="2"/>
  <c r="P82" i="2"/>
  <c r="P2311" i="2"/>
  <c r="P1690" i="2"/>
  <c r="P360" i="2"/>
  <c r="P104" i="2"/>
  <c r="P854" i="2"/>
  <c r="P784" i="2"/>
  <c r="P730" i="2"/>
  <c r="P3238" i="2"/>
  <c r="P1367" i="2"/>
  <c r="P1845" i="2"/>
  <c r="P361" i="2"/>
  <c r="P2411" i="2"/>
  <c r="P727" i="2"/>
  <c r="P313" i="2"/>
  <c r="P3633" i="2"/>
  <c r="P2732" i="2"/>
  <c r="P441" i="2"/>
  <c r="P65" i="2"/>
  <c r="P3585" i="2"/>
  <c r="P1697" i="2"/>
  <c r="P377" i="2"/>
  <c r="P1437" i="2"/>
  <c r="P1917" i="2"/>
  <c r="P3198" i="2"/>
  <c r="P1373" i="2"/>
  <c r="P1837" i="2"/>
  <c r="P827" i="2"/>
  <c r="P3282" i="2"/>
  <c r="P1941" i="2"/>
  <c r="P3649" i="2"/>
  <c r="P2954" i="2"/>
  <c r="P1973" i="2"/>
  <c r="P3625" i="2"/>
  <c r="P1893" i="2"/>
  <c r="P1885" i="2"/>
  <c r="P1794" i="2"/>
  <c r="P2494" i="2"/>
  <c r="P1798" i="2"/>
  <c r="P1612" i="2"/>
  <c r="P1993" i="2"/>
  <c r="P1258" i="2"/>
  <c r="P1359" i="2"/>
  <c r="P690" i="2"/>
  <c r="P434" i="2"/>
  <c r="P178" i="2"/>
  <c r="P3153" i="2"/>
  <c r="P1802" i="2"/>
  <c r="P1430" i="2"/>
  <c r="P1215" i="2"/>
  <c r="P1151" i="2"/>
  <c r="P1087" i="2"/>
  <c r="P1330" i="2"/>
  <c r="P938" i="2"/>
  <c r="P3331" i="2"/>
  <c r="P3300" i="2"/>
  <c r="P2372" i="2"/>
  <c r="P1648" i="2"/>
  <c r="P2587" i="2"/>
  <c r="P2016" i="2"/>
  <c r="P1357" i="2"/>
  <c r="P1036" i="2"/>
  <c r="P754" i="2"/>
  <c r="P456" i="2"/>
  <c r="P200" i="2"/>
  <c r="P3041" i="2"/>
  <c r="P2754" i="2"/>
  <c r="P2571" i="2"/>
  <c r="P1566" i="2"/>
  <c r="P1438" i="2"/>
  <c r="P2875" i="2"/>
  <c r="P3065" i="2"/>
  <c r="P1897" i="2"/>
  <c r="P1398" i="2"/>
  <c r="P1111" i="2"/>
  <c r="P250" i="2"/>
  <c r="P122" i="2"/>
  <c r="P1878" i="2"/>
  <c r="P3531" i="2"/>
  <c r="P2843" i="2"/>
  <c r="P3022" i="2"/>
  <c r="P2600" i="2"/>
  <c r="P2233" i="2"/>
  <c r="P1953" i="2"/>
  <c r="P1658" i="2"/>
  <c r="P1610" i="2"/>
  <c r="P1546" i="2"/>
  <c r="P1698" i="2"/>
  <c r="P1231" i="2"/>
  <c r="P416" i="2"/>
  <c r="P3411" i="2"/>
  <c r="P3214" i="2"/>
  <c r="P3581" i="2"/>
  <c r="P1949" i="2"/>
  <c r="P649" i="2"/>
  <c r="P1405" i="2"/>
  <c r="P241" i="2"/>
  <c r="P3448" i="2"/>
  <c r="P1665" i="2"/>
  <c r="P473" i="2"/>
  <c r="P409" i="2"/>
  <c r="P2716" i="2"/>
  <c r="P553" i="2"/>
  <c r="P81" i="2"/>
  <c r="P3546" i="2"/>
  <c r="P2541" i="2"/>
  <c r="P1965" i="2"/>
  <c r="P225" i="2"/>
  <c r="P3456" i="2"/>
  <c r="P1997" i="2"/>
  <c r="P345" i="2"/>
  <c r="P2491" i="2"/>
  <c r="P3164" i="2"/>
  <c r="P2526" i="2"/>
  <c r="P1829" i="2"/>
  <c r="P759" i="2"/>
  <c r="P457" i="2"/>
  <c r="P2938" i="2"/>
  <c r="P2307" i="2"/>
  <c r="P665" i="2"/>
  <c r="P281" i="2"/>
  <c r="P161" i="2"/>
  <c r="P1869" i="2"/>
  <c r="P617" i="2"/>
  <c r="P209" i="2"/>
  <c r="P2922" i="2"/>
  <c r="P1434" i="2"/>
  <c r="P633" i="2"/>
  <c r="P851" i="2"/>
  <c r="P193" i="2"/>
  <c r="P3514" i="2"/>
  <c r="P3174" i="2"/>
  <c r="P2443" i="2"/>
  <c r="P1243" i="2"/>
  <c r="P329" i="2"/>
  <c r="P2700" i="2"/>
  <c r="P1901" i="2"/>
  <c r="P3144" i="2"/>
  <c r="P145" i="2"/>
  <c r="H1484" i="2"/>
  <c r="H1340" i="2"/>
  <c r="H2837" i="2"/>
  <c r="H2739" i="2"/>
  <c r="H3455" i="2"/>
  <c r="H3189" i="2"/>
  <c r="H2961" i="2"/>
  <c r="H668" i="2"/>
  <c r="H412" i="2"/>
  <c r="H156" i="2"/>
  <c r="H3024" i="2"/>
  <c r="H2953" i="2"/>
  <c r="H2723" i="2"/>
  <c r="H2252" i="2"/>
  <c r="H2124" i="2"/>
  <c r="H1996" i="2"/>
  <c r="H1868" i="2"/>
  <c r="H1636" i="2"/>
  <c r="H1508" i="2"/>
  <c r="H1380" i="2"/>
  <c r="H676" i="2"/>
  <c r="H420" i="2"/>
  <c r="H164" i="2"/>
  <c r="H3553" i="2"/>
  <c r="P2182" i="2"/>
  <c r="H2164" i="2"/>
  <c r="P2164" i="2" s="1"/>
  <c r="H2036" i="2"/>
  <c r="P2036" i="2" s="1"/>
  <c r="H1908" i="2"/>
  <c r="P1908" i="2" s="1"/>
  <c r="P2619" i="2"/>
  <c r="P1746" i="2"/>
  <c r="H705" i="2"/>
  <c r="P696" i="2"/>
  <c r="H564" i="2"/>
  <c r="H308" i="2"/>
  <c r="H52" i="2"/>
  <c r="P658" i="2"/>
  <c r="P402" i="2"/>
  <c r="P146" i="2"/>
  <c r="P3069" i="2"/>
  <c r="P3464" i="2"/>
  <c r="P2687" i="2"/>
  <c r="P2438" i="2"/>
  <c r="P1267" i="2"/>
  <c r="P1175" i="2"/>
  <c r="P1040" i="2"/>
  <c r="P634" i="2"/>
  <c r="P506" i="2"/>
  <c r="P378" i="2"/>
  <c r="P2422" i="2"/>
  <c r="H3386" i="2"/>
  <c r="H3322" i="2"/>
  <c r="P3322" i="2" s="1"/>
  <c r="P3348" i="2"/>
  <c r="H3048" i="2"/>
  <c r="H2797" i="2"/>
  <c r="P2065" i="2"/>
  <c r="P1638" i="2"/>
  <c r="P1758" i="2"/>
  <c r="P1285" i="2"/>
  <c r="P1259" i="2"/>
  <c r="P552" i="2"/>
  <c r="P296" i="2"/>
  <c r="P40" i="2"/>
  <c r="P689" i="2"/>
  <c r="P981" i="2"/>
  <c r="P917" i="2"/>
  <c r="P642" i="2"/>
  <c r="P514" i="2"/>
  <c r="P386" i="2"/>
  <c r="P258" i="2"/>
  <c r="P130" i="2"/>
  <c r="P2" i="2"/>
  <c r="P3193" i="2"/>
  <c r="P2655" i="2"/>
  <c r="H460" i="2"/>
  <c r="H204" i="2"/>
  <c r="H1468" i="2"/>
  <c r="H1364" i="2"/>
  <c r="H1300" i="2"/>
  <c r="H2634" i="2"/>
  <c r="P3296" i="2"/>
  <c r="H3107" i="2"/>
  <c r="P2833" i="2"/>
  <c r="H2498" i="2"/>
  <c r="P2498" i="2" s="1"/>
  <c r="P2356" i="2"/>
  <c r="P2502" i="2"/>
  <c r="H1361" i="2"/>
  <c r="P1361" i="2" s="1"/>
  <c r="H508" i="2"/>
  <c r="P508" i="2" s="1"/>
  <c r="H252" i="2"/>
  <c r="P252" i="2" s="1"/>
  <c r="P682" i="2"/>
  <c r="P726" i="2"/>
  <c r="H3620" i="2"/>
  <c r="P3620" i="2" s="1"/>
  <c r="H3318" i="2"/>
  <c r="P3099" i="2"/>
  <c r="H2562" i="2"/>
  <c r="H2515" i="2"/>
  <c r="P3463" i="2"/>
  <c r="P3275" i="2"/>
  <c r="H3283" i="2"/>
  <c r="P3045" i="2"/>
  <c r="P3207" i="2"/>
  <c r="H2590" i="2"/>
  <c r="H2715" i="2"/>
  <c r="H2555" i="2"/>
  <c r="P2794" i="2"/>
  <c r="P1894" i="2"/>
  <c r="H2204" i="2"/>
  <c r="H2076" i="2"/>
  <c r="H1948" i="2"/>
  <c r="P2161" i="2"/>
  <c r="P1881" i="2"/>
  <c r="P1622" i="2"/>
  <c r="P1969" i="2"/>
  <c r="H1620" i="2"/>
  <c r="H1492" i="2"/>
  <c r="P1250" i="2"/>
  <c r="H1336" i="2"/>
  <c r="P1335" i="2"/>
  <c r="P648" i="2"/>
  <c r="H132" i="2"/>
  <c r="H3358" i="2"/>
  <c r="P3225" i="2"/>
  <c r="P2745" i="2"/>
  <c r="P2882" i="2"/>
  <c r="P2342" i="2"/>
  <c r="P3359" i="2"/>
  <c r="P1598" i="2"/>
  <c r="H999" i="2"/>
  <c r="H850" i="2"/>
  <c r="P714" i="2"/>
  <c r="P2150" i="2"/>
  <c r="P2324" i="2"/>
  <c r="H2180" i="2"/>
  <c r="H2052" i="2"/>
  <c r="H1924" i="2"/>
  <c r="P2273" i="2"/>
  <c r="P1773" i="2"/>
  <c r="P1630" i="2"/>
  <c r="P3343" i="2"/>
  <c r="P1235" i="2"/>
  <c r="P632" i="2"/>
  <c r="P846" i="2"/>
  <c r="H532" i="2"/>
  <c r="H276" i="2"/>
  <c r="H20" i="2"/>
  <c r="P774" i="2"/>
  <c r="H3245" i="2"/>
  <c r="H2921" i="2"/>
  <c r="P3493" i="2"/>
  <c r="P3387" i="2"/>
  <c r="P3068" i="2"/>
  <c r="P2881" i="2"/>
  <c r="P2516" i="2"/>
  <c r="P2418" i="2"/>
  <c r="P2374" i="2"/>
  <c r="P2615" i="2"/>
  <c r="H701" i="2"/>
  <c r="H2889" i="2"/>
  <c r="P2643" i="2"/>
  <c r="P1680" i="2"/>
  <c r="P2288" i="2"/>
  <c r="P1800" i="2"/>
  <c r="P1790" i="2"/>
  <c r="P1317" i="2"/>
  <c r="P681" i="2"/>
  <c r="P965" i="2"/>
  <c r="P901" i="2"/>
  <c r="P610" i="2"/>
  <c r="P482" i="2"/>
  <c r="P354" i="2"/>
  <c r="P226" i="2"/>
  <c r="P98" i="2"/>
  <c r="P3525" i="2"/>
  <c r="P3473" i="2"/>
  <c r="P3439" i="2"/>
  <c r="P3327" i="2"/>
  <c r="P3237" i="2"/>
  <c r="P3135" i="2"/>
  <c r="P3028" i="2"/>
  <c r="P2793" i="2"/>
  <c r="P2540" i="2"/>
  <c r="P2474" i="2"/>
  <c r="P2563" i="2"/>
  <c r="P2348" i="2"/>
  <c r="P2635" i="2"/>
  <c r="P1044" i="2"/>
  <c r="P734" i="2"/>
  <c r="P834" i="2"/>
  <c r="P786" i="2"/>
  <c r="P2230" i="2"/>
  <c r="P2102" i="2"/>
  <c r="P2290" i="2"/>
  <c r="H1580" i="2"/>
  <c r="H1452" i="2"/>
  <c r="H1324" i="2"/>
  <c r="H3374" i="2"/>
  <c r="P3616" i="2"/>
  <c r="P3592" i="2"/>
  <c r="P3280" i="2"/>
  <c r="P3336" i="2"/>
  <c r="P3042" i="2"/>
  <c r="P2801" i="2"/>
  <c r="P2999" i="2"/>
  <c r="P2786" i="2"/>
  <c r="P2568" i="2"/>
  <c r="P2402" i="2"/>
  <c r="P1977" i="2"/>
  <c r="P1738" i="2"/>
  <c r="P1594" i="2"/>
  <c r="P1530" i="2"/>
  <c r="P1422" i="2"/>
  <c r="P1305" i="2"/>
  <c r="P1275" i="2"/>
  <c r="P858" i="2"/>
  <c r="P352" i="2"/>
  <c r="P96" i="2"/>
  <c r="P662" i="2"/>
  <c r="P534" i="2"/>
  <c r="P406" i="2"/>
  <c r="P278" i="2"/>
  <c r="P150" i="2"/>
  <c r="P22" i="2"/>
  <c r="H604" i="2"/>
  <c r="H348" i="2"/>
  <c r="H92" i="2"/>
  <c r="P804" i="2"/>
  <c r="P2531" i="2"/>
  <c r="P2663" i="2"/>
  <c r="P3572" i="2"/>
  <c r="P3561" i="2"/>
  <c r="P3137" i="2"/>
  <c r="P3127" i="2"/>
  <c r="P3004" i="2"/>
  <c r="H2683" i="2"/>
  <c r="P2695" i="2"/>
  <c r="P3129" i="2"/>
  <c r="P2314" i="2"/>
  <c r="P1926" i="2"/>
  <c r="P2352" i="2"/>
  <c r="H2220" i="2"/>
  <c r="H2092" i="2"/>
  <c r="P2092" i="2" s="1"/>
  <c r="H1964" i="2"/>
  <c r="H1836" i="2"/>
  <c r="P1836" i="2" s="1"/>
  <c r="P2225" i="2"/>
  <c r="P1857" i="2"/>
  <c r="P2009" i="2"/>
  <c r="P1789" i="2"/>
  <c r="P1740" i="2"/>
  <c r="H1604" i="2"/>
  <c r="H1476" i="2"/>
  <c r="P2971" i="2"/>
  <c r="P1266" i="2"/>
  <c r="P1344" i="2"/>
  <c r="H612" i="2"/>
  <c r="H356" i="2"/>
  <c r="H100" i="2"/>
  <c r="P925" i="2"/>
  <c r="P3334" i="2"/>
  <c r="P3407" i="2"/>
  <c r="P3351" i="2"/>
  <c r="P2390" i="2"/>
  <c r="H1808" i="2"/>
  <c r="P1358" i="2"/>
  <c r="P1246" i="2"/>
  <c r="H882" i="2"/>
  <c r="P2246" i="2"/>
  <c r="H2260" i="2"/>
  <c r="H2132" i="2"/>
  <c r="H2004" i="2"/>
  <c r="H1876" i="2"/>
  <c r="H500" i="2"/>
  <c r="H244" i="2"/>
  <c r="P3640" i="2"/>
  <c r="P2849" i="2"/>
  <c r="P2929" i="2"/>
  <c r="P2532" i="2"/>
  <c r="P2862" i="2"/>
  <c r="P2370" i="2"/>
  <c r="P2137" i="2"/>
  <c r="H1824" i="2"/>
  <c r="P1270" i="2"/>
  <c r="P1586" i="2"/>
  <c r="P1522" i="2"/>
  <c r="P1289" i="2"/>
  <c r="P1314" i="2"/>
  <c r="P1290" i="2"/>
  <c r="P989" i="2"/>
  <c r="H842" i="2"/>
  <c r="P842" i="2" s="1"/>
  <c r="P448" i="2"/>
  <c r="P192" i="2"/>
  <c r="H3521" i="2"/>
  <c r="P3521" i="2" s="1"/>
  <c r="P2707" i="2"/>
  <c r="P2770" i="2"/>
  <c r="P3596" i="2"/>
  <c r="H3370" i="2"/>
  <c r="H3303" i="2"/>
  <c r="P2819" i="2"/>
  <c r="P2612" i="2"/>
  <c r="P1942" i="2"/>
  <c r="P2939" i="2"/>
  <c r="P2245" i="2"/>
  <c r="P2213" i="2"/>
  <c r="P2181" i="2"/>
  <c r="P2149" i="2"/>
  <c r="P2117" i="2"/>
  <c r="P2085" i="2"/>
  <c r="P2053" i="2"/>
  <c r="H3536" i="2"/>
  <c r="P3557" i="2"/>
  <c r="P3255" i="2"/>
  <c r="H3123" i="2"/>
  <c r="P2870" i="2"/>
  <c r="P2806" i="2"/>
  <c r="P2825" i="2"/>
  <c r="P2524" i="2"/>
  <c r="P2818" i="2"/>
  <c r="P2388" i="2"/>
  <c r="P1249" i="2"/>
  <c r="P750" i="2"/>
  <c r="H652" i="2"/>
  <c r="P652" i="2" s="1"/>
  <c r="H396" i="2"/>
  <c r="H140" i="2"/>
  <c r="P140" i="2" s="1"/>
  <c r="P2262" i="2"/>
  <c r="P2134" i="2"/>
  <c r="P2631" i="2"/>
  <c r="P1816" i="2"/>
  <c r="P1692" i="2"/>
  <c r="P1628" i="2"/>
  <c r="P1564" i="2"/>
  <c r="H1436" i="2"/>
  <c r="P2430" i="2"/>
  <c r="P1642" i="2"/>
  <c r="H1348" i="2"/>
  <c r="H1284" i="2"/>
  <c r="P1052" i="2"/>
  <c r="P1338" i="2"/>
  <c r="P782" i="2"/>
  <c r="P664" i="2"/>
  <c r="P626" i="2"/>
  <c r="P370" i="2"/>
  <c r="P114" i="2"/>
  <c r="H3350" i="2"/>
  <c r="H2773" i="2"/>
  <c r="H2594" i="2"/>
  <c r="H3619" i="2"/>
  <c r="H2434" i="2"/>
  <c r="P2603" i="2"/>
  <c r="P3256" i="2"/>
  <c r="P826" i="2"/>
  <c r="H717" i="2"/>
  <c r="H444" i="2"/>
  <c r="H188" i="2"/>
  <c r="H3213" i="2"/>
  <c r="H2853" i="2"/>
  <c r="P2853" i="2" s="1"/>
  <c r="H2638" i="2"/>
  <c r="H2574" i="2"/>
  <c r="H2651" i="2"/>
  <c r="H2523" i="2"/>
  <c r="P1958" i="2"/>
  <c r="P2662" i="2"/>
  <c r="H2172" i="2"/>
  <c r="P2172" i="2" s="1"/>
  <c r="H2044" i="2"/>
  <c r="H1916" i="2"/>
  <c r="H1588" i="2"/>
  <c r="H1460" i="2"/>
  <c r="H1320" i="2"/>
  <c r="P1298" i="2"/>
  <c r="H68" i="2"/>
  <c r="P68" i="2" s="1"/>
  <c r="H3310" i="2"/>
  <c r="H3132" i="2"/>
  <c r="P3397" i="2"/>
  <c r="P3025" i="2"/>
  <c r="H1741" i="2"/>
  <c r="H1776" i="2"/>
  <c r="P1833" i="2"/>
  <c r="H773" i="2"/>
  <c r="H2278" i="2"/>
  <c r="H2148" i="2"/>
  <c r="H2020" i="2"/>
  <c r="H1892" i="2"/>
  <c r="P1626" i="2"/>
  <c r="H468" i="2"/>
  <c r="H212" i="2"/>
  <c r="P212" i="2" s="1"/>
  <c r="P3021" i="2"/>
  <c r="P3402" i="2"/>
  <c r="P3352" i="2"/>
  <c r="P3128" i="2"/>
  <c r="P3074" i="2"/>
  <c r="P2984" i="2"/>
  <c r="P2863" i="2"/>
  <c r="P2584" i="2"/>
  <c r="P2073" i="2"/>
  <c r="P1849" i="2"/>
  <c r="P2546" i="2"/>
  <c r="P1366" i="2"/>
  <c r="P1254" i="2"/>
  <c r="P1570" i="2"/>
  <c r="P1506" i="2"/>
  <c r="P1390" i="2"/>
  <c r="P1223" i="2"/>
  <c r="P1159" i="2"/>
  <c r="P1095" i="2"/>
  <c r="P1362" i="2"/>
  <c r="P954" i="2"/>
  <c r="H874" i="2"/>
  <c r="P874" i="2" s="1"/>
  <c r="P438" i="2"/>
  <c r="P182" i="2"/>
  <c r="P666" i="2"/>
  <c r="P538" i="2"/>
  <c r="P410" i="2"/>
  <c r="P282" i="2"/>
  <c r="P154" i="2"/>
  <c r="P26" i="2"/>
  <c r="P3394" i="2"/>
  <c r="P3259" i="2"/>
  <c r="P3320" i="2"/>
  <c r="H2829" i="2"/>
  <c r="P3081" i="2"/>
  <c r="P2755" i="2"/>
  <c r="P2580" i="2"/>
  <c r="P1974" i="2"/>
  <c r="P1846" i="2"/>
  <c r="P2269" i="2"/>
  <c r="P2237" i="2"/>
  <c r="P2205" i="2"/>
  <c r="P2173" i="2"/>
  <c r="P2141" i="2"/>
  <c r="P2109" i="2"/>
  <c r="P2702" i="2"/>
  <c r="P3239" i="2"/>
  <c r="P1666" i="2"/>
  <c r="P1251" i="2"/>
  <c r="H745" i="2"/>
  <c r="P3518" i="2"/>
  <c r="P3602" i="2"/>
  <c r="P3460" i="2"/>
  <c r="P3398" i="2"/>
  <c r="P698" i="2"/>
  <c r="P1826" i="2"/>
  <c r="P1762" i="2"/>
  <c r="P1716" i="2"/>
  <c r="P1644" i="2"/>
  <c r="H1548" i="2"/>
  <c r="H1420" i="2"/>
  <c r="P1730" i="2"/>
  <c r="P1349" i="2"/>
  <c r="H1308" i="2"/>
  <c r="P1309" i="2"/>
  <c r="P1255" i="2"/>
  <c r="P862" i="2"/>
  <c r="P861" i="2"/>
  <c r="P562" i="2"/>
  <c r="P306" i="2"/>
  <c r="P50" i="2"/>
  <c r="H3615" i="2"/>
  <c r="H3326" i="2"/>
  <c r="H2610" i="2"/>
  <c r="H3591" i="2"/>
  <c r="H3513" i="2"/>
  <c r="P3513" i="2" s="1"/>
  <c r="P3066" i="2"/>
  <c r="P2437" i="2"/>
  <c r="P2304" i="2"/>
  <c r="P1183" i="2"/>
  <c r="P1119" i="2"/>
  <c r="P749" i="2"/>
  <c r="P802" i="2"/>
  <c r="H540" i="2"/>
  <c r="H284" i="2"/>
  <c r="H28" i="2"/>
  <c r="P985" i="2"/>
  <c r="P3342" i="2"/>
  <c r="P3053" i="2"/>
  <c r="P3526" i="2"/>
  <c r="P3579" i="2"/>
  <c r="P3399" i="2"/>
  <c r="P3379" i="2"/>
  <c r="P3229" i="2"/>
  <c r="P3029" i="2"/>
  <c r="H3064" i="2"/>
  <c r="P3155" i="2"/>
  <c r="P2630" i="2"/>
  <c r="P2598" i="2"/>
  <c r="P2566" i="2"/>
  <c r="P3038" i="2"/>
  <c r="P2802" i="2"/>
  <c r="P2628" i="2"/>
  <c r="P2858" i="2"/>
  <c r="P1990" i="2"/>
  <c r="H2188" i="2"/>
  <c r="H2060" i="2"/>
  <c r="H1932" i="2"/>
  <c r="P1520" i="2"/>
  <c r="P2322" i="2"/>
  <c r="P1806" i="2"/>
  <c r="H1700" i="2"/>
  <c r="P1700" i="2" s="1"/>
  <c r="H1572" i="2"/>
  <c r="H1444" i="2"/>
  <c r="P1444" i="2" s="1"/>
  <c r="P1355" i="2"/>
  <c r="P1301" i="2"/>
  <c r="P1318" i="2"/>
  <c r="P722" i="2"/>
  <c r="P729" i="2"/>
  <c r="P584" i="2"/>
  <c r="P328" i="2"/>
  <c r="P72" i="2"/>
  <c r="P869" i="2"/>
  <c r="H548" i="2"/>
  <c r="H292" i="2"/>
  <c r="H36" i="2"/>
  <c r="P746" i="2"/>
  <c r="P3332" i="2"/>
  <c r="P3037" i="2"/>
  <c r="P3584" i="2"/>
  <c r="P3311" i="2"/>
  <c r="P3163" i="2"/>
  <c r="P3073" i="2"/>
  <c r="P3012" i="2"/>
  <c r="P2777" i="2"/>
  <c r="P2054" i="2"/>
  <c r="H2228" i="2"/>
  <c r="P2228" i="2" s="1"/>
  <c r="H2100" i="2"/>
  <c r="H1972" i="2"/>
  <c r="P1972" i="2" s="1"/>
  <c r="H1844" i="2"/>
  <c r="P1333" i="2"/>
  <c r="P1293" i="2"/>
  <c r="P814" i="2"/>
  <c r="P568" i="2"/>
  <c r="H692" i="2"/>
  <c r="P692" i="2" s="1"/>
  <c r="H436" i="2"/>
  <c r="H180" i="2"/>
  <c r="P988" i="2"/>
  <c r="P530" i="2"/>
  <c r="P274" i="2"/>
  <c r="P18" i="2"/>
  <c r="H2805" i="2"/>
  <c r="H3533" i="2"/>
  <c r="P3497" i="2"/>
  <c r="P3423" i="2"/>
  <c r="P3304" i="2"/>
  <c r="P3010" i="2"/>
  <c r="P3062" i="2"/>
  <c r="P2747" i="2"/>
  <c r="P2799" i="2"/>
  <c r="H2527" i="2"/>
  <c r="H2274" i="2"/>
  <c r="P2274" i="2" s="1"/>
  <c r="P3288" i="2"/>
  <c r="P1706" i="2"/>
  <c r="H1242" i="2"/>
  <c r="P1242" i="2" s="1"/>
  <c r="P1207" i="2"/>
  <c r="P1143" i="2"/>
  <c r="P1079" i="2"/>
  <c r="H733" i="2"/>
  <c r="P733" i="2" s="1"/>
  <c r="P630" i="2"/>
  <c r="P502" i="2"/>
  <c r="P374" i="2"/>
  <c r="P246" i="2"/>
  <c r="P118" i="2"/>
  <c r="P878" i="2"/>
  <c r="P797" i="2"/>
  <c r="P570" i="2"/>
  <c r="P442" i="2"/>
  <c r="P314" i="2"/>
  <c r="P186" i="2"/>
  <c r="P58" i="2"/>
  <c r="H2885" i="2"/>
  <c r="P2885" i="2" s="1"/>
  <c r="P2536" i="2"/>
  <c r="P3648" i="2"/>
  <c r="H3545" i="2"/>
  <c r="P3545" i="2" s="1"/>
  <c r="H3354" i="2"/>
  <c r="P3354" i="2" s="1"/>
  <c r="P3252" i="2"/>
  <c r="H2905" i="2"/>
  <c r="P3375" i="2"/>
  <c r="P1341" i="2"/>
  <c r="P984" i="2"/>
  <c r="P680" i="2"/>
  <c r="P424" i="2"/>
  <c r="P168" i="2"/>
  <c r="P949" i="2"/>
  <c r="P829" i="2"/>
  <c r="P578" i="2"/>
  <c r="P450" i="2"/>
  <c r="P322" i="2"/>
  <c r="P194" i="2"/>
  <c r="P66" i="2"/>
  <c r="P2442" i="2"/>
  <c r="P2282" i="2"/>
  <c r="H1708" i="2"/>
  <c r="P1239" i="2"/>
  <c r="H725" i="2"/>
  <c r="H588" i="2"/>
  <c r="P588" i="2" s="1"/>
  <c r="H332" i="2"/>
  <c r="H76" i="2"/>
  <c r="H1532" i="2"/>
  <c r="H1404" i="2"/>
  <c r="H1332" i="2"/>
  <c r="H753" i="2"/>
  <c r="H3295" i="2"/>
  <c r="H3181" i="2"/>
  <c r="H3002" i="2"/>
  <c r="H2659" i="2"/>
  <c r="H3583" i="2"/>
  <c r="H3517" i="2"/>
  <c r="P2767" i="2"/>
  <c r="P2850" i="2"/>
  <c r="P2830" i="2"/>
  <c r="P2284" i="2"/>
  <c r="P2394" i="2"/>
  <c r="P2105" i="2"/>
  <c r="P1937" i="2"/>
  <c r="P1578" i="2"/>
  <c r="P1514" i="2"/>
  <c r="P1277" i="2"/>
  <c r="P1199" i="2"/>
  <c r="P1135" i="2"/>
  <c r="P1071" i="2"/>
  <c r="P970" i="2"/>
  <c r="P544" i="2"/>
  <c r="P288" i="2"/>
  <c r="P32" i="2"/>
  <c r="P837" i="2"/>
  <c r="H636" i="2"/>
  <c r="P636" i="2" s="1"/>
  <c r="H380" i="2"/>
  <c r="H124" i="2"/>
  <c r="P124" i="2" s="1"/>
  <c r="H3133" i="2"/>
  <c r="P3133" i="2" s="1"/>
  <c r="H2618" i="2"/>
  <c r="P2618" i="2" s="1"/>
  <c r="P2675" i="2"/>
  <c r="P2378" i="2"/>
  <c r="P3529" i="2"/>
  <c r="P3476" i="2"/>
  <c r="P3437" i="2"/>
  <c r="P3316" i="2"/>
  <c r="P3077" i="2"/>
  <c r="P3115" i="2"/>
  <c r="H2845" i="2"/>
  <c r="P2845" i="2" s="1"/>
  <c r="H2622" i="2"/>
  <c r="P2622" i="2" s="1"/>
  <c r="P2296" i="2"/>
  <c r="H2268" i="2"/>
  <c r="H2140" i="2"/>
  <c r="H2012" i="2"/>
  <c r="H1884" i="2"/>
  <c r="P2599" i="2"/>
  <c r="H1684" i="2"/>
  <c r="H1556" i="2"/>
  <c r="P1556" i="2" s="1"/>
  <c r="H1428" i="2"/>
  <c r="H1304" i="2"/>
  <c r="P830" i="2"/>
  <c r="P520" i="2"/>
  <c r="H260" i="2"/>
  <c r="H4" i="2"/>
  <c r="P794" i="2"/>
  <c r="P3624" i="2"/>
  <c r="P3604" i="2"/>
  <c r="H3489" i="2"/>
  <c r="P3489" i="2" s="1"/>
  <c r="H3136" i="2"/>
  <c r="H709" i="2"/>
  <c r="P790" i="2"/>
  <c r="H2244" i="2"/>
  <c r="H2116" i="2"/>
  <c r="H1988" i="2"/>
  <c r="H1860" i="2"/>
  <c r="P1782" i="2"/>
  <c r="P2336" i="2"/>
  <c r="H737" i="2"/>
  <c r="H660" i="2"/>
  <c r="H404" i="2"/>
  <c r="H148" i="2"/>
  <c r="P512" i="2"/>
  <c r="H3056" i="2"/>
  <c r="P2520" i="2"/>
  <c r="H2765" i="2"/>
  <c r="P1944" i="2"/>
  <c r="P1552" i="2"/>
  <c r="P1840" i="2"/>
  <c r="P1768" i="2"/>
  <c r="P1928" i="2"/>
  <c r="P1750" i="2"/>
  <c r="P1368" i="2"/>
  <c r="P933" i="2"/>
  <c r="P674" i="2"/>
  <c r="P546" i="2"/>
  <c r="P418" i="2"/>
  <c r="P290" i="2"/>
  <c r="P162" i="2"/>
  <c r="P34" i="2"/>
  <c r="P3323" i="2"/>
  <c r="P3284" i="2"/>
  <c r="P2857" i="2"/>
  <c r="P2945" i="2"/>
  <c r="P2508" i="2"/>
  <c r="P2410" i="2"/>
  <c r="P1353" i="2"/>
  <c r="P1281" i="2"/>
  <c r="P766" i="2"/>
  <c r="P702" i="2"/>
  <c r="P684" i="2"/>
  <c r="P556" i="2"/>
  <c r="P172" i="2"/>
  <c r="P44" i="2"/>
  <c r="P2166" i="2"/>
  <c r="P2241" i="2"/>
  <c r="P2453" i="2"/>
  <c r="P1678" i="2"/>
  <c r="H1516" i="2"/>
  <c r="H1388" i="2"/>
  <c r="H1356" i="2"/>
  <c r="H1292" i="2"/>
  <c r="P1331" i="2"/>
  <c r="P721" i="2"/>
  <c r="H3006" i="2"/>
  <c r="H2578" i="2"/>
  <c r="P2578" i="2" s="1"/>
  <c r="P3622" i="2"/>
  <c r="P2779" i="2"/>
  <c r="P2831" i="2"/>
  <c r="P2632" i="2"/>
  <c r="P2766" i="2"/>
  <c r="H2466" i="2"/>
  <c r="P2169" i="2"/>
  <c r="P1674" i="2"/>
  <c r="P1562" i="2"/>
  <c r="P1498" i="2"/>
  <c r="H476" i="2"/>
  <c r="H220" i="2"/>
  <c r="H2789" i="2"/>
  <c r="P3405" i="2"/>
  <c r="H2156" i="2"/>
  <c r="P2156" i="2" s="1"/>
  <c r="H2028" i="2"/>
  <c r="H1900" i="2"/>
  <c r="P2097" i="2"/>
  <c r="P1821" i="2"/>
  <c r="P1757" i="2"/>
  <c r="P1841" i="2"/>
  <c r="H1668" i="2"/>
  <c r="H1540" i="2"/>
  <c r="H1412" i="2"/>
  <c r="H484" i="2"/>
  <c r="H228" i="2"/>
  <c r="P957" i="2"/>
  <c r="P893" i="2"/>
  <c r="P3271" i="2"/>
  <c r="P3109" i="2"/>
  <c r="P2551" i="2"/>
  <c r="P1278" i="2"/>
  <c r="P1502" i="2"/>
  <c r="H2196" i="2"/>
  <c r="H2068" i="2"/>
  <c r="P2068" i="2" s="1"/>
  <c r="H1940" i="2"/>
  <c r="P2209" i="2"/>
  <c r="P1343" i="2"/>
  <c r="H769" i="2"/>
  <c r="H628" i="2"/>
  <c r="H372" i="2"/>
  <c r="H116" i="2"/>
  <c r="P3268" i="2"/>
  <c r="H2691" i="2"/>
  <c r="P3527" i="2"/>
  <c r="P3522" i="2"/>
  <c r="P3384" i="2"/>
  <c r="P3484" i="2"/>
  <c r="P3383" i="2"/>
  <c r="P2785" i="2"/>
  <c r="H2986" i="2"/>
  <c r="P2871" i="2"/>
  <c r="P2616" i="2"/>
  <c r="P2595" i="2"/>
  <c r="P2320" i="2"/>
  <c r="P2265" i="2"/>
  <c r="P762" i="2"/>
  <c r="H2757" i="2"/>
  <c r="H3524" i="2"/>
  <c r="P3501" i="2"/>
  <c r="H3338" i="2"/>
  <c r="P3315" i="2"/>
  <c r="P2997" i="2"/>
  <c r="H2861" i="2"/>
  <c r="P2861" i="2" s="1"/>
  <c r="P3017" i="2"/>
  <c r="P2759" i="2"/>
  <c r="P2826" i="2"/>
  <c r="P2261" i="2"/>
  <c r="P2229" i="2"/>
  <c r="P2197" i="2"/>
  <c r="P2165" i="2"/>
  <c r="P2133" i="2"/>
  <c r="P2101" i="2"/>
  <c r="P2069" i="2"/>
  <c r="P1748" i="2"/>
  <c r="P2386" i="2"/>
  <c r="P1810" i="2"/>
  <c r="P2308" i="2"/>
  <c r="P1929" i="2"/>
  <c r="P1351" i="2"/>
  <c r="P1004" i="2"/>
  <c r="H3587" i="2"/>
  <c r="P3505" i="2"/>
  <c r="P3173" i="2"/>
  <c r="P3060" i="2"/>
  <c r="P2838" i="2"/>
  <c r="P2774" i="2"/>
  <c r="P2761" i="2"/>
  <c r="P2556" i="2"/>
  <c r="P2486" i="2"/>
  <c r="P1470" i="2"/>
  <c r="P718" i="2"/>
  <c r="P697" i="2"/>
  <c r="H524" i="2"/>
  <c r="H268" i="2"/>
  <c r="H12" i="2"/>
  <c r="P2198" i="2"/>
  <c r="P2671" i="2"/>
  <c r="P2316" i="2"/>
  <c r="P1784" i="2"/>
  <c r="P1660" i="2"/>
  <c r="P1596" i="2"/>
  <c r="H1500" i="2"/>
  <c r="H1372" i="2"/>
  <c r="P1274" i="2"/>
  <c r="H1316" i="2"/>
  <c r="P1286" i="2"/>
  <c r="P498" i="2"/>
  <c r="P242" i="2"/>
  <c r="H3537" i="2"/>
  <c r="P3537" i="2" s="1"/>
  <c r="H3267" i="2"/>
  <c r="H3040" i="2"/>
  <c r="P3040" i="2" s="1"/>
  <c r="H3481" i="2"/>
  <c r="H2897" i="2"/>
  <c r="P598" i="2"/>
  <c r="H572" i="2"/>
  <c r="H316" i="2"/>
  <c r="P316" i="2" s="1"/>
  <c r="H60" i="2"/>
  <c r="H3366" i="2"/>
  <c r="H2586" i="2"/>
  <c r="H2547" i="2"/>
  <c r="H3612" i="2"/>
  <c r="H3461" i="2"/>
  <c r="P3461" i="2" s="1"/>
  <c r="H3032" i="2"/>
  <c r="H2781" i="2"/>
  <c r="H2606" i="2"/>
  <c r="P2606" i="2" s="1"/>
  <c r="P1830" i="2"/>
  <c r="H2236" i="2"/>
  <c r="H2108" i="2"/>
  <c r="H1980" i="2"/>
  <c r="H1852" i="2"/>
  <c r="P1584" i="2"/>
  <c r="P1774" i="2"/>
  <c r="H1652" i="2"/>
  <c r="H1524" i="2"/>
  <c r="H1396" i="2"/>
  <c r="H1352" i="2"/>
  <c r="H1288" i="2"/>
  <c r="P1354" i="2"/>
  <c r="P738" i="2"/>
  <c r="P761" i="2"/>
  <c r="P644" i="2"/>
  <c r="P516" i="2"/>
  <c r="H196" i="2"/>
  <c r="P973" i="2"/>
  <c r="P3057" i="2"/>
  <c r="P2992" i="2"/>
  <c r="P2977" i="2"/>
  <c r="H2535" i="2"/>
  <c r="P2490" i="2"/>
  <c r="P2627" i="2"/>
  <c r="H2212" i="2"/>
  <c r="H2084" i="2"/>
  <c r="H1956" i="2"/>
  <c r="P1020" i="2"/>
  <c r="H596" i="2"/>
  <c r="H340" i="2"/>
  <c r="P340" i="2" s="1"/>
  <c r="H84" i="2"/>
  <c r="P3447" i="2"/>
  <c r="H2869" i="2"/>
  <c r="P2811" i="2"/>
  <c r="P2543" i="2"/>
  <c r="P2807" i="2"/>
  <c r="P2201" i="2"/>
  <c r="P1462" i="2"/>
  <c r="P1334" i="2"/>
  <c r="P1602" i="2"/>
  <c r="P1538" i="2"/>
  <c r="P1191" i="2"/>
  <c r="P1127" i="2"/>
  <c r="P1063" i="2"/>
  <c r="P987" i="2"/>
  <c r="P993" i="2"/>
  <c r="P566" i="2"/>
  <c r="P310" i="2"/>
  <c r="P54" i="2"/>
  <c r="P602" i="2"/>
  <c r="P474" i="2"/>
  <c r="P346" i="2"/>
  <c r="P218" i="2"/>
  <c r="P90" i="2"/>
  <c r="H2821" i="2"/>
  <c r="P3378" i="2"/>
  <c r="P3346" i="2"/>
  <c r="P3380" i="2"/>
  <c r="P3112" i="2"/>
  <c r="P2558" i="2"/>
  <c r="P2883" i="2"/>
  <c r="P2823" i="2"/>
  <c r="P2762" i="2"/>
  <c r="P2038" i="2"/>
  <c r="P1910" i="2"/>
  <c r="P2253" i="2"/>
  <c r="P2221" i="2"/>
  <c r="P2189" i="2"/>
  <c r="P2157" i="2"/>
  <c r="P2125" i="2"/>
  <c r="P2093" i="2"/>
  <c r="P2061" i="2"/>
  <c r="P1670" i="2"/>
  <c r="P2389" i="2"/>
  <c r="P616" i="2"/>
  <c r="P3020" i="2" l="1"/>
  <c r="P2753" i="2"/>
  <c r="P596" i="2"/>
  <c r="P2986" i="2"/>
  <c r="P1292" i="2"/>
  <c r="P1388" i="2"/>
  <c r="P737" i="2"/>
  <c r="P1476" i="2"/>
  <c r="P1924" i="2"/>
  <c r="P2180" i="2"/>
  <c r="P2555" i="2"/>
  <c r="P2590" i="2"/>
  <c r="P3283" i="2"/>
  <c r="P2515" i="2"/>
  <c r="P3303" i="2"/>
  <c r="P3374" i="2"/>
  <c r="P180" i="2"/>
  <c r="P2466" i="2"/>
  <c r="P3064" i="2"/>
  <c r="P284" i="2"/>
  <c r="P1548" i="2"/>
  <c r="P2434" i="2"/>
  <c r="P396" i="2"/>
  <c r="P3123" i="2"/>
  <c r="P3536" i="2"/>
  <c r="P3370" i="2"/>
  <c r="P882" i="2"/>
  <c r="P1808" i="2"/>
  <c r="P2220" i="2"/>
  <c r="P3245" i="2"/>
  <c r="P20" i="2"/>
  <c r="P532" i="2"/>
  <c r="P2869" i="2"/>
  <c r="P3032" i="2"/>
  <c r="P3612" i="2"/>
  <c r="P60" i="2"/>
  <c r="P572" i="2"/>
  <c r="P3267" i="2"/>
  <c r="P1316" i="2"/>
  <c r="P268" i="2"/>
  <c r="P769" i="2"/>
  <c r="P484" i="2"/>
  <c r="P1540" i="2"/>
  <c r="P1900" i="2"/>
  <c r="P1356" i="2"/>
  <c r="P1516" i="2"/>
  <c r="P1884" i="2"/>
  <c r="P2140" i="2"/>
  <c r="P76" i="2"/>
  <c r="P3533" i="2"/>
  <c r="P1892" i="2"/>
  <c r="P2148" i="2"/>
  <c r="P2638" i="2"/>
  <c r="P188" i="2"/>
  <c r="P2594" i="2"/>
  <c r="P3350" i="2"/>
  <c r="P1284" i="2"/>
  <c r="P1824" i="2"/>
  <c r="P500" i="2"/>
  <c r="P2004" i="2"/>
  <c r="P2260" i="2"/>
  <c r="P100" i="2"/>
  <c r="P612" i="2"/>
  <c r="P1604" i="2"/>
  <c r="P2683" i="2"/>
  <c r="P92" i="2"/>
  <c r="P604" i="2"/>
  <c r="P1324" i="2"/>
  <c r="P1580" i="2"/>
  <c r="P2889" i="2"/>
  <c r="P2052" i="2"/>
  <c r="P999" i="2"/>
  <c r="P3358" i="2"/>
  <c r="P132" i="2"/>
  <c r="P1336" i="2"/>
  <c r="P2562" i="2"/>
  <c r="P3318" i="2"/>
  <c r="P1956" i="2"/>
  <c r="P2212" i="2"/>
  <c r="P1352" i="2"/>
  <c r="P1524" i="2"/>
  <c r="P1980" i="2"/>
  <c r="P2236" i="2"/>
  <c r="P2547" i="2"/>
  <c r="P3366" i="2"/>
  <c r="P3481" i="2"/>
  <c r="P1500" i="2"/>
  <c r="P3338" i="2"/>
  <c r="P3524" i="2"/>
  <c r="P372" i="2"/>
  <c r="P1940" i="2"/>
  <c r="P2196" i="2"/>
  <c r="P220" i="2"/>
  <c r="P3006" i="2"/>
  <c r="P148" i="2"/>
  <c r="P660" i="2"/>
  <c r="P1988" i="2"/>
  <c r="P2244" i="2"/>
  <c r="P709" i="2"/>
  <c r="P4" i="2"/>
  <c r="P1428" i="2"/>
  <c r="P1684" i="2"/>
  <c r="P380" i="2"/>
  <c r="P3517" i="2"/>
  <c r="P2659" i="2"/>
  <c r="P3181" i="2"/>
  <c r="P1332" i="2"/>
  <c r="P1532" i="2"/>
  <c r="P725" i="2"/>
  <c r="P1708" i="2"/>
  <c r="P36" i="2"/>
  <c r="P548" i="2"/>
  <c r="P1932" i="2"/>
  <c r="P2188" i="2"/>
  <c r="P3591" i="2"/>
  <c r="P745" i="2"/>
  <c r="P468" i="2"/>
  <c r="P2278" i="2"/>
  <c r="P1320" i="2"/>
  <c r="P1588" i="2"/>
  <c r="P2044" i="2"/>
  <c r="P2651" i="2"/>
  <c r="P3213" i="2"/>
  <c r="P1964" i="2"/>
  <c r="P701" i="2"/>
  <c r="P1620" i="2"/>
  <c r="P2076" i="2"/>
  <c r="P2715" i="2"/>
  <c r="P3107" i="2"/>
  <c r="P1300" i="2"/>
  <c r="P1468" i="2"/>
  <c r="P204" i="2"/>
  <c r="P3048" i="2"/>
  <c r="P3386" i="2"/>
  <c r="P52" i="2"/>
  <c r="P564" i="2"/>
  <c r="P420" i="2"/>
  <c r="P1380" i="2"/>
  <c r="P1636" i="2"/>
  <c r="P1996" i="2"/>
  <c r="P2252" i="2"/>
  <c r="P2953" i="2"/>
  <c r="P412" i="2"/>
  <c r="P2961" i="2"/>
  <c r="P3455" i="2"/>
  <c r="P2837" i="2"/>
  <c r="P1340" i="2"/>
  <c r="P2821" i="2"/>
  <c r="P84" i="2"/>
  <c r="P2781" i="2"/>
  <c r="P12" i="2"/>
  <c r="P524" i="2"/>
  <c r="P3587" i="2"/>
  <c r="P228" i="2"/>
  <c r="P1412" i="2"/>
  <c r="P1668" i="2"/>
  <c r="P2028" i="2"/>
  <c r="P2012" i="2"/>
  <c r="P2268" i="2"/>
  <c r="P3583" i="2"/>
  <c r="P3002" i="2"/>
  <c r="P3295" i="2"/>
  <c r="P753" i="2"/>
  <c r="P332" i="2"/>
  <c r="P2905" i="2"/>
  <c r="P2527" i="2"/>
  <c r="P2805" i="2"/>
  <c r="P436" i="2"/>
  <c r="P1844" i="2"/>
  <c r="P2100" i="2"/>
  <c r="P1572" i="2"/>
  <c r="P3326" i="2"/>
  <c r="P2020" i="2"/>
  <c r="P773" i="2"/>
  <c r="P1776" i="2"/>
  <c r="P3310" i="2"/>
  <c r="P2523" i="2"/>
  <c r="P2574" i="2"/>
  <c r="P444" i="2"/>
  <c r="P3619" i="2"/>
  <c r="P1348" i="2"/>
  <c r="P1436" i="2"/>
  <c r="P244" i="2"/>
  <c r="P1876" i="2"/>
  <c r="P2132" i="2"/>
  <c r="P356" i="2"/>
  <c r="P348" i="2"/>
  <c r="P1452" i="2"/>
  <c r="P2084" i="2"/>
  <c r="P2535" i="2"/>
  <c r="P196" i="2"/>
  <c r="P1288" i="2"/>
  <c r="P1396" i="2"/>
  <c r="P1652" i="2"/>
  <c r="P1852" i="2"/>
  <c r="P2108" i="2"/>
  <c r="P2586" i="2"/>
  <c r="P2897" i="2"/>
  <c r="P1372" i="2"/>
  <c r="P2757" i="2"/>
  <c r="P2691" i="2"/>
  <c r="P116" i="2"/>
  <c r="P628" i="2"/>
  <c r="P2789" i="2"/>
  <c r="P476" i="2"/>
  <c r="P2765" i="2"/>
  <c r="P3056" i="2"/>
  <c r="P404" i="2"/>
  <c r="P1860" i="2"/>
  <c r="P2116" i="2"/>
  <c r="P3136" i="2"/>
  <c r="P260" i="2"/>
  <c r="P1304" i="2"/>
  <c r="P1404" i="2"/>
  <c r="P292" i="2"/>
  <c r="P2060" i="2"/>
  <c r="P28" i="2"/>
  <c r="P540" i="2"/>
  <c r="P2610" i="2"/>
  <c r="P3615" i="2"/>
  <c r="P1308" i="2"/>
  <c r="P1420" i="2"/>
  <c r="P2829" i="2"/>
  <c r="P1741" i="2"/>
  <c r="P3132" i="2"/>
  <c r="P1460" i="2"/>
  <c r="P1916" i="2"/>
  <c r="P717" i="2"/>
  <c r="P2773" i="2"/>
  <c r="P2921" i="2"/>
  <c r="P276" i="2"/>
  <c r="P850" i="2"/>
  <c r="P1492" i="2"/>
  <c r="P1948" i="2"/>
  <c r="P2204" i="2"/>
  <c r="P2634" i="2"/>
  <c r="P1364" i="2"/>
  <c r="P460" i="2"/>
  <c r="P2797" i="2"/>
  <c r="P308" i="2"/>
  <c r="P705" i="2"/>
  <c r="P3553" i="2"/>
  <c r="P164" i="2"/>
  <c r="P676" i="2"/>
  <c r="P1508" i="2"/>
  <c r="P1868" i="2"/>
  <c r="P2124" i="2"/>
  <c r="P2723" i="2"/>
  <c r="P3024" i="2"/>
  <c r="P156" i="2"/>
  <c r="P668" i="2"/>
  <c r="P3189" i="2"/>
  <c r="P2739" i="2"/>
  <c r="P1484" i="2"/>
</calcChain>
</file>

<file path=xl/sharedStrings.xml><?xml version="1.0" encoding="utf-8"?>
<sst xmlns="http://schemas.openxmlformats.org/spreadsheetml/2006/main" count="31" uniqueCount="29">
  <si>
    <t>ea</t>
    <phoneticPr fontId="1" type="noConversion"/>
  </si>
  <si>
    <t>RH</t>
    <phoneticPr fontId="1" type="noConversion"/>
  </si>
  <si>
    <t>TA_min</t>
    <phoneticPr fontId="1" type="noConversion"/>
  </si>
  <si>
    <t>TA_max</t>
  </si>
  <si>
    <t>TIMESTAMP</t>
  </si>
  <si>
    <t>DOY</t>
  </si>
  <si>
    <t>Actual sunshine hours</t>
    <phoneticPr fontId="1" type="noConversion"/>
  </si>
  <si>
    <t>Theoretical sunshine hours</t>
    <phoneticPr fontId="1" type="noConversion"/>
  </si>
  <si>
    <t>Rns</t>
    <phoneticPr fontId="1" type="noConversion"/>
  </si>
  <si>
    <t>Rnl</t>
    <phoneticPr fontId="1" type="noConversion"/>
  </si>
  <si>
    <t>Rs</t>
    <phoneticPr fontId="1" type="noConversion"/>
  </si>
  <si>
    <t>Rso</t>
    <phoneticPr fontId="1" type="noConversion"/>
  </si>
  <si>
    <t>Ra</t>
    <phoneticPr fontId="1" type="noConversion"/>
  </si>
  <si>
    <t>sigma</t>
    <phoneticPr fontId="1" type="noConversion"/>
  </si>
  <si>
    <t>dr</t>
    <phoneticPr fontId="1" type="noConversion"/>
  </si>
  <si>
    <t>ws</t>
    <phoneticPr fontId="1" type="noConversion"/>
  </si>
  <si>
    <t>Rn</t>
    <phoneticPr fontId="1" type="noConversion"/>
  </si>
  <si>
    <t>xlat</t>
    <phoneticPr fontId="1" type="noConversion"/>
  </si>
  <si>
    <t>U(m·s-1)</t>
  </si>
  <si>
    <t>T(℃)</t>
    <phoneticPr fontId="1" type="noConversion"/>
  </si>
  <si>
    <t>ea（hpa）</t>
    <phoneticPr fontId="1" type="noConversion"/>
  </si>
  <si>
    <t>TA_min(℃)</t>
    <phoneticPr fontId="1" type="noConversion"/>
  </si>
  <si>
    <t>TA_max(℃)</t>
    <phoneticPr fontId="1" type="noConversion"/>
  </si>
  <si>
    <t>Rn(MJ·m-2·day-1)</t>
  </si>
  <si>
    <t>VPD(kPa)</t>
  </si>
  <si>
    <t>Delta(kPa·℃-1)</t>
  </si>
  <si>
    <t>gamma(kPa·℃-1)</t>
  </si>
  <si>
    <t>ET0 (mm·day-1)</t>
  </si>
  <si>
    <t>Rs(MJ·m-2·day-1)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</si>
</sst>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3"/>
  <sheetViews>
    <sheetView tabSelected="1" workbookViewId="0">
      <pane ySplit="1" topLeftCell="A2" activePane="bottomLeft" state="frozen"/>
      <selection pane="bottomLeft" activeCell="H12" sqref="H12"/>
    </sheetView>
  </sheetViews>
  <sheetFormatPr defaultColWidth="15.88671875" defaultRowHeight="14.4"/>
  <cols>
    <col min="1" max="1" width="26.109375" customWidth="1"/>
    <col min="2" max="2" width="9.5546875" style="3" customWidth="1"/>
    <col min="3" max="3" width="13" style="3" customWidth="1"/>
    <col min="4" max="4" width="10.33203125" style="3" customWidth="1"/>
    <col min="5" max="5" width="12.33203125" style="3" customWidth="1"/>
    <col min="6" max="6" width="8" style="3" customWidth="1"/>
    <col min="7" max="7" width="13" style="3" customWidth="1"/>
    <col min="8" max="8" width="13.88671875" style="3" customWidth="1"/>
    <col min="9" max="9" width="20.109375" style="3" customWidth="1"/>
    <col min="10" max="11" width="15.88671875" style="3"/>
    <col min="12" max="12" width="18.33203125" style="3" customWidth="1"/>
    <col min="13" max="13" width="16.44140625" style="3" customWidth="1"/>
  </cols>
  <sheetData>
    <row r="1" spans="1:14" ht="33" customHeight="1">
      <c r="A1" s="4" t="s">
        <v>4</v>
      </c>
      <c r="B1" s="4" t="s">
        <v>5</v>
      </c>
      <c r="C1" s="4" t="s">
        <v>18</v>
      </c>
      <c r="D1" s="4" t="s">
        <v>19</v>
      </c>
      <c r="E1" s="5" t="s">
        <v>20</v>
      </c>
      <c r="F1" s="5" t="s">
        <v>1</v>
      </c>
      <c r="G1" s="5" t="s">
        <v>21</v>
      </c>
      <c r="H1" s="5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</row>
    <row r="2" spans="1:14">
      <c r="A2" s="2">
        <v>40179</v>
      </c>
      <c r="B2" s="3">
        <v>1</v>
      </c>
      <c r="C2" s="3">
        <v>1.2</v>
      </c>
      <c r="D2" s="3">
        <v>15.3</v>
      </c>
      <c r="E2" s="3">
        <v>11</v>
      </c>
      <c r="F2" s="3">
        <v>68</v>
      </c>
      <c r="G2" s="3">
        <v>9</v>
      </c>
      <c r="H2" s="3">
        <v>24.4</v>
      </c>
      <c r="I2" s="3">
        <v>6.8914356626926496</v>
      </c>
      <c r="J2" s="3">
        <f t="shared" ref="J2:J57" si="0">E2*(100/F2-1)*0.1</f>
        <v>0.51764705882352957</v>
      </c>
      <c r="K2" s="3">
        <f t="shared" ref="K2:K57" si="1">4098*0.6108*EXP((17.27*D2)/(D2+237.3))/(D2+237.3)^2</f>
        <v>0.11165956151981879</v>
      </c>
      <c r="L2" s="3">
        <f t="shared" ref="L2:L57" si="2">0.665*10^(-3)*101.3</f>
        <v>6.7364499999999994E-2</v>
      </c>
      <c r="M2" s="3">
        <f t="shared" ref="M2:M57" si="3">(0.408*K2*I2+L2*(900/(D2+273))*C2*J2)/(K2+L2*(1+0.34*C2))</f>
        <v>2.1528583223618236</v>
      </c>
      <c r="N2">
        <v>16.525366418360441</v>
      </c>
    </row>
    <row r="3" spans="1:14">
      <c r="A3" s="2">
        <v>40180</v>
      </c>
      <c r="B3" s="3">
        <v>2</v>
      </c>
      <c r="C3" s="3">
        <v>1.2</v>
      </c>
      <c r="D3" s="3">
        <v>13.2</v>
      </c>
      <c r="E3" s="3">
        <v>9.6999999999999993</v>
      </c>
      <c r="F3" s="3">
        <v>70</v>
      </c>
      <c r="G3" s="3">
        <v>6.4</v>
      </c>
      <c r="H3" s="3">
        <v>24</v>
      </c>
      <c r="I3" s="3">
        <v>6.3998785059670729</v>
      </c>
      <c r="J3" s="3">
        <f t="shared" si="0"/>
        <v>0.41571428571428576</v>
      </c>
      <c r="K3" s="3">
        <f t="shared" si="1"/>
        <v>9.9101243504815903E-2</v>
      </c>
      <c r="L3" s="3">
        <f t="shared" si="2"/>
        <v>6.7364499999999994E-2</v>
      </c>
      <c r="M3" s="3">
        <f t="shared" si="3"/>
        <v>1.8790632416802977</v>
      </c>
      <c r="N3">
        <v>15.175377028486382</v>
      </c>
    </row>
    <row r="4" spans="1:14">
      <c r="A4" s="2">
        <v>40181</v>
      </c>
      <c r="B4" s="3">
        <v>3</v>
      </c>
      <c r="C4" s="3">
        <v>0.8</v>
      </c>
      <c r="D4" s="3">
        <v>11.2</v>
      </c>
      <c r="E4" s="3">
        <v>8.1</v>
      </c>
      <c r="F4" s="3">
        <v>67</v>
      </c>
      <c r="G4" s="3">
        <v>3.5</v>
      </c>
      <c r="H4" s="3">
        <v>23.6</v>
      </c>
      <c r="I4" s="3">
        <v>6.3985280614905271</v>
      </c>
      <c r="J4" s="3">
        <f t="shared" si="0"/>
        <v>0.39895522388059712</v>
      </c>
      <c r="K4" s="3">
        <f t="shared" si="1"/>
        <v>8.8279190199313906E-2</v>
      </c>
      <c r="L4" s="3">
        <f t="shared" si="2"/>
        <v>6.7364499999999994E-2</v>
      </c>
      <c r="M4" s="3">
        <f t="shared" si="3"/>
        <v>1.7161232120234253</v>
      </c>
      <c r="N4">
        <v>15.891134254583285</v>
      </c>
    </row>
    <row r="5" spans="1:14">
      <c r="A5" s="2">
        <v>40182</v>
      </c>
      <c r="B5" s="3">
        <v>4</v>
      </c>
      <c r="C5" s="3">
        <v>0.9</v>
      </c>
      <c r="D5" s="3">
        <v>11.5</v>
      </c>
      <c r="E5" s="3">
        <v>8.5</v>
      </c>
      <c r="F5" s="3">
        <v>69</v>
      </c>
      <c r="G5" s="3">
        <v>3.7</v>
      </c>
      <c r="H5" s="3">
        <v>23.5</v>
      </c>
      <c r="I5" s="3">
        <v>6.4176723500073649</v>
      </c>
      <c r="J5" s="3">
        <f t="shared" si="0"/>
        <v>0.38188405797101455</v>
      </c>
      <c r="K5" s="3">
        <f t="shared" si="1"/>
        <v>8.9835191685256638E-2</v>
      </c>
      <c r="L5" s="3">
        <f t="shared" si="2"/>
        <v>6.7364499999999994E-2</v>
      </c>
      <c r="M5" s="3">
        <f t="shared" si="3"/>
        <v>1.7347880556208763</v>
      </c>
      <c r="N5">
        <v>15.575326904014258</v>
      </c>
    </row>
    <row r="6" spans="1:14">
      <c r="A6" s="2">
        <v>40183</v>
      </c>
      <c r="B6" s="3">
        <v>5</v>
      </c>
      <c r="C6" s="3">
        <v>0.7</v>
      </c>
      <c r="D6" s="3">
        <v>12.2</v>
      </c>
      <c r="E6" s="3">
        <v>8.6</v>
      </c>
      <c r="F6" s="3">
        <v>67</v>
      </c>
      <c r="G6" s="3">
        <v>4.2</v>
      </c>
      <c r="H6" s="3">
        <v>24.5</v>
      </c>
      <c r="I6" s="3">
        <v>6.8097860982971596</v>
      </c>
      <c r="J6" s="3">
        <f t="shared" si="0"/>
        <v>0.42358208955223892</v>
      </c>
      <c r="K6" s="3">
        <f t="shared" si="1"/>
        <v>9.3557011732333481E-2</v>
      </c>
      <c r="L6" s="3">
        <f t="shared" si="2"/>
        <v>6.7364499999999994E-2</v>
      </c>
      <c r="M6" s="3">
        <f t="shared" si="3"/>
        <v>1.825160444110512</v>
      </c>
      <c r="N6">
        <v>17.219794389185498</v>
      </c>
    </row>
    <row r="7" spans="1:14">
      <c r="A7" s="2">
        <v>40184</v>
      </c>
      <c r="B7" s="3">
        <v>6</v>
      </c>
      <c r="C7" s="3">
        <v>0.5</v>
      </c>
      <c r="D7" s="3">
        <v>13.1</v>
      </c>
      <c r="E7" s="3">
        <v>10.199999999999999</v>
      </c>
      <c r="F7" s="3">
        <v>71</v>
      </c>
      <c r="G7" s="3">
        <v>4.5999999999999996</v>
      </c>
      <c r="H7" s="3">
        <v>25.6</v>
      </c>
      <c r="I7" s="3">
        <v>6.9059898140918996</v>
      </c>
      <c r="J7" s="3">
        <f t="shared" si="0"/>
        <v>0.416619718309859</v>
      </c>
      <c r="K7" s="3">
        <f t="shared" si="1"/>
        <v>9.8534527510537234E-2</v>
      </c>
      <c r="L7" s="3">
        <f t="shared" si="2"/>
        <v>6.7364499999999994E-2</v>
      </c>
      <c r="M7" s="3">
        <f t="shared" si="3"/>
        <v>1.8143602057568835</v>
      </c>
      <c r="N7">
        <v>16.44692342641353</v>
      </c>
    </row>
    <row r="8" spans="1:14">
      <c r="A8" s="2">
        <v>40185</v>
      </c>
      <c r="B8" s="3">
        <v>7</v>
      </c>
      <c r="C8" s="3">
        <v>0.3</v>
      </c>
      <c r="D8" s="3">
        <v>14.4</v>
      </c>
      <c r="E8" s="3">
        <v>10.1</v>
      </c>
      <c r="F8" s="3">
        <v>68</v>
      </c>
      <c r="G8" s="3">
        <v>6.8</v>
      </c>
      <c r="H8" s="3">
        <v>27.3</v>
      </c>
      <c r="I8" s="3">
        <v>6.9742669834721678</v>
      </c>
      <c r="J8" s="3">
        <f t="shared" si="0"/>
        <v>0.47529411764705892</v>
      </c>
      <c r="K8" s="3">
        <f t="shared" si="1"/>
        <v>0.1061211611347187</v>
      </c>
      <c r="L8" s="3">
        <f t="shared" si="2"/>
        <v>6.7364499999999994E-2</v>
      </c>
      <c r="M8" s="3">
        <f t="shared" si="3"/>
        <v>1.8410577423300669</v>
      </c>
      <c r="N8">
        <v>17.292727790827708</v>
      </c>
    </row>
    <row r="9" spans="1:14">
      <c r="A9" s="2">
        <v>40186</v>
      </c>
      <c r="B9" s="3">
        <v>8</v>
      </c>
      <c r="C9" s="3">
        <v>0.5</v>
      </c>
      <c r="D9" s="3">
        <v>13</v>
      </c>
      <c r="E9" s="3">
        <v>8.9</v>
      </c>
      <c r="F9" s="3">
        <v>66</v>
      </c>
      <c r="G9" s="3">
        <v>5.3</v>
      </c>
      <c r="H9" s="3">
        <v>24.7</v>
      </c>
      <c r="I9" s="3">
        <v>6.8644312934354375</v>
      </c>
      <c r="J9" s="3">
        <f t="shared" si="0"/>
        <v>0.4584848484848485</v>
      </c>
      <c r="K9" s="3">
        <f t="shared" si="1"/>
        <v>9.7970572101302431E-2</v>
      </c>
      <c r="L9" s="3">
        <f t="shared" si="2"/>
        <v>6.7364499999999994E-2</v>
      </c>
      <c r="M9" s="3">
        <f t="shared" si="3"/>
        <v>1.8269508647222792</v>
      </c>
      <c r="N9">
        <v>17.100276137860892</v>
      </c>
    </row>
    <row r="10" spans="1:14">
      <c r="A10" s="2">
        <v>40187</v>
      </c>
      <c r="B10" s="3">
        <v>9</v>
      </c>
      <c r="C10" s="3">
        <v>1.2</v>
      </c>
      <c r="D10" s="3">
        <v>12.5</v>
      </c>
      <c r="E10" s="3">
        <v>8.9</v>
      </c>
      <c r="F10" s="3">
        <v>68</v>
      </c>
      <c r="G10" s="3">
        <v>4</v>
      </c>
      <c r="H10" s="3">
        <v>24</v>
      </c>
      <c r="I10" s="3">
        <v>6.9535811730360466</v>
      </c>
      <c r="J10" s="3">
        <f t="shared" si="0"/>
        <v>0.41882352941176482</v>
      </c>
      <c r="K10" s="3">
        <f t="shared" si="1"/>
        <v>9.5191824389006682E-2</v>
      </c>
      <c r="L10" s="3">
        <f t="shared" si="2"/>
        <v>6.7364499999999994E-2</v>
      </c>
      <c r="M10" s="3">
        <f t="shared" si="3"/>
        <v>1.98269476730687</v>
      </c>
      <c r="N10">
        <v>17.02495576983198</v>
      </c>
    </row>
    <row r="11" spans="1:14">
      <c r="A11" s="2">
        <v>40188</v>
      </c>
      <c r="B11" s="3">
        <v>10</v>
      </c>
      <c r="C11" s="3">
        <v>0.4</v>
      </c>
      <c r="D11" s="3">
        <v>13.2</v>
      </c>
      <c r="E11" s="3">
        <v>9.6</v>
      </c>
      <c r="F11" s="3">
        <v>69</v>
      </c>
      <c r="G11" s="3">
        <v>5.4</v>
      </c>
      <c r="H11" s="3">
        <v>24.5</v>
      </c>
      <c r="I11" s="3">
        <v>6.6851001361381597</v>
      </c>
      <c r="J11" s="3">
        <f t="shared" si="0"/>
        <v>0.43130434782608695</v>
      </c>
      <c r="K11" s="3">
        <f t="shared" si="1"/>
        <v>9.9101243504815903E-2</v>
      </c>
      <c r="L11" s="3">
        <f t="shared" si="2"/>
        <v>6.7364499999999994E-2</v>
      </c>
      <c r="M11" s="3">
        <f t="shared" si="3"/>
        <v>1.7471506436343853</v>
      </c>
      <c r="N11">
        <v>15.670281055090568</v>
      </c>
    </row>
    <row r="12" spans="1:14">
      <c r="A12" s="2">
        <v>40189</v>
      </c>
      <c r="B12" s="3">
        <v>11</v>
      </c>
      <c r="C12" s="3">
        <v>1</v>
      </c>
      <c r="D12" s="3">
        <v>13.7</v>
      </c>
      <c r="E12" s="3">
        <v>10.6</v>
      </c>
      <c r="F12" s="3">
        <v>71</v>
      </c>
      <c r="G12" s="3">
        <v>6.2</v>
      </c>
      <c r="H12" s="3">
        <v>24.7</v>
      </c>
      <c r="I12" s="3">
        <v>6.8044247083864944</v>
      </c>
      <c r="J12" s="3">
        <f t="shared" si="0"/>
        <v>0.4329577464788732</v>
      </c>
      <c r="K12" s="3">
        <f t="shared" si="1"/>
        <v>0.10197661495864893</v>
      </c>
      <c r="L12" s="3">
        <f t="shared" si="2"/>
        <v>6.7364499999999994E-2</v>
      </c>
      <c r="M12" s="3">
        <f t="shared" si="3"/>
        <v>1.948892826708152</v>
      </c>
      <c r="N12">
        <v>15.47803262586015</v>
      </c>
    </row>
    <row r="13" spans="1:14">
      <c r="A13" s="2">
        <v>40190</v>
      </c>
      <c r="B13" s="3">
        <v>12</v>
      </c>
      <c r="C13" s="3">
        <v>0.8</v>
      </c>
      <c r="D13" s="3">
        <v>14.8</v>
      </c>
      <c r="E13" s="3">
        <v>11.2</v>
      </c>
      <c r="F13" s="3">
        <v>71</v>
      </c>
      <c r="G13" s="3">
        <v>7.1</v>
      </c>
      <c r="H13" s="3">
        <v>25.8</v>
      </c>
      <c r="I13" s="3">
        <v>6.6702328911133835</v>
      </c>
      <c r="J13" s="3">
        <f t="shared" si="0"/>
        <v>0.45746478873239421</v>
      </c>
      <c r="K13" s="3">
        <f t="shared" si="1"/>
        <v>0.10855313174773552</v>
      </c>
      <c r="L13" s="3">
        <f t="shared" si="2"/>
        <v>6.7364499999999994E-2</v>
      </c>
      <c r="M13" s="3">
        <f t="shared" si="3"/>
        <v>1.9178167893530618</v>
      </c>
      <c r="N13">
        <v>14.818484255447052</v>
      </c>
    </row>
    <row r="14" spans="1:14">
      <c r="A14" s="2">
        <v>40191</v>
      </c>
      <c r="B14" s="3">
        <v>13</v>
      </c>
      <c r="C14" s="3">
        <v>1.3</v>
      </c>
      <c r="D14" s="3">
        <v>16.100000000000001</v>
      </c>
      <c r="E14" s="3">
        <v>12.4</v>
      </c>
      <c r="F14" s="3">
        <v>72</v>
      </c>
      <c r="G14" s="3">
        <v>9.5</v>
      </c>
      <c r="H14" s="3">
        <v>26.3</v>
      </c>
      <c r="I14" s="3">
        <v>7.1692764550036925</v>
      </c>
      <c r="J14" s="3">
        <f t="shared" si="0"/>
        <v>0.48222222222222222</v>
      </c>
      <c r="K14" s="3">
        <f t="shared" si="1"/>
        <v>0.11678685949476647</v>
      </c>
      <c r="L14" s="3">
        <f t="shared" si="2"/>
        <v>6.7364499999999994E-2</v>
      </c>
      <c r="M14" s="3">
        <f t="shared" si="3"/>
        <v>2.2113950228175789</v>
      </c>
      <c r="N14">
        <v>16.033256463448325</v>
      </c>
    </row>
    <row r="15" spans="1:14">
      <c r="A15" s="2">
        <v>40192</v>
      </c>
      <c r="B15" s="3">
        <v>14</v>
      </c>
      <c r="C15" s="3">
        <v>0.7</v>
      </c>
      <c r="D15" s="3">
        <v>16.2</v>
      </c>
      <c r="E15" s="3">
        <v>12.7</v>
      </c>
      <c r="F15" s="3">
        <v>72</v>
      </c>
      <c r="G15" s="3">
        <v>9.8000000000000007</v>
      </c>
      <c r="H15" s="3">
        <v>25.5</v>
      </c>
      <c r="I15" s="3">
        <v>7.4303502567483832</v>
      </c>
      <c r="J15" s="3">
        <f t="shared" si="0"/>
        <v>0.49388888888888882</v>
      </c>
      <c r="K15" s="3">
        <f t="shared" si="1"/>
        <v>0.11744160443265082</v>
      </c>
      <c r="L15" s="3">
        <f t="shared" si="2"/>
        <v>6.7364499999999994E-2</v>
      </c>
      <c r="M15" s="3">
        <f t="shared" si="3"/>
        <v>2.1336078604422113</v>
      </c>
      <c r="N15">
        <v>16.550186651032739</v>
      </c>
    </row>
    <row r="16" spans="1:14">
      <c r="A16" s="2">
        <v>40193</v>
      </c>
      <c r="B16" s="3">
        <v>15</v>
      </c>
      <c r="C16" s="3">
        <v>1.1000000000000001</v>
      </c>
      <c r="D16" s="3">
        <v>17</v>
      </c>
      <c r="E16" s="3">
        <v>12.4</v>
      </c>
      <c r="F16" s="3">
        <v>69</v>
      </c>
      <c r="G16" s="3">
        <v>12.1</v>
      </c>
      <c r="H16" s="3">
        <v>26.1</v>
      </c>
      <c r="I16" s="3">
        <v>7.5645763854239148</v>
      </c>
      <c r="J16" s="3">
        <f t="shared" si="0"/>
        <v>0.55710144927536243</v>
      </c>
      <c r="K16" s="3">
        <f t="shared" si="1"/>
        <v>0.12279264420686306</v>
      </c>
      <c r="L16" s="3">
        <f t="shared" si="2"/>
        <v>6.7364499999999994E-2</v>
      </c>
      <c r="M16" s="3">
        <f t="shared" si="3"/>
        <v>2.3547389825858236</v>
      </c>
      <c r="N16">
        <v>17.424772426385342</v>
      </c>
    </row>
    <row r="17" spans="1:14">
      <c r="A17" s="2">
        <v>40194</v>
      </c>
      <c r="B17" s="3">
        <v>16</v>
      </c>
      <c r="C17" s="3">
        <v>0.7</v>
      </c>
      <c r="D17" s="3">
        <v>15.5</v>
      </c>
      <c r="E17" s="3">
        <v>11.3</v>
      </c>
      <c r="F17" s="3">
        <v>69</v>
      </c>
      <c r="G17" s="3">
        <v>8.6</v>
      </c>
      <c r="H17" s="3">
        <v>25.3</v>
      </c>
      <c r="I17" s="3">
        <v>6.9895651167488433</v>
      </c>
      <c r="J17" s="3">
        <f t="shared" si="0"/>
        <v>0.50768115942028991</v>
      </c>
      <c r="K17" s="3">
        <f t="shared" si="1"/>
        <v>0.11292310671892744</v>
      </c>
      <c r="L17" s="3">
        <f t="shared" si="2"/>
        <v>6.7364499999999994E-2</v>
      </c>
      <c r="M17" s="3">
        <f t="shared" si="3"/>
        <v>2.0207267076566908</v>
      </c>
      <c r="N17">
        <v>15.587354106232057</v>
      </c>
    </row>
    <row r="18" spans="1:14">
      <c r="A18" s="2">
        <v>40195</v>
      </c>
      <c r="B18" s="3">
        <v>17</v>
      </c>
      <c r="C18" s="3">
        <v>0.6</v>
      </c>
      <c r="D18" s="3">
        <v>15.1</v>
      </c>
      <c r="E18" s="3">
        <v>12.4</v>
      </c>
      <c r="F18" s="3">
        <v>74</v>
      </c>
      <c r="G18" s="3">
        <v>8.4</v>
      </c>
      <c r="H18" s="3">
        <v>25.7</v>
      </c>
      <c r="I18" s="3">
        <v>7.3974122730824856</v>
      </c>
      <c r="J18" s="3">
        <f t="shared" si="0"/>
        <v>0.43567567567567567</v>
      </c>
      <c r="K18" s="3">
        <f t="shared" si="1"/>
        <v>0.11040804722779461</v>
      </c>
      <c r="L18" s="3">
        <f t="shared" si="2"/>
        <v>6.7364499999999994E-2</v>
      </c>
      <c r="M18" s="3">
        <f t="shared" si="3"/>
        <v>2.0271937619924607</v>
      </c>
      <c r="N18">
        <v>16.229725185851667</v>
      </c>
    </row>
    <row r="19" spans="1:14">
      <c r="A19" s="2">
        <v>40196</v>
      </c>
      <c r="B19" s="3">
        <v>18</v>
      </c>
      <c r="C19" s="3">
        <v>0.5</v>
      </c>
      <c r="D19" s="3">
        <v>16.2</v>
      </c>
      <c r="E19" s="3">
        <v>12.8</v>
      </c>
      <c r="F19" s="3">
        <v>73</v>
      </c>
      <c r="G19" s="3">
        <v>9.9</v>
      </c>
      <c r="H19" s="3">
        <v>25.9</v>
      </c>
      <c r="I19" s="3">
        <v>7.5711874689028233</v>
      </c>
      <c r="J19" s="3">
        <f t="shared" si="0"/>
        <v>0.47342465753424651</v>
      </c>
      <c r="K19" s="3">
        <f t="shared" si="1"/>
        <v>0.11744160443265082</v>
      </c>
      <c r="L19" s="3">
        <f t="shared" si="2"/>
        <v>6.7364499999999994E-2</v>
      </c>
      <c r="M19" s="3">
        <f t="shared" si="3"/>
        <v>2.101349754162614</v>
      </c>
      <c r="N19">
        <v>16.639251744234848</v>
      </c>
    </row>
    <row r="20" spans="1:14">
      <c r="A20" s="2">
        <v>40197</v>
      </c>
      <c r="B20" s="3">
        <v>19</v>
      </c>
      <c r="C20" s="3">
        <v>1</v>
      </c>
      <c r="D20" s="3">
        <v>15.9</v>
      </c>
      <c r="E20" s="3">
        <v>12.5</v>
      </c>
      <c r="F20" s="3">
        <v>73</v>
      </c>
      <c r="G20" s="3">
        <v>9.6999999999999993</v>
      </c>
      <c r="H20" s="3">
        <v>25.8</v>
      </c>
      <c r="I20" s="3">
        <v>6.969359443319898</v>
      </c>
      <c r="J20" s="3">
        <f t="shared" si="0"/>
        <v>0.46232876712328763</v>
      </c>
      <c r="K20" s="3">
        <f t="shared" si="1"/>
        <v>0.11548666201805231</v>
      </c>
      <c r="L20" s="3">
        <f t="shared" si="2"/>
        <v>6.7364499999999994E-2</v>
      </c>
      <c r="M20" s="3">
        <f t="shared" si="3"/>
        <v>2.0675535765093827</v>
      </c>
      <c r="N20">
        <v>14.787885339633489</v>
      </c>
    </row>
    <row r="21" spans="1:14">
      <c r="A21" s="2">
        <v>40198</v>
      </c>
      <c r="B21" s="3">
        <v>20</v>
      </c>
      <c r="C21" s="3">
        <v>0.8</v>
      </c>
      <c r="D21" s="3">
        <v>16.3</v>
      </c>
      <c r="E21" s="3">
        <v>12.6</v>
      </c>
      <c r="F21" s="3">
        <v>72</v>
      </c>
      <c r="G21" s="3">
        <v>9.6999999999999993</v>
      </c>
      <c r="H21" s="3">
        <v>26.4</v>
      </c>
      <c r="I21" s="3">
        <v>7.3906124447132164</v>
      </c>
      <c r="J21" s="3">
        <f t="shared" si="0"/>
        <v>0.49</v>
      </c>
      <c r="K21" s="3">
        <f t="shared" si="1"/>
        <v>0.11809946263467141</v>
      </c>
      <c r="L21" s="3">
        <f t="shared" si="2"/>
        <v>6.7364499999999994E-2</v>
      </c>
      <c r="M21" s="3">
        <f t="shared" si="3"/>
        <v>2.1505985477006861</v>
      </c>
      <c r="N21">
        <v>16.034605328683618</v>
      </c>
    </row>
    <row r="22" spans="1:14">
      <c r="A22" s="2">
        <v>40199</v>
      </c>
      <c r="B22" s="3">
        <v>21</v>
      </c>
      <c r="C22" s="3">
        <v>0.7</v>
      </c>
      <c r="D22" s="3">
        <v>15.6</v>
      </c>
      <c r="E22" s="3">
        <v>11.7</v>
      </c>
      <c r="F22" s="3">
        <v>70</v>
      </c>
      <c r="G22" s="3">
        <v>8.8000000000000007</v>
      </c>
      <c r="H22" s="3">
        <v>27.6</v>
      </c>
      <c r="I22" s="3">
        <v>7.2304946976565345</v>
      </c>
      <c r="J22" s="3">
        <f t="shared" si="0"/>
        <v>0.50142857142857145</v>
      </c>
      <c r="K22" s="3">
        <f t="shared" si="1"/>
        <v>0.11355941992493146</v>
      </c>
      <c r="L22" s="3">
        <f t="shared" si="2"/>
        <v>6.7364499999999994E-2</v>
      </c>
      <c r="M22" s="3">
        <f t="shared" si="3"/>
        <v>2.0752882112173454</v>
      </c>
      <c r="N22">
        <v>15.97100912562696</v>
      </c>
    </row>
    <row r="23" spans="1:14">
      <c r="A23" s="2">
        <v>40200</v>
      </c>
      <c r="B23" s="3">
        <v>22</v>
      </c>
      <c r="C23" s="3">
        <v>0.8</v>
      </c>
      <c r="D23" s="3">
        <v>15.6</v>
      </c>
      <c r="E23" s="3">
        <v>11.5</v>
      </c>
      <c r="F23" s="3">
        <v>69</v>
      </c>
      <c r="G23" s="3">
        <v>7.7</v>
      </c>
      <c r="H23" s="3">
        <v>27.4</v>
      </c>
      <c r="I23" s="3">
        <v>7.6582069677905764</v>
      </c>
      <c r="J23" s="3">
        <f t="shared" si="0"/>
        <v>0.51666666666666672</v>
      </c>
      <c r="K23" s="3">
        <f t="shared" si="1"/>
        <v>0.11355941992493146</v>
      </c>
      <c r="L23" s="3">
        <f t="shared" si="2"/>
        <v>6.7364499999999994E-2</v>
      </c>
      <c r="M23" s="3">
        <f t="shared" si="3"/>
        <v>2.2166122804516868</v>
      </c>
      <c r="N23">
        <v>17.230952598306512</v>
      </c>
    </row>
    <row r="24" spans="1:14">
      <c r="A24" s="2">
        <v>40201</v>
      </c>
      <c r="B24" s="3">
        <v>23</v>
      </c>
      <c r="C24" s="3">
        <v>1</v>
      </c>
      <c r="D24" s="3">
        <v>15.7</v>
      </c>
      <c r="E24" s="3">
        <v>11.2</v>
      </c>
      <c r="F24" s="3">
        <v>68</v>
      </c>
      <c r="G24" s="3">
        <v>8.3000000000000007</v>
      </c>
      <c r="H24" s="3">
        <v>27.2</v>
      </c>
      <c r="I24" s="3">
        <v>7.9726764382776194</v>
      </c>
      <c r="J24" s="3">
        <f t="shared" si="0"/>
        <v>0.52705882352941191</v>
      </c>
      <c r="K24" s="3">
        <f t="shared" si="1"/>
        <v>0.11419877574148281</v>
      </c>
      <c r="L24" s="3">
        <f t="shared" si="2"/>
        <v>6.7364499999999994E-2</v>
      </c>
      <c r="M24" s="3">
        <f t="shared" si="3"/>
        <v>2.3581091288695104</v>
      </c>
      <c r="N24">
        <v>18.379119140318195</v>
      </c>
    </row>
    <row r="25" spans="1:14">
      <c r="A25" s="2">
        <v>40202</v>
      </c>
      <c r="B25" s="3">
        <v>24</v>
      </c>
      <c r="C25" s="3">
        <v>0.8</v>
      </c>
      <c r="D25" s="3">
        <v>16</v>
      </c>
      <c r="E25" s="3">
        <v>11.2</v>
      </c>
      <c r="F25" s="3">
        <v>67</v>
      </c>
      <c r="G25" s="3">
        <v>8.3000000000000007</v>
      </c>
      <c r="H25" s="3">
        <v>27</v>
      </c>
      <c r="I25" s="3">
        <v>8.0407928694795068</v>
      </c>
      <c r="J25" s="3">
        <f t="shared" si="0"/>
        <v>0.55164179104477629</v>
      </c>
      <c r="K25" s="3">
        <f t="shared" si="1"/>
        <v>0.11613521596458194</v>
      </c>
      <c r="L25" s="3">
        <f t="shared" si="2"/>
        <v>6.7364499999999994E-2</v>
      </c>
      <c r="M25" s="3">
        <f t="shared" si="3"/>
        <v>2.3465105062579483</v>
      </c>
      <c r="N25">
        <v>18.446318829021273</v>
      </c>
    </row>
    <row r="26" spans="1:14">
      <c r="A26" s="2">
        <v>40203</v>
      </c>
      <c r="B26" s="3">
        <v>25</v>
      </c>
      <c r="C26" s="3">
        <v>1</v>
      </c>
      <c r="D26" s="3">
        <v>14.6</v>
      </c>
      <c r="E26" s="3">
        <v>9.4</v>
      </c>
      <c r="F26" s="3">
        <v>64</v>
      </c>
      <c r="G26" s="3">
        <v>6</v>
      </c>
      <c r="H26" s="3">
        <v>27.2</v>
      </c>
      <c r="I26" s="3">
        <v>7.8192038789970288</v>
      </c>
      <c r="J26" s="3">
        <f t="shared" si="0"/>
        <v>0.52875000000000005</v>
      </c>
      <c r="K26" s="3">
        <f t="shared" si="1"/>
        <v>0.10733129157649733</v>
      </c>
      <c r="L26" s="3">
        <f t="shared" si="2"/>
        <v>6.7364499999999994E-2</v>
      </c>
      <c r="M26" s="3">
        <f t="shared" si="3"/>
        <v>2.2969474895541566</v>
      </c>
      <c r="N26">
        <v>18.636317934277667</v>
      </c>
    </row>
    <row r="27" spans="1:14">
      <c r="A27" s="2">
        <v>40204</v>
      </c>
      <c r="B27" s="3">
        <v>26</v>
      </c>
      <c r="C27" s="3">
        <v>0.6</v>
      </c>
      <c r="D27" s="3">
        <v>15.5</v>
      </c>
      <c r="E27" s="3">
        <v>13.2</v>
      </c>
      <c r="F27" s="3">
        <v>75</v>
      </c>
      <c r="G27" s="3">
        <v>10.6</v>
      </c>
      <c r="H27" s="3">
        <v>23.5</v>
      </c>
      <c r="I27" s="3">
        <v>6.3944368451396656</v>
      </c>
      <c r="J27" s="3">
        <f t="shared" si="0"/>
        <v>0.43999999999999989</v>
      </c>
      <c r="K27" s="3">
        <f t="shared" si="1"/>
        <v>0.11292310671892744</v>
      </c>
      <c r="L27" s="3">
        <f t="shared" si="2"/>
        <v>6.7364499999999994E-2</v>
      </c>
      <c r="M27" s="3">
        <f t="shared" si="3"/>
        <v>1.8042981233193514</v>
      </c>
      <c r="N27">
        <v>12.128295627203659</v>
      </c>
    </row>
    <row r="28" spans="1:14">
      <c r="A28" s="2">
        <v>40205</v>
      </c>
      <c r="B28" s="3">
        <v>27</v>
      </c>
      <c r="C28" s="3">
        <v>1</v>
      </c>
      <c r="D28" s="3">
        <v>16.600000000000001</v>
      </c>
      <c r="E28" s="3">
        <v>14.5</v>
      </c>
      <c r="F28" s="3">
        <v>78</v>
      </c>
      <c r="G28" s="3">
        <v>13</v>
      </c>
      <c r="H28" s="3">
        <v>24.6</v>
      </c>
      <c r="I28" s="3">
        <v>7.3262707674142025</v>
      </c>
      <c r="J28" s="3">
        <f t="shared" si="0"/>
        <v>0.40897435897435913</v>
      </c>
      <c r="K28" s="3">
        <f t="shared" si="1"/>
        <v>0.12009183587666866</v>
      </c>
      <c r="L28" s="3">
        <f t="shared" si="2"/>
        <v>6.7364499999999994E-2</v>
      </c>
      <c r="M28" s="3">
        <f t="shared" si="3"/>
        <v>2.1134595681639898</v>
      </c>
      <c r="N28">
        <v>14.500265984377608</v>
      </c>
    </row>
    <row r="29" spans="1:14">
      <c r="A29" s="2">
        <v>40206</v>
      </c>
      <c r="B29" s="3">
        <v>28</v>
      </c>
      <c r="C29" s="3">
        <v>0.6</v>
      </c>
      <c r="D29" s="3">
        <v>14.4</v>
      </c>
      <c r="E29" s="3">
        <v>10.199999999999999</v>
      </c>
      <c r="F29" s="3">
        <v>68</v>
      </c>
      <c r="G29" s="3">
        <v>7.5</v>
      </c>
      <c r="H29" s="3">
        <v>25.2</v>
      </c>
      <c r="I29" s="3">
        <v>7.5065201632135556</v>
      </c>
      <c r="J29" s="3">
        <f t="shared" si="0"/>
        <v>0.48000000000000009</v>
      </c>
      <c r="K29" s="3">
        <f t="shared" si="1"/>
        <v>0.1061211611347187</v>
      </c>
      <c r="L29" s="3">
        <f t="shared" si="2"/>
        <v>6.7364499999999994E-2</v>
      </c>
      <c r="M29" s="3">
        <f t="shared" si="3"/>
        <v>2.0604164019853841</v>
      </c>
      <c r="N29">
        <v>16.520910881879413</v>
      </c>
    </row>
    <row r="30" spans="1:14">
      <c r="A30" s="2">
        <v>40207</v>
      </c>
      <c r="B30" s="3">
        <v>29</v>
      </c>
      <c r="C30" s="3">
        <v>0.9</v>
      </c>
      <c r="D30" s="3">
        <v>13.9</v>
      </c>
      <c r="E30" s="3">
        <v>9.4</v>
      </c>
      <c r="F30" s="3">
        <v>65</v>
      </c>
      <c r="G30" s="3">
        <v>6.4</v>
      </c>
      <c r="H30" s="3">
        <v>25.1</v>
      </c>
      <c r="I30" s="3">
        <v>7.6415775202819374</v>
      </c>
      <c r="J30" s="3">
        <f t="shared" si="0"/>
        <v>0.50615384615384629</v>
      </c>
      <c r="K30" s="3">
        <f t="shared" si="1"/>
        <v>0.10314647165347368</v>
      </c>
      <c r="L30" s="3">
        <f t="shared" si="2"/>
        <v>6.7364499999999994E-2</v>
      </c>
      <c r="M30" s="3">
        <f t="shared" si="3"/>
        <v>2.1862776855164752</v>
      </c>
      <c r="N30">
        <v>17.202296159741522</v>
      </c>
    </row>
    <row r="31" spans="1:14">
      <c r="A31" s="2">
        <v>40208</v>
      </c>
      <c r="B31" s="3">
        <v>30</v>
      </c>
      <c r="C31" s="3">
        <v>1</v>
      </c>
      <c r="D31" s="3">
        <v>13.5</v>
      </c>
      <c r="E31" s="3">
        <v>9.1999999999999993</v>
      </c>
      <c r="F31" s="3">
        <v>65</v>
      </c>
      <c r="G31" s="3">
        <v>5.0999999999999996</v>
      </c>
      <c r="H31" s="3">
        <v>25</v>
      </c>
      <c r="I31" s="3">
        <v>8.2381869387816469</v>
      </c>
      <c r="J31" s="3">
        <f t="shared" si="0"/>
        <v>0.49538461538461542</v>
      </c>
      <c r="K31" s="3">
        <f t="shared" si="1"/>
        <v>0.10081806418679073</v>
      </c>
      <c r="L31" s="3">
        <f t="shared" si="2"/>
        <v>6.7364499999999994E-2</v>
      </c>
      <c r="M31" s="3">
        <f t="shared" si="3"/>
        <v>2.3219804993799564</v>
      </c>
      <c r="N31">
        <v>19.000345417523494</v>
      </c>
    </row>
    <row r="32" spans="1:14">
      <c r="A32" s="2">
        <v>40209</v>
      </c>
      <c r="B32" s="3">
        <v>31</v>
      </c>
      <c r="C32" s="3">
        <v>1.4</v>
      </c>
      <c r="D32" s="3">
        <v>14.9</v>
      </c>
      <c r="E32" s="3">
        <v>10.4</v>
      </c>
      <c r="F32" s="3">
        <v>67</v>
      </c>
      <c r="G32" s="3">
        <v>7.6</v>
      </c>
      <c r="H32" s="3">
        <v>25.1</v>
      </c>
      <c r="I32" s="3">
        <v>8.467897685359782</v>
      </c>
      <c r="J32" s="3">
        <f t="shared" si="0"/>
        <v>0.51223880597014937</v>
      </c>
      <c r="K32" s="3">
        <f t="shared" si="1"/>
        <v>0.10916847143933489</v>
      </c>
      <c r="L32" s="3">
        <f t="shared" si="2"/>
        <v>6.7364499999999994E-2</v>
      </c>
      <c r="M32" s="3">
        <f t="shared" si="3"/>
        <v>2.5320688478090307</v>
      </c>
      <c r="N32">
        <v>19.076652021679056</v>
      </c>
    </row>
    <row r="33" spans="1:14">
      <c r="A33" s="2">
        <v>40210</v>
      </c>
      <c r="B33" s="3">
        <v>32</v>
      </c>
      <c r="C33" s="3">
        <v>1.2</v>
      </c>
      <c r="D33" s="3">
        <v>15.9</v>
      </c>
      <c r="E33" s="3">
        <v>10.9</v>
      </c>
      <c r="F33" s="3">
        <v>66</v>
      </c>
      <c r="G33" s="3">
        <v>9.1999999999999993</v>
      </c>
      <c r="H33" s="3">
        <v>25.9</v>
      </c>
      <c r="I33" s="3">
        <v>8.58394045155244</v>
      </c>
      <c r="J33" s="3">
        <f t="shared" si="0"/>
        <v>0.56151515151515152</v>
      </c>
      <c r="K33" s="3">
        <f t="shared" si="1"/>
        <v>0.11548666201805231</v>
      </c>
      <c r="L33" s="3">
        <f t="shared" si="2"/>
        <v>6.7364499999999994E-2</v>
      </c>
      <c r="M33" s="3">
        <f t="shared" si="3"/>
        <v>2.5952263122863943</v>
      </c>
      <c r="N33">
        <v>19.278363918192515</v>
      </c>
    </row>
    <row r="34" spans="1:14">
      <c r="A34" s="2">
        <v>40211</v>
      </c>
      <c r="B34" s="3">
        <v>33</v>
      </c>
      <c r="C34" s="3">
        <v>0.7</v>
      </c>
      <c r="D34" s="3">
        <v>15.2</v>
      </c>
      <c r="E34" s="3">
        <v>10</v>
      </c>
      <c r="F34" s="3">
        <v>64</v>
      </c>
      <c r="G34" s="3">
        <v>7.4</v>
      </c>
      <c r="H34" s="3">
        <v>25.9</v>
      </c>
      <c r="I34" s="3">
        <v>8.4478411459228901</v>
      </c>
      <c r="J34" s="3">
        <f t="shared" si="0"/>
        <v>0.5625</v>
      </c>
      <c r="K34" s="3">
        <f t="shared" si="1"/>
        <v>0.11103230629764486</v>
      </c>
      <c r="L34" s="3">
        <f t="shared" si="2"/>
        <v>6.7364499999999994E-2</v>
      </c>
      <c r="M34" s="3">
        <f t="shared" si="3"/>
        <v>2.3943353913852241</v>
      </c>
      <c r="N34">
        <v>19.107577635978188</v>
      </c>
    </row>
    <row r="35" spans="1:14">
      <c r="A35" s="2">
        <v>40212</v>
      </c>
      <c r="B35" s="3">
        <v>34</v>
      </c>
      <c r="C35" s="3">
        <v>1</v>
      </c>
      <c r="D35" s="3">
        <v>14.9</v>
      </c>
      <c r="E35" s="3">
        <v>9.6</v>
      </c>
      <c r="F35" s="3">
        <v>64</v>
      </c>
      <c r="G35" s="3">
        <v>6.6</v>
      </c>
      <c r="H35" s="3">
        <v>26.7</v>
      </c>
      <c r="I35" s="3">
        <v>8.4993207216157032</v>
      </c>
      <c r="J35" s="3">
        <f t="shared" si="0"/>
        <v>0.53999999999999992</v>
      </c>
      <c r="K35" s="3">
        <f t="shared" si="1"/>
        <v>0.10916847143933489</v>
      </c>
      <c r="L35" s="3">
        <f t="shared" si="2"/>
        <v>6.7364499999999994E-2</v>
      </c>
      <c r="M35" s="3">
        <f t="shared" si="3"/>
        <v>2.4683650753005573</v>
      </c>
      <c r="N35">
        <v>19.436923479333405</v>
      </c>
    </row>
    <row r="36" spans="1:14">
      <c r="A36" s="2">
        <v>40213</v>
      </c>
      <c r="B36" s="3">
        <v>35</v>
      </c>
      <c r="C36" s="3">
        <v>1</v>
      </c>
      <c r="D36" s="3">
        <v>14.8</v>
      </c>
      <c r="E36" s="3">
        <v>9.1999999999999993</v>
      </c>
      <c r="F36" s="3">
        <v>62</v>
      </c>
      <c r="G36" s="3">
        <v>6.6</v>
      </c>
      <c r="H36" s="3">
        <v>26.7</v>
      </c>
      <c r="I36" s="3">
        <v>8.4399693668361309</v>
      </c>
      <c r="J36" s="3">
        <f t="shared" si="0"/>
        <v>0.56387096774193546</v>
      </c>
      <c r="K36" s="3">
        <f t="shared" si="1"/>
        <v>0.10855313174773552</v>
      </c>
      <c r="L36" s="3">
        <f t="shared" si="2"/>
        <v>6.7364499999999994E-2</v>
      </c>
      <c r="M36" s="3">
        <f t="shared" si="3"/>
        <v>2.4775420587209691</v>
      </c>
      <c r="N36">
        <v>19.391894252035978</v>
      </c>
    </row>
    <row r="37" spans="1:14">
      <c r="A37" s="2">
        <v>40214</v>
      </c>
      <c r="B37" s="3">
        <v>36</v>
      </c>
      <c r="C37" s="3">
        <v>1.7</v>
      </c>
      <c r="D37" s="3">
        <v>14.8</v>
      </c>
      <c r="E37" s="3">
        <v>9.3000000000000007</v>
      </c>
      <c r="F37" s="3">
        <v>62</v>
      </c>
      <c r="G37" s="3">
        <v>6.7</v>
      </c>
      <c r="H37" s="3">
        <v>25.7</v>
      </c>
      <c r="I37" s="3">
        <v>8.4212122135456831</v>
      </c>
      <c r="J37" s="3">
        <f t="shared" si="0"/>
        <v>0.56999999999999995</v>
      </c>
      <c r="K37" s="3">
        <f t="shared" si="1"/>
        <v>0.10855313174773552</v>
      </c>
      <c r="L37" s="3">
        <f t="shared" si="2"/>
        <v>6.7364499999999994E-2</v>
      </c>
      <c r="M37" s="3">
        <f t="shared" si="3"/>
        <v>2.6860184991109963</v>
      </c>
      <c r="N37">
        <v>18.968374405627852</v>
      </c>
    </row>
    <row r="38" spans="1:14">
      <c r="A38" s="2">
        <v>40215</v>
      </c>
      <c r="B38" s="3">
        <v>37</v>
      </c>
      <c r="C38" s="3">
        <v>0.8</v>
      </c>
      <c r="D38" s="3">
        <v>14.7</v>
      </c>
      <c r="E38" s="3">
        <v>8.1999999999999993</v>
      </c>
      <c r="F38" s="3">
        <v>58</v>
      </c>
      <c r="G38" s="3">
        <v>6.3</v>
      </c>
      <c r="H38" s="3">
        <v>25.7</v>
      </c>
      <c r="I38" s="3">
        <v>8.523796315148946</v>
      </c>
      <c r="J38" s="3">
        <f t="shared" si="0"/>
        <v>0.59379310344827574</v>
      </c>
      <c r="K38" s="3">
        <f t="shared" si="1"/>
        <v>0.10794074226239406</v>
      </c>
      <c r="L38" s="3">
        <f t="shared" si="2"/>
        <v>6.7364499999999994E-2</v>
      </c>
      <c r="M38" s="3">
        <f t="shared" si="3"/>
        <v>2.4556946655810377</v>
      </c>
      <c r="N38">
        <v>19.934611450954545</v>
      </c>
    </row>
    <row r="39" spans="1:14">
      <c r="A39" s="2">
        <v>40216</v>
      </c>
      <c r="B39" s="3">
        <v>38</v>
      </c>
      <c r="C39" s="3">
        <v>1.2</v>
      </c>
      <c r="D39" s="3">
        <v>14.2</v>
      </c>
      <c r="E39" s="3">
        <v>8</v>
      </c>
      <c r="F39" s="3">
        <v>57</v>
      </c>
      <c r="G39" s="3">
        <v>4.2</v>
      </c>
      <c r="H39" s="3">
        <v>27</v>
      </c>
      <c r="I39" s="3">
        <v>8.6067761315747617</v>
      </c>
      <c r="J39" s="3">
        <f t="shared" si="0"/>
        <v>0.60350877192982455</v>
      </c>
      <c r="K39" s="3">
        <f t="shared" si="1"/>
        <v>0.10492264980302166</v>
      </c>
      <c r="L39" s="3">
        <f t="shared" si="2"/>
        <v>6.7364499999999994E-2</v>
      </c>
      <c r="M39" s="3">
        <f t="shared" si="3"/>
        <v>2.6095958861837327</v>
      </c>
      <c r="N39">
        <v>20.14565248193481</v>
      </c>
    </row>
    <row r="40" spans="1:14">
      <c r="A40" s="2">
        <v>40217</v>
      </c>
      <c r="B40" s="3">
        <v>39</v>
      </c>
      <c r="C40" s="3">
        <v>0.7</v>
      </c>
      <c r="D40" s="3">
        <v>14.2</v>
      </c>
      <c r="E40" s="3">
        <v>8.5</v>
      </c>
      <c r="F40" s="3">
        <v>59</v>
      </c>
      <c r="G40" s="3">
        <v>5</v>
      </c>
      <c r="H40" s="3">
        <v>26.8</v>
      </c>
      <c r="I40" s="3">
        <v>8.7441287509073184</v>
      </c>
      <c r="J40" s="3">
        <f t="shared" si="0"/>
        <v>0.59067796610169487</v>
      </c>
      <c r="K40" s="3">
        <f t="shared" si="1"/>
        <v>0.10492264980302166</v>
      </c>
      <c r="L40" s="3">
        <f t="shared" si="2"/>
        <v>6.7364499999999994E-2</v>
      </c>
      <c r="M40" s="3">
        <f t="shared" si="3"/>
        <v>2.4511864599328503</v>
      </c>
      <c r="N40">
        <v>20.10326378989895</v>
      </c>
    </row>
    <row r="41" spans="1:14">
      <c r="A41" s="2">
        <v>40218</v>
      </c>
      <c r="B41" s="3">
        <v>40</v>
      </c>
      <c r="C41" s="3">
        <v>0.6</v>
      </c>
      <c r="D41" s="3">
        <v>14.6</v>
      </c>
      <c r="E41" s="3">
        <v>9</v>
      </c>
      <c r="F41" s="3">
        <v>61</v>
      </c>
      <c r="G41" s="3">
        <v>6</v>
      </c>
      <c r="H41" s="3">
        <v>26.2</v>
      </c>
      <c r="I41" s="3">
        <v>8.7658595243904713</v>
      </c>
      <c r="J41" s="3">
        <f t="shared" si="0"/>
        <v>0.57540983606557383</v>
      </c>
      <c r="K41" s="3">
        <f t="shared" si="1"/>
        <v>0.10733129157649733</v>
      </c>
      <c r="L41" s="3">
        <f t="shared" si="2"/>
        <v>6.7364499999999994E-2</v>
      </c>
      <c r="M41" s="3">
        <f t="shared" si="3"/>
        <v>2.4233278662675004</v>
      </c>
      <c r="N41">
        <v>19.676603098250734</v>
      </c>
    </row>
    <row r="42" spans="1:14">
      <c r="A42" s="2">
        <v>40219</v>
      </c>
      <c r="B42" s="3">
        <v>41</v>
      </c>
      <c r="C42" s="3">
        <v>1.6</v>
      </c>
      <c r="D42" s="3">
        <v>15.3</v>
      </c>
      <c r="E42" s="3">
        <v>8.6</v>
      </c>
      <c r="F42" s="3">
        <v>58</v>
      </c>
      <c r="G42" s="3">
        <v>6.3</v>
      </c>
      <c r="H42" s="3">
        <v>27.4</v>
      </c>
      <c r="I42" s="3">
        <v>8.7560951320178422</v>
      </c>
      <c r="J42" s="3">
        <f t="shared" si="0"/>
        <v>0.62275862068965504</v>
      </c>
      <c r="K42" s="3">
        <f t="shared" si="1"/>
        <v>0.11165956151981879</v>
      </c>
      <c r="L42" s="3">
        <f t="shared" si="2"/>
        <v>6.7364499999999994E-2</v>
      </c>
      <c r="M42" s="3">
        <f t="shared" si="3"/>
        <v>2.8211720170664472</v>
      </c>
      <c r="N42">
        <v>20.017558923444298</v>
      </c>
    </row>
    <row r="43" spans="1:14">
      <c r="A43" s="2">
        <v>40220</v>
      </c>
      <c r="B43" s="3">
        <v>42</v>
      </c>
      <c r="C43" s="3">
        <v>1.5</v>
      </c>
      <c r="D43" s="3">
        <v>15.3</v>
      </c>
      <c r="E43" s="3">
        <v>8.6999999999999993</v>
      </c>
      <c r="F43" s="3">
        <v>58</v>
      </c>
      <c r="G43" s="3">
        <v>5.8</v>
      </c>
      <c r="H43" s="3">
        <v>27.2</v>
      </c>
      <c r="I43" s="3">
        <v>8.9265859945211137</v>
      </c>
      <c r="J43" s="3">
        <f t="shared" si="0"/>
        <v>0.62999999999999989</v>
      </c>
      <c r="K43" s="3">
        <f t="shared" si="1"/>
        <v>0.11165956151981879</v>
      </c>
      <c r="L43" s="3">
        <f t="shared" si="2"/>
        <v>6.7364499999999994E-2</v>
      </c>
      <c r="M43" s="3">
        <f t="shared" si="3"/>
        <v>2.8371838218625491</v>
      </c>
      <c r="N43">
        <v>20.231989242115983</v>
      </c>
    </row>
    <row r="44" spans="1:14">
      <c r="A44" s="2">
        <v>40221</v>
      </c>
      <c r="B44" s="3">
        <v>43</v>
      </c>
      <c r="C44" s="3">
        <v>0.6</v>
      </c>
      <c r="D44" s="3">
        <v>15.5</v>
      </c>
      <c r="E44" s="3">
        <v>9</v>
      </c>
      <c r="F44" s="3">
        <v>59</v>
      </c>
      <c r="G44" s="3">
        <v>6.3</v>
      </c>
      <c r="H44" s="3">
        <v>28</v>
      </c>
      <c r="I44" s="3">
        <v>9.0135022056053806</v>
      </c>
      <c r="J44" s="3">
        <f t="shared" si="0"/>
        <v>0.62542372881355934</v>
      </c>
      <c r="K44" s="3">
        <f t="shared" si="1"/>
        <v>0.11292310671892744</v>
      </c>
      <c r="L44" s="3">
        <f t="shared" si="2"/>
        <v>6.7364499999999994E-2</v>
      </c>
      <c r="M44" s="3">
        <f t="shared" si="3"/>
        <v>2.5466948673848835</v>
      </c>
      <c r="N44">
        <v>20.318431595094598</v>
      </c>
    </row>
    <row r="45" spans="1:14">
      <c r="A45" s="2">
        <v>40222</v>
      </c>
      <c r="B45" s="3">
        <v>44</v>
      </c>
      <c r="C45" s="3">
        <v>1.2</v>
      </c>
      <c r="D45" s="3">
        <v>16.3</v>
      </c>
      <c r="E45" s="3">
        <v>9.6</v>
      </c>
      <c r="F45" s="3">
        <v>60</v>
      </c>
      <c r="G45" s="3">
        <v>7.5</v>
      </c>
      <c r="H45" s="3">
        <v>27</v>
      </c>
      <c r="I45" s="3">
        <v>9.1024620856704281</v>
      </c>
      <c r="J45" s="3">
        <f t="shared" si="0"/>
        <v>0.64000000000000012</v>
      </c>
      <c r="K45" s="3">
        <f t="shared" si="1"/>
        <v>0.11809946263467141</v>
      </c>
      <c r="L45" s="3">
        <f t="shared" si="2"/>
        <v>6.7364499999999994E-2</v>
      </c>
      <c r="M45" s="3">
        <f t="shared" si="3"/>
        <v>2.8154512183363005</v>
      </c>
      <c r="N45">
        <v>20.015649035600806</v>
      </c>
    </row>
    <row r="46" spans="1:14">
      <c r="A46" s="2">
        <v>40223</v>
      </c>
      <c r="B46" s="3">
        <v>45</v>
      </c>
      <c r="C46" s="3">
        <v>0.8</v>
      </c>
      <c r="D46" s="3">
        <v>16.399999999999999</v>
      </c>
      <c r="E46" s="3">
        <v>10.3</v>
      </c>
      <c r="F46" s="3">
        <v>62</v>
      </c>
      <c r="G46" s="3">
        <v>7.8</v>
      </c>
      <c r="H46" s="3">
        <v>27.5</v>
      </c>
      <c r="I46" s="3">
        <v>9.2960657340670743</v>
      </c>
      <c r="J46" s="3">
        <f t="shared" si="0"/>
        <v>0.63129032258064521</v>
      </c>
      <c r="K46" s="3">
        <f t="shared" si="1"/>
        <v>0.11876044598969816</v>
      </c>
      <c r="L46" s="3">
        <f t="shared" si="2"/>
        <v>6.7364499999999994E-2</v>
      </c>
      <c r="M46" s="3">
        <f t="shared" si="3"/>
        <v>2.7206714478346639</v>
      </c>
      <c r="N46">
        <v>20.101452350111966</v>
      </c>
    </row>
    <row r="47" spans="1:14">
      <c r="A47" s="2">
        <v>40224</v>
      </c>
      <c r="B47" s="3">
        <v>46</v>
      </c>
      <c r="C47" s="3">
        <v>1</v>
      </c>
      <c r="D47" s="3">
        <v>16.100000000000001</v>
      </c>
      <c r="E47" s="3">
        <v>10.1</v>
      </c>
      <c r="F47" s="3">
        <v>62</v>
      </c>
      <c r="G47" s="3">
        <v>8</v>
      </c>
      <c r="H47" s="3">
        <v>27.2</v>
      </c>
      <c r="I47" s="3">
        <v>9.3795658834101978</v>
      </c>
      <c r="J47" s="3">
        <f t="shared" si="0"/>
        <v>0.61903225806451612</v>
      </c>
      <c r="K47" s="3">
        <f t="shared" si="1"/>
        <v>0.11678685949476647</v>
      </c>
      <c r="L47" s="3">
        <f t="shared" si="2"/>
        <v>6.7364499999999994E-2</v>
      </c>
      <c r="M47" s="3">
        <f t="shared" si="3"/>
        <v>2.7854707664332685</v>
      </c>
      <c r="N47">
        <v>20.318397143617695</v>
      </c>
    </row>
    <row r="48" spans="1:14">
      <c r="A48" s="2">
        <v>40225</v>
      </c>
      <c r="B48" s="3">
        <v>47</v>
      </c>
      <c r="C48" s="3">
        <v>0.9</v>
      </c>
      <c r="D48" s="3">
        <v>16.100000000000001</v>
      </c>
      <c r="E48" s="3">
        <v>9.9</v>
      </c>
      <c r="F48" s="3">
        <v>61</v>
      </c>
      <c r="G48" s="3">
        <v>7.3</v>
      </c>
      <c r="H48" s="3">
        <v>27.2</v>
      </c>
      <c r="I48" s="3">
        <v>9.4841941398651635</v>
      </c>
      <c r="J48" s="3">
        <f t="shared" si="0"/>
        <v>0.63295081967213118</v>
      </c>
      <c r="K48" s="3">
        <f t="shared" si="1"/>
        <v>0.11678685949476647</v>
      </c>
      <c r="L48" s="3">
        <f t="shared" si="2"/>
        <v>6.7364499999999994E-2</v>
      </c>
      <c r="M48" s="3">
        <f t="shared" si="3"/>
        <v>2.7904049943221323</v>
      </c>
      <c r="N48">
        <v>20.536548825330158</v>
      </c>
    </row>
    <row r="49" spans="1:14">
      <c r="A49" s="2">
        <v>40226</v>
      </c>
      <c r="B49" s="3">
        <v>48</v>
      </c>
      <c r="C49" s="3">
        <v>1.3</v>
      </c>
      <c r="D49" s="3">
        <v>17.100000000000001</v>
      </c>
      <c r="E49" s="3">
        <v>10.8</v>
      </c>
      <c r="F49" s="3">
        <v>61</v>
      </c>
      <c r="G49" s="3">
        <v>8.5</v>
      </c>
      <c r="H49" s="3">
        <v>28.6</v>
      </c>
      <c r="I49" s="3">
        <v>9.4151862515887004</v>
      </c>
      <c r="J49" s="3">
        <f t="shared" si="0"/>
        <v>0.69049180327868864</v>
      </c>
      <c r="K49" s="3">
        <f t="shared" si="1"/>
        <v>0.12347583925448072</v>
      </c>
      <c r="L49" s="3">
        <f t="shared" si="2"/>
        <v>6.7364499999999994E-2</v>
      </c>
      <c r="M49" s="3">
        <f t="shared" si="3"/>
        <v>3.0003220692606796</v>
      </c>
      <c r="N49">
        <v>19.965143108622421</v>
      </c>
    </row>
    <row r="50" spans="1:14">
      <c r="A50" s="2">
        <v>40227</v>
      </c>
      <c r="B50" s="3">
        <v>49</v>
      </c>
      <c r="C50" s="3">
        <v>2.1</v>
      </c>
      <c r="D50" s="3">
        <v>18.3</v>
      </c>
      <c r="E50" s="3">
        <v>13.4</v>
      </c>
      <c r="F50" s="3">
        <v>66</v>
      </c>
      <c r="G50" s="3">
        <v>14.5</v>
      </c>
      <c r="H50" s="3">
        <v>25.8</v>
      </c>
      <c r="I50" s="3">
        <v>8.5934966924627005</v>
      </c>
      <c r="J50" s="3">
        <f t="shared" si="0"/>
        <v>0.69030303030303042</v>
      </c>
      <c r="K50" s="3">
        <f t="shared" si="1"/>
        <v>0.13192895965572127</v>
      </c>
      <c r="L50" s="3">
        <f t="shared" si="2"/>
        <v>6.7364499999999994E-2</v>
      </c>
      <c r="M50" s="3">
        <f t="shared" si="3"/>
        <v>3.0893274407758748</v>
      </c>
      <c r="N50">
        <v>16.611648618508184</v>
      </c>
    </row>
    <row r="51" spans="1:14">
      <c r="A51" s="2">
        <v>40228</v>
      </c>
      <c r="B51" s="3">
        <v>50</v>
      </c>
      <c r="C51" s="3">
        <v>0.8</v>
      </c>
      <c r="D51" s="3">
        <v>17.8</v>
      </c>
      <c r="E51" s="3">
        <v>13.6</v>
      </c>
      <c r="F51" s="3">
        <v>71</v>
      </c>
      <c r="G51" s="3">
        <v>12.4</v>
      </c>
      <c r="H51" s="3">
        <v>26.8</v>
      </c>
      <c r="I51" s="3">
        <v>9.070282489820876</v>
      </c>
      <c r="J51" s="3">
        <f t="shared" si="0"/>
        <v>0.55549295774647878</v>
      </c>
      <c r="K51" s="3">
        <f t="shared" si="1"/>
        <v>0.12834908934200187</v>
      </c>
      <c r="L51" s="3">
        <f t="shared" si="2"/>
        <v>6.7364499999999994E-2</v>
      </c>
      <c r="M51" s="3">
        <f t="shared" si="3"/>
        <v>2.6520157771863482</v>
      </c>
      <c r="N51">
        <v>17.613830011363262</v>
      </c>
    </row>
    <row r="52" spans="1:14">
      <c r="A52" s="2">
        <v>40229</v>
      </c>
      <c r="B52" s="3">
        <v>51</v>
      </c>
      <c r="C52" s="3">
        <v>1.2</v>
      </c>
      <c r="D52" s="3">
        <v>17</v>
      </c>
      <c r="E52" s="3">
        <v>10.5</v>
      </c>
      <c r="F52" s="3">
        <v>62</v>
      </c>
      <c r="G52" s="3">
        <v>8.6</v>
      </c>
      <c r="H52" s="3">
        <v>27.2</v>
      </c>
      <c r="I52" s="3">
        <v>9.4950802225139324</v>
      </c>
      <c r="J52" s="3">
        <f t="shared" si="0"/>
        <v>0.6435483870967742</v>
      </c>
      <c r="K52" s="3">
        <f t="shared" si="1"/>
        <v>0.12279264420686306</v>
      </c>
      <c r="L52" s="3">
        <f t="shared" si="2"/>
        <v>6.7364499999999994E-2</v>
      </c>
      <c r="M52" s="3">
        <f t="shared" si="3"/>
        <v>2.9275058223484098</v>
      </c>
      <c r="N52">
        <v>19.821608276856519</v>
      </c>
    </row>
    <row r="53" spans="1:14">
      <c r="A53" s="2">
        <v>40230</v>
      </c>
      <c r="B53" s="3">
        <v>52</v>
      </c>
      <c r="C53" s="3">
        <v>2.1</v>
      </c>
      <c r="D53" s="3">
        <v>15.1</v>
      </c>
      <c r="E53" s="3">
        <v>8.6999999999999993</v>
      </c>
      <c r="F53" s="3">
        <v>59</v>
      </c>
      <c r="G53" s="3">
        <v>6.7</v>
      </c>
      <c r="H53" s="3">
        <v>25.7</v>
      </c>
      <c r="I53" s="3">
        <v>9.8794182891062228</v>
      </c>
      <c r="J53" s="3">
        <f t="shared" si="0"/>
        <v>0.60457627118644064</v>
      </c>
      <c r="K53" s="3">
        <f t="shared" si="1"/>
        <v>0.11040804722779461</v>
      </c>
      <c r="L53" s="3">
        <f t="shared" si="2"/>
        <v>6.7364499999999994E-2</v>
      </c>
      <c r="M53" s="3">
        <f t="shared" si="3"/>
        <v>3.1531790491396556</v>
      </c>
      <c r="N53">
        <v>21.509800807219627</v>
      </c>
    </row>
    <row r="54" spans="1:14">
      <c r="A54" s="2">
        <v>40231</v>
      </c>
      <c r="B54" s="3">
        <v>53</v>
      </c>
      <c r="C54" s="3">
        <v>0.7</v>
      </c>
      <c r="D54" s="3">
        <v>15.4</v>
      </c>
      <c r="E54" s="3">
        <v>8.3000000000000007</v>
      </c>
      <c r="F54" s="3">
        <v>56</v>
      </c>
      <c r="G54" s="3">
        <v>6.4</v>
      </c>
      <c r="H54" s="3">
        <v>27.9</v>
      </c>
      <c r="I54" s="3">
        <v>9.7610469341410298</v>
      </c>
      <c r="J54" s="3">
        <f t="shared" si="0"/>
        <v>0.65214285714285736</v>
      </c>
      <c r="K54" s="3">
        <f t="shared" si="1"/>
        <v>0.11228982446075066</v>
      </c>
      <c r="L54" s="3">
        <f t="shared" si="2"/>
        <v>6.7364499999999994E-2</v>
      </c>
      <c r="M54" s="3">
        <f t="shared" si="3"/>
        <v>2.7756631872539441</v>
      </c>
      <c r="N54">
        <v>21.599397715400467</v>
      </c>
    </row>
    <row r="55" spans="1:14">
      <c r="A55" s="2">
        <v>40232</v>
      </c>
      <c r="B55" s="3">
        <v>54</v>
      </c>
      <c r="C55" s="3">
        <v>1.2</v>
      </c>
      <c r="D55" s="3">
        <v>15.2</v>
      </c>
      <c r="E55" s="3">
        <v>8.6999999999999993</v>
      </c>
      <c r="F55" s="3">
        <v>58</v>
      </c>
      <c r="G55" s="3">
        <v>6</v>
      </c>
      <c r="H55" s="3">
        <v>27.6</v>
      </c>
      <c r="I55" s="3">
        <v>9.8330180021294566</v>
      </c>
      <c r="J55" s="3">
        <f t="shared" si="0"/>
        <v>0.62999999999999989</v>
      </c>
      <c r="K55" s="3">
        <f t="shared" si="1"/>
        <v>0.11103230629764486</v>
      </c>
      <c r="L55" s="3">
        <f t="shared" si="2"/>
        <v>6.7364499999999994E-2</v>
      </c>
      <c r="M55" s="3">
        <f t="shared" si="3"/>
        <v>2.9360843523400471</v>
      </c>
      <c r="N55">
        <v>21.284995783330096</v>
      </c>
    </row>
    <row r="56" spans="1:14">
      <c r="A56" s="2">
        <v>40233</v>
      </c>
      <c r="B56" s="3">
        <v>55</v>
      </c>
      <c r="C56" s="3">
        <v>1.8</v>
      </c>
      <c r="D56" s="3">
        <v>16.2</v>
      </c>
      <c r="E56" s="3">
        <v>9.4</v>
      </c>
      <c r="F56" s="3">
        <v>59</v>
      </c>
      <c r="G56" s="3">
        <v>7.2</v>
      </c>
      <c r="H56" s="3">
        <v>27.5</v>
      </c>
      <c r="I56" s="3">
        <v>9.3651063098053342</v>
      </c>
      <c r="J56" s="3">
        <f t="shared" si="0"/>
        <v>0.65322033898305087</v>
      </c>
      <c r="K56" s="3">
        <f t="shared" si="1"/>
        <v>0.11744160443265082</v>
      </c>
      <c r="L56" s="3">
        <f t="shared" si="2"/>
        <v>6.7364499999999994E-2</v>
      </c>
      <c r="M56" s="3">
        <f t="shared" si="3"/>
        <v>3.0758083126824642</v>
      </c>
      <c r="N56">
        <v>19.481617488435749</v>
      </c>
    </row>
    <row r="57" spans="1:14">
      <c r="A57" s="2">
        <v>40234</v>
      </c>
      <c r="B57" s="3">
        <v>56</v>
      </c>
      <c r="C57" s="3">
        <v>2</v>
      </c>
      <c r="D57" s="3">
        <v>16.3</v>
      </c>
      <c r="E57" s="3">
        <v>9.5</v>
      </c>
      <c r="F57" s="3">
        <v>58</v>
      </c>
      <c r="G57" s="3">
        <v>7.7</v>
      </c>
      <c r="H57" s="3">
        <v>27.1</v>
      </c>
      <c r="I57" s="3">
        <v>10.130293182564458</v>
      </c>
      <c r="J57" s="3">
        <f t="shared" si="0"/>
        <v>0.68793103448275861</v>
      </c>
      <c r="K57" s="3">
        <f t="shared" si="1"/>
        <v>0.11809946263467141</v>
      </c>
      <c r="L57" s="3">
        <f t="shared" si="2"/>
        <v>6.7364499999999994E-2</v>
      </c>
      <c r="M57" s="3">
        <f t="shared" si="3"/>
        <v>3.3573511654422687</v>
      </c>
      <c r="N57">
        <v>21.460535837820519</v>
      </c>
    </row>
    <row r="58" spans="1:14">
      <c r="A58" s="2">
        <v>40235</v>
      </c>
      <c r="B58" s="3">
        <v>57</v>
      </c>
      <c r="C58" s="3">
        <v>1.5</v>
      </c>
      <c r="D58" s="3">
        <v>16.600000000000001</v>
      </c>
      <c r="E58" s="3">
        <v>10</v>
      </c>
      <c r="F58" s="3">
        <v>60</v>
      </c>
      <c r="G58" s="3">
        <v>8.1</v>
      </c>
      <c r="H58" s="3">
        <v>27.5</v>
      </c>
      <c r="I58" s="3">
        <v>10.38323765495139</v>
      </c>
      <c r="J58" s="3">
        <f t="shared" ref="J58:J121" si="4">E58*(100/F58-1)*0.1</f>
        <v>0.66666666666666685</v>
      </c>
      <c r="K58" s="3">
        <f t="shared" ref="K58:K121" si="5">4098*0.6108*EXP((17.27*D58)/(D58+237.3))/(D58+237.3)^2</f>
        <v>0.12009183587666866</v>
      </c>
      <c r="L58" s="3">
        <f t="shared" ref="L58:L121" si="6">0.665*10^(-3)*101.3</f>
        <v>6.7364499999999994E-2</v>
      </c>
      <c r="M58" s="3">
        <f t="shared" ref="M58:M121" si="7">(0.408*K58*I58+L58*(900/(D58+273))*C58*J58)/(K58+L58*(1+0.34*C58))</f>
        <v>3.2374380982167548</v>
      </c>
      <c r="N58">
        <v>21.81994438820826</v>
      </c>
    </row>
    <row r="59" spans="1:14">
      <c r="A59" s="2">
        <v>40236</v>
      </c>
      <c r="B59" s="3">
        <v>58</v>
      </c>
      <c r="C59" s="3">
        <v>1.1000000000000001</v>
      </c>
      <c r="D59" s="3">
        <v>17.2</v>
      </c>
      <c r="E59" s="3">
        <v>10</v>
      </c>
      <c r="F59" s="3">
        <v>59</v>
      </c>
      <c r="G59" s="3">
        <v>8.1999999999999993</v>
      </c>
      <c r="H59" s="3">
        <v>28.5</v>
      </c>
      <c r="I59" s="3">
        <v>10.359703633570184</v>
      </c>
      <c r="J59" s="3">
        <f t="shared" si="4"/>
        <v>0.69491525423728806</v>
      </c>
      <c r="K59" s="3">
        <f t="shared" si="5"/>
        <v>0.12416225573867951</v>
      </c>
      <c r="L59" s="3">
        <f t="shared" si="6"/>
        <v>6.7364499999999994E-2</v>
      </c>
      <c r="M59" s="3">
        <f t="shared" si="7"/>
        <v>3.158448656423106</v>
      </c>
      <c r="N59">
        <v>21.771432580747721</v>
      </c>
    </row>
    <row r="60" spans="1:14">
      <c r="A60" s="2">
        <v>40237</v>
      </c>
      <c r="B60" s="3">
        <v>59</v>
      </c>
      <c r="C60" s="3">
        <v>0.8</v>
      </c>
      <c r="D60" s="3">
        <v>17.600000000000001</v>
      </c>
      <c r="E60" s="3">
        <v>10.7</v>
      </c>
      <c r="F60" s="3">
        <v>60</v>
      </c>
      <c r="G60" s="3">
        <v>9.5</v>
      </c>
      <c r="H60" s="3">
        <v>29.2</v>
      </c>
      <c r="I60" s="3">
        <v>10.105279218753065</v>
      </c>
      <c r="J60" s="3">
        <f t="shared" si="4"/>
        <v>0.71333333333333337</v>
      </c>
      <c r="K60" s="3">
        <f t="shared" si="5"/>
        <v>0.12694038018719841</v>
      </c>
      <c r="L60" s="3">
        <f t="shared" si="6"/>
        <v>6.7364499999999994E-2</v>
      </c>
      <c r="M60" s="3">
        <f t="shared" si="7"/>
        <v>3.0213696672671326</v>
      </c>
      <c r="N60">
        <v>20.763118032230395</v>
      </c>
    </row>
    <row r="61" spans="1:14">
      <c r="A61" s="2">
        <v>40238</v>
      </c>
      <c r="B61" s="3">
        <v>60</v>
      </c>
      <c r="C61" s="3">
        <v>1.4</v>
      </c>
      <c r="D61" s="3">
        <v>18.2</v>
      </c>
      <c r="E61" s="3">
        <v>10.9</v>
      </c>
      <c r="F61" s="3">
        <v>59</v>
      </c>
      <c r="G61" s="3">
        <v>9.5</v>
      </c>
      <c r="H61" s="3">
        <v>29.1</v>
      </c>
      <c r="I61" s="3">
        <v>10.736038103019814</v>
      </c>
      <c r="J61" s="3">
        <f t="shared" si="4"/>
        <v>0.75745762711864406</v>
      </c>
      <c r="K61" s="3">
        <f t="shared" si="5"/>
        <v>0.13120629606747058</v>
      </c>
      <c r="L61" s="3">
        <f t="shared" si="6"/>
        <v>6.7364499999999994E-2</v>
      </c>
      <c r="M61" s="3">
        <f t="shared" si="7"/>
        <v>3.4491878532787328</v>
      </c>
      <c r="N61">
        <v>22.220000066852069</v>
      </c>
    </row>
    <row r="62" spans="1:14">
      <c r="A62" s="2">
        <v>40239</v>
      </c>
      <c r="B62" s="3">
        <v>61</v>
      </c>
      <c r="C62" s="3">
        <v>1.3</v>
      </c>
      <c r="D62" s="3">
        <v>18.5</v>
      </c>
      <c r="E62" s="3">
        <v>10.3</v>
      </c>
      <c r="F62" s="3">
        <v>56</v>
      </c>
      <c r="G62" s="3">
        <v>9.8000000000000007</v>
      </c>
      <c r="H62" s="3">
        <v>29.3</v>
      </c>
      <c r="I62" s="3">
        <v>10.506937447796759</v>
      </c>
      <c r="J62" s="3">
        <f t="shared" si="4"/>
        <v>0.80928571428571461</v>
      </c>
      <c r="K62" s="3">
        <f t="shared" si="5"/>
        <v>0.13338440882778785</v>
      </c>
      <c r="L62" s="3">
        <f t="shared" si="6"/>
        <v>6.7364499999999994E-2</v>
      </c>
      <c r="M62" s="3">
        <f t="shared" si="7"/>
        <v>3.4296337428948807</v>
      </c>
      <c r="N62">
        <v>21.893615009016674</v>
      </c>
    </row>
    <row r="63" spans="1:14">
      <c r="A63" s="2">
        <v>40240</v>
      </c>
      <c r="B63" s="3">
        <v>62</v>
      </c>
      <c r="C63" s="3">
        <v>2</v>
      </c>
      <c r="D63" s="3">
        <v>18.2</v>
      </c>
      <c r="E63" s="3">
        <v>9.5</v>
      </c>
      <c r="F63" s="3">
        <v>54</v>
      </c>
      <c r="G63" s="3">
        <v>9.8000000000000007</v>
      </c>
      <c r="H63" s="3">
        <v>28.7</v>
      </c>
      <c r="I63" s="3">
        <v>10.48135667183103</v>
      </c>
      <c r="J63" s="3">
        <f t="shared" si="4"/>
        <v>0.80925925925925934</v>
      </c>
      <c r="K63" s="3">
        <f t="shared" si="5"/>
        <v>0.13120629606747058</v>
      </c>
      <c r="L63" s="3">
        <f t="shared" si="6"/>
        <v>6.7364499999999994E-2</v>
      </c>
      <c r="M63" s="3">
        <f t="shared" si="7"/>
        <v>3.6748973571204808</v>
      </c>
      <c r="N63">
        <v>22.117115327257952</v>
      </c>
    </row>
    <row r="64" spans="1:14">
      <c r="A64" s="2">
        <v>40241</v>
      </c>
      <c r="B64" s="3">
        <v>63</v>
      </c>
      <c r="C64" s="3">
        <v>1.7</v>
      </c>
      <c r="D64" s="3">
        <v>18</v>
      </c>
      <c r="E64" s="3">
        <v>9.4</v>
      </c>
      <c r="F64" s="3">
        <v>52</v>
      </c>
      <c r="G64" s="3">
        <v>8.6</v>
      </c>
      <c r="H64" s="3">
        <v>28.7</v>
      </c>
      <c r="I64" s="3">
        <v>9.931152449573478</v>
      </c>
      <c r="J64" s="3">
        <f t="shared" si="4"/>
        <v>0.86769230769230787</v>
      </c>
      <c r="K64" s="3">
        <f t="shared" si="5"/>
        <v>0.12977102815536123</v>
      </c>
      <c r="L64" s="3">
        <f t="shared" si="6"/>
        <v>6.7364499999999994E-2</v>
      </c>
      <c r="M64" s="3">
        <f t="shared" si="7"/>
        <v>3.5291901079314623</v>
      </c>
      <c r="N64">
        <v>20.398996639623416</v>
      </c>
    </row>
    <row r="65" spans="1:14">
      <c r="A65" s="2">
        <v>40242</v>
      </c>
      <c r="B65" s="3">
        <v>64</v>
      </c>
      <c r="C65" s="3">
        <v>1.7</v>
      </c>
      <c r="D65" s="3">
        <v>18.600000000000001</v>
      </c>
      <c r="E65" s="3">
        <v>9.1999999999999993</v>
      </c>
      <c r="F65" s="3">
        <v>52</v>
      </c>
      <c r="G65" s="3">
        <v>9</v>
      </c>
      <c r="H65" s="3">
        <v>29.4</v>
      </c>
      <c r="I65" s="3">
        <v>10.412481222284125</v>
      </c>
      <c r="J65" s="3">
        <f t="shared" si="4"/>
        <v>0.84923076923076923</v>
      </c>
      <c r="K65" s="3">
        <f t="shared" si="5"/>
        <v>0.1341172196039836</v>
      </c>
      <c r="L65" s="3">
        <f t="shared" si="6"/>
        <v>6.7364499999999994E-2</v>
      </c>
      <c r="M65" s="3">
        <f t="shared" si="7"/>
        <v>3.6184194667806793</v>
      </c>
      <c r="N65">
        <v>21.869253810699469</v>
      </c>
    </row>
    <row r="66" spans="1:14">
      <c r="A66" s="2">
        <v>40243</v>
      </c>
      <c r="B66" s="3">
        <v>65</v>
      </c>
      <c r="C66" s="3">
        <v>1.3</v>
      </c>
      <c r="D66" s="3">
        <v>18.8</v>
      </c>
      <c r="E66" s="3">
        <v>11.2</v>
      </c>
      <c r="F66" s="3">
        <v>58</v>
      </c>
      <c r="G66" s="3">
        <v>10.8</v>
      </c>
      <c r="H66" s="3">
        <v>28.9</v>
      </c>
      <c r="I66" s="3">
        <v>8.7839832090166592</v>
      </c>
      <c r="J66" s="3">
        <f t="shared" si="4"/>
        <v>0.81103448275862056</v>
      </c>
      <c r="K66" s="3">
        <f t="shared" si="5"/>
        <v>0.13559307676790722</v>
      </c>
      <c r="L66" s="3">
        <f t="shared" si="6"/>
        <v>6.7364499999999994E-2</v>
      </c>
      <c r="M66" s="3">
        <f t="shared" si="7"/>
        <v>3.0292749182710845</v>
      </c>
      <c r="N66">
        <v>16.508520277284362</v>
      </c>
    </row>
    <row r="67" spans="1:14">
      <c r="A67" s="2">
        <v>40244</v>
      </c>
      <c r="B67" s="3">
        <v>66</v>
      </c>
      <c r="C67" s="3">
        <v>1.1000000000000001</v>
      </c>
      <c r="D67" s="3">
        <v>19.899999999999999</v>
      </c>
      <c r="E67" s="3">
        <v>11.6</v>
      </c>
      <c r="F67" s="3">
        <v>57</v>
      </c>
      <c r="G67" s="3">
        <v>10.9</v>
      </c>
      <c r="H67" s="3">
        <v>30.5</v>
      </c>
      <c r="I67" s="3">
        <v>10.901855742988635</v>
      </c>
      <c r="J67" s="3">
        <f t="shared" si="4"/>
        <v>0.87508771929824547</v>
      </c>
      <c r="K67" s="3">
        <f t="shared" si="5"/>
        <v>0.1439585042553502</v>
      </c>
      <c r="L67" s="3">
        <f t="shared" si="6"/>
        <v>6.7364499999999994E-2</v>
      </c>
      <c r="M67" s="3">
        <f t="shared" si="7"/>
        <v>3.5497244378199038</v>
      </c>
      <c r="N67">
        <v>21.893593744222848</v>
      </c>
    </row>
    <row r="68" spans="1:14">
      <c r="A68" s="2">
        <v>40245</v>
      </c>
      <c r="B68" s="3">
        <v>67</v>
      </c>
      <c r="C68" s="3">
        <v>1.4</v>
      </c>
      <c r="D68" s="3">
        <v>19.8</v>
      </c>
      <c r="E68" s="3">
        <v>11.7</v>
      </c>
      <c r="F68" s="3">
        <v>57</v>
      </c>
      <c r="G68" s="3">
        <v>11.3</v>
      </c>
      <c r="H68" s="3">
        <v>29.9</v>
      </c>
      <c r="I68" s="3">
        <v>11.115805668435563</v>
      </c>
      <c r="J68" s="3">
        <f t="shared" si="4"/>
        <v>0.88263157894736821</v>
      </c>
      <c r="K68" s="3">
        <f t="shared" si="5"/>
        <v>0.14318039549850337</v>
      </c>
      <c r="L68" s="3">
        <f t="shared" si="6"/>
        <v>6.7364499999999994E-2</v>
      </c>
      <c r="M68" s="3">
        <f t="shared" si="7"/>
        <v>3.7311805618479563</v>
      </c>
      <c r="N68">
        <v>22.255075642923185</v>
      </c>
    </row>
    <row r="69" spans="1:14">
      <c r="A69" s="2">
        <v>40246</v>
      </c>
      <c r="B69" s="3">
        <v>68</v>
      </c>
      <c r="C69" s="3">
        <v>0.8</v>
      </c>
      <c r="D69" s="3">
        <v>19.899999999999999</v>
      </c>
      <c r="E69" s="3">
        <v>10.8</v>
      </c>
      <c r="F69" s="3">
        <v>54</v>
      </c>
      <c r="G69" s="3">
        <v>10.5</v>
      </c>
      <c r="H69" s="3">
        <v>31.5</v>
      </c>
      <c r="I69" s="3">
        <v>11.007805388361122</v>
      </c>
      <c r="J69" s="3">
        <f t="shared" si="4"/>
        <v>0.92000000000000015</v>
      </c>
      <c r="K69" s="3">
        <f t="shared" si="5"/>
        <v>0.1439585042553502</v>
      </c>
      <c r="L69" s="3">
        <f t="shared" si="6"/>
        <v>6.7364499999999994E-2</v>
      </c>
      <c r="M69" s="3">
        <f t="shared" si="7"/>
        <v>3.4787892999304773</v>
      </c>
      <c r="N69">
        <v>22.476605593040357</v>
      </c>
    </row>
    <row r="70" spans="1:14">
      <c r="A70" s="2">
        <v>40247</v>
      </c>
      <c r="B70" s="3">
        <v>69</v>
      </c>
      <c r="C70" s="3">
        <v>1.2</v>
      </c>
      <c r="D70" s="3">
        <v>18.2</v>
      </c>
      <c r="E70" s="3">
        <v>13.6</v>
      </c>
      <c r="F70" s="3">
        <v>66</v>
      </c>
      <c r="G70" s="3">
        <v>12.7</v>
      </c>
      <c r="H70" s="3">
        <v>26.2</v>
      </c>
      <c r="I70" s="3">
        <v>9.462542461369754</v>
      </c>
      <c r="J70" s="3">
        <f t="shared" si="4"/>
        <v>0.70060606060606068</v>
      </c>
      <c r="K70" s="3">
        <f t="shared" si="5"/>
        <v>0.13120629606747058</v>
      </c>
      <c r="L70" s="3">
        <f t="shared" si="6"/>
        <v>6.7364499999999994E-2</v>
      </c>
      <c r="M70" s="3">
        <f t="shared" si="7"/>
        <v>3.0151463174628867</v>
      </c>
      <c r="N70">
        <v>17.048992036345528</v>
      </c>
    </row>
    <row r="71" spans="1:14">
      <c r="A71" s="2">
        <v>40248</v>
      </c>
      <c r="B71" s="3">
        <v>70</v>
      </c>
      <c r="C71" s="3">
        <v>1.4</v>
      </c>
      <c r="D71" s="3">
        <v>18.899999999999999</v>
      </c>
      <c r="E71" s="3">
        <v>15</v>
      </c>
      <c r="F71" s="3">
        <v>69</v>
      </c>
      <c r="G71" s="3">
        <v>15.7</v>
      </c>
      <c r="H71" s="3">
        <v>26</v>
      </c>
      <c r="I71" s="3">
        <v>8.0195006825843596</v>
      </c>
      <c r="J71" s="3">
        <f t="shared" si="4"/>
        <v>0.67391304347826086</v>
      </c>
      <c r="K71" s="3">
        <f t="shared" si="5"/>
        <v>0.13633614854838871</v>
      </c>
      <c r="L71" s="3">
        <f t="shared" si="6"/>
        <v>6.7364499999999994E-2</v>
      </c>
      <c r="M71" s="3">
        <f t="shared" si="7"/>
        <v>2.7232395661571456</v>
      </c>
      <c r="N71">
        <v>13.430513441253584</v>
      </c>
    </row>
    <row r="72" spans="1:14">
      <c r="A72" s="2">
        <v>40249</v>
      </c>
      <c r="B72" s="3">
        <v>71</v>
      </c>
      <c r="C72" s="3">
        <v>0.7</v>
      </c>
      <c r="D72" s="3">
        <v>21.3</v>
      </c>
      <c r="E72" s="3">
        <v>14.3</v>
      </c>
      <c r="F72" s="3">
        <v>63</v>
      </c>
      <c r="G72" s="3">
        <v>14.1</v>
      </c>
      <c r="H72" s="3">
        <v>30.1</v>
      </c>
      <c r="I72" s="3">
        <v>10.062333317613904</v>
      </c>
      <c r="J72" s="3">
        <f t="shared" si="4"/>
        <v>0.83984126984126972</v>
      </c>
      <c r="K72" s="3">
        <f t="shared" si="5"/>
        <v>0.15523342737796861</v>
      </c>
      <c r="L72" s="3">
        <f t="shared" si="6"/>
        <v>6.7364499999999994E-2</v>
      </c>
      <c r="M72" s="3">
        <f t="shared" si="7"/>
        <v>3.1781742819539165</v>
      </c>
      <c r="N72">
        <v>18.454189416160435</v>
      </c>
    </row>
    <row r="73" spans="1:14">
      <c r="A73" s="2">
        <v>40250</v>
      </c>
      <c r="B73" s="3">
        <v>72</v>
      </c>
      <c r="C73" s="3">
        <v>0.5</v>
      </c>
      <c r="D73" s="3">
        <v>19.399999999999999</v>
      </c>
      <c r="E73" s="3">
        <v>11.7</v>
      </c>
      <c r="F73" s="3">
        <v>60</v>
      </c>
      <c r="G73" s="3">
        <v>10.9</v>
      </c>
      <c r="H73" s="3">
        <v>30.1</v>
      </c>
      <c r="I73" s="3">
        <v>10.564635073834376</v>
      </c>
      <c r="J73" s="3">
        <f t="shared" si="4"/>
        <v>0.78000000000000014</v>
      </c>
      <c r="K73" s="3">
        <f t="shared" si="5"/>
        <v>0.14010345030704488</v>
      </c>
      <c r="L73" s="3">
        <f t="shared" si="6"/>
        <v>6.7364499999999994E-2</v>
      </c>
      <c r="M73" s="3">
        <f t="shared" si="7"/>
        <v>3.1279151092373652</v>
      </c>
      <c r="N73">
        <v>20.371439501088652</v>
      </c>
    </row>
    <row r="74" spans="1:14">
      <c r="A74" s="2">
        <v>40251</v>
      </c>
      <c r="B74" s="3">
        <v>73</v>
      </c>
      <c r="C74" s="3">
        <v>0.3</v>
      </c>
      <c r="D74" s="3">
        <v>17.8</v>
      </c>
      <c r="E74" s="3">
        <v>10.5</v>
      </c>
      <c r="F74" s="3">
        <v>58</v>
      </c>
      <c r="G74" s="3">
        <v>10</v>
      </c>
      <c r="H74" s="3">
        <v>28.5</v>
      </c>
      <c r="I74" s="3">
        <v>9.3261780448549132</v>
      </c>
      <c r="J74" s="3">
        <f t="shared" si="4"/>
        <v>0.76034482758620681</v>
      </c>
      <c r="K74" s="3">
        <f t="shared" si="5"/>
        <v>0.12834908934200187</v>
      </c>
      <c r="L74" s="3">
        <f t="shared" si="6"/>
        <v>6.7364499999999994E-2</v>
      </c>
      <c r="M74" s="3">
        <f t="shared" si="7"/>
        <v>2.6454864655661998</v>
      </c>
      <c r="N74">
        <v>17.443049500866319</v>
      </c>
    </row>
    <row r="75" spans="1:14">
      <c r="A75" s="2">
        <v>40252</v>
      </c>
      <c r="B75" s="3">
        <v>74</v>
      </c>
      <c r="C75" s="3">
        <v>0.5</v>
      </c>
      <c r="D75" s="3">
        <v>17</v>
      </c>
      <c r="E75" s="3">
        <v>10.8</v>
      </c>
      <c r="F75" s="3">
        <v>59</v>
      </c>
      <c r="G75" s="3">
        <v>10.8</v>
      </c>
      <c r="H75" s="3">
        <v>27.4</v>
      </c>
      <c r="I75" s="3">
        <v>8.2922137678775414</v>
      </c>
      <c r="J75" s="3">
        <f t="shared" si="4"/>
        <v>0.75050847457627112</v>
      </c>
      <c r="K75" s="3">
        <f t="shared" si="5"/>
        <v>0.12279264420686306</v>
      </c>
      <c r="L75" s="3">
        <f t="shared" si="6"/>
        <v>6.7364499999999994E-2</v>
      </c>
      <c r="M75" s="3">
        <f t="shared" si="7"/>
        <v>2.4497227266718853</v>
      </c>
      <c r="N75">
        <v>14.641279505863613</v>
      </c>
    </row>
    <row r="76" spans="1:14">
      <c r="A76" s="2">
        <v>40253</v>
      </c>
      <c r="B76" s="3">
        <v>75</v>
      </c>
      <c r="C76" s="3">
        <v>0.8</v>
      </c>
      <c r="D76" s="3">
        <v>18.8</v>
      </c>
      <c r="E76" s="3">
        <v>9.9</v>
      </c>
      <c r="F76" s="3">
        <v>53</v>
      </c>
      <c r="G76" s="3">
        <v>9.9</v>
      </c>
      <c r="H76" s="3">
        <v>30.8</v>
      </c>
      <c r="I76" s="3">
        <v>9.8785294595195268</v>
      </c>
      <c r="J76" s="3">
        <f t="shared" si="4"/>
        <v>0.87792452830188683</v>
      </c>
      <c r="K76" s="3">
        <f t="shared" si="5"/>
        <v>0.13559307676790722</v>
      </c>
      <c r="L76" s="3">
        <f t="shared" si="6"/>
        <v>6.7364499999999994E-2</v>
      </c>
      <c r="M76" s="3">
        <f t="shared" si="7"/>
        <v>3.1291777379045183</v>
      </c>
      <c r="N76">
        <v>19.143825191272242</v>
      </c>
    </row>
    <row r="77" spans="1:14">
      <c r="A77" s="2">
        <v>40254</v>
      </c>
      <c r="B77" s="3">
        <v>76</v>
      </c>
      <c r="C77" s="3">
        <v>0.6</v>
      </c>
      <c r="D77" s="3">
        <v>18.600000000000001</v>
      </c>
      <c r="E77" s="3">
        <v>9.6</v>
      </c>
      <c r="F77" s="3">
        <v>51</v>
      </c>
      <c r="G77" s="3">
        <v>9.6999999999999993</v>
      </c>
      <c r="H77" s="3">
        <v>31.5</v>
      </c>
      <c r="I77" s="3">
        <v>10.352781585546458</v>
      </c>
      <c r="J77" s="3">
        <f t="shared" si="4"/>
        <v>0.9223529411764706</v>
      </c>
      <c r="K77" s="3">
        <f t="shared" si="5"/>
        <v>0.1341172196039836</v>
      </c>
      <c r="L77" s="3">
        <f t="shared" si="6"/>
        <v>6.7364499999999994E-2</v>
      </c>
      <c r="M77" s="3">
        <f t="shared" si="7"/>
        <v>3.1667696560189116</v>
      </c>
      <c r="N77">
        <v>20.502507945194647</v>
      </c>
    </row>
    <row r="78" spans="1:14">
      <c r="A78" s="2">
        <v>40255</v>
      </c>
      <c r="B78" s="3">
        <v>77</v>
      </c>
      <c r="C78" s="3">
        <v>0.3</v>
      </c>
      <c r="D78" s="3">
        <v>18.8</v>
      </c>
      <c r="E78" s="3">
        <v>11.3</v>
      </c>
      <c r="F78" s="3">
        <v>56</v>
      </c>
      <c r="G78" s="3">
        <v>11.2</v>
      </c>
      <c r="H78" s="3">
        <v>30.9</v>
      </c>
      <c r="I78" s="3">
        <v>10.296663994982035</v>
      </c>
      <c r="J78" s="3">
        <f t="shared" si="4"/>
        <v>0.88785714285714301</v>
      </c>
      <c r="K78" s="3">
        <f t="shared" si="5"/>
        <v>0.13559307676790722</v>
      </c>
      <c r="L78" s="3">
        <f t="shared" si="6"/>
        <v>6.7364499999999994E-2</v>
      </c>
      <c r="M78" s="3">
        <f t="shared" si="7"/>
        <v>2.9784931531005157</v>
      </c>
      <c r="N78">
        <v>19.558879260338852</v>
      </c>
    </row>
    <row r="79" spans="1:14">
      <c r="A79" s="2">
        <v>40256</v>
      </c>
      <c r="B79" s="3">
        <v>78</v>
      </c>
      <c r="C79" s="3">
        <v>0.7</v>
      </c>
      <c r="D79" s="3">
        <v>18.2</v>
      </c>
      <c r="E79" s="3">
        <v>12.6</v>
      </c>
      <c r="F79" s="3">
        <v>63</v>
      </c>
      <c r="G79" s="3">
        <v>11</v>
      </c>
      <c r="H79" s="3">
        <v>29.5</v>
      </c>
      <c r="I79" s="3">
        <v>9.3322184545489151</v>
      </c>
      <c r="J79" s="3">
        <f t="shared" si="4"/>
        <v>0.73999999999999988</v>
      </c>
      <c r="K79" s="3">
        <f t="shared" si="5"/>
        <v>0.13120629606747058</v>
      </c>
      <c r="L79" s="3">
        <f t="shared" si="6"/>
        <v>6.7364499999999994E-2</v>
      </c>
      <c r="M79" s="3">
        <f t="shared" si="7"/>
        <v>2.8304372197183438</v>
      </c>
      <c r="N79">
        <v>16.58541134403302</v>
      </c>
    </row>
    <row r="80" spans="1:14">
      <c r="A80" s="2">
        <v>40257</v>
      </c>
      <c r="B80" s="3">
        <v>79</v>
      </c>
      <c r="C80" s="3">
        <v>0.9</v>
      </c>
      <c r="D80" s="3">
        <v>19.600000000000001</v>
      </c>
      <c r="E80" s="3">
        <v>11.5</v>
      </c>
      <c r="F80" s="3">
        <v>56</v>
      </c>
      <c r="G80" s="3">
        <v>12.2</v>
      </c>
      <c r="H80" s="3">
        <v>30.8</v>
      </c>
      <c r="I80" s="3">
        <v>11.350335306947494</v>
      </c>
      <c r="J80" s="3">
        <f t="shared" si="4"/>
        <v>0.90357142857142869</v>
      </c>
      <c r="K80" s="3">
        <f t="shared" si="5"/>
        <v>0.141634850984484</v>
      </c>
      <c r="L80" s="3">
        <f t="shared" si="6"/>
        <v>6.7364499999999994E-2</v>
      </c>
      <c r="M80" s="3">
        <f t="shared" si="7"/>
        <v>3.5904070890491218</v>
      </c>
      <c r="N80">
        <v>22.001625005904987</v>
      </c>
    </row>
    <row r="81" spans="1:14">
      <c r="A81" s="2">
        <v>40258</v>
      </c>
      <c r="B81" s="3">
        <v>80</v>
      </c>
      <c r="C81" s="3">
        <v>0.6</v>
      </c>
      <c r="D81" s="3">
        <v>19.3</v>
      </c>
      <c r="E81" s="3">
        <v>11</v>
      </c>
      <c r="F81" s="3">
        <v>56</v>
      </c>
      <c r="G81" s="3">
        <v>10.4</v>
      </c>
      <c r="H81" s="3">
        <v>31.9</v>
      </c>
      <c r="I81" s="3">
        <v>11.154477148815094</v>
      </c>
      <c r="J81" s="3">
        <f t="shared" si="4"/>
        <v>0.86428571428571443</v>
      </c>
      <c r="K81" s="3">
        <f t="shared" si="5"/>
        <v>0.13934302147270944</v>
      </c>
      <c r="L81" s="3">
        <f t="shared" si="6"/>
        <v>6.7364499999999994E-2</v>
      </c>
      <c r="M81" s="3">
        <f t="shared" si="7"/>
        <v>3.3645491109080674</v>
      </c>
      <c r="N81">
        <v>21.631762873768494</v>
      </c>
    </row>
    <row r="82" spans="1:14">
      <c r="A82" s="2">
        <v>40259</v>
      </c>
      <c r="B82" s="3">
        <v>81</v>
      </c>
      <c r="C82" s="3">
        <v>0.6</v>
      </c>
      <c r="D82" s="3">
        <v>20.5</v>
      </c>
      <c r="E82" s="3">
        <v>11.4</v>
      </c>
      <c r="F82" s="3">
        <v>55</v>
      </c>
      <c r="G82" s="3">
        <v>11.5</v>
      </c>
      <c r="H82" s="3">
        <v>31.8</v>
      </c>
      <c r="I82" s="3">
        <v>11.196794046686374</v>
      </c>
      <c r="J82" s="3">
        <f t="shared" si="4"/>
        <v>0.93272727272727263</v>
      </c>
      <c r="K82" s="3">
        <f t="shared" si="5"/>
        <v>0.14870269420801632</v>
      </c>
      <c r="L82" s="3">
        <f t="shared" si="6"/>
        <v>6.7364499999999994E-2</v>
      </c>
      <c r="M82" s="3">
        <f t="shared" si="7"/>
        <v>3.4590422063152384</v>
      </c>
      <c r="N82">
        <v>21.549948591478529</v>
      </c>
    </row>
    <row r="83" spans="1:14">
      <c r="A83" s="2">
        <v>40260</v>
      </c>
      <c r="B83" s="3">
        <v>82</v>
      </c>
      <c r="C83" s="3">
        <v>1.1000000000000001</v>
      </c>
      <c r="D83" s="3">
        <v>20.8</v>
      </c>
      <c r="E83" s="3">
        <v>12.2</v>
      </c>
      <c r="F83" s="3">
        <v>56</v>
      </c>
      <c r="G83" s="3">
        <v>11.9</v>
      </c>
      <c r="H83" s="3">
        <v>31.8</v>
      </c>
      <c r="I83" s="3">
        <v>11.749385874559611</v>
      </c>
      <c r="J83" s="3">
        <f t="shared" si="4"/>
        <v>0.95857142857142874</v>
      </c>
      <c r="K83" s="3">
        <f t="shared" si="5"/>
        <v>0.15112394383600908</v>
      </c>
      <c r="L83" s="3">
        <f t="shared" si="6"/>
        <v>6.7364499999999994E-2</v>
      </c>
      <c r="M83" s="3">
        <f t="shared" si="7"/>
        <v>3.8658471988727272</v>
      </c>
      <c r="N83">
        <v>22.487423417976363</v>
      </c>
    </row>
    <row r="84" spans="1:14">
      <c r="A84" s="2">
        <v>40261</v>
      </c>
      <c r="B84" s="3">
        <v>83</v>
      </c>
      <c r="C84" s="3">
        <v>0.8</v>
      </c>
      <c r="D84" s="3">
        <v>21.2</v>
      </c>
      <c r="E84" s="3">
        <v>11.8</v>
      </c>
      <c r="F84" s="3">
        <v>55</v>
      </c>
      <c r="G84" s="3">
        <v>12.8</v>
      </c>
      <c r="H84" s="3">
        <v>31.8</v>
      </c>
      <c r="I84" s="3">
        <v>11.400278302229001</v>
      </c>
      <c r="J84" s="3">
        <f t="shared" si="4"/>
        <v>0.96545454545454545</v>
      </c>
      <c r="K84" s="3">
        <f t="shared" si="5"/>
        <v>0.1544040611111723</v>
      </c>
      <c r="L84" s="3">
        <f t="shared" si="6"/>
        <v>6.7364499999999994E-2</v>
      </c>
      <c r="M84" s="3">
        <f t="shared" si="7"/>
        <v>3.6542228646544932</v>
      </c>
      <c r="N84">
        <v>21.819525276477602</v>
      </c>
    </row>
    <row r="85" spans="1:14">
      <c r="A85" s="2">
        <v>40262</v>
      </c>
      <c r="B85" s="3">
        <v>84</v>
      </c>
      <c r="C85" s="3">
        <v>0.6</v>
      </c>
      <c r="D85" s="3">
        <v>21.2</v>
      </c>
      <c r="E85" s="3">
        <v>10.9</v>
      </c>
      <c r="F85" s="3">
        <v>51</v>
      </c>
      <c r="G85" s="3">
        <v>12.2</v>
      </c>
      <c r="H85" s="3">
        <v>33.1</v>
      </c>
      <c r="I85" s="3">
        <v>10.438074091922431</v>
      </c>
      <c r="J85" s="3">
        <f t="shared" si="4"/>
        <v>1.0472549019607844</v>
      </c>
      <c r="K85" s="3">
        <f t="shared" si="5"/>
        <v>0.1544040611111723</v>
      </c>
      <c r="L85" s="3">
        <f t="shared" si="6"/>
        <v>6.7364499999999994E-2</v>
      </c>
      <c r="M85" s="3">
        <f t="shared" si="7"/>
        <v>3.3419060659968625</v>
      </c>
      <c r="N85">
        <v>19.829304984579849</v>
      </c>
    </row>
    <row r="86" spans="1:14">
      <c r="A86" s="2">
        <v>40263</v>
      </c>
      <c r="B86" s="3">
        <v>85</v>
      </c>
      <c r="C86" s="3">
        <v>0.6</v>
      </c>
      <c r="D86" s="3">
        <v>19.600000000000001</v>
      </c>
      <c r="E86" s="3">
        <v>14.1</v>
      </c>
      <c r="F86" s="3">
        <v>62</v>
      </c>
      <c r="G86" s="3">
        <v>14.3</v>
      </c>
      <c r="H86" s="3">
        <v>27</v>
      </c>
      <c r="I86" s="3">
        <v>7.381224721738243</v>
      </c>
      <c r="J86" s="3">
        <f t="shared" si="4"/>
        <v>0.86419354838709672</v>
      </c>
      <c r="K86" s="3">
        <f t="shared" si="5"/>
        <v>0.141634850984484</v>
      </c>
      <c r="L86" s="3">
        <f t="shared" si="6"/>
        <v>6.7364499999999994E-2</v>
      </c>
      <c r="M86" s="3">
        <f t="shared" si="7"/>
        <v>2.3972962943868819</v>
      </c>
      <c r="N86">
        <v>11.519751842428704</v>
      </c>
    </row>
    <row r="87" spans="1:14">
      <c r="A87" s="2">
        <v>40264</v>
      </c>
      <c r="B87" s="3">
        <v>86</v>
      </c>
      <c r="C87" s="3">
        <v>1</v>
      </c>
      <c r="D87" s="3">
        <v>21</v>
      </c>
      <c r="E87" s="3">
        <v>16.2</v>
      </c>
      <c r="F87" s="3">
        <v>67</v>
      </c>
      <c r="G87" s="3">
        <v>15</v>
      </c>
      <c r="H87" s="3">
        <v>29.8</v>
      </c>
      <c r="I87" s="3">
        <v>10.271607885394829</v>
      </c>
      <c r="J87" s="3">
        <f t="shared" si="4"/>
        <v>0.79791044776119424</v>
      </c>
      <c r="K87" s="3">
        <f t="shared" si="5"/>
        <v>0.15275655991910123</v>
      </c>
      <c r="L87" s="3">
        <f t="shared" si="6"/>
        <v>6.7364499999999994E-2</v>
      </c>
      <c r="M87" s="3">
        <f t="shared" si="7"/>
        <v>3.3112562664634013</v>
      </c>
      <c r="N87">
        <v>17.585896711673335</v>
      </c>
    </row>
    <row r="88" spans="1:14">
      <c r="A88" s="2">
        <v>40265</v>
      </c>
      <c r="B88" s="3">
        <v>87</v>
      </c>
      <c r="C88" s="3">
        <v>1.3</v>
      </c>
      <c r="D88" s="3">
        <v>18.2</v>
      </c>
      <c r="E88" s="3">
        <v>15.8</v>
      </c>
      <c r="F88" s="3">
        <v>77</v>
      </c>
      <c r="G88" s="3">
        <v>15.7</v>
      </c>
      <c r="H88" s="3">
        <v>24.6</v>
      </c>
      <c r="I88" s="3">
        <v>6.2909502568565658</v>
      </c>
      <c r="J88" s="3">
        <f t="shared" si="4"/>
        <v>0.47194805194805201</v>
      </c>
      <c r="K88" s="3">
        <f t="shared" si="5"/>
        <v>0.13120629606747058</v>
      </c>
      <c r="L88" s="3">
        <f t="shared" si="6"/>
        <v>6.7364499999999994E-2</v>
      </c>
      <c r="M88" s="3">
        <f t="shared" si="7"/>
        <v>2.0342213410335699</v>
      </c>
      <c r="N88">
        <v>8.9441385606837098</v>
      </c>
    </row>
    <row r="89" spans="1:14">
      <c r="A89" s="2">
        <v>40266</v>
      </c>
      <c r="B89" s="3">
        <v>88</v>
      </c>
      <c r="C89" s="3">
        <v>1</v>
      </c>
      <c r="D89" s="3">
        <v>15.7</v>
      </c>
      <c r="E89" s="3">
        <v>15.3</v>
      </c>
      <c r="F89" s="3">
        <v>86</v>
      </c>
      <c r="G89" s="3">
        <v>14</v>
      </c>
      <c r="H89" s="3">
        <v>20.6</v>
      </c>
      <c r="I89" s="3">
        <v>7.809950286811433</v>
      </c>
      <c r="J89" s="3">
        <f t="shared" si="4"/>
        <v>0.2490697674418606</v>
      </c>
      <c r="K89" s="3">
        <f t="shared" si="5"/>
        <v>0.11419877574148281</v>
      </c>
      <c r="L89" s="3">
        <f t="shared" si="6"/>
        <v>6.7364499999999994E-2</v>
      </c>
      <c r="M89" s="3">
        <f t="shared" si="7"/>
        <v>2.0355115342420214</v>
      </c>
      <c r="N89">
        <v>12.074952275390025</v>
      </c>
    </row>
    <row r="90" spans="1:14">
      <c r="A90" s="2">
        <v>40267</v>
      </c>
      <c r="B90" s="3">
        <v>89</v>
      </c>
      <c r="C90" s="3">
        <v>0.4</v>
      </c>
      <c r="D90" s="3">
        <v>16.600000000000001</v>
      </c>
      <c r="E90" s="3">
        <v>15.4</v>
      </c>
      <c r="F90" s="3">
        <v>83</v>
      </c>
      <c r="G90" s="3">
        <v>13.6</v>
      </c>
      <c r="H90" s="3">
        <v>26.9</v>
      </c>
      <c r="I90" s="3">
        <v>9.5760795988945375</v>
      </c>
      <c r="J90" s="3">
        <f t="shared" si="4"/>
        <v>0.31542168674698812</v>
      </c>
      <c r="K90" s="3">
        <f t="shared" si="5"/>
        <v>0.12009183587666866</v>
      </c>
      <c r="L90" s="3">
        <f t="shared" si="6"/>
        <v>6.7364499999999994E-2</v>
      </c>
      <c r="M90" s="3">
        <f t="shared" si="7"/>
        <v>2.5207124182768661</v>
      </c>
      <c r="N90">
        <v>15.954855813228434</v>
      </c>
    </row>
    <row r="91" spans="1:14">
      <c r="A91" s="2">
        <v>40268</v>
      </c>
      <c r="B91" s="3">
        <v>90</v>
      </c>
      <c r="C91" s="3">
        <v>1.6</v>
      </c>
      <c r="D91" s="3">
        <v>19.100000000000001</v>
      </c>
      <c r="E91" s="3">
        <v>15.3</v>
      </c>
      <c r="F91" s="3">
        <v>73</v>
      </c>
      <c r="G91" s="3">
        <v>13.7</v>
      </c>
      <c r="H91" s="3">
        <v>26.5</v>
      </c>
      <c r="I91" s="3">
        <v>10.163916858587015</v>
      </c>
      <c r="J91" s="3">
        <f t="shared" si="4"/>
        <v>0.56589041095890402</v>
      </c>
      <c r="K91" s="3">
        <f t="shared" si="5"/>
        <v>0.13783264223942807</v>
      </c>
      <c r="L91" s="3">
        <f t="shared" si="6"/>
        <v>6.7364499999999994E-2</v>
      </c>
      <c r="M91" s="3">
        <f t="shared" si="7"/>
        <v>3.1404797856582367</v>
      </c>
      <c r="N91">
        <v>17.181852659094851</v>
      </c>
    </row>
    <row r="92" spans="1:14">
      <c r="A92" s="2">
        <v>40269</v>
      </c>
      <c r="B92" s="3">
        <v>91</v>
      </c>
      <c r="C92" s="3">
        <v>0.4</v>
      </c>
      <c r="D92" s="3">
        <v>17.2</v>
      </c>
      <c r="E92" s="3">
        <v>16.8</v>
      </c>
      <c r="F92" s="3">
        <v>86</v>
      </c>
      <c r="G92" s="3">
        <v>15.1</v>
      </c>
      <c r="H92" s="3">
        <v>25.6</v>
      </c>
      <c r="I92" s="3">
        <v>8.483853012499841</v>
      </c>
      <c r="J92" s="3">
        <f t="shared" si="4"/>
        <v>0.2734883720930234</v>
      </c>
      <c r="K92" s="3">
        <f t="shared" si="5"/>
        <v>0.12416225573867951</v>
      </c>
      <c r="L92" s="3">
        <f t="shared" si="6"/>
        <v>6.7364499999999994E-2</v>
      </c>
      <c r="M92" s="3">
        <f t="shared" si="7"/>
        <v>2.255394748931256</v>
      </c>
      <c r="N92">
        <v>13.370120001934</v>
      </c>
    </row>
    <row r="93" spans="1:14">
      <c r="A93" s="2">
        <v>40270</v>
      </c>
      <c r="B93" s="3">
        <v>92</v>
      </c>
      <c r="C93" s="3">
        <v>1.4</v>
      </c>
      <c r="D93" s="3">
        <v>20.8</v>
      </c>
      <c r="E93" s="3">
        <v>16.899999999999999</v>
      </c>
      <c r="F93" s="3">
        <v>72</v>
      </c>
      <c r="G93" s="3">
        <v>15.3</v>
      </c>
      <c r="H93" s="3">
        <v>30.2</v>
      </c>
      <c r="I93" s="3">
        <v>12.126752781297878</v>
      </c>
      <c r="J93" s="3">
        <f t="shared" si="4"/>
        <v>0.65722222222222215</v>
      </c>
      <c r="K93" s="3">
        <f t="shared" si="5"/>
        <v>0.15112394383600908</v>
      </c>
      <c r="L93" s="3">
        <f t="shared" si="6"/>
        <v>6.7364499999999994E-2</v>
      </c>
      <c r="M93" s="3">
        <f t="shared" si="7"/>
        <v>3.7420713038553259</v>
      </c>
      <c r="N93">
        <v>21.129192037531322</v>
      </c>
    </row>
    <row r="94" spans="1:14">
      <c r="A94" s="2">
        <v>40271</v>
      </c>
      <c r="B94" s="3">
        <v>93</v>
      </c>
      <c r="C94" s="3">
        <v>1.2</v>
      </c>
      <c r="D94" s="3">
        <v>21.9</v>
      </c>
      <c r="E94" s="3">
        <v>15.5</v>
      </c>
      <c r="F94" s="3">
        <v>65</v>
      </c>
      <c r="G94" s="3">
        <v>15.1</v>
      </c>
      <c r="H94" s="3">
        <v>31.8</v>
      </c>
      <c r="I94" s="3">
        <v>12.26353141362555</v>
      </c>
      <c r="J94" s="3">
        <f t="shared" si="4"/>
        <v>0.83461538461538476</v>
      </c>
      <c r="K94" s="3">
        <f t="shared" si="5"/>
        <v>0.1602891009586542</v>
      </c>
      <c r="L94" s="3">
        <f t="shared" si="6"/>
        <v>6.7364499999999994E-2</v>
      </c>
      <c r="M94" s="3">
        <f t="shared" si="7"/>
        <v>3.9504636541693894</v>
      </c>
      <c r="N94">
        <v>21.920035979628626</v>
      </c>
    </row>
    <row r="95" spans="1:14">
      <c r="A95" s="2">
        <v>40272</v>
      </c>
      <c r="B95" s="3">
        <v>94</v>
      </c>
      <c r="C95" s="3">
        <v>1.7</v>
      </c>
      <c r="D95" s="3">
        <v>22.2</v>
      </c>
      <c r="E95" s="3">
        <v>14.6</v>
      </c>
      <c r="F95" s="3">
        <v>61</v>
      </c>
      <c r="G95" s="3">
        <v>14.4</v>
      </c>
      <c r="H95" s="3">
        <v>32.200000000000003</v>
      </c>
      <c r="I95" s="3">
        <v>13.042588188628121</v>
      </c>
      <c r="J95" s="3">
        <f t="shared" si="4"/>
        <v>0.93344262295081981</v>
      </c>
      <c r="K95" s="3">
        <f t="shared" si="5"/>
        <v>0.16286864596267892</v>
      </c>
      <c r="L95" s="3">
        <f t="shared" si="6"/>
        <v>6.7364499999999994E-2</v>
      </c>
      <c r="M95" s="3">
        <f t="shared" si="7"/>
        <v>4.4306317496737515</v>
      </c>
      <c r="N95">
        <v>23.903184774200525</v>
      </c>
    </row>
    <row r="96" spans="1:14">
      <c r="A96" s="2">
        <v>40273</v>
      </c>
      <c r="B96" s="3">
        <v>95</v>
      </c>
      <c r="C96" s="3">
        <v>1.2</v>
      </c>
      <c r="D96" s="3">
        <v>22</v>
      </c>
      <c r="E96" s="3">
        <v>13.3</v>
      </c>
      <c r="F96" s="3">
        <v>57</v>
      </c>
      <c r="G96" s="3">
        <v>13.5</v>
      </c>
      <c r="H96" s="3">
        <v>32.5</v>
      </c>
      <c r="I96" s="3">
        <v>13.191711717988564</v>
      </c>
      <c r="J96" s="3">
        <f t="shared" si="4"/>
        <v>1.0033333333333334</v>
      </c>
      <c r="K96" s="3">
        <f t="shared" si="5"/>
        <v>0.16114508692644333</v>
      </c>
      <c r="L96" s="3">
        <f t="shared" si="6"/>
        <v>6.7364499999999994E-2</v>
      </c>
      <c r="M96" s="3">
        <f t="shared" si="7"/>
        <v>4.3546387073282116</v>
      </c>
      <c r="N96">
        <v>24.697199055118492</v>
      </c>
    </row>
    <row r="97" spans="1:14">
      <c r="A97" s="2">
        <v>40274</v>
      </c>
      <c r="B97" s="3">
        <v>96</v>
      </c>
      <c r="C97" s="3">
        <v>1.8</v>
      </c>
      <c r="D97" s="3">
        <v>22.2</v>
      </c>
      <c r="E97" s="3">
        <v>13.9</v>
      </c>
      <c r="F97" s="3">
        <v>58</v>
      </c>
      <c r="G97" s="3">
        <v>14.6</v>
      </c>
      <c r="H97" s="3">
        <v>32.200000000000003</v>
      </c>
      <c r="I97" s="3">
        <v>11.40520298021354</v>
      </c>
      <c r="J97" s="3">
        <f t="shared" si="4"/>
        <v>1.0065517241379309</v>
      </c>
      <c r="K97" s="3">
        <f t="shared" si="5"/>
        <v>0.16286864596267892</v>
      </c>
      <c r="L97" s="3">
        <f t="shared" si="6"/>
        <v>6.7364499999999994E-2</v>
      </c>
      <c r="M97" s="3">
        <f t="shared" si="7"/>
        <v>4.1626197778537373</v>
      </c>
      <c r="N97">
        <v>20.41480274898089</v>
      </c>
    </row>
    <row r="98" spans="1:14">
      <c r="A98" s="2">
        <v>40275</v>
      </c>
      <c r="B98" s="3">
        <v>97</v>
      </c>
      <c r="C98" s="3">
        <v>1.8</v>
      </c>
      <c r="D98" s="3">
        <v>22.6</v>
      </c>
      <c r="E98" s="3">
        <v>13.6</v>
      </c>
      <c r="F98" s="3">
        <v>57</v>
      </c>
      <c r="G98" s="3">
        <v>14.3</v>
      </c>
      <c r="H98" s="3">
        <v>33</v>
      </c>
      <c r="I98" s="3">
        <v>12.962744144205523</v>
      </c>
      <c r="J98" s="3">
        <f t="shared" si="4"/>
        <v>1.0259649122807015</v>
      </c>
      <c r="K98" s="3">
        <f t="shared" si="5"/>
        <v>0.16636250114300036</v>
      </c>
      <c r="L98" s="3">
        <f t="shared" si="6"/>
        <v>6.7364499999999994E-2</v>
      </c>
      <c r="M98" s="3">
        <f t="shared" si="7"/>
        <v>4.5775888871584343</v>
      </c>
      <c r="N98">
        <v>24.044106021534539</v>
      </c>
    </row>
    <row r="99" spans="1:14">
      <c r="A99" s="2">
        <v>40276</v>
      </c>
      <c r="B99" s="3">
        <v>98</v>
      </c>
      <c r="C99" s="3">
        <v>0.8</v>
      </c>
      <c r="D99" s="3">
        <v>22.1</v>
      </c>
      <c r="E99" s="3">
        <v>11.2</v>
      </c>
      <c r="F99" s="3">
        <v>50</v>
      </c>
      <c r="G99" s="3">
        <v>12.6</v>
      </c>
      <c r="H99" s="3">
        <v>33.799999999999997</v>
      </c>
      <c r="I99" s="3">
        <v>13.365478964827091</v>
      </c>
      <c r="J99" s="3">
        <f t="shared" si="4"/>
        <v>1.1199999999999999</v>
      </c>
      <c r="K99" s="3">
        <f t="shared" si="5"/>
        <v>0.16200493064816465</v>
      </c>
      <c r="L99" s="3">
        <f t="shared" si="6"/>
        <v>6.7364499999999994E-2</v>
      </c>
      <c r="M99" s="3">
        <f t="shared" si="7"/>
        <v>4.3098346516267592</v>
      </c>
      <c r="N99">
        <v>26.034113590683141</v>
      </c>
    </row>
    <row r="100" spans="1:14">
      <c r="A100" s="2">
        <v>40277</v>
      </c>
      <c r="B100" s="3">
        <v>99</v>
      </c>
      <c r="C100" s="3">
        <v>1</v>
      </c>
      <c r="D100" s="3">
        <v>22.1</v>
      </c>
      <c r="E100" s="3">
        <v>11.6</v>
      </c>
      <c r="F100" s="3">
        <v>50</v>
      </c>
      <c r="G100" s="3">
        <v>12.7</v>
      </c>
      <c r="H100" s="3">
        <v>32.200000000000003</v>
      </c>
      <c r="I100" s="3">
        <v>12.938842521616602</v>
      </c>
      <c r="J100" s="3">
        <f t="shared" si="4"/>
        <v>1.1599999999999999</v>
      </c>
      <c r="K100" s="3">
        <f t="shared" si="5"/>
        <v>0.16200493064816465</v>
      </c>
      <c r="L100" s="3">
        <f t="shared" si="6"/>
        <v>6.7364499999999994E-2</v>
      </c>
      <c r="M100" s="3">
        <f t="shared" si="7"/>
        <v>4.3347930140655224</v>
      </c>
      <c r="N100">
        <v>24.580653761069645</v>
      </c>
    </row>
    <row r="101" spans="1:14">
      <c r="A101" s="2">
        <v>40278</v>
      </c>
      <c r="B101" s="3">
        <v>100</v>
      </c>
      <c r="C101" s="3">
        <v>2</v>
      </c>
      <c r="D101" s="3">
        <v>21.8</v>
      </c>
      <c r="E101" s="3">
        <v>11.8</v>
      </c>
      <c r="F101" s="3">
        <v>53</v>
      </c>
      <c r="G101" s="3">
        <v>12.9</v>
      </c>
      <c r="H101" s="3">
        <v>32.700000000000003</v>
      </c>
      <c r="I101" s="3">
        <v>12.927921476962018</v>
      </c>
      <c r="J101" s="3">
        <f t="shared" si="4"/>
        <v>1.0464150943396227</v>
      </c>
      <c r="K101" s="3">
        <f t="shared" si="5"/>
        <v>0.15943695894065324</v>
      </c>
      <c r="L101" s="3">
        <f t="shared" si="6"/>
        <v>6.7364499999999994E-2</v>
      </c>
      <c r="M101" s="3">
        <f t="shared" si="7"/>
        <v>4.6637168764187971</v>
      </c>
      <c r="N101">
        <v>24.472564763701026</v>
      </c>
    </row>
    <row r="102" spans="1:14">
      <c r="A102" s="2">
        <v>40279</v>
      </c>
      <c r="B102" s="3">
        <v>101</v>
      </c>
      <c r="C102" s="3">
        <v>1.4</v>
      </c>
      <c r="D102" s="3">
        <v>22.2</v>
      </c>
      <c r="E102" s="3">
        <v>11.6</v>
      </c>
      <c r="F102" s="3">
        <v>52</v>
      </c>
      <c r="G102" s="3">
        <v>12.6</v>
      </c>
      <c r="H102" s="3">
        <v>33.6</v>
      </c>
      <c r="I102" s="3">
        <v>12.961833284550433</v>
      </c>
      <c r="J102" s="3">
        <f t="shared" si="4"/>
        <v>1.0707692307692309</v>
      </c>
      <c r="K102" s="3">
        <f t="shared" si="5"/>
        <v>0.16286864596267892</v>
      </c>
      <c r="L102" s="3">
        <f t="shared" si="6"/>
        <v>6.7364499999999994E-2</v>
      </c>
      <c r="M102" s="3">
        <f t="shared" si="7"/>
        <v>4.457510139996856</v>
      </c>
      <c r="N102">
        <v>24.663076637737024</v>
      </c>
    </row>
    <row r="103" spans="1:14">
      <c r="A103" s="2">
        <v>40280</v>
      </c>
      <c r="B103" s="3">
        <v>102</v>
      </c>
      <c r="C103" s="3">
        <v>1.6</v>
      </c>
      <c r="D103" s="3">
        <v>22.2</v>
      </c>
      <c r="E103" s="3">
        <v>12.2</v>
      </c>
      <c r="F103" s="3">
        <v>52</v>
      </c>
      <c r="G103" s="3">
        <v>12.7</v>
      </c>
      <c r="H103" s="3">
        <v>33.5</v>
      </c>
      <c r="I103" s="3">
        <v>13.318890401621013</v>
      </c>
      <c r="J103" s="3">
        <f t="shared" si="4"/>
        <v>1.1261538461538463</v>
      </c>
      <c r="K103" s="3">
        <f t="shared" si="5"/>
        <v>0.16286864596267892</v>
      </c>
      <c r="L103" s="3">
        <f t="shared" si="6"/>
        <v>6.7364499999999994E-2</v>
      </c>
      <c r="M103" s="3">
        <f t="shared" si="7"/>
        <v>4.7029029951787074</v>
      </c>
      <c r="N103">
        <v>25.15306273663349</v>
      </c>
    </row>
    <row r="104" spans="1:14">
      <c r="A104" s="2">
        <v>40281</v>
      </c>
      <c r="B104" s="3">
        <v>103</v>
      </c>
      <c r="C104" s="3">
        <v>1.2</v>
      </c>
      <c r="D104" s="3">
        <v>22.9</v>
      </c>
      <c r="E104" s="3">
        <v>14.2</v>
      </c>
      <c r="F104" s="3">
        <v>56</v>
      </c>
      <c r="G104" s="3">
        <v>14.8</v>
      </c>
      <c r="H104" s="3">
        <v>33.200000000000003</v>
      </c>
      <c r="I104" s="3">
        <v>13.220121591273518</v>
      </c>
      <c r="J104" s="3">
        <f t="shared" si="4"/>
        <v>1.1157142857142859</v>
      </c>
      <c r="K104" s="3">
        <f t="shared" si="5"/>
        <v>0.16902422753409227</v>
      </c>
      <c r="L104" s="3">
        <f t="shared" si="6"/>
        <v>6.7364499999999994E-2</v>
      </c>
      <c r="M104" s="3">
        <f t="shared" si="7"/>
        <v>4.494608852723978</v>
      </c>
      <c r="N104">
        <v>24.138256623461139</v>
      </c>
    </row>
    <row r="105" spans="1:14">
      <c r="A105" s="2">
        <v>40282</v>
      </c>
      <c r="B105" s="3">
        <v>104</v>
      </c>
      <c r="C105" s="3">
        <v>1</v>
      </c>
      <c r="D105" s="3">
        <v>23.9</v>
      </c>
      <c r="E105" s="3">
        <v>13.4</v>
      </c>
      <c r="F105" s="3">
        <v>52</v>
      </c>
      <c r="G105" s="3">
        <v>14.8</v>
      </c>
      <c r="H105" s="3">
        <v>34.6</v>
      </c>
      <c r="I105" s="3">
        <v>13.051275258813259</v>
      </c>
      <c r="J105" s="3">
        <f t="shared" si="4"/>
        <v>1.236923076923077</v>
      </c>
      <c r="K105" s="3">
        <f t="shared" si="5"/>
        <v>0.17815773880284055</v>
      </c>
      <c r="L105" s="3">
        <f t="shared" si="6"/>
        <v>6.7364499999999994E-2</v>
      </c>
      <c r="M105" s="3">
        <f t="shared" si="7"/>
        <v>4.4751967230739114</v>
      </c>
      <c r="N105">
        <v>24.174127341779467</v>
      </c>
    </row>
    <row r="106" spans="1:14">
      <c r="A106" s="2">
        <v>40283</v>
      </c>
      <c r="B106" s="3">
        <v>105</v>
      </c>
      <c r="C106" s="3">
        <v>0.8</v>
      </c>
      <c r="D106" s="3">
        <v>23.1</v>
      </c>
      <c r="E106" s="3">
        <v>15</v>
      </c>
      <c r="F106" s="3">
        <v>57</v>
      </c>
      <c r="G106" s="3">
        <v>16</v>
      </c>
      <c r="H106" s="3">
        <v>32.700000000000003</v>
      </c>
      <c r="I106" s="3">
        <v>12.166517505727722</v>
      </c>
      <c r="J106" s="3">
        <f t="shared" si="4"/>
        <v>1.131578947368421</v>
      </c>
      <c r="K106" s="3">
        <f t="shared" si="5"/>
        <v>0.17081860611256541</v>
      </c>
      <c r="L106" s="3">
        <f t="shared" si="6"/>
        <v>6.7364499999999994E-2</v>
      </c>
      <c r="M106" s="3">
        <f t="shared" si="7"/>
        <v>4.0283252804820746</v>
      </c>
      <c r="N106">
        <v>21.496781494272611</v>
      </c>
    </row>
    <row r="107" spans="1:14">
      <c r="A107" s="2">
        <v>40284</v>
      </c>
      <c r="B107" s="3">
        <v>106</v>
      </c>
      <c r="C107" s="3">
        <v>1.8</v>
      </c>
      <c r="D107" s="3">
        <v>24.5</v>
      </c>
      <c r="E107" s="3">
        <v>14.3</v>
      </c>
      <c r="F107" s="3">
        <v>52</v>
      </c>
      <c r="G107" s="3">
        <v>18.399999999999999</v>
      </c>
      <c r="H107" s="3">
        <v>32.9</v>
      </c>
      <c r="I107" s="3">
        <v>12.626312993198248</v>
      </c>
      <c r="J107" s="3">
        <f t="shared" si="4"/>
        <v>1.3200000000000003</v>
      </c>
      <c r="K107" s="3">
        <f t="shared" si="5"/>
        <v>0.18383500912050899</v>
      </c>
      <c r="L107" s="3">
        <f t="shared" si="6"/>
        <v>6.7364499999999994E-2</v>
      </c>
      <c r="M107" s="3">
        <f t="shared" si="7"/>
        <v>4.8943629894641489</v>
      </c>
      <c r="N107">
        <v>22.884974070241157</v>
      </c>
    </row>
    <row r="108" spans="1:14">
      <c r="A108" s="2">
        <v>40285</v>
      </c>
      <c r="B108" s="3">
        <v>107</v>
      </c>
      <c r="C108" s="3">
        <v>1.4</v>
      </c>
      <c r="D108" s="3">
        <v>23.9</v>
      </c>
      <c r="E108" s="3">
        <v>15</v>
      </c>
      <c r="F108" s="3">
        <v>54</v>
      </c>
      <c r="G108" s="3">
        <v>15.9</v>
      </c>
      <c r="H108" s="3">
        <v>32.700000000000003</v>
      </c>
      <c r="I108" s="3">
        <v>14.318666137551096</v>
      </c>
      <c r="J108" s="3">
        <f t="shared" si="4"/>
        <v>1.2777777777777779</v>
      </c>
      <c r="K108" s="3">
        <f t="shared" si="5"/>
        <v>0.17815773880284055</v>
      </c>
      <c r="L108" s="3">
        <f t="shared" si="6"/>
        <v>6.7364499999999994E-2</v>
      </c>
      <c r="M108" s="3">
        <f t="shared" si="7"/>
        <v>5.0654177889236793</v>
      </c>
      <c r="N108">
        <v>26.084241814492589</v>
      </c>
    </row>
    <row r="109" spans="1:14">
      <c r="A109" s="2">
        <v>40286</v>
      </c>
      <c r="B109" s="3">
        <v>108</v>
      </c>
      <c r="C109" s="3">
        <v>0.9</v>
      </c>
      <c r="D109" s="3">
        <v>21.6</v>
      </c>
      <c r="E109" s="3">
        <v>17.600000000000001</v>
      </c>
      <c r="F109" s="3">
        <v>71</v>
      </c>
      <c r="G109" s="3">
        <v>17.600000000000001</v>
      </c>
      <c r="H109" s="3">
        <v>31.6</v>
      </c>
      <c r="I109" s="3">
        <v>10.554937127162566</v>
      </c>
      <c r="J109" s="3">
        <f t="shared" si="4"/>
        <v>0.71887323943661963</v>
      </c>
      <c r="K109" s="3">
        <f t="shared" si="5"/>
        <v>0.15774415171080333</v>
      </c>
      <c r="L109" s="3">
        <f t="shared" si="6"/>
        <v>6.7364499999999994E-2</v>
      </c>
      <c r="M109" s="3">
        <f t="shared" si="7"/>
        <v>3.3064168942912073</v>
      </c>
      <c r="N109">
        <v>17.360177381952148</v>
      </c>
    </row>
    <row r="110" spans="1:14">
      <c r="A110" s="2">
        <v>40287</v>
      </c>
      <c r="B110" s="3">
        <v>109</v>
      </c>
      <c r="C110" s="3">
        <v>1.6</v>
      </c>
      <c r="D110" s="3">
        <v>20.100000000000001</v>
      </c>
      <c r="E110" s="3">
        <v>16.7</v>
      </c>
      <c r="F110" s="3">
        <v>76</v>
      </c>
      <c r="G110" s="3">
        <v>15.7</v>
      </c>
      <c r="H110" s="3">
        <v>30.2</v>
      </c>
      <c r="I110" s="3">
        <v>11.654251587048128</v>
      </c>
      <c r="J110" s="3">
        <f t="shared" si="4"/>
        <v>0.52736842105263182</v>
      </c>
      <c r="K110" s="3">
        <f t="shared" si="5"/>
        <v>0.14552546018733548</v>
      </c>
      <c r="L110" s="3">
        <f t="shared" si="6"/>
        <v>6.7364499999999994E-2</v>
      </c>
      <c r="M110" s="3">
        <f t="shared" si="7"/>
        <v>3.472452673720027</v>
      </c>
      <c r="N110">
        <v>19.65131237493658</v>
      </c>
    </row>
    <row r="111" spans="1:14">
      <c r="A111" s="2">
        <v>40288</v>
      </c>
      <c r="B111" s="3">
        <v>110</v>
      </c>
      <c r="C111" s="3">
        <v>2.1</v>
      </c>
      <c r="D111" s="3">
        <v>19.899999999999999</v>
      </c>
      <c r="E111" s="3">
        <v>16.7</v>
      </c>
      <c r="F111" s="3">
        <v>76</v>
      </c>
      <c r="G111" s="3">
        <v>15.9</v>
      </c>
      <c r="H111" s="3">
        <v>31.1</v>
      </c>
      <c r="I111" s="3">
        <v>11.21250572477982</v>
      </c>
      <c r="J111" s="3">
        <f t="shared" si="4"/>
        <v>0.52736842105263182</v>
      </c>
      <c r="K111" s="3">
        <f t="shared" si="5"/>
        <v>0.1439585042553502</v>
      </c>
      <c r="L111" s="3">
        <f t="shared" si="6"/>
        <v>6.7364499999999994E-2</v>
      </c>
      <c r="M111" s="3">
        <f t="shared" si="7"/>
        <v>3.4222556019212464</v>
      </c>
      <c r="N111">
        <v>18.770225391695867</v>
      </c>
    </row>
    <row r="112" spans="1:14">
      <c r="A112" s="2">
        <v>40289</v>
      </c>
      <c r="B112" s="3">
        <v>111</v>
      </c>
      <c r="C112" s="3">
        <v>1.1000000000000001</v>
      </c>
      <c r="D112" s="3">
        <v>22.6</v>
      </c>
      <c r="E112" s="3">
        <v>18</v>
      </c>
      <c r="F112" s="3">
        <v>69</v>
      </c>
      <c r="G112" s="3">
        <v>16.2</v>
      </c>
      <c r="H112" s="3">
        <v>31.4</v>
      </c>
      <c r="I112" s="3">
        <v>13.838960739603227</v>
      </c>
      <c r="J112" s="3">
        <f t="shared" si="4"/>
        <v>0.80869565217391315</v>
      </c>
      <c r="K112" s="3">
        <f t="shared" si="5"/>
        <v>0.16636250114300036</v>
      </c>
      <c r="L112" s="3">
        <f t="shared" si="6"/>
        <v>6.7364499999999994E-2</v>
      </c>
      <c r="M112" s="3">
        <f t="shared" si="7"/>
        <v>4.3325254345219824</v>
      </c>
      <c r="N112">
        <v>23.783955137625473</v>
      </c>
    </row>
    <row r="113" spans="1:14">
      <c r="A113" s="2">
        <v>40290</v>
      </c>
      <c r="B113" s="3">
        <v>112</v>
      </c>
      <c r="C113" s="3">
        <v>0.9</v>
      </c>
      <c r="D113" s="3">
        <v>24.2</v>
      </c>
      <c r="E113" s="3">
        <v>17.600000000000001</v>
      </c>
      <c r="F113" s="3">
        <v>63</v>
      </c>
      <c r="G113" s="3">
        <v>17.399999999999999</v>
      </c>
      <c r="H113" s="3">
        <v>33.299999999999997</v>
      </c>
      <c r="I113" s="3">
        <v>14.663894007549411</v>
      </c>
      <c r="J113" s="3">
        <f t="shared" si="4"/>
        <v>1.0336507936507935</v>
      </c>
      <c r="K113" s="3">
        <f t="shared" si="5"/>
        <v>0.18097760754015932</v>
      </c>
      <c r="L113" s="3">
        <f t="shared" si="6"/>
        <v>6.7364499999999994E-2</v>
      </c>
      <c r="M113" s="3">
        <f t="shared" si="7"/>
        <v>4.7314166385528198</v>
      </c>
      <c r="N113">
        <v>25.775727802561647</v>
      </c>
    </row>
    <row r="114" spans="1:14">
      <c r="A114" s="2">
        <v>40291</v>
      </c>
      <c r="B114" s="3">
        <v>113</v>
      </c>
      <c r="C114" s="3">
        <v>0.6</v>
      </c>
      <c r="D114" s="3">
        <v>25.1</v>
      </c>
      <c r="E114" s="3">
        <v>16.7</v>
      </c>
      <c r="F114" s="3">
        <v>58</v>
      </c>
      <c r="G114" s="3">
        <v>17.899999999999999</v>
      </c>
      <c r="H114" s="3">
        <v>34.299999999999997</v>
      </c>
      <c r="I114" s="3">
        <v>14.40173849296678</v>
      </c>
      <c r="J114" s="3">
        <f t="shared" si="4"/>
        <v>1.2093103448275861</v>
      </c>
      <c r="K114" s="3">
        <f t="shared" si="5"/>
        <v>0.18966399559757052</v>
      </c>
      <c r="L114" s="3">
        <f t="shared" si="6"/>
        <v>6.7364499999999994E-2</v>
      </c>
      <c r="M114" s="3">
        <f t="shared" si="7"/>
        <v>4.6608388289803724</v>
      </c>
      <c r="N114">
        <v>25.64935434776061</v>
      </c>
    </row>
    <row r="115" spans="1:14">
      <c r="A115" s="2">
        <v>40292</v>
      </c>
      <c r="B115" s="3">
        <v>114</v>
      </c>
      <c r="C115" s="3">
        <v>1.2</v>
      </c>
      <c r="D115" s="3">
        <v>22.4</v>
      </c>
      <c r="E115" s="3">
        <v>17.600000000000001</v>
      </c>
      <c r="F115" s="3">
        <v>67</v>
      </c>
      <c r="G115" s="3">
        <v>18.600000000000001</v>
      </c>
      <c r="H115" s="3">
        <v>32.299999999999997</v>
      </c>
      <c r="I115" s="3">
        <v>12.646058496359556</v>
      </c>
      <c r="J115" s="3">
        <f t="shared" si="4"/>
        <v>0.86686567164179129</v>
      </c>
      <c r="K115" s="3">
        <f t="shared" si="5"/>
        <v>0.16460774689933025</v>
      </c>
      <c r="L115" s="3">
        <f t="shared" si="6"/>
        <v>6.7364499999999994E-2</v>
      </c>
      <c r="M115" s="3">
        <f t="shared" si="7"/>
        <v>4.0962783770862607</v>
      </c>
      <c r="N115">
        <v>21.586036494856483</v>
      </c>
    </row>
    <row r="116" spans="1:14">
      <c r="A116" s="2">
        <v>40293</v>
      </c>
      <c r="B116" s="3">
        <v>115</v>
      </c>
      <c r="C116" s="3">
        <v>0.9</v>
      </c>
      <c r="D116" s="3">
        <v>20.8</v>
      </c>
      <c r="E116" s="3">
        <v>17</v>
      </c>
      <c r="F116" s="3">
        <v>73</v>
      </c>
      <c r="G116" s="3">
        <v>16.2</v>
      </c>
      <c r="H116" s="3">
        <v>30.8</v>
      </c>
      <c r="I116" s="3">
        <v>13.356164668234772</v>
      </c>
      <c r="J116" s="3">
        <f t="shared" si="4"/>
        <v>0.62876712328767115</v>
      </c>
      <c r="K116" s="3">
        <f t="shared" si="5"/>
        <v>0.15112394383600908</v>
      </c>
      <c r="L116" s="3">
        <f t="shared" si="6"/>
        <v>6.7364499999999994E-2</v>
      </c>
      <c r="M116" s="3">
        <f t="shared" si="7"/>
        <v>3.9326238373360662</v>
      </c>
      <c r="N116">
        <v>22.970003900169083</v>
      </c>
    </row>
    <row r="117" spans="1:14">
      <c r="A117" s="2">
        <v>40294</v>
      </c>
      <c r="B117" s="3">
        <v>116</v>
      </c>
      <c r="C117" s="3">
        <v>0.5</v>
      </c>
      <c r="D117" s="3">
        <v>21</v>
      </c>
      <c r="E117" s="3">
        <v>17</v>
      </c>
      <c r="F117" s="3">
        <v>71</v>
      </c>
      <c r="G117" s="3">
        <v>16.5</v>
      </c>
      <c r="H117" s="3">
        <v>31.6</v>
      </c>
      <c r="I117" s="3">
        <v>13.344526051455574</v>
      </c>
      <c r="J117" s="3">
        <f t="shared" si="4"/>
        <v>0.69436619718309844</v>
      </c>
      <c r="K117" s="3">
        <f t="shared" si="5"/>
        <v>0.15275655991910123</v>
      </c>
      <c r="L117" s="3">
        <f t="shared" si="6"/>
        <v>6.7364499999999994E-2</v>
      </c>
      <c r="M117" s="3">
        <f t="shared" si="7"/>
        <v>3.9006642653597816</v>
      </c>
      <c r="N117">
        <v>22.99057197989843</v>
      </c>
    </row>
    <row r="118" spans="1:14">
      <c r="A118" s="2">
        <v>40295</v>
      </c>
      <c r="B118" s="3">
        <v>117</v>
      </c>
      <c r="C118" s="3">
        <v>0.8</v>
      </c>
      <c r="D118" s="3">
        <v>21.8</v>
      </c>
      <c r="E118" s="3">
        <v>15.2</v>
      </c>
      <c r="F118" s="3">
        <v>64</v>
      </c>
      <c r="G118" s="3">
        <v>14.4</v>
      </c>
      <c r="H118" s="3">
        <v>30.3</v>
      </c>
      <c r="I118" s="3">
        <v>13.917226523739135</v>
      </c>
      <c r="J118" s="3">
        <f t="shared" si="4"/>
        <v>0.85499999999999998</v>
      </c>
      <c r="K118" s="3">
        <f t="shared" si="5"/>
        <v>0.15943695894065324</v>
      </c>
      <c r="L118" s="3">
        <f t="shared" si="6"/>
        <v>6.7364499999999994E-2</v>
      </c>
      <c r="M118" s="3">
        <f t="shared" si="7"/>
        <v>4.2671755397181368</v>
      </c>
      <c r="N118">
        <v>24.524915131835577</v>
      </c>
    </row>
    <row r="119" spans="1:14">
      <c r="A119" s="2">
        <v>40296</v>
      </c>
      <c r="B119" s="3">
        <v>118</v>
      </c>
      <c r="C119" s="3">
        <v>1.3</v>
      </c>
      <c r="D119" s="3">
        <v>20.5</v>
      </c>
      <c r="E119" s="3">
        <v>15.6</v>
      </c>
      <c r="F119" s="3">
        <v>66</v>
      </c>
      <c r="G119" s="3">
        <v>14.9</v>
      </c>
      <c r="H119" s="3">
        <v>28</v>
      </c>
      <c r="I119" s="3">
        <v>12.598143686584089</v>
      </c>
      <c r="J119" s="3">
        <f t="shared" si="4"/>
        <v>0.80363636363636359</v>
      </c>
      <c r="K119" s="3">
        <f t="shared" si="5"/>
        <v>0.14870269420801632</v>
      </c>
      <c r="L119" s="3">
        <f t="shared" si="6"/>
        <v>6.7364499999999994E-2</v>
      </c>
      <c r="M119" s="3">
        <f t="shared" si="7"/>
        <v>3.9868916553403464</v>
      </c>
      <c r="N119">
        <v>21.513477237390084</v>
      </c>
    </row>
    <row r="120" spans="1:14">
      <c r="A120" s="2">
        <v>40297</v>
      </c>
      <c r="B120" s="3">
        <v>119</v>
      </c>
      <c r="C120" s="3">
        <v>1.6</v>
      </c>
      <c r="D120" s="3">
        <v>22.2</v>
      </c>
      <c r="E120" s="3">
        <v>14.1</v>
      </c>
      <c r="F120" s="3">
        <v>59</v>
      </c>
      <c r="G120" s="3">
        <v>13.6</v>
      </c>
      <c r="H120" s="3">
        <v>32.6</v>
      </c>
      <c r="I120" s="3">
        <v>15.254907492063737</v>
      </c>
      <c r="J120" s="3">
        <f t="shared" si="4"/>
        <v>0.9798305084745762</v>
      </c>
      <c r="K120" s="3">
        <f t="shared" si="5"/>
        <v>0.16286864596267892</v>
      </c>
      <c r="L120" s="3">
        <f t="shared" si="6"/>
        <v>6.7364499999999994E-2</v>
      </c>
      <c r="M120" s="3">
        <f t="shared" si="7"/>
        <v>5.0047853998016985</v>
      </c>
      <c r="N120">
        <v>27.894956767045013</v>
      </c>
    </row>
    <row r="121" spans="1:14">
      <c r="A121" s="2">
        <v>40298</v>
      </c>
      <c r="B121" s="3">
        <v>120</v>
      </c>
      <c r="C121" s="3">
        <v>1</v>
      </c>
      <c r="D121" s="3">
        <v>22.4</v>
      </c>
      <c r="E121" s="3">
        <v>14.8</v>
      </c>
      <c r="F121" s="3">
        <v>58</v>
      </c>
      <c r="G121" s="3">
        <v>15.6</v>
      </c>
      <c r="H121" s="3">
        <v>31.8</v>
      </c>
      <c r="I121" s="3">
        <v>12.393142481132653</v>
      </c>
      <c r="J121" s="3">
        <f t="shared" si="4"/>
        <v>1.0717241379310345</v>
      </c>
      <c r="K121" s="3">
        <f t="shared" si="5"/>
        <v>0.16460774689933025</v>
      </c>
      <c r="L121" s="3">
        <f t="shared" si="6"/>
        <v>6.7364499999999994E-2</v>
      </c>
      <c r="M121" s="3">
        <f t="shared" si="7"/>
        <v>4.1286094134194347</v>
      </c>
      <c r="N121">
        <v>21.54708286626219</v>
      </c>
    </row>
    <row r="122" spans="1:14">
      <c r="A122" s="2">
        <v>40299</v>
      </c>
      <c r="B122" s="3">
        <v>121</v>
      </c>
      <c r="C122" s="3">
        <v>1</v>
      </c>
      <c r="D122" s="3">
        <v>23.3</v>
      </c>
      <c r="E122" s="3">
        <v>17</v>
      </c>
      <c r="F122" s="3">
        <v>62</v>
      </c>
      <c r="G122" s="3">
        <v>17</v>
      </c>
      <c r="H122" s="3">
        <v>32.200000000000003</v>
      </c>
      <c r="I122" s="3">
        <v>13.999687362776179</v>
      </c>
      <c r="J122" s="3">
        <f t="shared" ref="J122:J185" si="8">E122*(100/F122-1)*0.1</f>
        <v>1.0419354838709676</v>
      </c>
      <c r="K122" s="3">
        <f t="shared" ref="K122:K185" si="9">4098*0.6108*EXP((17.27*D122)/(D122+237.3))/(D122+237.3)^2</f>
        <v>0.17262903232136367</v>
      </c>
      <c r="L122" s="3">
        <f t="shared" ref="L122:L185" si="10">0.665*10^(-3)*101.3</f>
        <v>6.7364499999999994E-2</v>
      </c>
      <c r="M122" s="3">
        <f t="shared" ref="M122:M185" si="11">(0.408*K122*I122+L122*(900/(D122+273))*C122*J122)/(K122+L122*(1+0.34*C122))</f>
        <v>4.5615991526108015</v>
      </c>
      <c r="N122">
        <v>24.290452867158532</v>
      </c>
    </row>
    <row r="123" spans="1:14">
      <c r="A123" s="2">
        <v>40300</v>
      </c>
      <c r="B123" s="3">
        <v>122</v>
      </c>
      <c r="C123" s="3">
        <v>1.1000000000000001</v>
      </c>
      <c r="D123" s="3">
        <v>23.6</v>
      </c>
      <c r="E123" s="3">
        <v>17.8</v>
      </c>
      <c r="F123" s="3">
        <v>65</v>
      </c>
      <c r="G123" s="3">
        <v>18.3</v>
      </c>
      <c r="H123" s="3">
        <v>32.9</v>
      </c>
      <c r="I123" s="3">
        <v>12.887920779570248</v>
      </c>
      <c r="J123" s="3">
        <f t="shared" si="8"/>
        <v>0.9584615384615387</v>
      </c>
      <c r="K123" s="3">
        <f t="shared" si="9"/>
        <v>0.17537501030785446</v>
      </c>
      <c r="L123" s="3">
        <f t="shared" si="10"/>
        <v>6.7364499999999994E-2</v>
      </c>
      <c r="M123" s="3">
        <f t="shared" si="11"/>
        <v>4.2461253492532753</v>
      </c>
      <c r="N123">
        <v>21.880159775509323</v>
      </c>
    </row>
    <row r="124" spans="1:14">
      <c r="A124" s="2">
        <v>40301</v>
      </c>
      <c r="B124" s="3">
        <v>123</v>
      </c>
      <c r="C124" s="3">
        <v>1.7</v>
      </c>
      <c r="D124" s="3">
        <v>22.5</v>
      </c>
      <c r="E124" s="3">
        <v>18.399999999999999</v>
      </c>
      <c r="F124" s="3">
        <v>72</v>
      </c>
      <c r="G124" s="3">
        <v>17.5</v>
      </c>
      <c r="H124" s="3">
        <v>31.6</v>
      </c>
      <c r="I124" s="3">
        <v>10.8288484306137</v>
      </c>
      <c r="J124" s="3">
        <f t="shared" si="8"/>
        <v>0.7155555555555555</v>
      </c>
      <c r="K124" s="3">
        <f t="shared" si="9"/>
        <v>0.16548316037309996</v>
      </c>
      <c r="L124" s="3">
        <f t="shared" si="10"/>
        <v>6.7364499999999994E-2</v>
      </c>
      <c r="M124" s="3">
        <f t="shared" si="11"/>
        <v>3.608419673926258</v>
      </c>
      <c r="N124">
        <v>17.498722962193558</v>
      </c>
    </row>
    <row r="125" spans="1:14">
      <c r="A125" s="2">
        <v>40302</v>
      </c>
      <c r="B125" s="3">
        <v>124</v>
      </c>
      <c r="C125" s="3">
        <v>1</v>
      </c>
      <c r="D125" s="3">
        <v>24.6</v>
      </c>
      <c r="E125" s="3">
        <v>19.100000000000001</v>
      </c>
      <c r="F125" s="3">
        <v>67</v>
      </c>
      <c r="G125" s="3">
        <v>18.600000000000001</v>
      </c>
      <c r="H125" s="3">
        <v>33.1</v>
      </c>
      <c r="I125" s="3">
        <v>13.231093081488343</v>
      </c>
      <c r="J125" s="3">
        <f t="shared" si="8"/>
        <v>0.94074626865671673</v>
      </c>
      <c r="K125" s="3">
        <f t="shared" si="9"/>
        <v>0.1847958852166231</v>
      </c>
      <c r="L125" s="3">
        <f t="shared" si="10"/>
        <v>6.7364499999999994E-2</v>
      </c>
      <c r="M125" s="3">
        <f t="shared" si="11"/>
        <v>4.3234723351788782</v>
      </c>
      <c r="N125">
        <v>22.209747010233716</v>
      </c>
    </row>
    <row r="126" spans="1:14">
      <c r="A126" s="2">
        <v>40303</v>
      </c>
      <c r="B126" s="3">
        <v>125</v>
      </c>
      <c r="C126" s="3">
        <v>1.7</v>
      </c>
      <c r="D126" s="3">
        <v>25.8</v>
      </c>
      <c r="E126" s="3">
        <v>17.8</v>
      </c>
      <c r="F126" s="3">
        <v>58</v>
      </c>
      <c r="G126" s="3">
        <v>18.5</v>
      </c>
      <c r="H126" s="3">
        <v>34.4</v>
      </c>
      <c r="I126" s="3">
        <v>15.114921053834337</v>
      </c>
      <c r="J126" s="3">
        <f t="shared" si="8"/>
        <v>1.2889655172413792</v>
      </c>
      <c r="K126" s="3">
        <f t="shared" si="9"/>
        <v>0.19666050184576003</v>
      </c>
      <c r="L126" s="3">
        <f t="shared" si="10"/>
        <v>6.7364499999999994E-2</v>
      </c>
      <c r="M126" s="3">
        <f t="shared" si="11"/>
        <v>5.4706500442784849</v>
      </c>
      <c r="N126">
        <v>26.464818932637492</v>
      </c>
    </row>
    <row r="127" spans="1:14">
      <c r="A127" s="2">
        <v>40304</v>
      </c>
      <c r="B127" s="3">
        <v>126</v>
      </c>
      <c r="C127" s="3">
        <v>1.5</v>
      </c>
      <c r="D127" s="3">
        <v>26.5</v>
      </c>
      <c r="E127" s="3">
        <v>18</v>
      </c>
      <c r="F127" s="3">
        <v>56</v>
      </c>
      <c r="G127" s="3">
        <v>19.600000000000001</v>
      </c>
      <c r="H127" s="3">
        <v>34.4</v>
      </c>
      <c r="I127" s="3">
        <v>15.427658463226702</v>
      </c>
      <c r="J127" s="3">
        <f t="shared" si="8"/>
        <v>1.4142857142857146</v>
      </c>
      <c r="K127" s="3">
        <f t="shared" si="9"/>
        <v>0.20387302489183121</v>
      </c>
      <c r="L127" s="3">
        <f t="shared" si="10"/>
        <v>6.7364499999999994E-2</v>
      </c>
      <c r="M127" s="3">
        <f t="shared" si="11"/>
        <v>5.6045653395257276</v>
      </c>
      <c r="N127">
        <v>27.081664774979739</v>
      </c>
    </row>
    <row r="128" spans="1:14">
      <c r="A128" s="2">
        <v>40305</v>
      </c>
      <c r="B128" s="3">
        <v>127</v>
      </c>
      <c r="C128" s="3">
        <v>0.9</v>
      </c>
      <c r="D128" s="3">
        <v>26.6</v>
      </c>
      <c r="E128" s="3">
        <v>18.3</v>
      </c>
      <c r="F128" s="3">
        <v>56</v>
      </c>
      <c r="G128" s="3">
        <v>19.399999999999999</v>
      </c>
      <c r="H128" s="3">
        <v>34.9</v>
      </c>
      <c r="I128" s="3">
        <v>15.110560851256372</v>
      </c>
      <c r="J128" s="3">
        <f t="shared" si="8"/>
        <v>1.4378571428571432</v>
      </c>
      <c r="K128" s="3">
        <f t="shared" si="9"/>
        <v>0.20492132412027939</v>
      </c>
      <c r="L128" s="3">
        <f t="shared" si="10"/>
        <v>6.7364499999999994E-2</v>
      </c>
      <c r="M128" s="3">
        <f t="shared" si="11"/>
        <v>5.2073683128057375</v>
      </c>
      <c r="N128">
        <v>26.333902559023556</v>
      </c>
    </row>
    <row r="129" spans="1:14">
      <c r="A129" s="2">
        <v>40306</v>
      </c>
      <c r="B129" s="3">
        <v>128</v>
      </c>
      <c r="C129" s="3">
        <v>1.7</v>
      </c>
      <c r="D129" s="3">
        <v>24.8</v>
      </c>
      <c r="E129" s="3">
        <v>19.2</v>
      </c>
      <c r="F129" s="3">
        <v>65</v>
      </c>
      <c r="G129" s="3">
        <v>19.399999999999999</v>
      </c>
      <c r="H129" s="3">
        <v>33.799999999999997</v>
      </c>
      <c r="I129" s="3">
        <v>14.326809059005488</v>
      </c>
      <c r="J129" s="3">
        <f t="shared" si="8"/>
        <v>1.0338461538461539</v>
      </c>
      <c r="K129" s="3">
        <f t="shared" si="9"/>
        <v>0.18673033901982353</v>
      </c>
      <c r="L129" s="3">
        <f t="shared" si="10"/>
        <v>6.7364499999999994E-2</v>
      </c>
      <c r="M129" s="3">
        <f t="shared" si="11"/>
        <v>4.9459287213215131</v>
      </c>
      <c r="N129">
        <v>24.373610866404494</v>
      </c>
    </row>
    <row r="130" spans="1:14">
      <c r="A130" s="2">
        <v>40307</v>
      </c>
      <c r="B130" s="3">
        <v>129</v>
      </c>
      <c r="C130" s="3">
        <v>1.9</v>
      </c>
      <c r="D130" s="3">
        <v>25</v>
      </c>
      <c r="E130" s="3">
        <v>17.399999999999999</v>
      </c>
      <c r="F130" s="3">
        <v>60</v>
      </c>
      <c r="G130" s="3">
        <v>17.8</v>
      </c>
      <c r="H130" s="3">
        <v>33.299999999999997</v>
      </c>
      <c r="I130" s="3">
        <v>14.78857081294905</v>
      </c>
      <c r="J130" s="3">
        <f t="shared" si="8"/>
        <v>1.1599999999999999</v>
      </c>
      <c r="K130" s="3">
        <f t="shared" si="9"/>
        <v>0.18868182684282603</v>
      </c>
      <c r="L130" s="3">
        <f t="shared" si="10"/>
        <v>6.7364499999999994E-2</v>
      </c>
      <c r="M130" s="3">
        <f t="shared" si="11"/>
        <v>5.2972353876839762</v>
      </c>
      <c r="N130">
        <v>25.745222496119901</v>
      </c>
    </row>
    <row r="131" spans="1:14">
      <c r="A131" s="2">
        <v>40308</v>
      </c>
      <c r="B131" s="3">
        <v>130</v>
      </c>
      <c r="C131" s="3">
        <v>1.8</v>
      </c>
      <c r="D131" s="3">
        <v>23.6</v>
      </c>
      <c r="E131" s="3">
        <v>18.2</v>
      </c>
      <c r="F131" s="3">
        <v>64</v>
      </c>
      <c r="G131" s="3">
        <v>18</v>
      </c>
      <c r="H131" s="3">
        <v>31.5</v>
      </c>
      <c r="I131" s="3">
        <v>12.024446281026432</v>
      </c>
      <c r="J131" s="3">
        <f t="shared" si="8"/>
        <v>1.0237499999999999</v>
      </c>
      <c r="K131" s="3">
        <f t="shared" si="9"/>
        <v>0.17537501030785446</v>
      </c>
      <c r="L131" s="3">
        <f t="shared" si="10"/>
        <v>6.7364499999999994E-2</v>
      </c>
      <c r="M131" s="3">
        <f t="shared" si="11"/>
        <v>4.356364884268908</v>
      </c>
      <c r="N131">
        <v>19.847025207153784</v>
      </c>
    </row>
    <row r="132" spans="1:14">
      <c r="A132" s="2">
        <v>40309</v>
      </c>
      <c r="B132" s="3">
        <v>131</v>
      </c>
      <c r="C132" s="3">
        <v>1.7</v>
      </c>
      <c r="D132" s="3">
        <v>24.3</v>
      </c>
      <c r="E132" s="3">
        <v>18.7</v>
      </c>
      <c r="F132" s="3">
        <v>66</v>
      </c>
      <c r="G132" s="3">
        <v>18.8</v>
      </c>
      <c r="H132" s="3">
        <v>32.9</v>
      </c>
      <c r="I132" s="3">
        <v>13.870459342597034</v>
      </c>
      <c r="J132" s="3">
        <f t="shared" si="8"/>
        <v>0.96333333333333337</v>
      </c>
      <c r="K132" s="3">
        <f t="shared" si="9"/>
        <v>0.18192588494728229</v>
      </c>
      <c r="L132" s="3">
        <f t="shared" si="10"/>
        <v>6.7364499999999994E-2</v>
      </c>
      <c r="M132" s="3">
        <f t="shared" si="11"/>
        <v>4.7306899940763651</v>
      </c>
      <c r="N132">
        <v>23.488482751620467</v>
      </c>
    </row>
    <row r="133" spans="1:14">
      <c r="A133" s="2">
        <v>40310</v>
      </c>
      <c r="B133" s="3">
        <v>132</v>
      </c>
      <c r="C133" s="3">
        <v>2.2000000000000002</v>
      </c>
      <c r="D133" s="3">
        <v>26.1</v>
      </c>
      <c r="E133" s="3">
        <v>19.100000000000001</v>
      </c>
      <c r="F133" s="3">
        <v>61</v>
      </c>
      <c r="G133" s="3">
        <v>19.8</v>
      </c>
      <c r="H133" s="3">
        <v>34.200000000000003</v>
      </c>
      <c r="I133" s="3">
        <v>13.568202238875767</v>
      </c>
      <c r="J133" s="3">
        <f t="shared" si="8"/>
        <v>1.2211475409836068</v>
      </c>
      <c r="K133" s="3">
        <f t="shared" si="9"/>
        <v>0.19972482824833868</v>
      </c>
      <c r="L133" s="3">
        <f t="shared" si="10"/>
        <v>6.7364499999999994E-2</v>
      </c>
      <c r="M133" s="3">
        <f t="shared" si="11"/>
        <v>5.1978561641020349</v>
      </c>
      <c r="N133">
        <v>22.889566331716885</v>
      </c>
    </row>
    <row r="134" spans="1:14">
      <c r="A134" s="2">
        <v>40311</v>
      </c>
      <c r="B134" s="3">
        <v>133</v>
      </c>
      <c r="C134" s="3">
        <v>0.6</v>
      </c>
      <c r="D134" s="3">
        <v>26.3</v>
      </c>
      <c r="E134" s="3">
        <v>17.899999999999999</v>
      </c>
      <c r="F134" s="3">
        <v>57</v>
      </c>
      <c r="G134" s="3">
        <v>20</v>
      </c>
      <c r="H134" s="3">
        <v>34.6</v>
      </c>
      <c r="I134" s="3">
        <v>14.94970638072474</v>
      </c>
      <c r="J134" s="3">
        <f t="shared" si="8"/>
        <v>1.3503508771929822</v>
      </c>
      <c r="K134" s="3">
        <f t="shared" si="9"/>
        <v>0.20178995726388815</v>
      </c>
      <c r="L134" s="3">
        <f t="shared" si="10"/>
        <v>6.7364499999999994E-2</v>
      </c>
      <c r="M134" s="3">
        <f t="shared" si="11"/>
        <v>4.9308970792045077</v>
      </c>
      <c r="N134">
        <v>26.073282466993298</v>
      </c>
    </row>
    <row r="135" spans="1:14">
      <c r="A135" s="2">
        <v>40312</v>
      </c>
      <c r="B135" s="3">
        <v>134</v>
      </c>
      <c r="C135" s="3">
        <v>1.4</v>
      </c>
      <c r="D135" s="3">
        <v>24.5</v>
      </c>
      <c r="E135" s="3">
        <v>17</v>
      </c>
      <c r="F135" s="3">
        <v>59</v>
      </c>
      <c r="G135" s="3">
        <v>17</v>
      </c>
      <c r="H135" s="3">
        <v>35</v>
      </c>
      <c r="I135" s="3">
        <v>13.995268372408759</v>
      </c>
      <c r="J135" s="3">
        <f t="shared" si="8"/>
        <v>1.1813559322033897</v>
      </c>
      <c r="K135" s="3">
        <f t="shared" si="9"/>
        <v>0.18383500912050899</v>
      </c>
      <c r="L135" s="3">
        <f t="shared" si="10"/>
        <v>6.7364499999999994E-2</v>
      </c>
      <c r="M135" s="3">
        <f t="shared" si="11"/>
        <v>4.8956329855814777</v>
      </c>
      <c r="N135">
        <v>24.26247091739689</v>
      </c>
    </row>
    <row r="136" spans="1:14">
      <c r="A136" s="2">
        <v>40313</v>
      </c>
      <c r="B136" s="3">
        <v>135</v>
      </c>
      <c r="C136" s="3">
        <v>2</v>
      </c>
      <c r="D136" s="3">
        <v>24.5</v>
      </c>
      <c r="E136" s="3">
        <v>17.600000000000001</v>
      </c>
      <c r="F136" s="3">
        <v>62</v>
      </c>
      <c r="G136" s="3">
        <v>17</v>
      </c>
      <c r="H136" s="3">
        <v>34.700000000000003</v>
      </c>
      <c r="I136" s="3">
        <v>13.809636080402562</v>
      </c>
      <c r="J136" s="3">
        <f t="shared" si="8"/>
        <v>1.0787096774193548</v>
      </c>
      <c r="K136" s="3">
        <f t="shared" si="9"/>
        <v>0.18383500912050899</v>
      </c>
      <c r="L136" s="3">
        <f t="shared" si="10"/>
        <v>6.7364499999999994E-2</v>
      </c>
      <c r="M136" s="3">
        <f t="shared" si="11"/>
        <v>4.9677275295131507</v>
      </c>
      <c r="N136">
        <v>23.661939120063206</v>
      </c>
    </row>
    <row r="137" spans="1:14">
      <c r="A137" s="2">
        <v>40314</v>
      </c>
      <c r="B137" s="3">
        <v>136</v>
      </c>
      <c r="C137" s="3">
        <v>1.6</v>
      </c>
      <c r="D137" s="3">
        <v>24.4</v>
      </c>
      <c r="E137" s="3">
        <v>16.899999999999999</v>
      </c>
      <c r="F137" s="3">
        <v>59</v>
      </c>
      <c r="G137" s="3">
        <v>17.5</v>
      </c>
      <c r="H137" s="3">
        <v>33.299999999999997</v>
      </c>
      <c r="I137" s="3">
        <v>10.857430565206613</v>
      </c>
      <c r="J137" s="3">
        <f t="shared" si="8"/>
        <v>1.1744067796610167</v>
      </c>
      <c r="K137" s="3">
        <f t="shared" si="9"/>
        <v>0.18287834725832472</v>
      </c>
      <c r="L137" s="3">
        <f t="shared" si="10"/>
        <v>6.7364499999999994E-2</v>
      </c>
      <c r="M137" s="3">
        <f t="shared" si="11"/>
        <v>4.1590426302183916</v>
      </c>
      <c r="N137">
        <v>17.769629835936392</v>
      </c>
    </row>
    <row r="138" spans="1:14">
      <c r="A138" s="2">
        <v>40315</v>
      </c>
      <c r="B138" s="3">
        <v>137</v>
      </c>
      <c r="C138" s="3">
        <v>1.6</v>
      </c>
      <c r="D138" s="3">
        <v>25.9</v>
      </c>
      <c r="E138" s="3">
        <v>18.100000000000001</v>
      </c>
      <c r="F138" s="3">
        <v>58</v>
      </c>
      <c r="G138" s="3">
        <v>19.600000000000001</v>
      </c>
      <c r="H138" s="3">
        <v>33.799999999999997</v>
      </c>
      <c r="I138" s="3">
        <v>14.532517045214892</v>
      </c>
      <c r="J138" s="3">
        <f t="shared" si="8"/>
        <v>1.3106896551724139</v>
      </c>
      <c r="K138" s="3">
        <f t="shared" si="9"/>
        <v>0.19767751536034411</v>
      </c>
      <c r="L138" s="3">
        <f t="shared" si="10"/>
        <v>6.7364499999999994E-2</v>
      </c>
      <c r="M138" s="3">
        <f t="shared" si="11"/>
        <v>5.2950459459128645</v>
      </c>
      <c r="N138">
        <v>25.029639783836473</v>
      </c>
    </row>
    <row r="139" spans="1:14">
      <c r="A139" s="2">
        <v>40316</v>
      </c>
      <c r="B139" s="3">
        <v>138</v>
      </c>
      <c r="C139" s="3">
        <v>1.3</v>
      </c>
      <c r="D139" s="3">
        <v>24.8</v>
      </c>
      <c r="E139" s="3">
        <v>17.5</v>
      </c>
      <c r="F139" s="3">
        <v>59</v>
      </c>
      <c r="G139" s="3">
        <v>19.8</v>
      </c>
      <c r="H139" s="3">
        <v>32.299999999999997</v>
      </c>
      <c r="I139" s="3">
        <v>11.80213747357773</v>
      </c>
      <c r="J139" s="3">
        <f t="shared" si="8"/>
        <v>1.2161016949152543</v>
      </c>
      <c r="K139" s="3">
        <f t="shared" si="9"/>
        <v>0.18673033901982353</v>
      </c>
      <c r="L139" s="3">
        <f t="shared" si="10"/>
        <v>6.7364499999999994E-2</v>
      </c>
      <c r="M139" s="3">
        <f t="shared" si="11"/>
        <v>4.3013140374352474</v>
      </c>
      <c r="N139">
        <v>19.592900436113045</v>
      </c>
    </row>
    <row r="140" spans="1:14">
      <c r="A140" s="2">
        <v>40317</v>
      </c>
      <c r="B140" s="3">
        <v>139</v>
      </c>
      <c r="C140" s="3">
        <v>0.8</v>
      </c>
      <c r="D140" s="3">
        <v>23.6</v>
      </c>
      <c r="E140" s="3">
        <v>18.100000000000001</v>
      </c>
      <c r="F140" s="3">
        <v>64</v>
      </c>
      <c r="G140" s="3">
        <v>17.3</v>
      </c>
      <c r="H140" s="3">
        <v>30.3</v>
      </c>
      <c r="I140" s="3">
        <v>11.739630577548439</v>
      </c>
      <c r="J140" s="3">
        <f t="shared" si="8"/>
        <v>1.0181250000000002</v>
      </c>
      <c r="K140" s="3">
        <f t="shared" si="9"/>
        <v>0.17537501030785446</v>
      </c>
      <c r="L140" s="3">
        <f t="shared" si="10"/>
        <v>6.7364499999999994E-2</v>
      </c>
      <c r="M140" s="3">
        <f t="shared" si="11"/>
        <v>3.8553882959071943</v>
      </c>
      <c r="N140">
        <v>19.143604856644433</v>
      </c>
    </row>
    <row r="141" spans="1:14">
      <c r="A141" s="2">
        <v>40318</v>
      </c>
      <c r="B141" s="3">
        <v>140</v>
      </c>
      <c r="C141" s="3">
        <v>1.4</v>
      </c>
      <c r="D141" s="3">
        <v>23.6</v>
      </c>
      <c r="E141" s="3">
        <v>20.5</v>
      </c>
      <c r="F141" s="3">
        <v>71</v>
      </c>
      <c r="G141" s="3">
        <v>19.5</v>
      </c>
      <c r="H141" s="3">
        <v>29.7</v>
      </c>
      <c r="I141" s="3">
        <v>10.210101064403451</v>
      </c>
      <c r="J141" s="3">
        <f t="shared" si="8"/>
        <v>0.83732394366197171</v>
      </c>
      <c r="K141" s="3">
        <f t="shared" si="9"/>
        <v>0.17537501030785446</v>
      </c>
      <c r="L141" s="3">
        <f t="shared" si="10"/>
        <v>6.7364499999999994E-2</v>
      </c>
      <c r="M141" s="3">
        <f t="shared" si="11"/>
        <v>3.5304447775827508</v>
      </c>
      <c r="N141">
        <v>15.825482340746168</v>
      </c>
    </row>
    <row r="142" spans="1:14">
      <c r="A142" s="2">
        <v>40319</v>
      </c>
      <c r="B142" s="3">
        <v>141</v>
      </c>
      <c r="C142" s="3">
        <v>1</v>
      </c>
      <c r="D142" s="3">
        <v>23.5</v>
      </c>
      <c r="E142" s="3">
        <v>22</v>
      </c>
      <c r="F142" s="3">
        <v>78</v>
      </c>
      <c r="G142" s="3">
        <v>20.100000000000001</v>
      </c>
      <c r="H142" s="3">
        <v>30.5</v>
      </c>
      <c r="I142" s="3">
        <v>11.513742073463259</v>
      </c>
      <c r="J142" s="3">
        <f t="shared" si="8"/>
        <v>0.62051282051282086</v>
      </c>
      <c r="K142" s="3">
        <f t="shared" si="9"/>
        <v>0.17445562008621768</v>
      </c>
      <c r="L142" s="3">
        <f t="shared" si="10"/>
        <v>6.7364499999999994E-2</v>
      </c>
      <c r="M142" s="3">
        <f t="shared" si="11"/>
        <v>3.5750654217303932</v>
      </c>
      <c r="N142">
        <v>18.093765113072056</v>
      </c>
    </row>
    <row r="143" spans="1:14">
      <c r="A143" s="2">
        <v>40320</v>
      </c>
      <c r="B143" s="3">
        <v>142</v>
      </c>
      <c r="C143" s="3">
        <v>1.8</v>
      </c>
      <c r="D143" s="3">
        <v>23.7</v>
      </c>
      <c r="E143" s="3">
        <v>22.5</v>
      </c>
      <c r="F143" s="3">
        <v>79</v>
      </c>
      <c r="G143" s="3">
        <v>20.5</v>
      </c>
      <c r="H143" s="3">
        <v>29.6</v>
      </c>
      <c r="I143" s="3">
        <v>10.262135597095057</v>
      </c>
      <c r="J143" s="3">
        <f t="shared" si="8"/>
        <v>0.598101265822785</v>
      </c>
      <c r="K143" s="3">
        <f t="shared" si="9"/>
        <v>0.17629848389579808</v>
      </c>
      <c r="L143" s="3">
        <f t="shared" si="10"/>
        <v>6.7364499999999994E-2</v>
      </c>
      <c r="M143" s="3">
        <f t="shared" si="11"/>
        <v>3.3632038624667917</v>
      </c>
      <c r="N143">
        <v>15.68288471707513</v>
      </c>
    </row>
    <row r="144" spans="1:14">
      <c r="A144" s="2">
        <v>40321</v>
      </c>
      <c r="B144" s="3">
        <v>143</v>
      </c>
      <c r="C144" s="3">
        <v>1</v>
      </c>
      <c r="D144" s="3">
        <v>25.4</v>
      </c>
      <c r="E144" s="3">
        <v>22.1</v>
      </c>
      <c r="F144" s="3">
        <v>71</v>
      </c>
      <c r="G144" s="3">
        <v>21</v>
      </c>
      <c r="H144" s="3">
        <v>32.5</v>
      </c>
      <c r="I144" s="3">
        <v>13.65306222502365</v>
      </c>
      <c r="J144" s="3">
        <f t="shared" si="8"/>
        <v>0.90267605633802805</v>
      </c>
      <c r="K144" s="3">
        <f t="shared" si="9"/>
        <v>0.1926363801049692</v>
      </c>
      <c r="L144" s="3">
        <f t="shared" si="10"/>
        <v>6.7364499999999994E-2</v>
      </c>
      <c r="M144" s="3">
        <f t="shared" si="11"/>
        <v>4.4413324704156398</v>
      </c>
      <c r="N144">
        <v>22.17178887919485</v>
      </c>
    </row>
    <row r="145" spans="1:14">
      <c r="A145" s="2">
        <v>40322</v>
      </c>
      <c r="B145" s="3">
        <v>144</v>
      </c>
      <c r="C145" s="3">
        <v>1.1000000000000001</v>
      </c>
      <c r="D145" s="3">
        <v>25.1</v>
      </c>
      <c r="E145" s="3">
        <v>21.7</v>
      </c>
      <c r="F145" s="3">
        <v>70</v>
      </c>
      <c r="G145" s="3">
        <v>22.2</v>
      </c>
      <c r="H145" s="3">
        <v>31.7</v>
      </c>
      <c r="I145" s="3">
        <v>11.286475820095511</v>
      </c>
      <c r="J145" s="3">
        <f t="shared" si="8"/>
        <v>0.93000000000000016</v>
      </c>
      <c r="K145" s="3">
        <f t="shared" si="9"/>
        <v>0.18966399559757052</v>
      </c>
      <c r="L145" s="3">
        <f t="shared" si="10"/>
        <v>6.7364499999999994E-2</v>
      </c>
      <c r="M145" s="3">
        <f t="shared" si="11"/>
        <v>3.8318648720767086</v>
      </c>
      <c r="N145">
        <v>17.800548835861363</v>
      </c>
    </row>
    <row r="146" spans="1:14">
      <c r="A146" s="2">
        <v>40323</v>
      </c>
      <c r="B146" s="3">
        <v>145</v>
      </c>
      <c r="C146" s="3">
        <v>0.8</v>
      </c>
      <c r="D146" s="3">
        <v>23.5</v>
      </c>
      <c r="E146" s="3">
        <v>23.2</v>
      </c>
      <c r="F146" s="3">
        <v>81</v>
      </c>
      <c r="G146" s="3">
        <v>20.9</v>
      </c>
      <c r="H146" s="3">
        <v>29</v>
      </c>
      <c r="I146" s="3">
        <v>9.4127927495994825</v>
      </c>
      <c r="J146" s="3">
        <f t="shared" si="8"/>
        <v>0.54419753086419742</v>
      </c>
      <c r="K146" s="3">
        <f t="shared" si="9"/>
        <v>0.17445562008621768</v>
      </c>
      <c r="L146" s="3">
        <f t="shared" si="10"/>
        <v>6.7364499999999994E-2</v>
      </c>
      <c r="M146" s="3">
        <f t="shared" si="11"/>
        <v>2.917639902091266</v>
      </c>
      <c r="N146">
        <v>14.035093937230929</v>
      </c>
    </row>
    <row r="147" spans="1:14">
      <c r="A147" s="2">
        <v>40324</v>
      </c>
      <c r="B147" s="3">
        <v>146</v>
      </c>
      <c r="C147" s="3">
        <v>0.8</v>
      </c>
      <c r="D147" s="3">
        <v>24.9</v>
      </c>
      <c r="E147" s="3">
        <v>22.6</v>
      </c>
      <c r="F147" s="3">
        <v>74</v>
      </c>
      <c r="G147" s="3">
        <v>20.8</v>
      </c>
      <c r="H147" s="3">
        <v>31.4</v>
      </c>
      <c r="I147" s="3">
        <v>13.264900665289947</v>
      </c>
      <c r="J147" s="3">
        <f t="shared" si="8"/>
        <v>0.79405405405405405</v>
      </c>
      <c r="K147" s="3">
        <f t="shared" si="9"/>
        <v>0.18770394627061798</v>
      </c>
      <c r="L147" s="3">
        <f t="shared" si="10"/>
        <v>6.7364499999999994E-2</v>
      </c>
      <c r="M147" s="3">
        <f t="shared" si="11"/>
        <v>4.1886884236961919</v>
      </c>
      <c r="N147">
        <v>21.269574211984992</v>
      </c>
    </row>
    <row r="148" spans="1:14">
      <c r="A148" s="2">
        <v>40325</v>
      </c>
      <c r="B148" s="3">
        <v>147</v>
      </c>
      <c r="C148" s="3">
        <v>1</v>
      </c>
      <c r="D148" s="3">
        <v>25.1</v>
      </c>
      <c r="E148" s="3">
        <v>21.5</v>
      </c>
      <c r="F148" s="3">
        <v>70</v>
      </c>
      <c r="G148" s="3">
        <v>20.100000000000001</v>
      </c>
      <c r="H148" s="3">
        <v>32.6</v>
      </c>
      <c r="I148" s="3">
        <v>13.608091276477492</v>
      </c>
      <c r="J148" s="3">
        <f t="shared" si="8"/>
        <v>0.9214285714285716</v>
      </c>
      <c r="K148" s="3">
        <f t="shared" si="9"/>
        <v>0.18966399559757052</v>
      </c>
      <c r="L148" s="3">
        <f t="shared" si="10"/>
        <v>6.7364499999999994E-2</v>
      </c>
      <c r="M148" s="3">
        <f t="shared" si="11"/>
        <v>4.4311955089033077</v>
      </c>
      <c r="N148">
        <v>22.173408557780736</v>
      </c>
    </row>
    <row r="149" spans="1:14">
      <c r="A149" s="2">
        <v>40326</v>
      </c>
      <c r="B149" s="3">
        <v>148</v>
      </c>
      <c r="C149" s="3">
        <v>1.4</v>
      </c>
      <c r="D149" s="3">
        <v>24.8</v>
      </c>
      <c r="E149" s="3">
        <v>22.6</v>
      </c>
      <c r="F149" s="3">
        <v>73</v>
      </c>
      <c r="G149" s="3">
        <v>21.4</v>
      </c>
      <c r="H149" s="3">
        <v>31.3</v>
      </c>
      <c r="I149" s="3">
        <v>12.77277915414683</v>
      </c>
      <c r="J149" s="3">
        <f t="shared" si="8"/>
        <v>0.83589041095890393</v>
      </c>
      <c r="K149" s="3">
        <f t="shared" si="9"/>
        <v>0.18673033901982353</v>
      </c>
      <c r="L149" s="3">
        <f t="shared" si="10"/>
        <v>6.7364499999999994E-2</v>
      </c>
      <c r="M149" s="3">
        <f t="shared" si="11"/>
        <v>4.2331269165444718</v>
      </c>
      <c r="N149">
        <v>20.366653983358262</v>
      </c>
    </row>
    <row r="150" spans="1:14">
      <c r="A150" s="2">
        <v>40327</v>
      </c>
      <c r="B150" s="3">
        <v>149</v>
      </c>
      <c r="C150" s="3">
        <v>1.1000000000000001</v>
      </c>
      <c r="D150" s="3">
        <v>24.9</v>
      </c>
      <c r="E150" s="3">
        <v>21.1</v>
      </c>
      <c r="F150" s="3">
        <v>69</v>
      </c>
      <c r="G150" s="3">
        <v>19.899999999999999</v>
      </c>
      <c r="H150" s="3">
        <v>32.200000000000003</v>
      </c>
      <c r="I150" s="3">
        <v>14.370625627046142</v>
      </c>
      <c r="J150" s="3">
        <f t="shared" si="8"/>
        <v>0.94797101449275378</v>
      </c>
      <c r="K150" s="3">
        <f t="shared" si="9"/>
        <v>0.18770394627061798</v>
      </c>
      <c r="L150" s="3">
        <f t="shared" si="10"/>
        <v>6.7364499999999994E-2</v>
      </c>
      <c r="M150" s="3">
        <f t="shared" si="11"/>
        <v>4.6840715179759433</v>
      </c>
      <c r="N150">
        <v>23.677265954253361</v>
      </c>
    </row>
    <row r="151" spans="1:14">
      <c r="A151" s="2">
        <v>40328</v>
      </c>
      <c r="B151" s="3">
        <v>150</v>
      </c>
      <c r="C151" s="3">
        <v>1.7</v>
      </c>
      <c r="D151" s="3">
        <v>23.6</v>
      </c>
      <c r="E151" s="3">
        <v>23.4</v>
      </c>
      <c r="F151" s="3">
        <v>80</v>
      </c>
      <c r="G151" s="3">
        <v>20.5</v>
      </c>
      <c r="H151" s="3">
        <v>29.1</v>
      </c>
      <c r="I151" s="3">
        <v>11.178994395556421</v>
      </c>
      <c r="J151" s="3">
        <f t="shared" si="8"/>
        <v>0.58499999999999996</v>
      </c>
      <c r="K151" s="3">
        <f t="shared" si="9"/>
        <v>0.17537501030785446</v>
      </c>
      <c r="L151" s="3">
        <f t="shared" si="10"/>
        <v>6.7364499999999994E-2</v>
      </c>
      <c r="M151" s="3">
        <f t="shared" si="11"/>
        <v>3.561453031844283</v>
      </c>
      <c r="N151">
        <v>17.207740024632518</v>
      </c>
    </row>
    <row r="152" spans="1:14">
      <c r="A152" s="2">
        <v>40329</v>
      </c>
      <c r="B152" s="3">
        <v>151</v>
      </c>
      <c r="C152" s="3">
        <v>0.7</v>
      </c>
      <c r="D152" s="3">
        <v>23.8</v>
      </c>
      <c r="E152" s="3">
        <v>25.1</v>
      </c>
      <c r="F152" s="3">
        <v>86</v>
      </c>
      <c r="G152" s="3">
        <v>20.8</v>
      </c>
      <c r="H152" s="3">
        <v>28.7</v>
      </c>
      <c r="I152" s="3">
        <v>11.308141196170922</v>
      </c>
      <c r="J152" s="3">
        <f t="shared" si="8"/>
        <v>0.40860465116279088</v>
      </c>
      <c r="K152" s="3">
        <f t="shared" si="9"/>
        <v>0.17722605524927612</v>
      </c>
      <c r="L152" s="3">
        <f t="shared" si="10"/>
        <v>6.7364499999999994E-2</v>
      </c>
      <c r="M152" s="3">
        <f t="shared" si="11"/>
        <v>3.3615502456746924</v>
      </c>
      <c r="N152">
        <v>17.208541285563676</v>
      </c>
    </row>
    <row r="153" spans="1:14">
      <c r="A153" s="2">
        <v>40330</v>
      </c>
      <c r="B153" s="3">
        <v>152</v>
      </c>
      <c r="C153" s="3">
        <v>1</v>
      </c>
      <c r="D153" s="3">
        <v>25.2</v>
      </c>
      <c r="E153" s="3">
        <v>23.1</v>
      </c>
      <c r="F153" s="3">
        <v>75</v>
      </c>
      <c r="G153" s="3">
        <v>20.9</v>
      </c>
      <c r="H153" s="3">
        <v>31.1</v>
      </c>
      <c r="I153" s="3">
        <v>14.481276776502213</v>
      </c>
      <c r="J153" s="3">
        <f t="shared" si="8"/>
        <v>0.76999999999999991</v>
      </c>
      <c r="K153" s="3">
        <f t="shared" si="9"/>
        <v>0.1906504674317423</v>
      </c>
      <c r="L153" s="3">
        <f t="shared" si="10"/>
        <v>6.7364499999999994E-2</v>
      </c>
      <c r="M153" s="3">
        <f t="shared" si="11"/>
        <v>4.5670942276130138</v>
      </c>
      <c r="N153">
        <v>23.371881876552269</v>
      </c>
    </row>
    <row r="154" spans="1:14">
      <c r="A154" s="2">
        <v>40331</v>
      </c>
      <c r="B154" s="3">
        <v>153</v>
      </c>
      <c r="C154" s="3">
        <v>1.3</v>
      </c>
      <c r="D154" s="3">
        <v>25.1</v>
      </c>
      <c r="E154" s="3">
        <v>21.9</v>
      </c>
      <c r="F154" s="3">
        <v>72</v>
      </c>
      <c r="G154" s="3">
        <v>20.100000000000001</v>
      </c>
      <c r="H154" s="3">
        <v>32.5</v>
      </c>
      <c r="I154" s="3">
        <v>14.229214792454378</v>
      </c>
      <c r="J154" s="3">
        <f t="shared" si="8"/>
        <v>0.85166666666666657</v>
      </c>
      <c r="K154" s="3">
        <f t="shared" si="9"/>
        <v>0.18966399559757052</v>
      </c>
      <c r="L154" s="3">
        <f t="shared" si="10"/>
        <v>6.7364499999999994E-2</v>
      </c>
      <c r="M154" s="3">
        <f t="shared" si="11"/>
        <v>4.6243329546979668</v>
      </c>
      <c r="N154">
        <v>23.219783108637902</v>
      </c>
    </row>
    <row r="155" spans="1:14">
      <c r="A155" s="2">
        <v>40332</v>
      </c>
      <c r="B155" s="3">
        <v>154</v>
      </c>
      <c r="C155" s="3">
        <v>0.5</v>
      </c>
      <c r="D155" s="3">
        <v>25.6</v>
      </c>
      <c r="E155" s="3">
        <v>21.8</v>
      </c>
      <c r="F155" s="3">
        <v>70</v>
      </c>
      <c r="G155" s="3">
        <v>19.600000000000001</v>
      </c>
      <c r="H155" s="3">
        <v>32.799999999999997</v>
      </c>
      <c r="I155" s="3">
        <v>15.981993950002828</v>
      </c>
      <c r="J155" s="3">
        <f t="shared" si="8"/>
        <v>0.93428571428571439</v>
      </c>
      <c r="K155" s="3">
        <f t="shared" si="9"/>
        <v>0.19463968475425517</v>
      </c>
      <c r="L155" s="3">
        <f t="shared" si="10"/>
        <v>6.7364499999999994E-2</v>
      </c>
      <c r="M155" s="3">
        <f t="shared" si="11"/>
        <v>4.9881017978289934</v>
      </c>
      <c r="N155">
        <v>26.522336030870431</v>
      </c>
    </row>
    <row r="156" spans="1:14">
      <c r="A156" s="2">
        <v>40333</v>
      </c>
      <c r="B156" s="3">
        <v>155</v>
      </c>
      <c r="C156" s="3">
        <v>1.6</v>
      </c>
      <c r="D156" s="3">
        <v>25.6</v>
      </c>
      <c r="E156" s="3">
        <v>21.1</v>
      </c>
      <c r="F156" s="3">
        <v>68</v>
      </c>
      <c r="G156" s="3">
        <v>20.6</v>
      </c>
      <c r="H156" s="3">
        <v>32.1</v>
      </c>
      <c r="I156" s="3">
        <v>15.231578403630461</v>
      </c>
      <c r="J156" s="3">
        <f t="shared" si="8"/>
        <v>0.99294117647058844</v>
      </c>
      <c r="K156" s="3">
        <f t="shared" si="9"/>
        <v>0.19463968475425517</v>
      </c>
      <c r="L156" s="3">
        <f t="shared" si="10"/>
        <v>6.7364499999999994E-2</v>
      </c>
      <c r="M156" s="3">
        <f t="shared" si="11"/>
        <v>5.1302703818542259</v>
      </c>
      <c r="N156">
        <v>25.317903207169387</v>
      </c>
    </row>
    <row r="157" spans="1:14">
      <c r="A157" s="2">
        <v>40334</v>
      </c>
      <c r="B157" s="3">
        <v>156</v>
      </c>
      <c r="C157" s="3">
        <v>1.5</v>
      </c>
      <c r="D157" s="3">
        <v>25.3</v>
      </c>
      <c r="E157" s="3">
        <v>22.1</v>
      </c>
      <c r="F157" s="3">
        <v>69</v>
      </c>
      <c r="G157" s="3">
        <v>21.9</v>
      </c>
      <c r="H157" s="3">
        <v>29.9</v>
      </c>
      <c r="I157" s="3">
        <v>11.297536101054588</v>
      </c>
      <c r="J157" s="3">
        <f t="shared" si="8"/>
        <v>0.99289855072463773</v>
      </c>
      <c r="K157" s="3">
        <f t="shared" si="9"/>
        <v>0.19164125727803294</v>
      </c>
      <c r="L157" s="3">
        <f t="shared" si="10"/>
        <v>6.7364499999999994E-2</v>
      </c>
      <c r="M157" s="3">
        <f t="shared" si="11"/>
        <v>4.0429722934939276</v>
      </c>
      <c r="N157">
        <v>17.659805343675146</v>
      </c>
    </row>
    <row r="158" spans="1:14">
      <c r="A158" s="2">
        <v>40335</v>
      </c>
      <c r="B158" s="3">
        <v>157</v>
      </c>
      <c r="C158" s="3">
        <v>1.2</v>
      </c>
      <c r="D158" s="3">
        <v>22.5</v>
      </c>
      <c r="E158" s="3">
        <v>24.2</v>
      </c>
      <c r="F158" s="3">
        <v>89</v>
      </c>
      <c r="G158" s="3">
        <v>21.2</v>
      </c>
      <c r="H158" s="3">
        <v>28.7</v>
      </c>
      <c r="I158" s="3">
        <v>9.9058748726664305</v>
      </c>
      <c r="J158" s="3">
        <f t="shared" si="8"/>
        <v>0.29910112359550584</v>
      </c>
      <c r="K158" s="3">
        <f t="shared" si="9"/>
        <v>0.16548316037309996</v>
      </c>
      <c r="L158" s="3">
        <f t="shared" si="10"/>
        <v>6.7364499999999994E-2</v>
      </c>
      <c r="M158" s="3">
        <f t="shared" si="11"/>
        <v>2.8519561104969875</v>
      </c>
      <c r="N158">
        <v>14.808320875464789</v>
      </c>
    </row>
    <row r="159" spans="1:14">
      <c r="A159" s="2">
        <v>40336</v>
      </c>
      <c r="B159" s="3">
        <v>158</v>
      </c>
      <c r="C159" s="3">
        <v>1.3</v>
      </c>
      <c r="D159" s="3">
        <v>23.6</v>
      </c>
      <c r="E159" s="3">
        <v>25</v>
      </c>
      <c r="F159" s="3">
        <v>87</v>
      </c>
      <c r="G159" s="3">
        <v>21.4</v>
      </c>
      <c r="H159" s="3">
        <v>29.7</v>
      </c>
      <c r="I159" s="3">
        <v>12.128319611036144</v>
      </c>
      <c r="J159" s="3">
        <f t="shared" si="8"/>
        <v>0.37356321839080442</v>
      </c>
      <c r="K159" s="3">
        <f t="shared" si="9"/>
        <v>0.17537501030785446</v>
      </c>
      <c r="L159" s="3">
        <f t="shared" si="10"/>
        <v>6.7364499999999994E-2</v>
      </c>
      <c r="M159" s="3">
        <f t="shared" si="11"/>
        <v>3.548748516122973</v>
      </c>
      <c r="N159">
        <v>18.708742501681837</v>
      </c>
    </row>
    <row r="160" spans="1:14">
      <c r="A160" s="2">
        <v>40337</v>
      </c>
      <c r="B160" s="3">
        <v>159</v>
      </c>
      <c r="C160" s="3">
        <v>1.4</v>
      </c>
      <c r="D160" s="3">
        <v>24.2</v>
      </c>
      <c r="E160" s="3">
        <v>23.8</v>
      </c>
      <c r="F160" s="3">
        <v>80</v>
      </c>
      <c r="G160" s="3">
        <v>20.5</v>
      </c>
      <c r="H160" s="3">
        <v>29.9</v>
      </c>
      <c r="I160" s="3">
        <v>11.620800631035019</v>
      </c>
      <c r="J160" s="3">
        <f t="shared" si="8"/>
        <v>0.59500000000000008</v>
      </c>
      <c r="K160" s="3">
        <f t="shared" si="9"/>
        <v>0.18097760754015932</v>
      </c>
      <c r="L160" s="3">
        <f t="shared" si="10"/>
        <v>6.7364499999999994E-2</v>
      </c>
      <c r="M160" s="3">
        <f t="shared" si="11"/>
        <v>3.6660795885519351</v>
      </c>
      <c r="N160">
        <v>17.957868195027924</v>
      </c>
    </row>
    <row r="161" spans="1:14">
      <c r="A161" s="2">
        <v>40338</v>
      </c>
      <c r="B161" s="3">
        <v>160</v>
      </c>
      <c r="C161" s="3">
        <v>1.1000000000000001</v>
      </c>
      <c r="D161" s="3">
        <v>24.7</v>
      </c>
      <c r="E161" s="3">
        <v>22.1</v>
      </c>
      <c r="F161" s="3">
        <v>74</v>
      </c>
      <c r="G161" s="3">
        <v>18.899999999999999</v>
      </c>
      <c r="H161" s="3">
        <v>32.5</v>
      </c>
      <c r="I161" s="3">
        <v>14.039662366154236</v>
      </c>
      <c r="J161" s="3">
        <f t="shared" si="8"/>
        <v>0.77648648648648644</v>
      </c>
      <c r="K161" s="3">
        <f t="shared" si="9"/>
        <v>0.18576099026505447</v>
      </c>
      <c r="L161" s="3">
        <f t="shared" si="10"/>
        <v>6.7364499999999994E-2</v>
      </c>
      <c r="M161" s="3">
        <f t="shared" si="11"/>
        <v>4.4481977691002887</v>
      </c>
      <c r="N161">
        <v>22.754202112241948</v>
      </c>
    </row>
    <row r="162" spans="1:14">
      <c r="A162" s="2">
        <v>40339</v>
      </c>
      <c r="B162" s="3">
        <v>161</v>
      </c>
      <c r="C162" s="3">
        <v>1.3</v>
      </c>
      <c r="D162" s="3">
        <v>25.8</v>
      </c>
      <c r="E162" s="3">
        <v>24.6</v>
      </c>
      <c r="F162" s="3">
        <v>76</v>
      </c>
      <c r="G162" s="3">
        <v>22.8</v>
      </c>
      <c r="H162" s="3">
        <v>32.9</v>
      </c>
      <c r="I162" s="3">
        <v>11.937922163166229</v>
      </c>
      <c r="J162" s="3">
        <f t="shared" si="8"/>
        <v>0.77684210526315822</v>
      </c>
      <c r="K162" s="3">
        <f t="shared" si="9"/>
        <v>0.19666050184576003</v>
      </c>
      <c r="L162" s="3">
        <f t="shared" si="10"/>
        <v>6.7364499999999994E-2</v>
      </c>
      <c r="M162" s="3">
        <f t="shared" si="11"/>
        <v>3.9577305041039965</v>
      </c>
      <c r="N162">
        <v>18.55531847613155</v>
      </c>
    </row>
    <row r="163" spans="1:14">
      <c r="A163" s="2">
        <v>40340</v>
      </c>
      <c r="B163" s="3">
        <v>162</v>
      </c>
      <c r="C163" s="3">
        <v>0.9</v>
      </c>
      <c r="D163" s="3">
        <v>23.5</v>
      </c>
      <c r="E163" s="3">
        <v>24.8</v>
      </c>
      <c r="F163" s="3">
        <v>86</v>
      </c>
      <c r="G163" s="3">
        <v>21.4</v>
      </c>
      <c r="H163" s="3">
        <v>29.2</v>
      </c>
      <c r="I163" s="3">
        <v>11.362229716806279</v>
      </c>
      <c r="J163" s="3">
        <f t="shared" si="8"/>
        <v>0.40372093023255834</v>
      </c>
      <c r="K163" s="3">
        <f t="shared" si="9"/>
        <v>0.17445562008621768</v>
      </c>
      <c r="L163" s="3">
        <f t="shared" si="10"/>
        <v>6.7364499999999994E-2</v>
      </c>
      <c r="M163" s="3">
        <f t="shared" si="11"/>
        <v>3.3648001560933798</v>
      </c>
      <c r="N163">
        <v>17.355312768230561</v>
      </c>
    </row>
    <row r="164" spans="1:14">
      <c r="A164" s="2">
        <v>40341</v>
      </c>
      <c r="B164" s="3">
        <v>163</v>
      </c>
      <c r="C164" s="3">
        <v>1</v>
      </c>
      <c r="D164" s="3">
        <v>23.3</v>
      </c>
      <c r="E164" s="3">
        <v>25</v>
      </c>
      <c r="F164" s="3">
        <v>88</v>
      </c>
      <c r="G164" s="3">
        <v>21.7</v>
      </c>
      <c r="H164" s="3">
        <v>27.5</v>
      </c>
      <c r="I164" s="3">
        <v>9.874361561756027</v>
      </c>
      <c r="J164" s="3">
        <f t="shared" si="8"/>
        <v>0.34090909090909122</v>
      </c>
      <c r="K164" s="3">
        <f t="shared" si="9"/>
        <v>0.17262903232136367</v>
      </c>
      <c r="L164" s="3">
        <f t="shared" si="10"/>
        <v>6.7364499999999994E-2</v>
      </c>
      <c r="M164" s="3">
        <f t="shared" si="11"/>
        <v>2.9107669236487848</v>
      </c>
      <c r="N164">
        <v>14.657880648514562</v>
      </c>
    </row>
    <row r="165" spans="1:14">
      <c r="A165" s="2">
        <v>40342</v>
      </c>
      <c r="B165" s="3">
        <v>164</v>
      </c>
      <c r="C165" s="3">
        <v>1</v>
      </c>
      <c r="D165" s="3">
        <v>23.9</v>
      </c>
      <c r="E165" s="3">
        <v>25.2</v>
      </c>
      <c r="F165" s="3">
        <v>85</v>
      </c>
      <c r="G165" s="3">
        <v>21.8</v>
      </c>
      <c r="H165" s="3">
        <v>28.2</v>
      </c>
      <c r="I165" s="3">
        <v>8.9465368671823775</v>
      </c>
      <c r="J165" s="3">
        <f t="shared" si="8"/>
        <v>0.44470588235294128</v>
      </c>
      <c r="K165" s="3">
        <f t="shared" si="9"/>
        <v>0.17815773880284055</v>
      </c>
      <c r="L165" s="3">
        <f t="shared" si="10"/>
        <v>6.7364499999999994E-2</v>
      </c>
      <c r="M165" s="3">
        <f t="shared" si="11"/>
        <v>2.7609812289794151</v>
      </c>
      <c r="N165">
        <v>13.009964895724696</v>
      </c>
    </row>
    <row r="166" spans="1:14">
      <c r="A166" s="2">
        <v>40343</v>
      </c>
      <c r="B166" s="3">
        <v>165</v>
      </c>
      <c r="C166" s="3">
        <v>1</v>
      </c>
      <c r="D166" s="3">
        <v>23.6</v>
      </c>
      <c r="E166" s="3">
        <v>25</v>
      </c>
      <c r="F166" s="3">
        <v>87</v>
      </c>
      <c r="G166" s="3">
        <v>21</v>
      </c>
      <c r="H166" s="3">
        <v>29.7</v>
      </c>
      <c r="I166" s="3">
        <v>9.8586429083160212</v>
      </c>
      <c r="J166" s="3">
        <f t="shared" si="8"/>
        <v>0.37356321839080442</v>
      </c>
      <c r="K166" s="3">
        <f t="shared" si="9"/>
        <v>0.17537501030785446</v>
      </c>
      <c r="L166" s="3">
        <f t="shared" si="10"/>
        <v>6.7364499999999994E-2</v>
      </c>
      <c r="M166" s="3">
        <f t="shared" si="11"/>
        <v>2.9429510077978556</v>
      </c>
      <c r="N166">
        <v>14.656622326108685</v>
      </c>
    </row>
    <row r="167" spans="1:14">
      <c r="A167" s="2">
        <v>40344</v>
      </c>
      <c r="B167" s="3">
        <v>166</v>
      </c>
      <c r="C167" s="3">
        <v>2</v>
      </c>
      <c r="D167" s="3">
        <v>24.9</v>
      </c>
      <c r="E167" s="3">
        <v>24</v>
      </c>
      <c r="F167" s="3">
        <v>78</v>
      </c>
      <c r="G167" s="3">
        <v>21.7</v>
      </c>
      <c r="H167" s="3">
        <v>30</v>
      </c>
      <c r="I167" s="3">
        <v>10.291321822880059</v>
      </c>
      <c r="J167" s="3">
        <f t="shared" si="8"/>
        <v>0.67692307692307718</v>
      </c>
      <c r="K167" s="3">
        <f t="shared" si="9"/>
        <v>0.18770394627061798</v>
      </c>
      <c r="L167" s="3">
        <f t="shared" si="10"/>
        <v>6.7364499999999994E-2</v>
      </c>
      <c r="M167" s="3">
        <f t="shared" si="11"/>
        <v>3.5352557589398681</v>
      </c>
      <c r="N167">
        <v>15.553968780972969</v>
      </c>
    </row>
    <row r="168" spans="1:14">
      <c r="A168" s="2">
        <v>40345</v>
      </c>
      <c r="B168" s="3">
        <v>167</v>
      </c>
      <c r="C168" s="3">
        <v>0.9</v>
      </c>
      <c r="D168" s="3">
        <v>24.2</v>
      </c>
      <c r="E168" s="3">
        <v>23.5</v>
      </c>
      <c r="F168" s="3">
        <v>79</v>
      </c>
      <c r="G168" s="3">
        <v>21.7</v>
      </c>
      <c r="H168" s="3">
        <v>29.1</v>
      </c>
      <c r="I168" s="3">
        <v>10.187957443985782</v>
      </c>
      <c r="J168" s="3">
        <f t="shared" si="8"/>
        <v>0.62468354430379769</v>
      </c>
      <c r="K168" s="3">
        <f t="shared" si="9"/>
        <v>0.18097760754015932</v>
      </c>
      <c r="L168" s="3">
        <f t="shared" si="10"/>
        <v>6.7364499999999994E-2</v>
      </c>
      <c r="M168" s="3">
        <f t="shared" si="11"/>
        <v>3.2234225250092328</v>
      </c>
      <c r="N168">
        <v>15.403194363801477</v>
      </c>
    </row>
    <row r="169" spans="1:14">
      <c r="A169" s="2">
        <v>40346</v>
      </c>
      <c r="B169" s="3">
        <v>168</v>
      </c>
      <c r="C169" s="3">
        <v>1.3</v>
      </c>
      <c r="D169" s="3">
        <v>23.4</v>
      </c>
      <c r="E169" s="3">
        <v>24.1</v>
      </c>
      <c r="F169" s="3">
        <v>85</v>
      </c>
      <c r="G169" s="3">
        <v>20.8</v>
      </c>
      <c r="H169" s="3">
        <v>30.7</v>
      </c>
      <c r="I169" s="3">
        <v>10.214671144146219</v>
      </c>
      <c r="J169" s="3">
        <f t="shared" si="8"/>
        <v>0.42529411764705893</v>
      </c>
      <c r="K169" s="3">
        <f t="shared" si="9"/>
        <v>0.17354029886694897</v>
      </c>
      <c r="L169" s="3">
        <f t="shared" si="10"/>
        <v>6.7364499999999994E-2</v>
      </c>
      <c r="M169" s="3">
        <f t="shared" si="11"/>
        <v>3.0897568962099498</v>
      </c>
      <c r="N169">
        <v>15.402010377295669</v>
      </c>
    </row>
    <row r="170" spans="1:14">
      <c r="A170" s="2">
        <v>40347</v>
      </c>
      <c r="B170" s="3">
        <v>169</v>
      </c>
      <c r="C170" s="3">
        <v>1.2</v>
      </c>
      <c r="D170" s="3">
        <v>25.6</v>
      </c>
      <c r="E170" s="3">
        <v>24.4</v>
      </c>
      <c r="F170" s="3">
        <v>77</v>
      </c>
      <c r="G170" s="3">
        <v>21.2</v>
      </c>
      <c r="H170" s="3">
        <v>31.9</v>
      </c>
      <c r="I170" s="3">
        <v>12.451643807260746</v>
      </c>
      <c r="J170" s="3">
        <f t="shared" si="8"/>
        <v>0.72883116883116883</v>
      </c>
      <c r="K170" s="3">
        <f t="shared" si="9"/>
        <v>0.19463968475425517</v>
      </c>
      <c r="L170" s="3">
        <f t="shared" si="10"/>
        <v>6.7364499999999994E-2</v>
      </c>
      <c r="M170" s="3">
        <f t="shared" si="11"/>
        <v>4.0291749776445513</v>
      </c>
      <c r="N170">
        <v>19.440274983520467</v>
      </c>
    </row>
    <row r="171" spans="1:14">
      <c r="A171" s="2">
        <v>40348</v>
      </c>
      <c r="B171" s="3">
        <v>170</v>
      </c>
      <c r="C171" s="3">
        <v>0.9</v>
      </c>
      <c r="D171" s="3">
        <v>26.1</v>
      </c>
      <c r="E171" s="3">
        <v>24.6</v>
      </c>
      <c r="F171" s="3">
        <v>75</v>
      </c>
      <c r="G171" s="3">
        <v>22.1</v>
      </c>
      <c r="H171" s="3">
        <v>31.9</v>
      </c>
      <c r="I171" s="3">
        <v>12.122937345427665</v>
      </c>
      <c r="J171" s="3">
        <f t="shared" si="8"/>
        <v>0.82</v>
      </c>
      <c r="K171" s="3">
        <f t="shared" si="9"/>
        <v>0.19972482824833868</v>
      </c>
      <c r="L171" s="3">
        <f t="shared" si="10"/>
        <v>6.7364499999999994E-2</v>
      </c>
      <c r="M171" s="3">
        <f t="shared" si="11"/>
        <v>3.9536082745545031</v>
      </c>
      <c r="N171">
        <v>18.839933081145265</v>
      </c>
    </row>
    <row r="172" spans="1:14">
      <c r="A172" s="2">
        <v>40349</v>
      </c>
      <c r="B172" s="3">
        <v>171</v>
      </c>
      <c r="C172" s="3">
        <v>0.8</v>
      </c>
      <c r="D172" s="3">
        <v>26.2</v>
      </c>
      <c r="E172" s="3">
        <v>25.2</v>
      </c>
      <c r="F172" s="3">
        <v>75</v>
      </c>
      <c r="G172" s="3">
        <v>22.3</v>
      </c>
      <c r="H172" s="3">
        <v>32.5</v>
      </c>
      <c r="I172" s="3">
        <v>12.244938250624742</v>
      </c>
      <c r="J172" s="3">
        <f t="shared" si="8"/>
        <v>0.83999999999999986</v>
      </c>
      <c r="K172" s="3">
        <f t="shared" si="9"/>
        <v>0.20075515809842714</v>
      </c>
      <c r="L172" s="3">
        <f t="shared" si="10"/>
        <v>6.7364499999999994E-2</v>
      </c>
      <c r="M172" s="3">
        <f t="shared" si="11"/>
        <v>3.9768136095783877</v>
      </c>
      <c r="N172">
        <v>18.987574915997449</v>
      </c>
    </row>
    <row r="173" spans="1:14">
      <c r="A173" s="2">
        <v>40350</v>
      </c>
      <c r="B173" s="3">
        <v>172</v>
      </c>
      <c r="C173" s="3">
        <v>1</v>
      </c>
      <c r="D173" s="3">
        <v>24.5</v>
      </c>
      <c r="E173" s="3">
        <v>25.8</v>
      </c>
      <c r="F173" s="3">
        <v>85</v>
      </c>
      <c r="G173" s="3">
        <v>22</v>
      </c>
      <c r="H173" s="3">
        <v>29</v>
      </c>
      <c r="I173" s="3">
        <v>7.5998214390213432</v>
      </c>
      <c r="J173" s="3">
        <f t="shared" si="8"/>
        <v>0.4552941176470589</v>
      </c>
      <c r="K173" s="3">
        <f t="shared" si="9"/>
        <v>0.18383500912050899</v>
      </c>
      <c r="L173" s="3">
        <f t="shared" si="10"/>
        <v>6.7364499999999994E-2</v>
      </c>
      <c r="M173" s="3">
        <f t="shared" si="11"/>
        <v>2.4180922253049326</v>
      </c>
      <c r="N173">
        <v>10.610574379669774</v>
      </c>
    </row>
    <row r="174" spans="1:14">
      <c r="A174" s="2">
        <v>40351</v>
      </c>
      <c r="B174" s="3">
        <v>173</v>
      </c>
      <c r="C174" s="3">
        <v>0.5</v>
      </c>
      <c r="D174" s="3">
        <v>23.9</v>
      </c>
      <c r="E174" s="3">
        <v>25.5</v>
      </c>
      <c r="F174" s="3">
        <v>87</v>
      </c>
      <c r="G174" s="3">
        <v>21.2</v>
      </c>
      <c r="H174" s="3">
        <v>27.6</v>
      </c>
      <c r="I174" s="3">
        <v>7.9410932998359014</v>
      </c>
      <c r="J174" s="3">
        <f t="shared" si="8"/>
        <v>0.38103448275862051</v>
      </c>
      <c r="K174" s="3">
        <f t="shared" si="9"/>
        <v>0.17815773880284055</v>
      </c>
      <c r="L174" s="3">
        <f t="shared" si="10"/>
        <v>6.7364499999999994E-2</v>
      </c>
      <c r="M174" s="3">
        <f t="shared" si="11"/>
        <v>2.3976310709561646</v>
      </c>
      <c r="N174">
        <v>11.207539908859914</v>
      </c>
    </row>
    <row r="175" spans="1:14">
      <c r="A175" s="2">
        <v>40352</v>
      </c>
      <c r="B175" s="3">
        <v>174</v>
      </c>
      <c r="C175" s="3">
        <v>1.4</v>
      </c>
      <c r="D175" s="3">
        <v>24.1</v>
      </c>
      <c r="E175" s="3">
        <v>25.3</v>
      </c>
      <c r="F175" s="3">
        <v>85</v>
      </c>
      <c r="G175" s="3">
        <v>20.399999999999999</v>
      </c>
      <c r="H175" s="3">
        <v>29.7</v>
      </c>
      <c r="I175" s="3">
        <v>11.900288585288166</v>
      </c>
      <c r="J175" s="3">
        <f t="shared" si="8"/>
        <v>0.44647058823529423</v>
      </c>
      <c r="K175" s="3">
        <f t="shared" si="9"/>
        <v>0.18003350042526389</v>
      </c>
      <c r="L175" s="3">
        <f t="shared" si="10"/>
        <v>6.7364499999999994E-2</v>
      </c>
      <c r="M175" s="3">
        <f t="shared" si="11"/>
        <v>3.5842719396356624</v>
      </c>
      <c r="N175">
        <v>18.23388958139212</v>
      </c>
    </row>
    <row r="176" spans="1:14">
      <c r="A176" s="2">
        <v>40353</v>
      </c>
      <c r="B176" s="3">
        <v>175</v>
      </c>
      <c r="C176" s="3">
        <v>0.3</v>
      </c>
      <c r="D176" s="3">
        <v>23.4</v>
      </c>
      <c r="E176" s="3">
        <v>26.1</v>
      </c>
      <c r="F176" s="3">
        <v>91</v>
      </c>
      <c r="G176" s="3">
        <v>21.9</v>
      </c>
      <c r="H176" s="3">
        <v>27.7</v>
      </c>
      <c r="I176" s="3">
        <v>9.7470396068028045</v>
      </c>
      <c r="J176" s="3">
        <f t="shared" si="8"/>
        <v>0.25813186813186839</v>
      </c>
      <c r="K176" s="3">
        <f t="shared" si="9"/>
        <v>0.17354029886694897</v>
      </c>
      <c r="L176" s="3">
        <f t="shared" si="10"/>
        <v>6.7364499999999994E-2</v>
      </c>
      <c r="M176" s="3">
        <f t="shared" si="11"/>
        <v>2.84924236460588</v>
      </c>
      <c r="N176">
        <v>14.34441217607502</v>
      </c>
    </row>
    <row r="177" spans="1:14">
      <c r="A177" s="2">
        <v>40354</v>
      </c>
      <c r="B177" s="3">
        <v>176</v>
      </c>
      <c r="C177" s="3">
        <v>1.6</v>
      </c>
      <c r="D177" s="3">
        <v>24.1</v>
      </c>
      <c r="E177" s="3">
        <v>25.6</v>
      </c>
      <c r="F177" s="3">
        <v>87</v>
      </c>
      <c r="G177" s="3">
        <v>21.8</v>
      </c>
      <c r="H177" s="3">
        <v>28.7</v>
      </c>
      <c r="I177" s="3">
        <v>11.153519302966217</v>
      </c>
      <c r="J177" s="3">
        <f t="shared" si="8"/>
        <v>0.38252873563218376</v>
      </c>
      <c r="K177" s="3">
        <f t="shared" si="9"/>
        <v>0.18003350042526389</v>
      </c>
      <c r="L177" s="3">
        <f t="shared" si="10"/>
        <v>6.7364499999999994E-2</v>
      </c>
      <c r="M177" s="3">
        <f t="shared" si="11"/>
        <v>3.3240054595462412</v>
      </c>
      <c r="N177">
        <v>16.884185776908712</v>
      </c>
    </row>
    <row r="178" spans="1:14">
      <c r="A178" s="2">
        <v>40355</v>
      </c>
      <c r="B178" s="3">
        <v>177</v>
      </c>
      <c r="C178" s="3">
        <v>0.7</v>
      </c>
      <c r="D178" s="3">
        <v>24</v>
      </c>
      <c r="E178" s="3">
        <v>25.6</v>
      </c>
      <c r="F178" s="3">
        <v>87</v>
      </c>
      <c r="G178" s="3">
        <v>21.4</v>
      </c>
      <c r="H178" s="3">
        <v>29.5</v>
      </c>
      <c r="I178" s="3">
        <v>11.484889799519364</v>
      </c>
      <c r="J178" s="3">
        <f t="shared" si="8"/>
        <v>0.38252873563218376</v>
      </c>
      <c r="K178" s="3">
        <f t="shared" si="9"/>
        <v>0.17909354902640176</v>
      </c>
      <c r="L178" s="3">
        <f t="shared" si="10"/>
        <v>6.7364499999999994E-2</v>
      </c>
      <c r="M178" s="3">
        <f t="shared" si="11"/>
        <v>3.4053156868616297</v>
      </c>
      <c r="N178">
        <v>17.480118078974286</v>
      </c>
    </row>
    <row r="179" spans="1:14">
      <c r="A179" s="2">
        <v>40356</v>
      </c>
      <c r="B179" s="3">
        <v>178</v>
      </c>
      <c r="C179" s="3">
        <v>1.5</v>
      </c>
      <c r="D179" s="3">
        <v>24.3</v>
      </c>
      <c r="E179" s="3">
        <v>25.1</v>
      </c>
      <c r="F179" s="3">
        <v>84</v>
      </c>
      <c r="G179" s="3">
        <v>21.7</v>
      </c>
      <c r="H179" s="3">
        <v>28.2</v>
      </c>
      <c r="I179" s="3">
        <v>9.8578140869090429</v>
      </c>
      <c r="J179" s="3">
        <f t="shared" si="8"/>
        <v>0.47809523809523813</v>
      </c>
      <c r="K179" s="3">
        <f t="shared" si="9"/>
        <v>0.18192588494728229</v>
      </c>
      <c r="L179" s="3">
        <f t="shared" si="10"/>
        <v>6.7364499999999994E-2</v>
      </c>
      <c r="M179" s="3">
        <f t="shared" si="11"/>
        <v>3.0952278953323393</v>
      </c>
      <c r="N179">
        <v>14.637406915856072</v>
      </c>
    </row>
    <row r="180" spans="1:14">
      <c r="A180" s="2">
        <v>40357</v>
      </c>
      <c r="B180" s="3">
        <v>179</v>
      </c>
      <c r="C180" s="3">
        <v>0.9</v>
      </c>
      <c r="D180" s="3">
        <v>24.9</v>
      </c>
      <c r="E180" s="3">
        <v>25.7</v>
      </c>
      <c r="F180" s="3">
        <v>83</v>
      </c>
      <c r="G180" s="3">
        <v>22.1</v>
      </c>
      <c r="H180" s="3">
        <v>29.3</v>
      </c>
      <c r="I180" s="3">
        <v>10.211944198206139</v>
      </c>
      <c r="J180" s="3">
        <f t="shared" si="8"/>
        <v>0.52638554216867506</v>
      </c>
      <c r="K180" s="3">
        <f t="shared" si="9"/>
        <v>0.18770394627061798</v>
      </c>
      <c r="L180" s="3">
        <f t="shared" si="10"/>
        <v>6.7364499999999994E-2</v>
      </c>
      <c r="M180" s="3">
        <f t="shared" si="11"/>
        <v>3.1865686579336114</v>
      </c>
      <c r="N180">
        <v>15.233181658616658</v>
      </c>
    </row>
    <row r="181" spans="1:14">
      <c r="A181" s="2">
        <v>40358</v>
      </c>
      <c r="B181" s="3">
        <v>180</v>
      </c>
      <c r="C181" s="3">
        <v>1.4</v>
      </c>
      <c r="D181" s="3">
        <v>24.8</v>
      </c>
      <c r="E181" s="3">
        <v>25.2</v>
      </c>
      <c r="F181" s="3">
        <v>82</v>
      </c>
      <c r="G181" s="3">
        <v>21</v>
      </c>
      <c r="H181" s="3">
        <v>30.7</v>
      </c>
      <c r="I181" s="3">
        <v>13.033322586706882</v>
      </c>
      <c r="J181" s="3">
        <f t="shared" si="8"/>
        <v>0.55317073170731701</v>
      </c>
      <c r="K181" s="3">
        <f t="shared" si="9"/>
        <v>0.18673033901982353</v>
      </c>
      <c r="L181" s="3">
        <f t="shared" si="10"/>
        <v>6.7364499999999994E-2</v>
      </c>
      <c r="M181" s="3">
        <f t="shared" si="11"/>
        <v>4.0208986791908385</v>
      </c>
      <c r="N181">
        <v>20.313983240416537</v>
      </c>
    </row>
    <row r="182" spans="1:14">
      <c r="A182" s="2">
        <v>40359</v>
      </c>
      <c r="B182" s="3">
        <v>181</v>
      </c>
      <c r="C182" s="3">
        <v>0.8</v>
      </c>
      <c r="D182" s="3">
        <v>23.1</v>
      </c>
      <c r="E182" s="3">
        <v>25.6</v>
      </c>
      <c r="F182" s="3">
        <v>91</v>
      </c>
      <c r="G182" s="3">
        <v>21.5</v>
      </c>
      <c r="H182" s="3">
        <v>26.9</v>
      </c>
      <c r="I182" s="3">
        <v>9.6366295896379253</v>
      </c>
      <c r="J182" s="3">
        <f t="shared" si="8"/>
        <v>0.25318681318681346</v>
      </c>
      <c r="K182" s="3">
        <f t="shared" si="9"/>
        <v>0.17081860611256541</v>
      </c>
      <c r="L182" s="3">
        <f t="shared" si="10"/>
        <v>6.7364499999999994E-2</v>
      </c>
      <c r="M182" s="3">
        <f t="shared" si="11"/>
        <v>2.7800034338375155</v>
      </c>
      <c r="N182">
        <v>14.181834162467055</v>
      </c>
    </row>
    <row r="183" spans="1:14">
      <c r="A183" s="2">
        <v>40360</v>
      </c>
      <c r="B183" s="3">
        <v>182</v>
      </c>
      <c r="C183" s="3">
        <v>0.5</v>
      </c>
      <c r="D183" s="3">
        <v>22.4</v>
      </c>
      <c r="E183" s="3">
        <v>25.5</v>
      </c>
      <c r="F183" s="3">
        <v>94</v>
      </c>
      <c r="G183" s="3">
        <v>21.9</v>
      </c>
      <c r="H183" s="3">
        <v>25.2</v>
      </c>
      <c r="I183" s="3">
        <v>7.422562345383696</v>
      </c>
      <c r="J183" s="3">
        <f t="shared" si="8"/>
        <v>0.16276595744680847</v>
      </c>
      <c r="K183" s="3">
        <f t="shared" si="9"/>
        <v>0.16460774689933025</v>
      </c>
      <c r="L183" s="3">
        <f t="shared" si="10"/>
        <v>6.7364499999999994E-2</v>
      </c>
      <c r="M183" s="3">
        <f t="shared" si="11"/>
        <v>2.1164783758729677</v>
      </c>
      <c r="N183">
        <v>10.291831481472563</v>
      </c>
    </row>
    <row r="184" spans="1:14">
      <c r="A184" s="2">
        <v>40361</v>
      </c>
      <c r="B184" s="3">
        <v>183</v>
      </c>
      <c r="C184" s="3">
        <v>1.1000000000000001</v>
      </c>
      <c r="D184" s="3">
        <v>24.4</v>
      </c>
      <c r="E184" s="3">
        <v>23.9</v>
      </c>
      <c r="F184" s="3">
        <v>80</v>
      </c>
      <c r="G184" s="3">
        <v>20.100000000000001</v>
      </c>
      <c r="H184" s="3">
        <v>31</v>
      </c>
      <c r="I184" s="3">
        <v>13.402389223150371</v>
      </c>
      <c r="J184" s="3">
        <f t="shared" si="8"/>
        <v>0.59750000000000003</v>
      </c>
      <c r="K184" s="3">
        <f t="shared" si="9"/>
        <v>0.18287834725832472</v>
      </c>
      <c r="L184" s="3">
        <f t="shared" si="10"/>
        <v>6.7364499999999994E-2</v>
      </c>
      <c r="M184" s="3">
        <f t="shared" si="11"/>
        <v>4.1170839233348486</v>
      </c>
      <c r="N184">
        <v>21.204110365734397</v>
      </c>
    </row>
    <row r="185" spans="1:14">
      <c r="A185" s="2">
        <v>40362</v>
      </c>
      <c r="B185" s="3">
        <v>184</v>
      </c>
      <c r="C185" s="3">
        <v>1.5</v>
      </c>
      <c r="D185" s="3">
        <v>25.8</v>
      </c>
      <c r="E185" s="3">
        <v>24.9</v>
      </c>
      <c r="F185" s="3">
        <v>76</v>
      </c>
      <c r="G185" s="3">
        <v>22.5</v>
      </c>
      <c r="H185" s="3">
        <v>30.6</v>
      </c>
      <c r="I185" s="3">
        <v>14.804161461182527</v>
      </c>
      <c r="J185" s="3">
        <f t="shared" si="8"/>
        <v>0.78631578947368441</v>
      </c>
      <c r="K185" s="3">
        <f t="shared" si="9"/>
        <v>0.19666050184576003</v>
      </c>
      <c r="L185" s="3">
        <f t="shared" si="10"/>
        <v>6.7364499999999994E-2</v>
      </c>
      <c r="M185" s="3">
        <f t="shared" si="11"/>
        <v>4.7830472547354734</v>
      </c>
      <c r="N185">
        <v>23.59429703404453</v>
      </c>
    </row>
    <row r="186" spans="1:14">
      <c r="A186" s="2">
        <v>40363</v>
      </c>
      <c r="B186" s="3">
        <v>185</v>
      </c>
      <c r="C186" s="3">
        <v>1.8</v>
      </c>
      <c r="D186" s="3">
        <v>25</v>
      </c>
      <c r="E186" s="3">
        <v>25.4</v>
      </c>
      <c r="F186" s="3">
        <v>82</v>
      </c>
      <c r="G186" s="3">
        <v>20.6</v>
      </c>
      <c r="H186" s="3">
        <v>31</v>
      </c>
      <c r="I186" s="3">
        <v>14.30450161847951</v>
      </c>
      <c r="J186" s="3">
        <f t="shared" ref="J186:J249" si="12">E186*(100/F186-1)*0.1</f>
        <v>0.55756097560975604</v>
      </c>
      <c r="K186" s="3">
        <f t="shared" ref="K186:K249" si="13">4098*0.6108*EXP((17.27*D186)/(D186+237.3))/(D186+237.3)^2</f>
        <v>0.18868182684282603</v>
      </c>
      <c r="L186" s="3">
        <f t="shared" ref="L186:L249" si="14">0.665*10^(-3)*101.3</f>
        <v>6.7364499999999994E-2</v>
      </c>
      <c r="M186" s="3">
        <f t="shared" ref="M186:M249" si="15">(0.408*K186*I186+L186*(900/(D186+273))*C186*J186)/(K186+L186*(1+0.34*C186))</f>
        <v>4.3911632448315938</v>
      </c>
      <c r="N186">
        <v>22.545249301481451</v>
      </c>
    </row>
    <row r="187" spans="1:14">
      <c r="A187" s="2">
        <v>40364</v>
      </c>
      <c r="B187" s="3">
        <v>186</v>
      </c>
      <c r="C187" s="3">
        <v>1.4</v>
      </c>
      <c r="D187" s="3">
        <v>25.4</v>
      </c>
      <c r="E187" s="3">
        <v>24.6</v>
      </c>
      <c r="F187" s="3">
        <v>78</v>
      </c>
      <c r="G187" s="3">
        <v>21.9</v>
      </c>
      <c r="H187" s="3">
        <v>30.2</v>
      </c>
      <c r="I187" s="3">
        <v>12.869020174655617</v>
      </c>
      <c r="J187" s="3">
        <f t="shared" si="12"/>
        <v>0.69384615384615422</v>
      </c>
      <c r="K187" s="3">
        <f t="shared" si="13"/>
        <v>0.1926363801049692</v>
      </c>
      <c r="L187" s="3">
        <f t="shared" si="14"/>
        <v>6.7364499999999994E-2</v>
      </c>
      <c r="M187" s="3">
        <f t="shared" si="15"/>
        <v>4.1388263443301518</v>
      </c>
      <c r="N187">
        <v>20.149904864929301</v>
      </c>
    </row>
    <row r="188" spans="1:14">
      <c r="A188" s="2">
        <v>40365</v>
      </c>
      <c r="B188" s="3">
        <v>187</v>
      </c>
      <c r="C188" s="3">
        <v>1.3</v>
      </c>
      <c r="D188" s="3">
        <v>24.2</v>
      </c>
      <c r="E188" s="3">
        <v>23.7</v>
      </c>
      <c r="F188" s="3">
        <v>80</v>
      </c>
      <c r="G188" s="3">
        <v>20.8</v>
      </c>
      <c r="H188" s="3">
        <v>30.1</v>
      </c>
      <c r="I188" s="3">
        <v>12.468287247368803</v>
      </c>
      <c r="J188" s="3">
        <f t="shared" si="12"/>
        <v>0.59250000000000003</v>
      </c>
      <c r="K188" s="3">
        <f t="shared" si="13"/>
        <v>0.18097760754015932</v>
      </c>
      <c r="L188" s="3">
        <f t="shared" si="14"/>
        <v>6.7364499999999994E-2</v>
      </c>
      <c r="M188" s="3">
        <f t="shared" si="15"/>
        <v>3.8752481218928105</v>
      </c>
      <c r="N188">
        <v>19.548923543173789</v>
      </c>
    </row>
    <row r="189" spans="1:14">
      <c r="A189" s="2">
        <v>40366</v>
      </c>
      <c r="B189" s="3">
        <v>188</v>
      </c>
      <c r="C189" s="3">
        <v>1.6</v>
      </c>
      <c r="D189" s="3">
        <v>23.7</v>
      </c>
      <c r="E189" s="3">
        <v>23.8</v>
      </c>
      <c r="F189" s="3">
        <v>82</v>
      </c>
      <c r="G189" s="3">
        <v>20.8</v>
      </c>
      <c r="H189" s="3">
        <v>27.8</v>
      </c>
      <c r="I189" s="3">
        <v>8.1981843365463511</v>
      </c>
      <c r="J189" s="3">
        <f t="shared" si="12"/>
        <v>0.52243902439024381</v>
      </c>
      <c r="K189" s="3">
        <f t="shared" si="13"/>
        <v>0.17629848389579808</v>
      </c>
      <c r="L189" s="3">
        <f t="shared" si="14"/>
        <v>6.7364499999999994E-2</v>
      </c>
      <c r="M189" s="3">
        <f t="shared" si="15"/>
        <v>2.7130852816274715</v>
      </c>
      <c r="N189">
        <v>11.767038893743562</v>
      </c>
    </row>
    <row r="190" spans="1:14">
      <c r="A190" s="2">
        <v>40367</v>
      </c>
      <c r="B190" s="3">
        <v>189</v>
      </c>
      <c r="C190" s="3">
        <v>0.6</v>
      </c>
      <c r="D190" s="3">
        <v>23.2</v>
      </c>
      <c r="E190" s="3">
        <v>24.6</v>
      </c>
      <c r="F190" s="3">
        <v>87</v>
      </c>
      <c r="G190" s="3">
        <v>21.7</v>
      </c>
      <c r="H190" s="3">
        <v>26.6</v>
      </c>
      <c r="I190" s="3">
        <v>7.2135975919596094</v>
      </c>
      <c r="J190" s="3">
        <f t="shared" si="12"/>
        <v>0.36758620689655158</v>
      </c>
      <c r="K190" s="3">
        <f t="shared" si="13"/>
        <v>0.1717218061559965</v>
      </c>
      <c r="L190" s="3">
        <f t="shared" si="14"/>
        <v>6.7364499999999994E-2</v>
      </c>
      <c r="M190" s="3">
        <f t="shared" si="15"/>
        <v>2.1775479981543895</v>
      </c>
      <c r="N190">
        <v>9.9676573782185649</v>
      </c>
    </row>
    <row r="191" spans="1:14">
      <c r="A191" s="2">
        <v>40368</v>
      </c>
      <c r="B191" s="3">
        <v>190</v>
      </c>
      <c r="C191" s="3">
        <v>0.7</v>
      </c>
      <c r="D191" s="3">
        <v>23.8</v>
      </c>
      <c r="E191" s="3">
        <v>25.1</v>
      </c>
      <c r="F191" s="3">
        <v>86</v>
      </c>
      <c r="G191" s="3">
        <v>21.2</v>
      </c>
      <c r="H191" s="3">
        <v>28.5</v>
      </c>
      <c r="I191" s="3">
        <v>9.9118274956107086</v>
      </c>
      <c r="J191" s="3">
        <f t="shared" si="12"/>
        <v>0.40860465116279088</v>
      </c>
      <c r="K191" s="3">
        <f t="shared" si="13"/>
        <v>0.17722605524927612</v>
      </c>
      <c r="L191" s="3">
        <f t="shared" si="14"/>
        <v>6.7364499999999994E-2</v>
      </c>
      <c r="M191" s="3">
        <f t="shared" si="15"/>
        <v>2.9741521483146673</v>
      </c>
      <c r="N191">
        <v>14.751650494797738</v>
      </c>
    </row>
    <row r="192" spans="1:14">
      <c r="A192" s="2">
        <v>40369</v>
      </c>
      <c r="B192" s="3">
        <v>191</v>
      </c>
      <c r="C192" s="3">
        <v>1.4</v>
      </c>
      <c r="D192" s="3">
        <v>25</v>
      </c>
      <c r="E192" s="3">
        <v>25.1</v>
      </c>
      <c r="F192" s="3">
        <v>80</v>
      </c>
      <c r="G192" s="3">
        <v>22.1</v>
      </c>
      <c r="H192" s="3">
        <v>30.1</v>
      </c>
      <c r="I192" s="3">
        <v>10.469897261590564</v>
      </c>
      <c r="J192" s="3">
        <f t="shared" si="12"/>
        <v>0.62750000000000006</v>
      </c>
      <c r="K192" s="3">
        <f t="shared" si="13"/>
        <v>0.18868182684282603</v>
      </c>
      <c r="L192" s="3">
        <f t="shared" si="14"/>
        <v>6.7364499999999994E-2</v>
      </c>
      <c r="M192" s="3">
        <f t="shared" si="15"/>
        <v>3.4178612282687717</v>
      </c>
      <c r="N192">
        <v>15.795346938857392</v>
      </c>
    </row>
    <row r="193" spans="1:14">
      <c r="A193" s="2">
        <v>40370</v>
      </c>
      <c r="B193" s="3">
        <v>192</v>
      </c>
      <c r="C193" s="3">
        <v>0.7</v>
      </c>
      <c r="D193" s="3">
        <v>24.1</v>
      </c>
      <c r="E193" s="3">
        <v>25.4</v>
      </c>
      <c r="F193" s="3">
        <v>85</v>
      </c>
      <c r="G193" s="3">
        <v>21.3</v>
      </c>
      <c r="H193" s="3">
        <v>29.1</v>
      </c>
      <c r="I193" s="3">
        <v>10.251628068487694</v>
      </c>
      <c r="J193" s="3">
        <f t="shared" si="12"/>
        <v>0.44823529411764718</v>
      </c>
      <c r="K193" s="3">
        <f t="shared" si="13"/>
        <v>0.18003350042526389</v>
      </c>
      <c r="L193" s="3">
        <f t="shared" si="14"/>
        <v>6.7364499999999994E-2</v>
      </c>
      <c r="M193" s="3">
        <f t="shared" si="15"/>
        <v>3.1015681888053108</v>
      </c>
      <c r="N193">
        <v>15.342339474416498</v>
      </c>
    </row>
    <row r="194" spans="1:14">
      <c r="A194" s="2">
        <v>40371</v>
      </c>
      <c r="B194" s="3">
        <v>193</v>
      </c>
      <c r="C194" s="3">
        <v>0.8</v>
      </c>
      <c r="D194" s="3">
        <v>24.7</v>
      </c>
      <c r="E194" s="3">
        <v>26.1</v>
      </c>
      <c r="F194" s="3">
        <v>85</v>
      </c>
      <c r="G194" s="3">
        <v>21.8</v>
      </c>
      <c r="H194" s="3">
        <v>29.6</v>
      </c>
      <c r="I194" s="3">
        <v>9.7676471649287269</v>
      </c>
      <c r="J194" s="3">
        <f t="shared" si="12"/>
        <v>0.4605882352941178</v>
      </c>
      <c r="K194" s="3">
        <f t="shared" si="13"/>
        <v>0.18576099026505447</v>
      </c>
      <c r="L194" s="3">
        <f t="shared" si="14"/>
        <v>6.7364499999999994E-2</v>
      </c>
      <c r="M194" s="3">
        <f t="shared" si="15"/>
        <v>3.0036457264175151</v>
      </c>
      <c r="N194">
        <v>14.439860537450514</v>
      </c>
    </row>
    <row r="195" spans="1:14">
      <c r="A195" s="2">
        <v>40372</v>
      </c>
      <c r="B195" s="3">
        <v>194</v>
      </c>
      <c r="C195" s="3">
        <v>1.1000000000000001</v>
      </c>
      <c r="D195" s="3">
        <v>22.9</v>
      </c>
      <c r="E195" s="3">
        <v>25.7</v>
      </c>
      <c r="F195" s="3">
        <v>92</v>
      </c>
      <c r="G195" s="3">
        <v>22.1</v>
      </c>
      <c r="H195" s="3">
        <v>27.3</v>
      </c>
      <c r="I195" s="3">
        <v>8.0606595118418198</v>
      </c>
      <c r="J195" s="3">
        <f t="shared" si="12"/>
        <v>0.2234782608695651</v>
      </c>
      <c r="K195" s="3">
        <f t="shared" si="13"/>
        <v>0.16902422753409227</v>
      </c>
      <c r="L195" s="3">
        <f t="shared" si="14"/>
        <v>6.7364499999999994E-2</v>
      </c>
      <c r="M195" s="3">
        <f t="shared" si="15"/>
        <v>2.3176061739495362</v>
      </c>
      <c r="N195">
        <v>11.440557438360988</v>
      </c>
    </row>
    <row r="196" spans="1:14">
      <c r="A196" s="2">
        <v>40373</v>
      </c>
      <c r="B196" s="3">
        <v>195</v>
      </c>
      <c r="C196" s="3">
        <v>0.6</v>
      </c>
      <c r="D196" s="3">
        <v>24.4</v>
      </c>
      <c r="E196" s="3">
        <v>25.5</v>
      </c>
      <c r="F196" s="3">
        <v>85</v>
      </c>
      <c r="G196" s="3">
        <v>21.3</v>
      </c>
      <c r="H196" s="3">
        <v>30.3</v>
      </c>
      <c r="I196" s="3">
        <v>10.653547737874145</v>
      </c>
      <c r="J196" s="3">
        <f t="shared" si="12"/>
        <v>0.45000000000000012</v>
      </c>
      <c r="K196" s="3">
        <f t="shared" si="13"/>
        <v>0.18287834725832472</v>
      </c>
      <c r="L196" s="3">
        <f t="shared" si="14"/>
        <v>6.7364499999999994E-2</v>
      </c>
      <c r="M196" s="3">
        <f t="shared" si="15"/>
        <v>3.2196879516899259</v>
      </c>
      <c r="N196">
        <v>16.077877724070465</v>
      </c>
    </row>
    <row r="197" spans="1:14">
      <c r="A197" s="2">
        <v>40374</v>
      </c>
      <c r="B197" s="3">
        <v>196</v>
      </c>
      <c r="C197" s="3">
        <v>1.2</v>
      </c>
      <c r="D197" s="3">
        <v>25</v>
      </c>
      <c r="E197" s="3">
        <v>25.5</v>
      </c>
      <c r="F197" s="3">
        <v>82</v>
      </c>
      <c r="G197" s="3">
        <v>21.1</v>
      </c>
      <c r="H197" s="3">
        <v>31</v>
      </c>
      <c r="I197" s="3">
        <v>13.590797469856422</v>
      </c>
      <c r="J197" s="3">
        <f t="shared" si="12"/>
        <v>0.55975609756097555</v>
      </c>
      <c r="K197" s="3">
        <f t="shared" si="13"/>
        <v>0.18868182684282603</v>
      </c>
      <c r="L197" s="3">
        <f t="shared" si="14"/>
        <v>6.7364499999999994E-2</v>
      </c>
      <c r="M197" s="3">
        <f t="shared" si="15"/>
        <v>4.1720582656480385</v>
      </c>
      <c r="N197">
        <v>21.315827570561094</v>
      </c>
    </row>
    <row r="198" spans="1:14">
      <c r="A198" s="2">
        <v>40375</v>
      </c>
      <c r="B198" s="3">
        <v>197</v>
      </c>
      <c r="C198" s="3">
        <v>0.8</v>
      </c>
      <c r="D198" s="3">
        <v>23.8</v>
      </c>
      <c r="E198" s="3">
        <v>26.1</v>
      </c>
      <c r="F198" s="3">
        <v>89</v>
      </c>
      <c r="G198" s="3">
        <v>21.8</v>
      </c>
      <c r="H198" s="3">
        <v>30.3</v>
      </c>
      <c r="I198" s="3">
        <v>10.677493737135091</v>
      </c>
      <c r="J198" s="3">
        <f t="shared" si="12"/>
        <v>0.32258426966292159</v>
      </c>
      <c r="K198" s="3">
        <f t="shared" si="13"/>
        <v>0.17722605524927612</v>
      </c>
      <c r="L198" s="3">
        <f t="shared" si="14"/>
        <v>6.7364499999999994E-2</v>
      </c>
      <c r="M198" s="3">
        <f t="shared" si="15"/>
        <v>3.13710062633199</v>
      </c>
      <c r="N198">
        <v>16.068191733225774</v>
      </c>
    </row>
    <row r="199" spans="1:14">
      <c r="A199" s="2">
        <v>40376</v>
      </c>
      <c r="B199" s="3">
        <v>198</v>
      </c>
      <c r="C199" s="3">
        <v>0.4</v>
      </c>
      <c r="D199" s="3">
        <v>24.7</v>
      </c>
      <c r="E199" s="3">
        <v>27</v>
      </c>
      <c r="F199" s="3">
        <v>88</v>
      </c>
      <c r="G199" s="3">
        <v>22</v>
      </c>
      <c r="H199" s="3">
        <v>31.8</v>
      </c>
      <c r="I199" s="3">
        <v>14.135725045368217</v>
      </c>
      <c r="J199" s="3">
        <f t="shared" si="12"/>
        <v>0.36818181818181844</v>
      </c>
      <c r="K199" s="3">
        <f t="shared" si="13"/>
        <v>0.18576099026505447</v>
      </c>
      <c r="L199" s="3">
        <f t="shared" si="14"/>
        <v>6.7364499999999994E-2</v>
      </c>
      <c r="M199" s="3">
        <f t="shared" si="15"/>
        <v>4.1990109596691498</v>
      </c>
      <c r="N199">
        <v>22.056877710473266</v>
      </c>
    </row>
    <row r="200" spans="1:14">
      <c r="A200" s="2">
        <v>40377</v>
      </c>
      <c r="B200" s="3">
        <v>199</v>
      </c>
      <c r="C200" s="3">
        <v>1</v>
      </c>
      <c r="D200" s="3">
        <v>23.8</v>
      </c>
      <c r="E200" s="3">
        <v>26.8</v>
      </c>
      <c r="F200" s="3">
        <v>91</v>
      </c>
      <c r="G200" s="3">
        <v>21.9</v>
      </c>
      <c r="H200" s="3">
        <v>28</v>
      </c>
      <c r="I200" s="3">
        <v>7.8928710716229018</v>
      </c>
      <c r="J200" s="3">
        <f t="shared" si="12"/>
        <v>0.26505494505494531</v>
      </c>
      <c r="K200" s="3">
        <f t="shared" si="13"/>
        <v>0.17722605524927612</v>
      </c>
      <c r="L200" s="3">
        <f t="shared" si="14"/>
        <v>6.7364499999999994E-2</v>
      </c>
      <c r="M200" s="3">
        <f t="shared" si="15"/>
        <v>2.3359844288345157</v>
      </c>
      <c r="N200">
        <v>11.111603264900813</v>
      </c>
    </row>
    <row r="201" spans="1:14">
      <c r="A201" s="2">
        <v>40378</v>
      </c>
      <c r="B201" s="3">
        <v>200</v>
      </c>
      <c r="C201" s="3">
        <v>1.1000000000000001</v>
      </c>
      <c r="D201" s="3">
        <v>22</v>
      </c>
      <c r="E201" s="3">
        <v>25.1</v>
      </c>
      <c r="F201" s="3">
        <v>95</v>
      </c>
      <c r="G201" s="3">
        <v>21.1</v>
      </c>
      <c r="H201" s="3">
        <v>23.4</v>
      </c>
      <c r="I201" s="3">
        <v>7.1859861317603135</v>
      </c>
      <c r="J201" s="3">
        <f t="shared" si="12"/>
        <v>0.13210526315789459</v>
      </c>
      <c r="K201" s="3">
        <f t="shared" si="13"/>
        <v>0.16114508692644333</v>
      </c>
      <c r="L201" s="3">
        <f t="shared" si="14"/>
        <v>6.7364499999999994E-2</v>
      </c>
      <c r="M201" s="3">
        <f t="shared" si="15"/>
        <v>1.9799598816212085</v>
      </c>
      <c r="N201">
        <v>9.9056712022432531</v>
      </c>
    </row>
    <row r="202" spans="1:14">
      <c r="A202" s="2">
        <v>40379</v>
      </c>
      <c r="B202" s="3">
        <v>201</v>
      </c>
      <c r="C202" s="3">
        <v>0.5</v>
      </c>
      <c r="D202" s="3">
        <v>22.3</v>
      </c>
      <c r="E202" s="3">
        <v>25.3</v>
      </c>
      <c r="F202" s="3">
        <v>94</v>
      </c>
      <c r="G202" s="3">
        <v>20.8</v>
      </c>
      <c r="H202" s="3">
        <v>25.1</v>
      </c>
      <c r="I202" s="3">
        <v>7.179463573367026</v>
      </c>
      <c r="J202" s="3">
        <f t="shared" si="12"/>
        <v>0.16148936170212763</v>
      </c>
      <c r="K202" s="3">
        <f t="shared" si="13"/>
        <v>0.16373624674359955</v>
      </c>
      <c r="L202" s="3">
        <f t="shared" si="14"/>
        <v>6.7364499999999994E-2</v>
      </c>
      <c r="M202" s="3">
        <f t="shared" si="15"/>
        <v>2.0457300344321623</v>
      </c>
      <c r="N202">
        <v>9.8984646384093153</v>
      </c>
    </row>
    <row r="203" spans="1:14">
      <c r="A203" s="2">
        <v>40380</v>
      </c>
      <c r="B203" s="3">
        <v>202</v>
      </c>
      <c r="C203" s="3">
        <v>1</v>
      </c>
      <c r="D203" s="3">
        <v>22.5</v>
      </c>
      <c r="E203" s="3">
        <v>25.4</v>
      </c>
      <c r="F203" s="3">
        <v>94</v>
      </c>
      <c r="G203" s="3">
        <v>21.2</v>
      </c>
      <c r="H203" s="3">
        <v>25.8</v>
      </c>
      <c r="I203" s="3">
        <v>7.3424018839449481</v>
      </c>
      <c r="J203" s="3">
        <f t="shared" si="12"/>
        <v>0.16212765957446804</v>
      </c>
      <c r="K203" s="3">
        <f t="shared" si="13"/>
        <v>0.16548316037309996</v>
      </c>
      <c r="L203" s="3">
        <f t="shared" si="14"/>
        <v>6.7364499999999994E-2</v>
      </c>
      <c r="M203" s="3">
        <f t="shared" si="15"/>
        <v>2.0684203852313385</v>
      </c>
      <c r="N203">
        <v>10.19089172474215</v>
      </c>
    </row>
    <row r="204" spans="1:14">
      <c r="A204" s="2">
        <v>40381</v>
      </c>
      <c r="B204" s="3">
        <v>203</v>
      </c>
      <c r="C204" s="3">
        <v>0.9</v>
      </c>
      <c r="D204" s="3">
        <v>23.5</v>
      </c>
      <c r="E204" s="3">
        <v>25.1</v>
      </c>
      <c r="F204" s="3">
        <v>88</v>
      </c>
      <c r="G204" s="3">
        <v>20.9</v>
      </c>
      <c r="H204" s="3">
        <v>27.2</v>
      </c>
      <c r="I204" s="3">
        <v>7.3267221175703705</v>
      </c>
      <c r="J204" s="3">
        <f t="shared" si="12"/>
        <v>0.34227272727272756</v>
      </c>
      <c r="K204" s="3">
        <f t="shared" si="13"/>
        <v>0.17445562008621768</v>
      </c>
      <c r="L204" s="3">
        <f t="shared" si="14"/>
        <v>6.7364499999999994E-2</v>
      </c>
      <c r="M204" s="3">
        <f t="shared" si="15"/>
        <v>2.2271895434878739</v>
      </c>
      <c r="N204">
        <v>10.183153762439806</v>
      </c>
    </row>
    <row r="205" spans="1:14">
      <c r="A205" s="2">
        <v>40382</v>
      </c>
      <c r="B205" s="3">
        <v>204</v>
      </c>
      <c r="C205" s="3">
        <v>0.9</v>
      </c>
      <c r="D205" s="3">
        <v>24.2</v>
      </c>
      <c r="E205" s="3">
        <v>25.3</v>
      </c>
      <c r="F205" s="3">
        <v>86</v>
      </c>
      <c r="G205" s="3">
        <v>21.4</v>
      </c>
      <c r="H205" s="3">
        <v>30.5</v>
      </c>
      <c r="I205" s="3">
        <v>11.846480633145326</v>
      </c>
      <c r="J205" s="3">
        <f t="shared" si="12"/>
        <v>0.41186046511627927</v>
      </c>
      <c r="K205" s="3">
        <f t="shared" si="13"/>
        <v>0.18097760754015932</v>
      </c>
      <c r="L205" s="3">
        <f t="shared" si="14"/>
        <v>6.7364499999999994E-2</v>
      </c>
      <c r="M205" s="3">
        <f t="shared" si="15"/>
        <v>3.5334722886691248</v>
      </c>
      <c r="N205">
        <v>18.276025307164314</v>
      </c>
    </row>
    <row r="206" spans="1:14">
      <c r="A206" s="2">
        <v>40383</v>
      </c>
      <c r="B206" s="3">
        <v>205</v>
      </c>
      <c r="C206" s="3">
        <v>1.5</v>
      </c>
      <c r="D206" s="3">
        <v>24.7</v>
      </c>
      <c r="E206" s="3">
        <v>25.8</v>
      </c>
      <c r="F206" s="3">
        <v>84</v>
      </c>
      <c r="G206" s="3">
        <v>21.6</v>
      </c>
      <c r="H206" s="3">
        <v>31</v>
      </c>
      <c r="I206" s="3">
        <v>13.052396077711194</v>
      </c>
      <c r="J206" s="3">
        <f t="shared" si="12"/>
        <v>0.49142857142857149</v>
      </c>
      <c r="K206" s="3">
        <f t="shared" si="13"/>
        <v>0.18576099026505447</v>
      </c>
      <c r="L206" s="3">
        <f t="shared" si="14"/>
        <v>6.7364499999999994E-2</v>
      </c>
      <c r="M206" s="3">
        <f t="shared" si="15"/>
        <v>3.9632831748956425</v>
      </c>
      <c r="N206">
        <v>20.369699027911778</v>
      </c>
    </row>
    <row r="207" spans="1:14">
      <c r="A207" s="2">
        <v>40384</v>
      </c>
      <c r="B207" s="3">
        <v>206</v>
      </c>
      <c r="C207" s="3">
        <v>1</v>
      </c>
      <c r="D207" s="3">
        <v>23.2</v>
      </c>
      <c r="E207" s="3">
        <v>26.1</v>
      </c>
      <c r="F207" s="3">
        <v>92</v>
      </c>
      <c r="G207" s="3">
        <v>21.1</v>
      </c>
      <c r="H207" s="3">
        <v>27.3</v>
      </c>
      <c r="I207" s="3">
        <v>7.8391307930377421</v>
      </c>
      <c r="J207" s="3">
        <f t="shared" si="12"/>
        <v>0.22695652173913028</v>
      </c>
      <c r="K207" s="3">
        <f t="shared" si="13"/>
        <v>0.1717218061559965</v>
      </c>
      <c r="L207" s="3">
        <f t="shared" si="14"/>
        <v>6.7364499999999994E-2</v>
      </c>
      <c r="M207" s="3">
        <f t="shared" si="15"/>
        <v>2.2736875688486284</v>
      </c>
      <c r="N207">
        <v>11.058487956868657</v>
      </c>
    </row>
    <row r="208" spans="1:14">
      <c r="A208" s="2">
        <v>40385</v>
      </c>
      <c r="B208" s="3">
        <v>207</v>
      </c>
      <c r="C208" s="3">
        <v>0.4</v>
      </c>
      <c r="D208" s="3">
        <v>23.8</v>
      </c>
      <c r="E208" s="3">
        <v>24.9</v>
      </c>
      <c r="F208" s="3">
        <v>87</v>
      </c>
      <c r="G208" s="3">
        <v>21</v>
      </c>
      <c r="H208" s="3">
        <v>30.7</v>
      </c>
      <c r="I208" s="3">
        <v>11.792972355321911</v>
      </c>
      <c r="J208" s="3">
        <f t="shared" si="12"/>
        <v>0.37206896551724122</v>
      </c>
      <c r="K208" s="3">
        <f t="shared" si="13"/>
        <v>0.17722605524927612</v>
      </c>
      <c r="L208" s="3">
        <f t="shared" si="14"/>
        <v>6.7364499999999994E-2</v>
      </c>
      <c r="M208" s="3">
        <f t="shared" si="15"/>
        <v>3.4802874067578715</v>
      </c>
      <c r="N208">
        <v>18.254078943170196</v>
      </c>
    </row>
    <row r="209" spans="1:14">
      <c r="A209" s="2">
        <v>40386</v>
      </c>
      <c r="B209" s="3">
        <v>208</v>
      </c>
      <c r="C209" s="3">
        <v>0.7</v>
      </c>
      <c r="D209" s="3">
        <v>25.3</v>
      </c>
      <c r="E209" s="3">
        <v>25.2</v>
      </c>
      <c r="F209" s="3">
        <v>81</v>
      </c>
      <c r="G209" s="3">
        <v>20.3</v>
      </c>
      <c r="H209" s="3">
        <v>32.1</v>
      </c>
      <c r="I209" s="3">
        <v>14.14084261174961</v>
      </c>
      <c r="J209" s="3">
        <f t="shared" si="12"/>
        <v>0.59111111111111103</v>
      </c>
      <c r="K209" s="3">
        <f t="shared" si="13"/>
        <v>0.19164125727803294</v>
      </c>
      <c r="L209" s="3">
        <f t="shared" si="14"/>
        <v>6.7364499999999994E-2</v>
      </c>
      <c r="M209" s="3">
        <f t="shared" si="15"/>
        <v>4.3258148025456205</v>
      </c>
      <c r="N209">
        <v>22.449194106569966</v>
      </c>
    </row>
    <row r="210" spans="1:14">
      <c r="A210" s="2">
        <v>40387</v>
      </c>
      <c r="B210" s="3">
        <v>209</v>
      </c>
      <c r="C210" s="3">
        <v>1.3</v>
      </c>
      <c r="D210" s="3">
        <v>24.4</v>
      </c>
      <c r="E210" s="3">
        <v>26.3</v>
      </c>
      <c r="F210" s="3">
        <v>87</v>
      </c>
      <c r="G210" s="3">
        <v>22.3</v>
      </c>
      <c r="H210" s="3">
        <v>29</v>
      </c>
      <c r="I210" s="3">
        <v>9.3431742846561612</v>
      </c>
      <c r="J210" s="3">
        <f t="shared" si="12"/>
        <v>0.39298850574712629</v>
      </c>
      <c r="K210" s="3">
        <f t="shared" si="13"/>
        <v>0.18287834725832472</v>
      </c>
      <c r="L210" s="3">
        <f t="shared" si="14"/>
        <v>6.7364499999999994E-2</v>
      </c>
      <c r="M210" s="3">
        <f t="shared" si="15"/>
        <v>2.8615457699838265</v>
      </c>
      <c r="N210">
        <v>13.733316666705527</v>
      </c>
    </row>
    <row r="211" spans="1:14">
      <c r="A211" s="2">
        <v>40388</v>
      </c>
      <c r="B211" s="3">
        <v>210</v>
      </c>
      <c r="C211" s="3">
        <v>0.5</v>
      </c>
      <c r="D211" s="3">
        <v>22.4</v>
      </c>
      <c r="E211" s="3">
        <v>25.4</v>
      </c>
      <c r="F211" s="3">
        <v>94</v>
      </c>
      <c r="G211" s="3">
        <v>21.3</v>
      </c>
      <c r="H211" s="3">
        <v>25.3</v>
      </c>
      <c r="I211" s="3">
        <v>7.1183960393240433</v>
      </c>
      <c r="J211" s="3">
        <f t="shared" si="12"/>
        <v>0.16212765957446804</v>
      </c>
      <c r="K211" s="3">
        <f t="shared" si="13"/>
        <v>0.16460774689933025</v>
      </c>
      <c r="L211" s="3">
        <f t="shared" si="14"/>
        <v>6.7364499999999994E-2</v>
      </c>
      <c r="M211" s="3">
        <f t="shared" si="15"/>
        <v>2.0322907788135196</v>
      </c>
      <c r="N211">
        <v>9.819689138772052</v>
      </c>
    </row>
    <row r="212" spans="1:14">
      <c r="A212" s="2">
        <v>40389</v>
      </c>
      <c r="B212" s="3">
        <v>211</v>
      </c>
      <c r="C212" s="3">
        <v>0.6</v>
      </c>
      <c r="D212" s="3">
        <v>21.8</v>
      </c>
      <c r="E212" s="3">
        <v>24.9</v>
      </c>
      <c r="F212" s="3">
        <v>95</v>
      </c>
      <c r="G212" s="3">
        <v>20.9</v>
      </c>
      <c r="H212" s="3">
        <v>24.4</v>
      </c>
      <c r="I212" s="3">
        <v>7.1059725548059625</v>
      </c>
      <c r="J212" s="3">
        <f t="shared" si="12"/>
        <v>0.13105263157894723</v>
      </c>
      <c r="K212" s="3">
        <f t="shared" si="13"/>
        <v>0.15943695894065324</v>
      </c>
      <c r="L212" s="3">
        <f t="shared" si="14"/>
        <v>6.7364499999999994E-2</v>
      </c>
      <c r="M212" s="3">
        <f t="shared" si="15"/>
        <v>1.9888963992626427</v>
      </c>
      <c r="N212">
        <v>9.809254976896133</v>
      </c>
    </row>
    <row r="213" spans="1:14">
      <c r="A213" s="2">
        <v>40390</v>
      </c>
      <c r="B213" s="3">
        <v>212</v>
      </c>
      <c r="C213" s="3">
        <v>0.6</v>
      </c>
      <c r="D213" s="3">
        <v>22.2</v>
      </c>
      <c r="E213" s="3">
        <v>25.1</v>
      </c>
      <c r="F213" s="3">
        <v>94</v>
      </c>
      <c r="G213" s="3">
        <v>20.9</v>
      </c>
      <c r="H213" s="3">
        <v>26</v>
      </c>
      <c r="I213" s="3">
        <v>7.3501336482469011</v>
      </c>
      <c r="J213" s="3">
        <f t="shared" si="12"/>
        <v>0.1602127659574468</v>
      </c>
      <c r="K213" s="3">
        <f t="shared" si="13"/>
        <v>0.16286864596267892</v>
      </c>
      <c r="L213" s="3">
        <f t="shared" si="14"/>
        <v>6.7364499999999994E-2</v>
      </c>
      <c r="M213" s="3">
        <f t="shared" si="15"/>
        <v>2.0828403914861728</v>
      </c>
      <c r="N213">
        <v>10.249021184761022</v>
      </c>
    </row>
    <row r="214" spans="1:14">
      <c r="A214" s="2">
        <v>40391</v>
      </c>
      <c r="B214" s="3">
        <v>213</v>
      </c>
      <c r="C214" s="3">
        <v>0.9</v>
      </c>
      <c r="D214" s="3">
        <v>24</v>
      </c>
      <c r="E214" s="3">
        <v>24.9</v>
      </c>
      <c r="F214" s="3">
        <v>84</v>
      </c>
      <c r="G214" s="3">
        <v>21</v>
      </c>
      <c r="H214" s="3">
        <v>30.5</v>
      </c>
      <c r="I214" s="3">
        <v>11.824202262340902</v>
      </c>
      <c r="J214" s="3">
        <f t="shared" si="12"/>
        <v>0.4742857142857142</v>
      </c>
      <c r="K214" s="3">
        <f t="shared" si="13"/>
        <v>0.17909354902640176</v>
      </c>
      <c r="L214" s="3">
        <f t="shared" si="14"/>
        <v>6.7364499999999994E-2</v>
      </c>
      <c r="M214" s="3">
        <f t="shared" si="15"/>
        <v>3.5613405309833226</v>
      </c>
      <c r="N214">
        <v>18.348725441830105</v>
      </c>
    </row>
    <row r="215" spans="1:14">
      <c r="A215" s="2">
        <v>40392</v>
      </c>
      <c r="B215" s="3">
        <v>214</v>
      </c>
      <c r="C215" s="3">
        <v>1.1000000000000001</v>
      </c>
      <c r="D215" s="3">
        <v>22.9</v>
      </c>
      <c r="E215" s="3">
        <v>25.4</v>
      </c>
      <c r="F215" s="3">
        <v>92</v>
      </c>
      <c r="G215" s="3">
        <v>21.1</v>
      </c>
      <c r="H215" s="3">
        <v>27.1</v>
      </c>
      <c r="I215" s="3">
        <v>9.1125198713432756</v>
      </c>
      <c r="J215" s="3">
        <f t="shared" si="12"/>
        <v>0.22086956521739115</v>
      </c>
      <c r="K215" s="3">
        <f t="shared" si="13"/>
        <v>0.16902422753409227</v>
      </c>
      <c r="L215" s="3">
        <f t="shared" si="14"/>
        <v>6.7364499999999994E-2</v>
      </c>
      <c r="M215" s="3">
        <f t="shared" si="15"/>
        <v>2.5926634337802708</v>
      </c>
      <c r="N215">
        <v>13.380795232538228</v>
      </c>
    </row>
    <row r="216" spans="1:14">
      <c r="A216" s="2">
        <v>40393</v>
      </c>
      <c r="B216" s="3">
        <v>215</v>
      </c>
      <c r="C216" s="3">
        <v>0.8</v>
      </c>
      <c r="D216" s="3">
        <v>22.9</v>
      </c>
      <c r="E216" s="3">
        <v>25.5</v>
      </c>
      <c r="F216" s="3">
        <v>92</v>
      </c>
      <c r="G216" s="3">
        <v>20.8</v>
      </c>
      <c r="H216" s="3">
        <v>28.2</v>
      </c>
      <c r="I216" s="3">
        <v>10.115545139108919</v>
      </c>
      <c r="J216" s="3">
        <f t="shared" si="12"/>
        <v>0.22173913043478244</v>
      </c>
      <c r="K216" s="3">
        <f t="shared" si="13"/>
        <v>0.16902422753409227</v>
      </c>
      <c r="L216" s="3">
        <f t="shared" si="14"/>
        <v>6.7364499999999994E-2</v>
      </c>
      <c r="M216" s="3">
        <f t="shared" si="15"/>
        <v>2.8814260508967524</v>
      </c>
      <c r="N216">
        <v>15.171646470800724</v>
      </c>
    </row>
    <row r="217" spans="1:14">
      <c r="A217" s="2">
        <v>40394</v>
      </c>
      <c r="B217" s="3">
        <v>216</v>
      </c>
      <c r="C217" s="3">
        <v>0.7</v>
      </c>
      <c r="D217" s="3">
        <v>23.2</v>
      </c>
      <c r="E217" s="3">
        <v>25</v>
      </c>
      <c r="F217" s="3">
        <v>89</v>
      </c>
      <c r="G217" s="3">
        <v>20.399999999999999</v>
      </c>
      <c r="H217" s="3">
        <v>29.4</v>
      </c>
      <c r="I217" s="3">
        <v>9.9819463069787897</v>
      </c>
      <c r="J217" s="3">
        <f t="shared" si="12"/>
        <v>0.30898876404494402</v>
      </c>
      <c r="K217" s="3">
        <f t="shared" si="13"/>
        <v>0.1717218061559965</v>
      </c>
      <c r="L217" s="3">
        <f t="shared" si="14"/>
        <v>6.7364499999999994E-2</v>
      </c>
      <c r="M217" s="3">
        <f t="shared" si="15"/>
        <v>2.9148433832483653</v>
      </c>
      <c r="N217">
        <v>15.00924529112373</v>
      </c>
    </row>
    <row r="218" spans="1:14">
      <c r="A218" s="2">
        <v>40395</v>
      </c>
      <c r="B218" s="3">
        <v>217</v>
      </c>
      <c r="C218" s="3">
        <v>0.7</v>
      </c>
      <c r="D218" s="3">
        <v>23.9</v>
      </c>
      <c r="E218" s="3">
        <v>25.5</v>
      </c>
      <c r="F218" s="3">
        <v>87</v>
      </c>
      <c r="G218" s="3">
        <v>21.1</v>
      </c>
      <c r="H218" s="3">
        <v>29.9</v>
      </c>
      <c r="I218" s="3">
        <v>9.81937744996155</v>
      </c>
      <c r="J218" s="3">
        <f t="shared" si="12"/>
        <v>0.38103448275862051</v>
      </c>
      <c r="K218" s="3">
        <f t="shared" si="13"/>
        <v>0.17815773880284055</v>
      </c>
      <c r="L218" s="3">
        <f t="shared" si="14"/>
        <v>6.7364499999999994E-2</v>
      </c>
      <c r="M218" s="3">
        <f t="shared" si="15"/>
        <v>2.9371278622204562</v>
      </c>
      <c r="N218">
        <v>14.696102134044684</v>
      </c>
    </row>
    <row r="219" spans="1:14">
      <c r="A219" s="2">
        <v>40396</v>
      </c>
      <c r="B219" s="3">
        <v>218</v>
      </c>
      <c r="C219" s="3">
        <v>1.1000000000000001</v>
      </c>
      <c r="D219" s="3">
        <v>23.1</v>
      </c>
      <c r="E219" s="3">
        <v>23.7</v>
      </c>
      <c r="F219" s="3">
        <v>85</v>
      </c>
      <c r="G219" s="3">
        <v>20.100000000000001</v>
      </c>
      <c r="H219" s="3">
        <v>29.1</v>
      </c>
      <c r="I219" s="3">
        <v>12.274204170339825</v>
      </c>
      <c r="J219" s="3">
        <f t="shared" si="12"/>
        <v>0.4182352941176472</v>
      </c>
      <c r="K219" s="3">
        <f t="shared" si="13"/>
        <v>0.17081860611256541</v>
      </c>
      <c r="L219" s="3">
        <f t="shared" si="14"/>
        <v>6.7364499999999994E-2</v>
      </c>
      <c r="M219" s="3">
        <f t="shared" si="15"/>
        <v>3.6056156103669901</v>
      </c>
      <c r="N219">
        <v>19.339710584665326</v>
      </c>
    </row>
    <row r="220" spans="1:14">
      <c r="A220" s="2">
        <v>40397</v>
      </c>
      <c r="B220" s="3">
        <v>219</v>
      </c>
      <c r="C220" s="3">
        <v>1.2</v>
      </c>
      <c r="D220" s="3">
        <v>24.2</v>
      </c>
      <c r="E220" s="3">
        <v>23.6</v>
      </c>
      <c r="F220" s="3">
        <v>81</v>
      </c>
      <c r="G220" s="3">
        <v>19.100000000000001</v>
      </c>
      <c r="H220" s="3">
        <v>31.2</v>
      </c>
      <c r="I220" s="3">
        <v>13.701384898092629</v>
      </c>
      <c r="J220" s="3">
        <f t="shared" si="12"/>
        <v>0.5535802469135801</v>
      </c>
      <c r="K220" s="3">
        <f t="shared" si="13"/>
        <v>0.18097760754015932</v>
      </c>
      <c r="L220" s="3">
        <f t="shared" si="14"/>
        <v>6.7364499999999994E-2</v>
      </c>
      <c r="M220" s="3">
        <f t="shared" si="15"/>
        <v>4.159165695857765</v>
      </c>
      <c r="N220">
        <v>22.029617059507398</v>
      </c>
    </row>
    <row r="221" spans="1:14">
      <c r="A221" s="2">
        <v>40398</v>
      </c>
      <c r="B221" s="3">
        <v>220</v>
      </c>
      <c r="C221" s="3">
        <v>1.1000000000000001</v>
      </c>
      <c r="D221" s="3">
        <v>22.4</v>
      </c>
      <c r="E221" s="3">
        <v>24.4</v>
      </c>
      <c r="F221" s="3">
        <v>90</v>
      </c>
      <c r="G221" s="3">
        <v>20.7</v>
      </c>
      <c r="H221" s="3">
        <v>30.6</v>
      </c>
      <c r="I221" s="3">
        <v>11.285352506984843</v>
      </c>
      <c r="J221" s="3">
        <f t="shared" si="12"/>
        <v>0.27111111111111125</v>
      </c>
      <c r="K221" s="3">
        <f t="shared" si="13"/>
        <v>0.16460774689933025</v>
      </c>
      <c r="L221" s="3">
        <f t="shared" si="14"/>
        <v>6.7364499999999994E-2</v>
      </c>
      <c r="M221" s="3">
        <f t="shared" si="15"/>
        <v>3.1852161652650017</v>
      </c>
      <c r="N221">
        <v>17.508697926449255</v>
      </c>
    </row>
    <row r="222" spans="1:14">
      <c r="A222" s="2">
        <v>40399</v>
      </c>
      <c r="B222" s="3">
        <v>221</v>
      </c>
      <c r="C222" s="3">
        <v>0.8</v>
      </c>
      <c r="D222" s="3">
        <v>24.3</v>
      </c>
      <c r="E222" s="3">
        <v>24</v>
      </c>
      <c r="F222" s="3">
        <v>81</v>
      </c>
      <c r="G222" s="3">
        <v>20</v>
      </c>
      <c r="H222" s="3">
        <v>31.1</v>
      </c>
      <c r="I222" s="3">
        <v>12.143110392453712</v>
      </c>
      <c r="J222" s="3">
        <f t="shared" si="12"/>
        <v>0.56296296296296278</v>
      </c>
      <c r="K222" s="3">
        <f t="shared" si="13"/>
        <v>0.18192588494728229</v>
      </c>
      <c r="L222" s="3">
        <f t="shared" si="14"/>
        <v>6.7364499999999994E-2</v>
      </c>
      <c r="M222" s="3">
        <f t="shared" si="15"/>
        <v>3.7112291388752818</v>
      </c>
      <c r="N222">
        <v>19.145653693717755</v>
      </c>
    </row>
    <row r="223" spans="1:14">
      <c r="A223" s="2">
        <v>40400</v>
      </c>
      <c r="B223" s="3">
        <v>222</v>
      </c>
      <c r="C223" s="3">
        <v>1.1000000000000001</v>
      </c>
      <c r="D223" s="3">
        <v>25.1</v>
      </c>
      <c r="E223" s="3">
        <v>25.2</v>
      </c>
      <c r="F223" s="3">
        <v>81</v>
      </c>
      <c r="G223" s="3">
        <v>21.3</v>
      </c>
      <c r="H223" s="3">
        <v>30.7</v>
      </c>
      <c r="I223" s="3">
        <v>12.727029234563119</v>
      </c>
      <c r="J223" s="3">
        <f t="shared" si="12"/>
        <v>0.59111111111111103</v>
      </c>
      <c r="K223" s="3">
        <f t="shared" si="13"/>
        <v>0.18966399559757052</v>
      </c>
      <c r="L223" s="3">
        <f t="shared" si="14"/>
        <v>6.7364499999999994E-2</v>
      </c>
      <c r="M223" s="3">
        <f t="shared" si="15"/>
        <v>3.9582121355842568</v>
      </c>
      <c r="N223">
        <v>20.030691974180364</v>
      </c>
    </row>
    <row r="224" spans="1:14">
      <c r="A224" s="2">
        <v>40401</v>
      </c>
      <c r="B224" s="3">
        <v>223</v>
      </c>
      <c r="C224" s="3">
        <v>1.4</v>
      </c>
      <c r="D224" s="3">
        <v>25.4</v>
      </c>
      <c r="E224" s="3">
        <v>25.6</v>
      </c>
      <c r="F224" s="3">
        <v>81</v>
      </c>
      <c r="G224" s="3">
        <v>21.7</v>
      </c>
      <c r="H224" s="3">
        <v>32.1</v>
      </c>
      <c r="I224" s="3">
        <v>12.967985988335052</v>
      </c>
      <c r="J224" s="3">
        <f t="shared" si="12"/>
        <v>0.60049382716049371</v>
      </c>
      <c r="K224" s="3">
        <f t="shared" si="13"/>
        <v>0.1926363801049692</v>
      </c>
      <c r="L224" s="3">
        <f t="shared" si="14"/>
        <v>6.7364499999999994E-2</v>
      </c>
      <c r="M224" s="3">
        <f t="shared" si="15"/>
        <v>4.0745409699338007</v>
      </c>
      <c r="N224">
        <v>20.464288719338153</v>
      </c>
    </row>
    <row r="225" spans="1:14">
      <c r="A225" s="2">
        <v>40402</v>
      </c>
      <c r="B225" s="3">
        <v>224</v>
      </c>
      <c r="C225" s="3">
        <v>1.4</v>
      </c>
      <c r="D225" s="3">
        <v>24.3</v>
      </c>
      <c r="E225" s="3">
        <v>25</v>
      </c>
      <c r="F225" s="3">
        <v>83</v>
      </c>
      <c r="G225" s="3">
        <v>21.6</v>
      </c>
      <c r="H225" s="3">
        <v>30.4</v>
      </c>
      <c r="I225" s="3">
        <v>9.3585208479472808</v>
      </c>
      <c r="J225" s="3">
        <f t="shared" si="12"/>
        <v>0.5120481927710846</v>
      </c>
      <c r="K225" s="3">
        <f t="shared" si="13"/>
        <v>0.18192588494728229</v>
      </c>
      <c r="L225" s="3">
        <f t="shared" si="14"/>
        <v>6.7364499999999994E-2</v>
      </c>
      <c r="M225" s="3">
        <f t="shared" si="15"/>
        <v>2.9885043713115067</v>
      </c>
      <c r="N225">
        <v>13.991358411491714</v>
      </c>
    </row>
    <row r="226" spans="1:14">
      <c r="A226" s="2">
        <v>40403</v>
      </c>
      <c r="B226" s="3">
        <v>225</v>
      </c>
      <c r="C226" s="3">
        <v>0.6</v>
      </c>
      <c r="D226" s="3">
        <v>23.8</v>
      </c>
      <c r="E226" s="3">
        <v>26.5</v>
      </c>
      <c r="F226" s="3">
        <v>90</v>
      </c>
      <c r="G226" s="3">
        <v>22.1</v>
      </c>
      <c r="H226" s="3">
        <v>30.3</v>
      </c>
      <c r="I226" s="3">
        <v>8.0659202687441365</v>
      </c>
      <c r="J226" s="3">
        <f t="shared" si="12"/>
        <v>0.29444444444444456</v>
      </c>
      <c r="K226" s="3">
        <f t="shared" si="13"/>
        <v>0.17722605524927612</v>
      </c>
      <c r="L226" s="3">
        <f t="shared" si="14"/>
        <v>6.7364499999999994E-2</v>
      </c>
      <c r="M226" s="3">
        <f t="shared" si="15"/>
        <v>2.3973737590523414</v>
      </c>
      <c r="N226">
        <v>11.5728097868662</v>
      </c>
    </row>
    <row r="227" spans="1:14">
      <c r="A227" s="2">
        <v>40404</v>
      </c>
      <c r="B227" s="3">
        <v>226</v>
      </c>
      <c r="C227" s="3">
        <v>0.9</v>
      </c>
      <c r="D227" s="3">
        <v>23.8</v>
      </c>
      <c r="E227" s="3">
        <v>26.4</v>
      </c>
      <c r="F227" s="3">
        <v>90</v>
      </c>
      <c r="G227" s="3">
        <v>21</v>
      </c>
      <c r="H227" s="3">
        <v>30.5</v>
      </c>
      <c r="I227" s="3">
        <v>11.43487791398908</v>
      </c>
      <c r="J227" s="3">
        <f t="shared" si="12"/>
        <v>0.29333333333333345</v>
      </c>
      <c r="K227" s="3">
        <f t="shared" si="13"/>
        <v>0.17722605524927612</v>
      </c>
      <c r="L227" s="3">
        <f t="shared" si="14"/>
        <v>6.7364499999999994E-2</v>
      </c>
      <c r="M227" s="3">
        <f t="shared" si="15"/>
        <v>3.3210788568354488</v>
      </c>
      <c r="N227">
        <v>17.557770653057737</v>
      </c>
    </row>
    <row r="228" spans="1:14">
      <c r="A228" s="2">
        <v>40405</v>
      </c>
      <c r="B228" s="3">
        <v>227</v>
      </c>
      <c r="C228" s="3">
        <v>1.6</v>
      </c>
      <c r="D228" s="3">
        <v>24.7</v>
      </c>
      <c r="E228" s="3">
        <v>25.6</v>
      </c>
      <c r="F228" s="3">
        <v>84</v>
      </c>
      <c r="G228" s="3">
        <v>21.5</v>
      </c>
      <c r="H228" s="3">
        <v>31.8</v>
      </c>
      <c r="I228" s="3">
        <v>14.318009386758431</v>
      </c>
      <c r="J228" s="3">
        <f t="shared" si="12"/>
        <v>0.48761904761904767</v>
      </c>
      <c r="K228" s="3">
        <f t="shared" si="13"/>
        <v>0.18576099026505447</v>
      </c>
      <c r="L228" s="3">
        <f t="shared" si="14"/>
        <v>6.7364499999999994E-2</v>
      </c>
      <c r="M228" s="3">
        <f t="shared" si="15"/>
        <v>4.2932353406441948</v>
      </c>
      <c r="N228">
        <v>22.938766168110032</v>
      </c>
    </row>
    <row r="229" spans="1:14">
      <c r="A229" s="2">
        <v>40406</v>
      </c>
      <c r="B229" s="3">
        <v>228</v>
      </c>
      <c r="C229" s="3">
        <v>0.8</v>
      </c>
      <c r="D229" s="3">
        <v>22.8</v>
      </c>
      <c r="E229" s="3">
        <v>26.3</v>
      </c>
      <c r="F229" s="3">
        <v>95</v>
      </c>
      <c r="G229" s="3">
        <v>22.2</v>
      </c>
      <c r="H229" s="3">
        <v>25.6</v>
      </c>
      <c r="I229" s="3">
        <v>6.9377780778196172</v>
      </c>
      <c r="J229" s="3">
        <f t="shared" si="12"/>
        <v>0.13842105263157881</v>
      </c>
      <c r="K229" s="3">
        <f t="shared" si="13"/>
        <v>0.16813302065808713</v>
      </c>
      <c r="L229" s="3">
        <f t="shared" si="14"/>
        <v>6.7364499999999994E-2</v>
      </c>
      <c r="M229" s="3">
        <f t="shared" si="15"/>
        <v>1.964444245110093</v>
      </c>
      <c r="N229">
        <v>9.5703113141154024</v>
      </c>
    </row>
    <row r="230" spans="1:14">
      <c r="A230" s="2">
        <v>40407</v>
      </c>
      <c r="B230" s="3">
        <v>229</v>
      </c>
      <c r="C230" s="3">
        <v>0.7</v>
      </c>
      <c r="D230" s="3">
        <v>22.8</v>
      </c>
      <c r="E230" s="3">
        <v>25</v>
      </c>
      <c r="F230" s="3">
        <v>91</v>
      </c>
      <c r="G230" s="3">
        <v>20.8</v>
      </c>
      <c r="H230" s="3">
        <v>26.6</v>
      </c>
      <c r="I230" s="3">
        <v>7.2372554323905156</v>
      </c>
      <c r="J230" s="3">
        <f t="shared" si="12"/>
        <v>0.24725274725274748</v>
      </c>
      <c r="K230" s="3">
        <f t="shared" si="13"/>
        <v>0.16813302065808713</v>
      </c>
      <c r="L230" s="3">
        <f t="shared" si="14"/>
        <v>6.7364499999999994E-2</v>
      </c>
      <c r="M230" s="3">
        <f t="shared" si="15"/>
        <v>2.1148054208514444</v>
      </c>
      <c r="N230">
        <v>10.151888424532265</v>
      </c>
    </row>
    <row r="231" spans="1:14">
      <c r="A231" s="2">
        <v>40408</v>
      </c>
      <c r="B231" s="3">
        <v>230</v>
      </c>
      <c r="C231" s="3">
        <v>0.9</v>
      </c>
      <c r="D231" s="3">
        <v>23.2</v>
      </c>
      <c r="E231" s="3">
        <v>25.7</v>
      </c>
      <c r="F231" s="3">
        <v>91</v>
      </c>
      <c r="G231" s="3">
        <v>21.4</v>
      </c>
      <c r="H231" s="3">
        <v>26.2</v>
      </c>
      <c r="I231" s="3">
        <v>7.994840158406225</v>
      </c>
      <c r="J231" s="3">
        <f t="shared" si="12"/>
        <v>0.25417582417582446</v>
      </c>
      <c r="K231" s="3">
        <f t="shared" si="13"/>
        <v>0.1717218061559965</v>
      </c>
      <c r="L231" s="3">
        <f t="shared" si="14"/>
        <v>6.7364499999999994E-2</v>
      </c>
      <c r="M231" s="3">
        <f t="shared" si="15"/>
        <v>2.3371678237117508</v>
      </c>
      <c r="N231">
        <v>11.481759797665267</v>
      </c>
    </row>
    <row r="232" spans="1:14">
      <c r="A232" s="2">
        <v>40409</v>
      </c>
      <c r="B232" s="3">
        <v>231</v>
      </c>
      <c r="C232" s="3">
        <v>1</v>
      </c>
      <c r="D232" s="3">
        <v>24</v>
      </c>
      <c r="E232" s="3">
        <v>24.8</v>
      </c>
      <c r="F232" s="3">
        <v>85</v>
      </c>
      <c r="G232" s="3">
        <v>20.7</v>
      </c>
      <c r="H232" s="3">
        <v>29.8</v>
      </c>
      <c r="I232" s="3">
        <v>11.061694263112862</v>
      </c>
      <c r="J232" s="3">
        <f t="shared" si="12"/>
        <v>0.43764705882352956</v>
      </c>
      <c r="K232" s="3">
        <f t="shared" si="13"/>
        <v>0.17909354902640176</v>
      </c>
      <c r="L232" s="3">
        <f t="shared" si="14"/>
        <v>6.7364499999999994E-2</v>
      </c>
      <c r="M232" s="3">
        <f t="shared" si="15"/>
        <v>3.3323889195058038</v>
      </c>
      <c r="N232">
        <v>17.153705481107423</v>
      </c>
    </row>
    <row r="233" spans="1:14">
      <c r="A233" s="2">
        <v>40410</v>
      </c>
      <c r="B233" s="3">
        <v>232</v>
      </c>
      <c r="C233" s="3">
        <v>0.5</v>
      </c>
      <c r="D233" s="3">
        <v>23.1</v>
      </c>
      <c r="E233" s="3">
        <v>25.8</v>
      </c>
      <c r="F233" s="3">
        <v>92</v>
      </c>
      <c r="G233" s="3">
        <v>21.4</v>
      </c>
      <c r="H233" s="3">
        <v>30</v>
      </c>
      <c r="I233" s="3">
        <v>11.774476198364916</v>
      </c>
      <c r="J233" s="3">
        <f t="shared" si="12"/>
        <v>0.22434782608695639</v>
      </c>
      <c r="K233" s="3">
        <f t="shared" si="13"/>
        <v>0.17081860611256541</v>
      </c>
      <c r="L233" s="3">
        <f t="shared" si="14"/>
        <v>6.7364499999999994E-2</v>
      </c>
      <c r="M233" s="3">
        <f t="shared" si="15"/>
        <v>3.3792465268007459</v>
      </c>
      <c r="N233">
        <v>18.328275864212095</v>
      </c>
    </row>
    <row r="234" spans="1:14">
      <c r="A234" s="2">
        <v>40411</v>
      </c>
      <c r="B234" s="3">
        <v>233</v>
      </c>
      <c r="C234" s="3">
        <v>1.1000000000000001</v>
      </c>
      <c r="D234" s="3">
        <v>24</v>
      </c>
      <c r="E234" s="3">
        <v>24.6</v>
      </c>
      <c r="F234" s="3">
        <v>84</v>
      </c>
      <c r="G234" s="3">
        <v>20.6</v>
      </c>
      <c r="H234" s="3">
        <v>31.9</v>
      </c>
      <c r="I234" s="3">
        <v>11.054652025257587</v>
      </c>
      <c r="J234" s="3">
        <f t="shared" si="12"/>
        <v>0.46857142857142864</v>
      </c>
      <c r="K234" s="3">
        <f t="shared" si="13"/>
        <v>0.17909354902640176</v>
      </c>
      <c r="L234" s="3">
        <f t="shared" si="14"/>
        <v>6.7364499999999994E-2</v>
      </c>
      <c r="M234" s="3">
        <f t="shared" si="15"/>
        <v>3.3608475686063799</v>
      </c>
      <c r="N234">
        <v>17.256254781760621</v>
      </c>
    </row>
    <row r="235" spans="1:14">
      <c r="A235" s="2">
        <v>40412</v>
      </c>
      <c r="B235" s="3">
        <v>234</v>
      </c>
      <c r="C235" s="3">
        <v>1.1000000000000001</v>
      </c>
      <c r="D235" s="3">
        <v>24.2</v>
      </c>
      <c r="E235" s="3">
        <v>25.7</v>
      </c>
      <c r="F235" s="3">
        <v>87</v>
      </c>
      <c r="G235" s="3">
        <v>21</v>
      </c>
      <c r="H235" s="3">
        <v>28.8</v>
      </c>
      <c r="I235" s="3">
        <v>11.163593465929573</v>
      </c>
      <c r="J235" s="3">
        <f t="shared" si="12"/>
        <v>0.38402298850574695</v>
      </c>
      <c r="K235" s="3">
        <f t="shared" si="13"/>
        <v>0.18097760754015932</v>
      </c>
      <c r="L235" s="3">
        <f t="shared" si="14"/>
        <v>6.7364499999999994E-2</v>
      </c>
      <c r="M235" s="3">
        <f t="shared" si="15"/>
        <v>3.3285538935788006</v>
      </c>
      <c r="N235">
        <v>17.231399404601213</v>
      </c>
    </row>
    <row r="236" spans="1:14">
      <c r="A236" s="2">
        <v>40413</v>
      </c>
      <c r="B236" s="3">
        <v>235</v>
      </c>
      <c r="C236" s="3">
        <v>1.2</v>
      </c>
      <c r="D236" s="3">
        <v>24.8</v>
      </c>
      <c r="E236" s="3">
        <v>25.1</v>
      </c>
      <c r="F236" s="3">
        <v>82</v>
      </c>
      <c r="G236" s="3">
        <v>21.5</v>
      </c>
      <c r="H236" s="3">
        <v>31</v>
      </c>
      <c r="I236" s="3">
        <v>12.034663699654816</v>
      </c>
      <c r="J236" s="3">
        <f t="shared" si="12"/>
        <v>0.55097560975609761</v>
      </c>
      <c r="K236" s="3">
        <f t="shared" si="13"/>
        <v>0.18673033901982353</v>
      </c>
      <c r="L236" s="3">
        <f t="shared" si="14"/>
        <v>6.7364499999999994E-2</v>
      </c>
      <c r="M236" s="3">
        <f t="shared" si="15"/>
        <v>3.734213022931923</v>
      </c>
      <c r="N236">
        <v>18.999251958084951</v>
      </c>
    </row>
    <row r="237" spans="1:14">
      <c r="A237" s="2">
        <v>40414</v>
      </c>
      <c r="B237" s="3">
        <v>236</v>
      </c>
      <c r="C237" s="3">
        <v>1.3</v>
      </c>
      <c r="D237" s="3">
        <v>24.3</v>
      </c>
      <c r="E237" s="3">
        <v>23.3</v>
      </c>
      <c r="F237" s="3">
        <v>80</v>
      </c>
      <c r="G237" s="3">
        <v>19.100000000000001</v>
      </c>
      <c r="H237" s="3">
        <v>31.8</v>
      </c>
      <c r="I237" s="3">
        <v>12.815092619322105</v>
      </c>
      <c r="J237" s="3">
        <f t="shared" si="12"/>
        <v>0.58250000000000002</v>
      </c>
      <c r="K237" s="3">
        <f t="shared" si="13"/>
        <v>0.18192588494728229</v>
      </c>
      <c r="L237" s="3">
        <f t="shared" si="14"/>
        <v>6.7364499999999994E-2</v>
      </c>
      <c r="M237" s="3">
        <f t="shared" si="15"/>
        <v>3.9619198923584102</v>
      </c>
      <c r="N237">
        <v>20.763928567017185</v>
      </c>
    </row>
    <row r="238" spans="1:14">
      <c r="A238" s="2">
        <v>40415</v>
      </c>
      <c r="B238" s="3">
        <v>237</v>
      </c>
      <c r="C238" s="3">
        <v>1.7</v>
      </c>
      <c r="D238" s="3">
        <v>25</v>
      </c>
      <c r="E238" s="3">
        <v>24.5</v>
      </c>
      <c r="F238" s="3">
        <v>80</v>
      </c>
      <c r="G238" s="3">
        <v>20.7</v>
      </c>
      <c r="H238" s="3">
        <v>32.700000000000003</v>
      </c>
      <c r="I238" s="3">
        <v>13.438139484358466</v>
      </c>
      <c r="J238" s="3">
        <f t="shared" si="12"/>
        <v>0.61250000000000004</v>
      </c>
      <c r="K238" s="3">
        <f t="shared" si="13"/>
        <v>0.18868182684282603</v>
      </c>
      <c r="L238" s="3">
        <f t="shared" si="14"/>
        <v>6.7364499999999994E-2</v>
      </c>
      <c r="M238" s="3">
        <f t="shared" si="15"/>
        <v>4.225122970564156</v>
      </c>
      <c r="N238">
        <v>21.778865727999523</v>
      </c>
    </row>
    <row r="239" spans="1:14">
      <c r="A239" s="2">
        <v>40416</v>
      </c>
      <c r="B239" s="3">
        <v>238</v>
      </c>
      <c r="C239" s="3">
        <v>0.9</v>
      </c>
      <c r="D239" s="3">
        <v>24.1</v>
      </c>
      <c r="E239" s="3">
        <v>26.1</v>
      </c>
      <c r="F239" s="3">
        <v>88</v>
      </c>
      <c r="G239" s="3">
        <v>21.6</v>
      </c>
      <c r="H239" s="3">
        <v>28.4</v>
      </c>
      <c r="I239" s="3">
        <v>7.6871065914169803</v>
      </c>
      <c r="J239" s="3">
        <f t="shared" si="12"/>
        <v>0.35590909090909117</v>
      </c>
      <c r="K239" s="3">
        <f t="shared" si="13"/>
        <v>0.18003350042526389</v>
      </c>
      <c r="L239" s="3">
        <f t="shared" si="14"/>
        <v>6.7364499999999994E-2</v>
      </c>
      <c r="M239" s="3">
        <f t="shared" si="15"/>
        <v>2.3506908603973868</v>
      </c>
      <c r="N239">
        <v>11.008289832673899</v>
      </c>
    </row>
    <row r="240" spans="1:14">
      <c r="A240" s="2">
        <v>40417</v>
      </c>
      <c r="B240" s="3">
        <v>239</v>
      </c>
      <c r="C240" s="3">
        <v>0.8</v>
      </c>
      <c r="D240" s="3">
        <v>22.2</v>
      </c>
      <c r="E240" s="3">
        <v>26.1</v>
      </c>
      <c r="F240" s="3">
        <v>98</v>
      </c>
      <c r="G240" s="3">
        <v>21.2</v>
      </c>
      <c r="H240" s="3">
        <v>24.1</v>
      </c>
      <c r="I240" s="3">
        <v>6.7679722010707062</v>
      </c>
      <c r="J240" s="3">
        <f t="shared" si="12"/>
        <v>5.3265306122449042E-2</v>
      </c>
      <c r="K240" s="3">
        <f t="shared" si="13"/>
        <v>0.16286864596267892</v>
      </c>
      <c r="L240" s="3">
        <f t="shared" si="14"/>
        <v>6.7364499999999994E-2</v>
      </c>
      <c r="M240" s="3">
        <f t="shared" si="15"/>
        <v>1.8445970359664543</v>
      </c>
      <c r="N240">
        <v>9.344603070477481</v>
      </c>
    </row>
    <row r="241" spans="1:14">
      <c r="A241" s="2">
        <v>40418</v>
      </c>
      <c r="B241" s="3">
        <v>240</v>
      </c>
      <c r="C241" s="3">
        <v>0.8</v>
      </c>
      <c r="D241" s="3">
        <v>23.5</v>
      </c>
      <c r="E241" s="3">
        <v>24.3</v>
      </c>
      <c r="F241" s="3">
        <v>85</v>
      </c>
      <c r="G241" s="3">
        <v>20.9</v>
      </c>
      <c r="H241" s="3">
        <v>29.3</v>
      </c>
      <c r="I241" s="3">
        <v>9.7691046993133703</v>
      </c>
      <c r="J241" s="3">
        <f t="shared" si="12"/>
        <v>0.42882352941176483</v>
      </c>
      <c r="K241" s="3">
        <f t="shared" si="13"/>
        <v>0.17445562008621768</v>
      </c>
      <c r="L241" s="3">
        <f t="shared" si="14"/>
        <v>6.7364499999999994E-2</v>
      </c>
      <c r="M241" s="3">
        <f t="shared" si="15"/>
        <v>2.9425810715222593</v>
      </c>
      <c r="N241">
        <v>14.979581489648483</v>
      </c>
    </row>
    <row r="242" spans="1:14">
      <c r="A242" s="2">
        <v>40419</v>
      </c>
      <c r="B242" s="3">
        <v>241</v>
      </c>
      <c r="C242" s="3">
        <v>1.3</v>
      </c>
      <c r="D242" s="3">
        <v>24.5</v>
      </c>
      <c r="E242" s="3">
        <v>23.7</v>
      </c>
      <c r="F242" s="3">
        <v>80</v>
      </c>
      <c r="G242" s="3">
        <v>20.7</v>
      </c>
      <c r="H242" s="3">
        <v>30.3</v>
      </c>
      <c r="I242" s="3">
        <v>13.989826596936087</v>
      </c>
      <c r="J242" s="3">
        <f t="shared" si="12"/>
        <v>0.59250000000000003</v>
      </c>
      <c r="K242" s="3">
        <f t="shared" si="13"/>
        <v>0.18383500912050899</v>
      </c>
      <c r="L242" s="3">
        <f t="shared" si="14"/>
        <v>6.7364499999999994E-2</v>
      </c>
      <c r="M242" s="3">
        <f t="shared" si="15"/>
        <v>4.293174714680136</v>
      </c>
      <c r="N242">
        <v>22.984412246032544</v>
      </c>
    </row>
    <row r="243" spans="1:14">
      <c r="A243" s="2">
        <v>40420</v>
      </c>
      <c r="B243" s="3">
        <v>242</v>
      </c>
      <c r="C243" s="3">
        <v>0.7</v>
      </c>
      <c r="D243" s="3">
        <v>23.8</v>
      </c>
      <c r="E243" s="3">
        <v>23.9</v>
      </c>
      <c r="F243" s="3">
        <v>83</v>
      </c>
      <c r="G243" s="3">
        <v>19.899999999999999</v>
      </c>
      <c r="H243" s="3">
        <v>30.1</v>
      </c>
      <c r="I243" s="3">
        <v>13.766919121681784</v>
      </c>
      <c r="J243" s="3">
        <f t="shared" si="12"/>
        <v>0.48951807228915689</v>
      </c>
      <c r="K243" s="3">
        <f t="shared" si="13"/>
        <v>0.17722605524927612</v>
      </c>
      <c r="L243" s="3">
        <f t="shared" si="14"/>
        <v>6.7364499999999994E-2</v>
      </c>
      <c r="M243" s="3">
        <f t="shared" si="15"/>
        <v>4.0881151459609484</v>
      </c>
      <c r="N243">
        <v>22.50109608885538</v>
      </c>
    </row>
    <row r="244" spans="1:14">
      <c r="A244" s="2">
        <v>40421</v>
      </c>
      <c r="B244" s="3">
        <v>243</v>
      </c>
      <c r="C244" s="3">
        <v>0.9</v>
      </c>
      <c r="D244" s="3">
        <v>24.1</v>
      </c>
      <c r="E244" s="3">
        <v>24.6</v>
      </c>
      <c r="F244" s="3">
        <v>84</v>
      </c>
      <c r="G244" s="3">
        <v>20.399999999999999</v>
      </c>
      <c r="H244" s="3">
        <v>32.200000000000003</v>
      </c>
      <c r="I244" s="3">
        <v>12.240987236798489</v>
      </c>
      <c r="J244" s="3">
        <f t="shared" si="12"/>
        <v>0.46857142857142864</v>
      </c>
      <c r="K244" s="3">
        <f t="shared" si="13"/>
        <v>0.18003350042526389</v>
      </c>
      <c r="L244" s="3">
        <f t="shared" si="14"/>
        <v>6.7364499999999994E-2</v>
      </c>
      <c r="M244" s="3">
        <f t="shared" si="15"/>
        <v>3.6759724236717513</v>
      </c>
      <c r="N244">
        <v>19.641637067862689</v>
      </c>
    </row>
    <row r="245" spans="1:14">
      <c r="A245" s="2">
        <v>40422</v>
      </c>
      <c r="B245" s="3">
        <v>244</v>
      </c>
      <c r="C245" s="3">
        <v>1.1000000000000001</v>
      </c>
      <c r="D245" s="3">
        <v>23.8</v>
      </c>
      <c r="E245" s="3">
        <v>25.7</v>
      </c>
      <c r="F245" s="3">
        <v>88</v>
      </c>
      <c r="G245" s="3">
        <v>21.8</v>
      </c>
      <c r="H245" s="3">
        <v>29.3</v>
      </c>
      <c r="I245" s="3">
        <v>10.72597453069899</v>
      </c>
      <c r="J245" s="3">
        <f t="shared" si="12"/>
        <v>0.35045454545454574</v>
      </c>
      <c r="K245" s="3">
        <f t="shared" si="13"/>
        <v>0.17722605524927612</v>
      </c>
      <c r="L245" s="3">
        <f t="shared" si="14"/>
        <v>6.7364499999999994E-2</v>
      </c>
      <c r="M245" s="3">
        <f t="shared" si="15"/>
        <v>3.1666832369415898</v>
      </c>
      <c r="N245">
        <v>16.638541007890463</v>
      </c>
    </row>
    <row r="246" spans="1:14">
      <c r="A246" s="2">
        <v>40423</v>
      </c>
      <c r="B246" s="3">
        <v>245</v>
      </c>
      <c r="C246" s="3">
        <v>1.5</v>
      </c>
      <c r="D246" s="3">
        <v>24.7</v>
      </c>
      <c r="E246" s="3">
        <v>24.6</v>
      </c>
      <c r="F246" s="3">
        <v>81</v>
      </c>
      <c r="G246" s="3">
        <v>20.8</v>
      </c>
      <c r="H246" s="3">
        <v>31.9</v>
      </c>
      <c r="I246" s="3">
        <v>11.935891117656224</v>
      </c>
      <c r="J246" s="3">
        <f t="shared" si="12"/>
        <v>0.5770370370370369</v>
      </c>
      <c r="K246" s="3">
        <f t="shared" si="13"/>
        <v>0.18576099026505447</v>
      </c>
      <c r="L246" s="3">
        <f t="shared" si="14"/>
        <v>6.7364499999999994E-2</v>
      </c>
      <c r="M246" s="3">
        <f t="shared" si="15"/>
        <v>3.7599010256238259</v>
      </c>
      <c r="N246">
        <v>19.12325362303131</v>
      </c>
    </row>
    <row r="247" spans="1:14">
      <c r="A247" s="2">
        <v>40424</v>
      </c>
      <c r="B247" s="3">
        <v>246</v>
      </c>
      <c r="C247" s="3">
        <v>1.9</v>
      </c>
      <c r="D247" s="3">
        <v>24.9</v>
      </c>
      <c r="E247" s="3">
        <v>24.7</v>
      </c>
      <c r="F247" s="3">
        <v>81</v>
      </c>
      <c r="G247" s="3">
        <v>21.5</v>
      </c>
      <c r="H247" s="3">
        <v>30.7</v>
      </c>
      <c r="I247" s="3">
        <v>13.198306069655356</v>
      </c>
      <c r="J247" s="3">
        <f t="shared" si="12"/>
        <v>0.57938271604938263</v>
      </c>
      <c r="K247" s="3">
        <f t="shared" si="13"/>
        <v>0.18770394627061798</v>
      </c>
      <c r="L247" s="3">
        <f t="shared" si="14"/>
        <v>6.7364499999999994E-2</v>
      </c>
      <c r="M247" s="3">
        <f t="shared" si="15"/>
        <v>4.1355163564726913</v>
      </c>
      <c r="N247">
        <v>21.453281601821281</v>
      </c>
    </row>
    <row r="248" spans="1:14">
      <c r="A248" s="2">
        <v>40425</v>
      </c>
      <c r="B248" s="3">
        <v>247</v>
      </c>
      <c r="C248" s="3">
        <v>0.5</v>
      </c>
      <c r="D248" s="3">
        <v>24.7</v>
      </c>
      <c r="E248" s="3">
        <v>24.9</v>
      </c>
      <c r="F248" s="3">
        <v>82</v>
      </c>
      <c r="G248" s="3">
        <v>21.3</v>
      </c>
      <c r="H248" s="3">
        <v>31.6</v>
      </c>
      <c r="I248" s="3">
        <v>12.612348814059828</v>
      </c>
      <c r="J248" s="3">
        <f t="shared" si="12"/>
        <v>0.54658536585365847</v>
      </c>
      <c r="K248" s="3">
        <f t="shared" si="13"/>
        <v>0.18576099026505447</v>
      </c>
      <c r="L248" s="3">
        <f t="shared" si="14"/>
        <v>6.7364499999999994E-2</v>
      </c>
      <c r="M248" s="3">
        <f t="shared" si="15"/>
        <v>3.8232789023684939</v>
      </c>
      <c r="N248">
        <v>20.376644561701628</v>
      </c>
    </row>
    <row r="249" spans="1:14">
      <c r="A249" s="2">
        <v>40426</v>
      </c>
      <c r="B249" s="3">
        <v>248</v>
      </c>
      <c r="C249" s="3">
        <v>1.5</v>
      </c>
      <c r="D249" s="3">
        <v>24.3</v>
      </c>
      <c r="E249" s="3">
        <v>24.8</v>
      </c>
      <c r="F249" s="3">
        <v>83</v>
      </c>
      <c r="G249" s="3">
        <v>20.5</v>
      </c>
      <c r="H249" s="3">
        <v>30.7</v>
      </c>
      <c r="I249" s="3">
        <v>13.076688462312791</v>
      </c>
      <c r="J249" s="3">
        <f t="shared" si="12"/>
        <v>0.50795180722891597</v>
      </c>
      <c r="K249" s="3">
        <f t="shared" si="13"/>
        <v>0.18192588494728229</v>
      </c>
      <c r="L249" s="3">
        <f t="shared" si="14"/>
        <v>6.7364499999999994E-2</v>
      </c>
      <c r="M249" s="3">
        <f t="shared" si="15"/>
        <v>3.9697548747123794</v>
      </c>
      <c r="N249">
        <v>21.220741871811263</v>
      </c>
    </row>
    <row r="250" spans="1:14">
      <c r="A250" s="2">
        <v>40427</v>
      </c>
      <c r="B250" s="3">
        <v>249</v>
      </c>
      <c r="C250" s="3">
        <v>1.3</v>
      </c>
      <c r="D250" s="3">
        <v>24.4</v>
      </c>
      <c r="E250" s="3">
        <v>23.7</v>
      </c>
      <c r="F250" s="3">
        <v>80</v>
      </c>
      <c r="G250" s="3">
        <v>19.899999999999999</v>
      </c>
      <c r="H250" s="3">
        <v>31.2</v>
      </c>
      <c r="I250" s="3">
        <v>13.137497929827029</v>
      </c>
      <c r="J250" s="3">
        <f t="shared" ref="J250:J313" si="16">E250*(100/F250-1)*0.1</f>
        <v>0.59250000000000003</v>
      </c>
      <c r="K250" s="3">
        <f t="shared" ref="K250:K313" si="17">4098*0.6108*EXP((17.27*D250)/(D250+237.3))/(D250+237.3)^2</f>
        <v>0.18287834725832472</v>
      </c>
      <c r="L250" s="3">
        <f t="shared" ref="L250:L313" si="18">0.665*10^(-3)*101.3</f>
        <v>6.7364499999999994E-2</v>
      </c>
      <c r="M250" s="3">
        <f t="shared" ref="M250:M313" si="19">(0.408*K250*I250+L250*(900/(D250+273))*C250*J250)/(K250+L250*(1+0.34*C250))</f>
        <v>4.0614161948989889</v>
      </c>
      <c r="N250">
        <v>21.619080861153876</v>
      </c>
    </row>
    <row r="251" spans="1:14">
      <c r="A251" s="2">
        <v>40428</v>
      </c>
      <c r="B251" s="3">
        <v>250</v>
      </c>
      <c r="C251" s="3">
        <v>1.1000000000000001</v>
      </c>
      <c r="D251" s="3">
        <v>24.3</v>
      </c>
      <c r="E251" s="3">
        <v>24.4</v>
      </c>
      <c r="F251" s="3">
        <v>82</v>
      </c>
      <c r="G251" s="3">
        <v>20.2</v>
      </c>
      <c r="H251" s="3">
        <v>31.5</v>
      </c>
      <c r="I251" s="3">
        <v>12.230082898322429</v>
      </c>
      <c r="J251" s="3">
        <f t="shared" si="16"/>
        <v>0.5356097560975609</v>
      </c>
      <c r="K251" s="3">
        <f t="shared" si="17"/>
        <v>0.18192588494728229</v>
      </c>
      <c r="L251" s="3">
        <f t="shared" si="18"/>
        <v>6.7364499999999994E-2</v>
      </c>
      <c r="M251" s="3">
        <f t="shared" si="19"/>
        <v>3.7449668294151719</v>
      </c>
      <c r="N251">
        <v>19.806436357279374</v>
      </c>
    </row>
    <row r="252" spans="1:14">
      <c r="A252" s="2">
        <v>40429</v>
      </c>
      <c r="B252" s="3">
        <v>251</v>
      </c>
      <c r="C252" s="3">
        <v>0.8</v>
      </c>
      <c r="D252" s="3">
        <v>24.4</v>
      </c>
      <c r="E252" s="3">
        <v>24.4</v>
      </c>
      <c r="F252" s="3">
        <v>82</v>
      </c>
      <c r="G252" s="3">
        <v>20.100000000000001</v>
      </c>
      <c r="H252" s="3">
        <v>31</v>
      </c>
      <c r="I252" s="3">
        <v>13.1452085201649</v>
      </c>
      <c r="J252" s="3">
        <f t="shared" si="16"/>
        <v>0.5356097560975609</v>
      </c>
      <c r="K252" s="3">
        <f t="shared" si="17"/>
        <v>0.18287834725832472</v>
      </c>
      <c r="L252" s="3">
        <f t="shared" si="18"/>
        <v>6.7364499999999994E-2</v>
      </c>
      <c r="M252" s="3">
        <f t="shared" si="19"/>
        <v>3.9773205769148303</v>
      </c>
      <c r="N252">
        <v>21.526419911835085</v>
      </c>
    </row>
    <row r="253" spans="1:14">
      <c r="A253" s="2">
        <v>40430</v>
      </c>
      <c r="B253" s="3">
        <v>252</v>
      </c>
      <c r="C253" s="3">
        <v>1.1000000000000001</v>
      </c>
      <c r="D253" s="3">
        <v>23.7</v>
      </c>
      <c r="E253" s="3">
        <v>24.7</v>
      </c>
      <c r="F253" s="3">
        <v>87</v>
      </c>
      <c r="G253" s="3">
        <v>20.399999999999999</v>
      </c>
      <c r="H253" s="3">
        <v>30.6</v>
      </c>
      <c r="I253" s="3">
        <v>9.6842924857301576</v>
      </c>
      <c r="J253" s="3">
        <f t="shared" si="16"/>
        <v>0.36908045977011478</v>
      </c>
      <c r="K253" s="3">
        <f t="shared" si="17"/>
        <v>0.17629848389579808</v>
      </c>
      <c r="L253" s="3">
        <f t="shared" si="18"/>
        <v>6.7364499999999994E-2</v>
      </c>
      <c r="M253" s="3">
        <f t="shared" si="19"/>
        <v>2.8994906297610976</v>
      </c>
      <c r="N253">
        <v>15.018529732384696</v>
      </c>
    </row>
    <row r="254" spans="1:14">
      <c r="A254" s="2">
        <v>40431</v>
      </c>
      <c r="B254" s="3">
        <v>253</v>
      </c>
      <c r="C254" s="3">
        <v>0.9</v>
      </c>
      <c r="D254" s="3">
        <v>24.3</v>
      </c>
      <c r="E254" s="3">
        <v>25.1</v>
      </c>
      <c r="F254" s="3">
        <v>84</v>
      </c>
      <c r="G254" s="3">
        <v>21.3</v>
      </c>
      <c r="H254" s="3">
        <v>29.1</v>
      </c>
      <c r="I254" s="3">
        <v>12.929682366774308</v>
      </c>
      <c r="J254" s="3">
        <f t="shared" si="16"/>
        <v>0.47809523809523813</v>
      </c>
      <c r="K254" s="3">
        <f t="shared" si="17"/>
        <v>0.18192588494728229</v>
      </c>
      <c r="L254" s="3">
        <f t="shared" si="18"/>
        <v>6.7364499999999994E-2</v>
      </c>
      <c r="M254" s="3">
        <f t="shared" si="19"/>
        <v>3.8808742808807657</v>
      </c>
      <c r="N254">
        <v>20.989326223879022</v>
      </c>
    </row>
    <row r="255" spans="1:14">
      <c r="A255" s="2">
        <v>40432</v>
      </c>
      <c r="B255" s="3">
        <v>254</v>
      </c>
      <c r="C255" s="3">
        <v>1</v>
      </c>
      <c r="D255" s="3">
        <v>24.4</v>
      </c>
      <c r="E255" s="3">
        <v>25.5</v>
      </c>
      <c r="F255" s="3">
        <v>85</v>
      </c>
      <c r="G255" s="3">
        <v>21.6</v>
      </c>
      <c r="H255" s="3">
        <v>29.6</v>
      </c>
      <c r="I255" s="3">
        <v>10.463807932863466</v>
      </c>
      <c r="J255" s="3">
        <f t="shared" si="16"/>
        <v>0.45000000000000012</v>
      </c>
      <c r="K255" s="3">
        <f t="shared" si="17"/>
        <v>0.18287834725832472</v>
      </c>
      <c r="L255" s="3">
        <f t="shared" si="18"/>
        <v>6.7364499999999994E-2</v>
      </c>
      <c r="M255" s="3">
        <f t="shared" si="19"/>
        <v>3.1942076359378144</v>
      </c>
      <c r="N255">
        <v>16.402654965951751</v>
      </c>
    </row>
    <row r="256" spans="1:14">
      <c r="A256" s="2">
        <v>40433</v>
      </c>
      <c r="B256" s="3">
        <v>255</v>
      </c>
      <c r="C256" s="3">
        <v>1.2</v>
      </c>
      <c r="D256" s="3">
        <v>23.3</v>
      </c>
      <c r="E256" s="3">
        <v>24.9</v>
      </c>
      <c r="F256" s="3">
        <v>89</v>
      </c>
      <c r="G256" s="3">
        <v>20.9</v>
      </c>
      <c r="H256" s="3">
        <v>29.6</v>
      </c>
      <c r="I256" s="3">
        <v>10.231404181012323</v>
      </c>
      <c r="J256" s="3">
        <f t="shared" si="16"/>
        <v>0.30775280898876423</v>
      </c>
      <c r="K256" s="3">
        <f t="shared" si="17"/>
        <v>0.17262903232136367</v>
      </c>
      <c r="L256" s="3">
        <f t="shared" si="18"/>
        <v>6.7364499999999994E-2</v>
      </c>
      <c r="M256" s="3">
        <f t="shared" si="19"/>
        <v>2.9766556879678161</v>
      </c>
      <c r="N256">
        <v>16.067104929996766</v>
      </c>
    </row>
    <row r="257" spans="1:14">
      <c r="A257" s="2">
        <v>40434</v>
      </c>
      <c r="B257" s="3">
        <v>256</v>
      </c>
      <c r="C257" s="3">
        <v>0.5</v>
      </c>
      <c r="D257" s="3">
        <v>23.3</v>
      </c>
      <c r="E257" s="3">
        <v>25.1</v>
      </c>
      <c r="F257" s="3">
        <v>89</v>
      </c>
      <c r="G257" s="3">
        <v>21.1</v>
      </c>
      <c r="H257" s="3">
        <v>29.2</v>
      </c>
      <c r="I257" s="3">
        <v>11.62394755339688</v>
      </c>
      <c r="J257" s="3">
        <f t="shared" si="16"/>
        <v>0.31022471910112381</v>
      </c>
      <c r="K257" s="3">
        <f t="shared" si="17"/>
        <v>0.17262903232136367</v>
      </c>
      <c r="L257" s="3">
        <f t="shared" si="18"/>
        <v>6.7364499999999994E-2</v>
      </c>
      <c r="M257" s="3">
        <f t="shared" si="19"/>
        <v>3.3822201059832855</v>
      </c>
      <c r="N257">
        <v>18.648918541930573</v>
      </c>
    </row>
    <row r="258" spans="1:14">
      <c r="A258" s="2">
        <v>40435</v>
      </c>
      <c r="B258" s="3">
        <v>257</v>
      </c>
      <c r="C258" s="3">
        <v>1.1000000000000001</v>
      </c>
      <c r="D258" s="3">
        <v>23.3</v>
      </c>
      <c r="E258" s="3">
        <v>26.1</v>
      </c>
      <c r="F258" s="3">
        <v>92</v>
      </c>
      <c r="G258" s="3">
        <v>21.6</v>
      </c>
      <c r="H258" s="3">
        <v>29.3</v>
      </c>
      <c r="I258" s="3">
        <v>10.009581022597008</v>
      </c>
      <c r="J258" s="3">
        <f t="shared" si="16"/>
        <v>0.22695652173913028</v>
      </c>
      <c r="K258" s="3">
        <f t="shared" si="17"/>
        <v>0.17262903232136367</v>
      </c>
      <c r="L258" s="3">
        <f t="shared" si="18"/>
        <v>6.7364499999999994E-2</v>
      </c>
      <c r="M258" s="3">
        <f t="shared" si="19"/>
        <v>2.8511274557049067</v>
      </c>
      <c r="N258">
        <v>15.542055012229072</v>
      </c>
    </row>
    <row r="259" spans="1:14">
      <c r="A259" s="2">
        <v>40436</v>
      </c>
      <c r="B259" s="3">
        <v>258</v>
      </c>
      <c r="C259" s="3">
        <v>0.7</v>
      </c>
      <c r="D259" s="3">
        <v>22.1</v>
      </c>
      <c r="E259" s="3">
        <v>25.4</v>
      </c>
      <c r="F259" s="3">
        <v>96</v>
      </c>
      <c r="G259" s="3">
        <v>21.1</v>
      </c>
      <c r="H259" s="3">
        <v>26.7</v>
      </c>
      <c r="I259" s="3">
        <v>7.1264503728512008</v>
      </c>
      <c r="J259" s="3">
        <f t="shared" si="16"/>
        <v>0.10583333333333352</v>
      </c>
      <c r="K259" s="3">
        <f t="shared" si="17"/>
        <v>0.16200493064816465</v>
      </c>
      <c r="L259" s="3">
        <f t="shared" si="18"/>
        <v>6.7364499999999994E-2</v>
      </c>
      <c r="M259" s="3">
        <f t="shared" si="19"/>
        <v>1.9815005564229979</v>
      </c>
      <c r="N259">
        <v>10.26532310505152</v>
      </c>
    </row>
    <row r="260" spans="1:14">
      <c r="A260" s="2">
        <v>40437</v>
      </c>
      <c r="B260" s="3">
        <v>259</v>
      </c>
      <c r="C260" s="3">
        <v>0.4</v>
      </c>
      <c r="D260" s="3">
        <v>22.4</v>
      </c>
      <c r="E260" s="3">
        <v>24</v>
      </c>
      <c r="F260" s="3">
        <v>90</v>
      </c>
      <c r="G260" s="3">
        <v>20.5</v>
      </c>
      <c r="H260" s="3">
        <v>28.8</v>
      </c>
      <c r="I260" s="3">
        <v>10.713037610452474</v>
      </c>
      <c r="J260" s="3">
        <f t="shared" si="16"/>
        <v>0.26666666666666677</v>
      </c>
      <c r="K260" s="3">
        <f t="shared" si="17"/>
        <v>0.16460774689933025</v>
      </c>
      <c r="L260" s="3">
        <f t="shared" si="18"/>
        <v>6.7364499999999994E-2</v>
      </c>
      <c r="M260" s="3">
        <f t="shared" si="19"/>
        <v>3.0745563228282706</v>
      </c>
      <c r="N260">
        <v>17.192854717693102</v>
      </c>
    </row>
    <row r="261" spans="1:14">
      <c r="A261" s="2">
        <v>40438</v>
      </c>
      <c r="B261" s="3">
        <v>260</v>
      </c>
      <c r="C261" s="3">
        <v>0.6</v>
      </c>
      <c r="D261" s="3">
        <v>23.5</v>
      </c>
      <c r="E261" s="3">
        <v>24</v>
      </c>
      <c r="F261" s="3">
        <v>84</v>
      </c>
      <c r="G261" s="3">
        <v>20.3</v>
      </c>
      <c r="H261" s="3">
        <v>30.1</v>
      </c>
      <c r="I261" s="3">
        <v>11.409122198243356</v>
      </c>
      <c r="J261" s="3">
        <f t="shared" si="16"/>
        <v>0.45714285714285713</v>
      </c>
      <c r="K261" s="3">
        <f t="shared" si="17"/>
        <v>0.17445562008621768</v>
      </c>
      <c r="L261" s="3">
        <f t="shared" si="18"/>
        <v>6.7364499999999994E-2</v>
      </c>
      <c r="M261" s="3">
        <f t="shared" si="19"/>
        <v>3.3970674356529682</v>
      </c>
      <c r="N261">
        <v>18.591116190385737</v>
      </c>
    </row>
    <row r="262" spans="1:14">
      <c r="A262" s="2">
        <v>40439</v>
      </c>
      <c r="B262" s="3">
        <v>261</v>
      </c>
      <c r="C262" s="3">
        <v>1.2</v>
      </c>
      <c r="D262" s="3">
        <v>24.1</v>
      </c>
      <c r="E262" s="3">
        <v>23.6</v>
      </c>
      <c r="F262" s="3">
        <v>81</v>
      </c>
      <c r="G262" s="3">
        <v>20.399999999999999</v>
      </c>
      <c r="H262" s="3">
        <v>31.7</v>
      </c>
      <c r="I262" s="3">
        <v>12.776129508003434</v>
      </c>
      <c r="J262" s="3">
        <f t="shared" si="16"/>
        <v>0.5535802469135801</v>
      </c>
      <c r="K262" s="3">
        <f t="shared" si="17"/>
        <v>0.18003350042526389</v>
      </c>
      <c r="L262" s="3">
        <f t="shared" si="18"/>
        <v>6.7364499999999994E-2</v>
      </c>
      <c r="M262" s="3">
        <f t="shared" si="19"/>
        <v>3.9071716547241011</v>
      </c>
      <c r="N262">
        <v>21.427631990706978</v>
      </c>
    </row>
    <row r="263" spans="1:14">
      <c r="A263" s="2">
        <v>40440</v>
      </c>
      <c r="B263" s="3">
        <v>262</v>
      </c>
      <c r="C263" s="3">
        <v>1.2</v>
      </c>
      <c r="D263" s="3">
        <v>24.1</v>
      </c>
      <c r="E263" s="3">
        <v>24.1</v>
      </c>
      <c r="F263" s="3">
        <v>82</v>
      </c>
      <c r="G263" s="3">
        <v>20.5</v>
      </c>
      <c r="H263" s="3">
        <v>31</v>
      </c>
      <c r="I263" s="3">
        <v>12.506873384978418</v>
      </c>
      <c r="J263" s="3">
        <f t="shared" si="16"/>
        <v>0.52902439024390246</v>
      </c>
      <c r="K263" s="3">
        <f t="shared" si="17"/>
        <v>0.18003350042526389</v>
      </c>
      <c r="L263" s="3">
        <f t="shared" si="18"/>
        <v>6.7364499999999994E-2</v>
      </c>
      <c r="M263" s="3">
        <f t="shared" si="19"/>
        <v>3.8133459209984784</v>
      </c>
      <c r="N263">
        <v>20.790645419713929</v>
      </c>
    </row>
    <row r="264" spans="1:14">
      <c r="A264" s="2">
        <v>40441</v>
      </c>
      <c r="B264" s="3">
        <v>263</v>
      </c>
      <c r="C264" s="3">
        <v>1.1000000000000001</v>
      </c>
      <c r="D264" s="3">
        <v>24.1</v>
      </c>
      <c r="E264" s="3">
        <v>23.5</v>
      </c>
      <c r="F264" s="3">
        <v>81</v>
      </c>
      <c r="G264" s="3">
        <v>19.600000000000001</v>
      </c>
      <c r="H264" s="3">
        <v>31.6</v>
      </c>
      <c r="I264" s="3">
        <v>12.900442811090526</v>
      </c>
      <c r="J264" s="3">
        <f t="shared" si="16"/>
        <v>0.55123456790123437</v>
      </c>
      <c r="K264" s="3">
        <f t="shared" si="17"/>
        <v>0.18003350042526389</v>
      </c>
      <c r="L264" s="3">
        <f t="shared" si="18"/>
        <v>6.7364499999999994E-2</v>
      </c>
      <c r="M264" s="3">
        <f t="shared" si="19"/>
        <v>3.9301252993345179</v>
      </c>
      <c r="N264">
        <v>21.737811159601431</v>
      </c>
    </row>
    <row r="265" spans="1:14">
      <c r="A265" s="2">
        <v>40442</v>
      </c>
      <c r="B265" s="3">
        <v>264</v>
      </c>
      <c r="C265" s="3">
        <v>1.5</v>
      </c>
      <c r="D265" s="3">
        <v>23.2</v>
      </c>
      <c r="E265" s="3">
        <v>23.4</v>
      </c>
      <c r="F265" s="3">
        <v>84</v>
      </c>
      <c r="G265" s="3">
        <v>19.399999999999999</v>
      </c>
      <c r="H265" s="3">
        <v>31.4</v>
      </c>
      <c r="I265" s="3">
        <v>12.105051829083916</v>
      </c>
      <c r="J265" s="3">
        <f t="shared" si="16"/>
        <v>0.44571428571428567</v>
      </c>
      <c r="K265" s="3">
        <f t="shared" si="17"/>
        <v>0.1717218061559965</v>
      </c>
      <c r="L265" s="3">
        <f t="shared" si="18"/>
        <v>6.7364499999999994E-2</v>
      </c>
      <c r="M265" s="3">
        <f t="shared" si="19"/>
        <v>3.6020683415431725</v>
      </c>
      <c r="N265">
        <v>20.238770130237505</v>
      </c>
    </row>
    <row r="266" spans="1:14">
      <c r="A266" s="2">
        <v>40443</v>
      </c>
      <c r="B266" s="3">
        <v>265</v>
      </c>
      <c r="C266" s="3">
        <v>1</v>
      </c>
      <c r="D266" s="3">
        <v>23.5</v>
      </c>
      <c r="E266" s="3">
        <v>23</v>
      </c>
      <c r="F266" s="3">
        <v>82</v>
      </c>
      <c r="G266" s="3">
        <v>19.3</v>
      </c>
      <c r="H266" s="3">
        <v>30.8</v>
      </c>
      <c r="I266" s="3">
        <v>11.580729413227289</v>
      </c>
      <c r="J266" s="3">
        <f t="shared" si="16"/>
        <v>0.5048780487804877</v>
      </c>
      <c r="K266" s="3">
        <f t="shared" si="17"/>
        <v>0.17445562008621768</v>
      </c>
      <c r="L266" s="3">
        <f t="shared" si="18"/>
        <v>6.7364499999999994E-2</v>
      </c>
      <c r="M266" s="3">
        <f t="shared" si="19"/>
        <v>3.5037576764910323</v>
      </c>
      <c r="N266">
        <v>19.318102653116831</v>
      </c>
    </row>
    <row r="267" spans="1:14">
      <c r="A267" s="2">
        <v>40444</v>
      </c>
      <c r="B267" s="3">
        <v>266</v>
      </c>
      <c r="C267" s="3">
        <v>1.4</v>
      </c>
      <c r="D267" s="3">
        <v>22.3</v>
      </c>
      <c r="E267" s="3">
        <v>23</v>
      </c>
      <c r="F267" s="3">
        <v>86</v>
      </c>
      <c r="G267" s="3">
        <v>19.7</v>
      </c>
      <c r="H267" s="3">
        <v>27.3</v>
      </c>
      <c r="I267" s="3">
        <v>7.8530309546496095</v>
      </c>
      <c r="J267" s="3">
        <f t="shared" si="16"/>
        <v>0.37441860465116295</v>
      </c>
      <c r="K267" s="3">
        <f t="shared" si="17"/>
        <v>0.16373624674359955</v>
      </c>
      <c r="L267" s="3">
        <f t="shared" si="18"/>
        <v>6.7364499999999994E-2</v>
      </c>
      <c r="M267" s="3">
        <f t="shared" si="19"/>
        <v>2.4024265451829301</v>
      </c>
      <c r="N267">
        <v>11.968592544603943</v>
      </c>
    </row>
    <row r="268" spans="1:14">
      <c r="A268" s="2">
        <v>40445</v>
      </c>
      <c r="B268" s="3">
        <v>267</v>
      </c>
      <c r="C268" s="3">
        <v>1</v>
      </c>
      <c r="D268" s="3">
        <v>22.5</v>
      </c>
      <c r="E268" s="3">
        <v>24.2</v>
      </c>
      <c r="F268" s="3">
        <v>90</v>
      </c>
      <c r="G268" s="3">
        <v>20.7</v>
      </c>
      <c r="H268" s="3">
        <v>27.5</v>
      </c>
      <c r="I268" s="3">
        <v>7.418890678128764</v>
      </c>
      <c r="J268" s="3">
        <f t="shared" si="16"/>
        <v>0.26888888888888901</v>
      </c>
      <c r="K268" s="3">
        <f t="shared" si="17"/>
        <v>0.16548316037309996</v>
      </c>
      <c r="L268" s="3">
        <f t="shared" si="18"/>
        <v>6.7364499999999994E-2</v>
      </c>
      <c r="M268" s="3">
        <f t="shared" si="19"/>
        <v>2.1742598797281705</v>
      </c>
      <c r="N268">
        <v>11.069081154518212</v>
      </c>
    </row>
    <row r="269" spans="1:14">
      <c r="A269" s="2">
        <v>40446</v>
      </c>
      <c r="B269" s="3">
        <v>268</v>
      </c>
      <c r="C269" s="3">
        <v>0.5</v>
      </c>
      <c r="D269" s="3">
        <v>20.9</v>
      </c>
      <c r="E269" s="3">
        <v>24.2</v>
      </c>
      <c r="F269" s="3">
        <v>98</v>
      </c>
      <c r="G269" s="3">
        <v>20.5</v>
      </c>
      <c r="H269" s="3">
        <v>24.2</v>
      </c>
      <c r="I269" s="3">
        <v>6.0618726296858041</v>
      </c>
      <c r="J269" s="3">
        <f t="shared" si="16"/>
        <v>4.9387755102040874E-2</v>
      </c>
      <c r="K269" s="3">
        <f t="shared" si="17"/>
        <v>0.15193839797273131</v>
      </c>
      <c r="L269" s="3">
        <f t="shared" si="18"/>
        <v>6.7364499999999994E-2</v>
      </c>
      <c r="M269" s="3">
        <f t="shared" si="19"/>
        <v>1.6505601764277273</v>
      </c>
      <c r="N269">
        <v>8.4661328964299543</v>
      </c>
    </row>
    <row r="270" spans="1:14">
      <c r="A270" s="2">
        <v>40447</v>
      </c>
      <c r="B270" s="3">
        <v>269</v>
      </c>
      <c r="C270" s="3">
        <v>1</v>
      </c>
      <c r="D270" s="3">
        <v>22.6</v>
      </c>
      <c r="E270" s="3">
        <v>24.8</v>
      </c>
      <c r="F270" s="3">
        <v>91</v>
      </c>
      <c r="G270" s="3">
        <v>20.6</v>
      </c>
      <c r="H270" s="3">
        <v>29</v>
      </c>
      <c r="I270" s="3">
        <v>11.521498789516841</v>
      </c>
      <c r="J270" s="3">
        <f t="shared" si="16"/>
        <v>0.24527472527472552</v>
      </c>
      <c r="K270" s="3">
        <f t="shared" si="17"/>
        <v>0.16636250114300036</v>
      </c>
      <c r="L270" s="3">
        <f t="shared" si="18"/>
        <v>6.7364499999999994E-2</v>
      </c>
      <c r="M270" s="3">
        <f t="shared" si="19"/>
        <v>3.2433282850418963</v>
      </c>
      <c r="N270">
        <v>18.93042959495299</v>
      </c>
    </row>
    <row r="271" spans="1:14">
      <c r="A271" s="2">
        <v>40448</v>
      </c>
      <c r="B271" s="3">
        <v>270</v>
      </c>
      <c r="C271" s="3">
        <v>0.6</v>
      </c>
      <c r="D271" s="3">
        <v>22.2</v>
      </c>
      <c r="E271" s="3">
        <v>24.7</v>
      </c>
      <c r="F271" s="3">
        <v>93</v>
      </c>
      <c r="G271" s="3">
        <v>20.7</v>
      </c>
      <c r="H271" s="3">
        <v>26.2</v>
      </c>
      <c r="I271" s="3">
        <v>6.6766122540509913</v>
      </c>
      <c r="J271" s="3">
        <f t="shared" si="16"/>
        <v>0.18591397849462349</v>
      </c>
      <c r="K271" s="3">
        <f t="shared" si="17"/>
        <v>0.16286864596267892</v>
      </c>
      <c r="L271" s="3">
        <f t="shared" si="18"/>
        <v>6.7364499999999994E-2</v>
      </c>
      <c r="M271" s="3">
        <f t="shared" si="19"/>
        <v>1.9123779146070243</v>
      </c>
      <c r="N271">
        <v>9.6666058373415709</v>
      </c>
    </row>
    <row r="272" spans="1:14">
      <c r="A272" s="2">
        <v>40449</v>
      </c>
      <c r="B272" s="3">
        <v>271</v>
      </c>
      <c r="C272" s="3">
        <v>0.9</v>
      </c>
      <c r="D272" s="3">
        <v>23</v>
      </c>
      <c r="E272" s="3">
        <v>24.1</v>
      </c>
      <c r="F272" s="3">
        <v>87</v>
      </c>
      <c r="G272" s="3">
        <v>20.8</v>
      </c>
      <c r="H272" s="3">
        <v>28.2</v>
      </c>
      <c r="I272" s="3">
        <v>8.2173689299829604</v>
      </c>
      <c r="J272" s="3">
        <f t="shared" si="16"/>
        <v>0.36011494252873549</v>
      </c>
      <c r="K272" s="3">
        <f t="shared" si="17"/>
        <v>0.16991941796793741</v>
      </c>
      <c r="L272" s="3">
        <f t="shared" si="18"/>
        <v>6.7364499999999994E-2</v>
      </c>
      <c r="M272" s="3">
        <f t="shared" si="19"/>
        <v>2.4663712455838716</v>
      </c>
      <c r="N272">
        <v>12.732245269558124</v>
      </c>
    </row>
    <row r="273" spans="1:14">
      <c r="A273" s="2">
        <v>40450</v>
      </c>
      <c r="B273" s="3">
        <v>272</v>
      </c>
      <c r="C273" s="3">
        <v>1.1000000000000001</v>
      </c>
      <c r="D273" s="3">
        <v>23.3</v>
      </c>
      <c r="E273" s="3">
        <v>24.2</v>
      </c>
      <c r="F273" s="3">
        <v>86</v>
      </c>
      <c r="G273" s="3">
        <v>20.6</v>
      </c>
      <c r="H273" s="3">
        <v>29.5</v>
      </c>
      <c r="I273" s="3">
        <v>10.339491808386843</v>
      </c>
      <c r="J273" s="3">
        <f t="shared" si="16"/>
        <v>0.39395348837209321</v>
      </c>
      <c r="K273" s="3">
        <f t="shared" si="17"/>
        <v>0.17262903232136367</v>
      </c>
      <c r="L273" s="3">
        <f t="shared" si="18"/>
        <v>6.7364499999999994E-2</v>
      </c>
      <c r="M273" s="3">
        <f t="shared" si="19"/>
        <v>3.0804892784621498</v>
      </c>
      <c r="N273">
        <v>16.907845277058289</v>
      </c>
    </row>
    <row r="274" spans="1:14">
      <c r="A274" s="2">
        <v>40451</v>
      </c>
      <c r="B274" s="3">
        <v>273</v>
      </c>
      <c r="C274" s="3">
        <v>1</v>
      </c>
      <c r="D274" s="3">
        <v>23.9</v>
      </c>
      <c r="E274" s="3">
        <v>23.3</v>
      </c>
      <c r="F274" s="3">
        <v>81</v>
      </c>
      <c r="G274" s="3">
        <v>20.100000000000001</v>
      </c>
      <c r="H274" s="3">
        <v>31.1</v>
      </c>
      <c r="I274" s="3">
        <v>11.302976393127526</v>
      </c>
      <c r="J274" s="3">
        <f t="shared" si="16"/>
        <v>0.54654320987654303</v>
      </c>
      <c r="K274" s="3">
        <f t="shared" si="17"/>
        <v>0.17815773880284055</v>
      </c>
      <c r="L274" s="3">
        <f t="shared" si="18"/>
        <v>6.7364499999999994E-2</v>
      </c>
      <c r="M274" s="3">
        <f t="shared" si="19"/>
        <v>3.4765644699018727</v>
      </c>
      <c r="N274">
        <v>19.094286771778808</v>
      </c>
    </row>
    <row r="275" spans="1:14">
      <c r="A275" s="2">
        <v>40452</v>
      </c>
      <c r="B275" s="3">
        <v>274</v>
      </c>
      <c r="C275" s="3">
        <v>1.3</v>
      </c>
      <c r="D275" s="3">
        <v>22.8</v>
      </c>
      <c r="E275" s="3">
        <v>22.4</v>
      </c>
      <c r="F275" s="3">
        <v>84</v>
      </c>
      <c r="G275" s="3">
        <v>19.899999999999999</v>
      </c>
      <c r="H275" s="3">
        <v>31</v>
      </c>
      <c r="I275" s="3">
        <v>10.107101255122528</v>
      </c>
      <c r="J275" s="3">
        <f t="shared" si="16"/>
        <v>0.42666666666666658</v>
      </c>
      <c r="K275" s="3">
        <f t="shared" si="17"/>
        <v>0.16813302065808713</v>
      </c>
      <c r="L275" s="3">
        <f t="shared" si="18"/>
        <v>6.7364499999999994E-2</v>
      </c>
      <c r="M275" s="3">
        <f t="shared" si="19"/>
        <v>3.0422129123375292</v>
      </c>
      <c r="N275">
        <v>16.926036482397038</v>
      </c>
    </row>
    <row r="276" spans="1:14">
      <c r="A276" s="2">
        <v>40453</v>
      </c>
      <c r="B276" s="3">
        <v>275</v>
      </c>
      <c r="C276" s="3">
        <v>1.8</v>
      </c>
      <c r="D276" s="3">
        <v>22.2</v>
      </c>
      <c r="E276" s="3">
        <v>22.5</v>
      </c>
      <c r="F276" s="3">
        <v>85</v>
      </c>
      <c r="G276" s="3">
        <v>19.100000000000001</v>
      </c>
      <c r="H276" s="3">
        <v>30.4</v>
      </c>
      <c r="I276" s="3">
        <v>10.644188758902725</v>
      </c>
      <c r="J276" s="3">
        <f t="shared" si="16"/>
        <v>0.39705882352941191</v>
      </c>
      <c r="K276" s="3">
        <f t="shared" si="17"/>
        <v>0.16286864596267892</v>
      </c>
      <c r="L276" s="3">
        <f t="shared" si="18"/>
        <v>6.7364499999999994E-2</v>
      </c>
      <c r="M276" s="3">
        <f t="shared" si="19"/>
        <v>3.1463050839471545</v>
      </c>
      <c r="N276">
        <v>17.981181743423722</v>
      </c>
    </row>
    <row r="277" spans="1:14">
      <c r="A277" s="2">
        <v>40454</v>
      </c>
      <c r="B277" s="3">
        <v>276</v>
      </c>
      <c r="C277" s="3">
        <v>1.6</v>
      </c>
      <c r="D277" s="3">
        <v>22.8</v>
      </c>
      <c r="E277" s="3">
        <v>21.2</v>
      </c>
      <c r="F277" s="3">
        <v>77</v>
      </c>
      <c r="G277" s="3">
        <v>20.9</v>
      </c>
      <c r="H277" s="3">
        <v>26.6</v>
      </c>
      <c r="I277" s="3">
        <v>6.7121108175397612</v>
      </c>
      <c r="J277" s="3">
        <f t="shared" si="16"/>
        <v>0.63324675324675317</v>
      </c>
      <c r="K277" s="3">
        <f t="shared" si="17"/>
        <v>0.16813302065808713</v>
      </c>
      <c r="L277" s="3">
        <f t="shared" si="18"/>
        <v>6.7364499999999994E-2</v>
      </c>
      <c r="M277" s="3">
        <f t="shared" si="19"/>
        <v>2.4549764262024616</v>
      </c>
      <c r="N277">
        <v>10.115579529255349</v>
      </c>
    </row>
    <row r="278" spans="1:14">
      <c r="A278" s="2">
        <v>40455</v>
      </c>
      <c r="B278" s="3">
        <v>277</v>
      </c>
      <c r="C278" s="3">
        <v>1.2</v>
      </c>
      <c r="D278" s="3">
        <v>22.7</v>
      </c>
      <c r="E278" s="3">
        <v>19.600000000000001</v>
      </c>
      <c r="F278" s="3">
        <v>74</v>
      </c>
      <c r="G278" s="3">
        <v>18.2</v>
      </c>
      <c r="H278" s="3">
        <v>28.9</v>
      </c>
      <c r="I278" s="3">
        <v>12.705348272328115</v>
      </c>
      <c r="J278" s="3">
        <f t="shared" si="16"/>
        <v>0.68864864864864872</v>
      </c>
      <c r="K278" s="3">
        <f t="shared" si="17"/>
        <v>0.16724578322202138</v>
      </c>
      <c r="L278" s="3">
        <f t="shared" si="18"/>
        <v>6.7364499999999994E-2</v>
      </c>
      <c r="M278" s="3">
        <f t="shared" si="19"/>
        <v>3.9542912154463901</v>
      </c>
      <c r="N278">
        <v>23.1261368593611</v>
      </c>
    </row>
    <row r="279" spans="1:14">
      <c r="A279" s="2">
        <v>40456</v>
      </c>
      <c r="B279" s="3">
        <v>278</v>
      </c>
      <c r="C279" s="3">
        <v>1.3</v>
      </c>
      <c r="D279" s="3">
        <v>21.7</v>
      </c>
      <c r="E279" s="3">
        <v>19.2</v>
      </c>
      <c r="F279" s="3">
        <v>78</v>
      </c>
      <c r="G279" s="3">
        <v>15.9</v>
      </c>
      <c r="H279" s="3">
        <v>29.9</v>
      </c>
      <c r="I279" s="3">
        <v>12.471804050119221</v>
      </c>
      <c r="J279" s="3">
        <f t="shared" si="16"/>
        <v>0.54153846153846175</v>
      </c>
      <c r="K279" s="3">
        <f t="shared" si="17"/>
        <v>0.1585886471029766</v>
      </c>
      <c r="L279" s="3">
        <f t="shared" si="18"/>
        <v>6.7364499999999994E-2</v>
      </c>
      <c r="M279" s="3">
        <f t="shared" si="19"/>
        <v>3.7219595961656293</v>
      </c>
      <c r="N279">
        <v>22.766717011623786</v>
      </c>
    </row>
    <row r="280" spans="1:14">
      <c r="A280" s="2">
        <v>40457</v>
      </c>
      <c r="B280" s="3">
        <v>279</v>
      </c>
      <c r="C280" s="3">
        <v>0.8</v>
      </c>
      <c r="D280" s="3">
        <v>22</v>
      </c>
      <c r="E280" s="3">
        <v>20.9</v>
      </c>
      <c r="F280" s="3">
        <v>81</v>
      </c>
      <c r="G280" s="3">
        <v>17.2</v>
      </c>
      <c r="H280" s="3">
        <v>28.9</v>
      </c>
      <c r="I280" s="3">
        <v>9.3804290581582155</v>
      </c>
      <c r="J280" s="3">
        <f t="shared" si="16"/>
        <v>0.49024691358024675</v>
      </c>
      <c r="K280" s="3">
        <f t="shared" si="17"/>
        <v>0.16114508692644333</v>
      </c>
      <c r="L280" s="3">
        <f t="shared" si="18"/>
        <v>6.7364499999999994E-2</v>
      </c>
      <c r="M280" s="3">
        <f t="shared" si="19"/>
        <v>2.8251556082061282</v>
      </c>
      <c r="N280">
        <v>15.780985864137957</v>
      </c>
    </row>
    <row r="281" spans="1:14">
      <c r="A281" s="2">
        <v>40458</v>
      </c>
      <c r="B281" s="3">
        <v>280</v>
      </c>
      <c r="C281" s="3">
        <v>0.7</v>
      </c>
      <c r="D281" s="3">
        <v>21.6</v>
      </c>
      <c r="E281" s="3">
        <v>22.1</v>
      </c>
      <c r="F281" s="3">
        <v>87</v>
      </c>
      <c r="G281" s="3">
        <v>19.3</v>
      </c>
      <c r="H281" s="3">
        <v>26.7</v>
      </c>
      <c r="I281" s="3">
        <v>7.7620471664069282</v>
      </c>
      <c r="J281" s="3">
        <f t="shared" si="16"/>
        <v>0.33022988505747114</v>
      </c>
      <c r="K281" s="3">
        <f t="shared" si="17"/>
        <v>0.15774415171080333</v>
      </c>
      <c r="L281" s="3">
        <f t="shared" si="18"/>
        <v>6.7364499999999994E-2</v>
      </c>
      <c r="M281" s="3">
        <f t="shared" si="19"/>
        <v>2.2689375422172731</v>
      </c>
      <c r="N281">
        <v>12.277328213256181</v>
      </c>
    </row>
    <row r="282" spans="1:14">
      <c r="A282" s="2">
        <v>40459</v>
      </c>
      <c r="B282" s="3">
        <v>281</v>
      </c>
      <c r="C282" s="3">
        <v>0.7</v>
      </c>
      <c r="D282" s="3">
        <v>21.8</v>
      </c>
      <c r="E282" s="3">
        <v>23.6</v>
      </c>
      <c r="F282" s="3">
        <v>91</v>
      </c>
      <c r="G282" s="3">
        <v>19.8</v>
      </c>
      <c r="H282" s="3">
        <v>25.8</v>
      </c>
      <c r="I282" s="3">
        <v>6.2904231492026152</v>
      </c>
      <c r="J282" s="3">
        <f t="shared" si="16"/>
        <v>0.23340659340659364</v>
      </c>
      <c r="K282" s="3">
        <f t="shared" si="17"/>
        <v>0.15943695894065324</v>
      </c>
      <c r="L282" s="3">
        <f t="shared" si="18"/>
        <v>6.7364499999999994E-2</v>
      </c>
      <c r="M282" s="3">
        <f t="shared" si="19"/>
        <v>1.8234464388837288</v>
      </c>
      <c r="N282">
        <v>9.2059227199220857</v>
      </c>
    </row>
    <row r="283" spans="1:14">
      <c r="A283" s="2">
        <v>40460</v>
      </c>
      <c r="B283" s="3">
        <v>282</v>
      </c>
      <c r="C283" s="3">
        <v>1</v>
      </c>
      <c r="D283" s="3">
        <v>21.9</v>
      </c>
      <c r="E283" s="3">
        <v>24.2</v>
      </c>
      <c r="F283" s="3">
        <v>92</v>
      </c>
      <c r="G283" s="3">
        <v>20.2</v>
      </c>
      <c r="H283" s="3">
        <v>24.8</v>
      </c>
      <c r="I283" s="3">
        <v>6.4168663441962481</v>
      </c>
      <c r="J283" s="3">
        <f t="shared" si="16"/>
        <v>0.21043478260869553</v>
      </c>
      <c r="K283" s="3">
        <f t="shared" si="17"/>
        <v>0.1602891009586542</v>
      </c>
      <c r="L283" s="3">
        <f t="shared" si="18"/>
        <v>6.7364499999999994E-2</v>
      </c>
      <c r="M283" s="3">
        <f t="shared" si="19"/>
        <v>1.8475313645853184</v>
      </c>
      <c r="N283">
        <v>9.4363525895295091</v>
      </c>
    </row>
    <row r="284" spans="1:14">
      <c r="A284" s="2">
        <v>40461</v>
      </c>
      <c r="B284" s="3">
        <v>283</v>
      </c>
      <c r="C284" s="3">
        <v>0.5</v>
      </c>
      <c r="D284" s="3">
        <v>21.8</v>
      </c>
      <c r="E284" s="3">
        <v>24.4</v>
      </c>
      <c r="F284" s="3">
        <v>94</v>
      </c>
      <c r="G284" s="3">
        <v>20</v>
      </c>
      <c r="H284" s="3">
        <v>26.5</v>
      </c>
      <c r="I284" s="3">
        <v>5.9637619272902578</v>
      </c>
      <c r="J284" s="3">
        <f t="shared" si="16"/>
        <v>0.15574468085106377</v>
      </c>
      <c r="K284" s="3">
        <f t="shared" si="17"/>
        <v>0.15943695894065324</v>
      </c>
      <c r="L284" s="3">
        <f t="shared" si="18"/>
        <v>6.7364499999999994E-2</v>
      </c>
      <c r="M284" s="3">
        <f t="shared" si="19"/>
        <v>1.6955033038214342</v>
      </c>
      <c r="N284">
        <v>8.5738734771960345</v>
      </c>
    </row>
    <row r="285" spans="1:14">
      <c r="A285" s="2">
        <v>40462</v>
      </c>
      <c r="B285" s="3">
        <v>284</v>
      </c>
      <c r="C285" s="3">
        <v>0.3</v>
      </c>
      <c r="D285" s="3">
        <v>23.1</v>
      </c>
      <c r="E285" s="3">
        <v>24.5</v>
      </c>
      <c r="F285" s="3">
        <v>88</v>
      </c>
      <c r="G285" s="3">
        <v>20.8</v>
      </c>
      <c r="H285" s="3">
        <v>29.4</v>
      </c>
      <c r="I285" s="3">
        <v>9.117994868676174</v>
      </c>
      <c r="J285" s="3">
        <f t="shared" si="16"/>
        <v>0.33409090909090938</v>
      </c>
      <c r="K285" s="3">
        <f t="shared" si="17"/>
        <v>0.17081860611256541</v>
      </c>
      <c r="L285" s="3">
        <f t="shared" si="18"/>
        <v>6.7364499999999994E-2</v>
      </c>
      <c r="M285" s="3">
        <f t="shared" si="19"/>
        <v>2.6769232862382175</v>
      </c>
      <c r="N285">
        <v>14.921907765805653</v>
      </c>
    </row>
    <row r="286" spans="1:14">
      <c r="A286" s="2">
        <v>40463</v>
      </c>
      <c r="B286" s="3">
        <v>285</v>
      </c>
      <c r="C286" s="3">
        <v>0.9</v>
      </c>
      <c r="D286" s="3">
        <v>22.9</v>
      </c>
      <c r="E286" s="3">
        <v>24.7</v>
      </c>
      <c r="F286" s="3">
        <v>89</v>
      </c>
      <c r="G286" s="3">
        <v>20.5</v>
      </c>
      <c r="H286" s="3">
        <v>28.8</v>
      </c>
      <c r="I286" s="3">
        <v>8.8939135768130377</v>
      </c>
      <c r="J286" s="3">
        <f t="shared" si="16"/>
        <v>0.30528089887640469</v>
      </c>
      <c r="K286" s="3">
        <f t="shared" si="17"/>
        <v>0.16902422753409227</v>
      </c>
      <c r="L286" s="3">
        <f t="shared" si="18"/>
        <v>6.7364499999999994E-2</v>
      </c>
      <c r="M286" s="3">
        <f t="shared" si="19"/>
        <v>2.6055652408820649</v>
      </c>
      <c r="N286">
        <v>14.453125171410624</v>
      </c>
    </row>
    <row r="287" spans="1:14">
      <c r="A287" s="2">
        <v>40464</v>
      </c>
      <c r="B287" s="3">
        <v>286</v>
      </c>
      <c r="C287" s="3">
        <v>0.8</v>
      </c>
      <c r="D287" s="3">
        <v>22</v>
      </c>
      <c r="E287" s="3">
        <v>24.8</v>
      </c>
      <c r="F287" s="3">
        <v>94</v>
      </c>
      <c r="G287" s="3">
        <v>20.100000000000001</v>
      </c>
      <c r="H287" s="3">
        <v>29.3</v>
      </c>
      <c r="I287" s="3">
        <v>9.7322961946479989</v>
      </c>
      <c r="J287" s="3">
        <f t="shared" si="16"/>
        <v>0.1582978723404255</v>
      </c>
      <c r="K287" s="3">
        <f t="shared" si="17"/>
        <v>0.16114508692644333</v>
      </c>
      <c r="L287" s="3">
        <f t="shared" si="18"/>
        <v>6.7364499999999994E-2</v>
      </c>
      <c r="M287" s="3">
        <f t="shared" si="19"/>
        <v>2.6977691753965809</v>
      </c>
      <c r="N287">
        <v>16.148014908022631</v>
      </c>
    </row>
    <row r="288" spans="1:14">
      <c r="A288" s="2">
        <v>40465</v>
      </c>
      <c r="B288" s="3">
        <v>287</v>
      </c>
      <c r="C288" s="3">
        <v>1.1000000000000001</v>
      </c>
      <c r="D288" s="3">
        <v>22.5</v>
      </c>
      <c r="E288" s="3">
        <v>23.6</v>
      </c>
      <c r="F288" s="3">
        <v>89</v>
      </c>
      <c r="G288" s="3">
        <v>19.2</v>
      </c>
      <c r="H288" s="3">
        <v>29.7</v>
      </c>
      <c r="I288" s="3">
        <v>8.9689657994834331</v>
      </c>
      <c r="J288" s="3">
        <f t="shared" si="16"/>
        <v>0.29168539325842718</v>
      </c>
      <c r="K288" s="3">
        <f t="shared" si="17"/>
        <v>0.16548316037309996</v>
      </c>
      <c r="L288" s="3">
        <f t="shared" si="18"/>
        <v>6.7364499999999994E-2</v>
      </c>
      <c r="M288" s="3">
        <f t="shared" si="19"/>
        <v>2.6018586563160784</v>
      </c>
      <c r="N288">
        <v>14.869242514294717</v>
      </c>
    </row>
    <row r="289" spans="1:14">
      <c r="A289" s="2">
        <v>40466</v>
      </c>
      <c r="B289" s="3">
        <v>288</v>
      </c>
      <c r="C289" s="3">
        <v>1</v>
      </c>
      <c r="D289" s="3">
        <v>21.6</v>
      </c>
      <c r="E289" s="3">
        <v>23.9</v>
      </c>
      <c r="F289" s="3">
        <v>93</v>
      </c>
      <c r="G289" s="3">
        <v>19.2</v>
      </c>
      <c r="H289" s="3">
        <v>27.5</v>
      </c>
      <c r="I289" s="3">
        <v>8.6488582629139916</v>
      </c>
      <c r="J289" s="3">
        <f t="shared" si="16"/>
        <v>0.17989247311827941</v>
      </c>
      <c r="K289" s="3">
        <f t="shared" si="17"/>
        <v>0.15774415171080333</v>
      </c>
      <c r="L289" s="3">
        <f t="shared" si="18"/>
        <v>6.7364499999999994E-2</v>
      </c>
      <c r="M289" s="3">
        <f t="shared" si="19"/>
        <v>2.3936635013982825</v>
      </c>
      <c r="N289">
        <v>14.135065995767299</v>
      </c>
    </row>
    <row r="290" spans="1:14">
      <c r="A290" s="2">
        <v>40467</v>
      </c>
      <c r="B290" s="3">
        <v>289</v>
      </c>
      <c r="C290" s="3">
        <v>1.4</v>
      </c>
      <c r="D290" s="3">
        <v>22.3</v>
      </c>
      <c r="E290" s="3">
        <v>21.7</v>
      </c>
      <c r="F290" s="3">
        <v>83</v>
      </c>
      <c r="G290" s="3">
        <v>19.2</v>
      </c>
      <c r="H290" s="3">
        <v>28.4</v>
      </c>
      <c r="I290" s="3">
        <v>11.225360379588722</v>
      </c>
      <c r="J290" s="3">
        <f t="shared" si="16"/>
        <v>0.44445783132530148</v>
      </c>
      <c r="K290" s="3">
        <f t="shared" si="17"/>
        <v>0.16373624674359955</v>
      </c>
      <c r="L290" s="3">
        <f t="shared" si="18"/>
        <v>6.7364499999999994E-2</v>
      </c>
      <c r="M290" s="3">
        <f t="shared" si="19"/>
        <v>3.3349855804219777</v>
      </c>
      <c r="N290">
        <v>20.09251594732509</v>
      </c>
    </row>
    <row r="291" spans="1:14">
      <c r="A291" s="2">
        <v>40468</v>
      </c>
      <c r="B291" s="3">
        <v>290</v>
      </c>
      <c r="C291" s="3">
        <v>0.9</v>
      </c>
      <c r="D291" s="3">
        <v>21.9</v>
      </c>
      <c r="E291" s="3">
        <v>20.6</v>
      </c>
      <c r="F291" s="3">
        <v>81</v>
      </c>
      <c r="G291" s="3">
        <v>17.5</v>
      </c>
      <c r="H291" s="3">
        <v>28.4</v>
      </c>
      <c r="I291" s="3">
        <v>9.4425519452874358</v>
      </c>
      <c r="J291" s="3">
        <f t="shared" si="16"/>
        <v>0.48320987654320979</v>
      </c>
      <c r="K291" s="3">
        <f t="shared" si="17"/>
        <v>0.1602891009586542</v>
      </c>
      <c r="L291" s="3">
        <f t="shared" si="18"/>
        <v>6.7364499999999994E-2</v>
      </c>
      <c r="M291" s="3">
        <f t="shared" si="19"/>
        <v>2.8474639545916793</v>
      </c>
      <c r="N291">
        <v>16.54544095812939</v>
      </c>
    </row>
    <row r="292" spans="1:14">
      <c r="A292" s="2">
        <v>40469</v>
      </c>
      <c r="B292" s="3">
        <v>291</v>
      </c>
      <c r="C292" s="3">
        <v>0.9</v>
      </c>
      <c r="D292" s="3">
        <v>21.7</v>
      </c>
      <c r="E292" s="3">
        <v>22.6</v>
      </c>
      <c r="F292" s="3">
        <v>87</v>
      </c>
      <c r="G292" s="3">
        <v>19.7</v>
      </c>
      <c r="H292" s="3">
        <v>27.1</v>
      </c>
      <c r="I292" s="3">
        <v>6.8647917459541103</v>
      </c>
      <c r="J292" s="3">
        <f t="shared" si="16"/>
        <v>0.33770114942528723</v>
      </c>
      <c r="K292" s="3">
        <f t="shared" si="17"/>
        <v>0.1585886471029766</v>
      </c>
      <c r="L292" s="3">
        <f t="shared" si="18"/>
        <v>6.7364499999999994E-2</v>
      </c>
      <c r="M292" s="3">
        <f t="shared" si="19"/>
        <v>2.0550536781054221</v>
      </c>
      <c r="N292">
        <v>10.763347707530388</v>
      </c>
    </row>
    <row r="293" spans="1:14">
      <c r="A293" s="2">
        <v>40470</v>
      </c>
      <c r="B293" s="3">
        <v>292</v>
      </c>
      <c r="C293" s="3">
        <v>1.1000000000000001</v>
      </c>
      <c r="D293" s="3">
        <v>21.3</v>
      </c>
      <c r="E293" s="3">
        <v>22</v>
      </c>
      <c r="F293" s="3">
        <v>87</v>
      </c>
      <c r="G293" s="3">
        <v>19.899999999999999</v>
      </c>
      <c r="H293" s="3">
        <v>24.5</v>
      </c>
      <c r="I293" s="3">
        <v>5.8114991767627915</v>
      </c>
      <c r="J293" s="3">
        <f t="shared" si="16"/>
        <v>0.32873563218390789</v>
      </c>
      <c r="K293" s="3">
        <f t="shared" si="17"/>
        <v>0.15523342737796861</v>
      </c>
      <c r="L293" s="3">
        <f t="shared" si="18"/>
        <v>6.7364499999999994E-2</v>
      </c>
      <c r="M293" s="3">
        <f t="shared" si="19"/>
        <v>1.7860402971548099</v>
      </c>
      <c r="N293">
        <v>8.5947597105200746</v>
      </c>
    </row>
    <row r="294" spans="1:14">
      <c r="A294" s="2">
        <v>40471</v>
      </c>
      <c r="B294" s="3">
        <v>293</v>
      </c>
      <c r="C294" s="3">
        <v>1.1000000000000001</v>
      </c>
      <c r="D294" s="3">
        <v>21.4</v>
      </c>
      <c r="E294" s="3">
        <v>19.399999999999999</v>
      </c>
      <c r="F294" s="3">
        <v>77</v>
      </c>
      <c r="G294" s="3">
        <v>18.600000000000001</v>
      </c>
      <c r="H294" s="3">
        <v>25.4</v>
      </c>
      <c r="I294" s="3">
        <v>5.6438600280850038</v>
      </c>
      <c r="J294" s="3">
        <f t="shared" si="16"/>
        <v>0.57948051948051948</v>
      </c>
      <c r="K294" s="3">
        <f t="shared" si="17"/>
        <v>0.15606655549667833</v>
      </c>
      <c r="L294" s="3">
        <f t="shared" si="18"/>
        <v>6.7364499999999994E-2</v>
      </c>
      <c r="M294" s="3">
        <f t="shared" si="19"/>
        <v>1.9734277237663775</v>
      </c>
      <c r="N294">
        <v>8.4198449287478176</v>
      </c>
    </row>
    <row r="295" spans="1:14">
      <c r="A295" s="2">
        <v>40472</v>
      </c>
      <c r="B295" s="3">
        <v>294</v>
      </c>
      <c r="C295" s="3">
        <v>1.2</v>
      </c>
      <c r="D295" s="3">
        <v>20.399999999999999</v>
      </c>
      <c r="E295" s="3">
        <v>17.899999999999999</v>
      </c>
      <c r="F295" s="3">
        <v>78</v>
      </c>
      <c r="G295" s="3">
        <v>17</v>
      </c>
      <c r="H295" s="3">
        <v>27.4</v>
      </c>
      <c r="I295" s="3">
        <v>9.2555460281472577</v>
      </c>
      <c r="J295" s="3">
        <f t="shared" si="16"/>
        <v>0.50487179487179501</v>
      </c>
      <c r="K295" s="3">
        <f t="shared" si="17"/>
        <v>0.14790293740537153</v>
      </c>
      <c r="L295" s="3">
        <f t="shared" si="18"/>
        <v>6.7364499999999994E-2</v>
      </c>
      <c r="M295" s="3">
        <f t="shared" si="19"/>
        <v>2.8165029103160113</v>
      </c>
      <c r="N295">
        <v>17.055267561445479</v>
      </c>
    </row>
    <row r="296" spans="1:14">
      <c r="A296" s="2">
        <v>40473</v>
      </c>
      <c r="B296" s="3">
        <v>295</v>
      </c>
      <c r="C296" s="3">
        <v>1.4</v>
      </c>
      <c r="D296" s="3">
        <v>20</v>
      </c>
      <c r="E296" s="3">
        <v>17.5</v>
      </c>
      <c r="F296" s="3">
        <v>79</v>
      </c>
      <c r="G296" s="3">
        <v>15.2</v>
      </c>
      <c r="H296" s="3">
        <v>28.2</v>
      </c>
      <c r="I296" s="3">
        <v>9.9350697147562741</v>
      </c>
      <c r="J296" s="3">
        <f t="shared" si="16"/>
        <v>0.46518987341772172</v>
      </c>
      <c r="K296" s="3">
        <f t="shared" si="17"/>
        <v>0.14474018811241363</v>
      </c>
      <c r="L296" s="3">
        <f t="shared" si="18"/>
        <v>6.7364499999999994E-2</v>
      </c>
      <c r="M296" s="3">
        <f t="shared" si="19"/>
        <v>2.954769325080163</v>
      </c>
      <c r="N296">
        <v>18.817262241557046</v>
      </c>
    </row>
    <row r="297" spans="1:14">
      <c r="A297" s="2">
        <v>40474</v>
      </c>
      <c r="B297" s="3">
        <v>296</v>
      </c>
      <c r="C297" s="3">
        <v>0.8</v>
      </c>
      <c r="D297" s="3">
        <v>20.8</v>
      </c>
      <c r="E297" s="3">
        <v>21.2</v>
      </c>
      <c r="F297" s="3">
        <v>87</v>
      </c>
      <c r="G297" s="3">
        <v>17</v>
      </c>
      <c r="H297" s="3">
        <v>27.2</v>
      </c>
      <c r="I297" s="3">
        <v>6.615231873586473</v>
      </c>
      <c r="J297" s="3">
        <f t="shared" si="16"/>
        <v>0.31678160919540216</v>
      </c>
      <c r="K297" s="3">
        <f t="shared" si="17"/>
        <v>0.15112394383600908</v>
      </c>
      <c r="L297" s="3">
        <f t="shared" si="18"/>
        <v>6.7364499999999994E-2</v>
      </c>
      <c r="M297" s="3">
        <f t="shared" si="19"/>
        <v>1.943241592103931</v>
      </c>
      <c r="N297">
        <v>10.5127524994996</v>
      </c>
    </row>
    <row r="298" spans="1:14">
      <c r="A298" s="2">
        <v>40475</v>
      </c>
      <c r="B298" s="3">
        <v>297</v>
      </c>
      <c r="C298" s="3">
        <v>0.9</v>
      </c>
      <c r="D298" s="3">
        <v>21.6</v>
      </c>
      <c r="E298" s="3">
        <v>23.9</v>
      </c>
      <c r="F298" s="3">
        <v>93</v>
      </c>
      <c r="G298" s="3">
        <v>20.100000000000001</v>
      </c>
      <c r="H298" s="3">
        <v>26.6</v>
      </c>
      <c r="I298" s="3">
        <v>6.5651946528755722</v>
      </c>
      <c r="J298" s="3">
        <f t="shared" si="16"/>
        <v>0.17989247311827941</v>
      </c>
      <c r="K298" s="3">
        <f t="shared" si="17"/>
        <v>0.15774415171080333</v>
      </c>
      <c r="L298" s="3">
        <f t="shared" si="18"/>
        <v>6.7364499999999994E-2</v>
      </c>
      <c r="M298" s="3">
        <f t="shared" si="19"/>
        <v>1.8551549335372191</v>
      </c>
      <c r="N298">
        <v>10.202845529787293</v>
      </c>
    </row>
    <row r="299" spans="1:14">
      <c r="A299" s="2">
        <v>40476</v>
      </c>
      <c r="B299" s="3">
        <v>298</v>
      </c>
      <c r="C299" s="3">
        <v>0.6</v>
      </c>
      <c r="D299" s="3">
        <v>22.5</v>
      </c>
      <c r="E299" s="3">
        <v>23</v>
      </c>
      <c r="F299" s="3">
        <v>86</v>
      </c>
      <c r="G299" s="3">
        <v>19.7</v>
      </c>
      <c r="H299" s="3">
        <v>28.9</v>
      </c>
      <c r="I299" s="3">
        <v>8.8292225959641772</v>
      </c>
      <c r="J299" s="3">
        <f t="shared" si="16"/>
        <v>0.37441860465116295</v>
      </c>
      <c r="K299" s="3">
        <f t="shared" si="17"/>
        <v>0.16548316037309996</v>
      </c>
      <c r="L299" s="3">
        <f t="shared" si="18"/>
        <v>6.7364499999999994E-2</v>
      </c>
      <c r="M299" s="3">
        <f t="shared" si="19"/>
        <v>2.6043863720856972</v>
      </c>
      <c r="N299">
        <v>15.210883418590871</v>
      </c>
    </row>
    <row r="300" spans="1:14">
      <c r="A300" s="2">
        <v>40477</v>
      </c>
      <c r="B300" s="3">
        <v>299</v>
      </c>
      <c r="C300" s="3">
        <v>0.8</v>
      </c>
      <c r="D300" s="3">
        <v>22.3</v>
      </c>
      <c r="E300" s="3">
        <v>21.9</v>
      </c>
      <c r="F300" s="3">
        <v>83</v>
      </c>
      <c r="G300" s="3">
        <v>18.2</v>
      </c>
      <c r="H300" s="3">
        <v>29.9</v>
      </c>
      <c r="I300" s="3">
        <v>9.6048494587731277</v>
      </c>
      <c r="J300" s="3">
        <f t="shared" si="16"/>
        <v>0.4485542168674701</v>
      </c>
      <c r="K300" s="3">
        <f t="shared" si="17"/>
        <v>0.16373624674359955</v>
      </c>
      <c r="L300" s="3">
        <f t="shared" si="18"/>
        <v>6.7364499999999994E-2</v>
      </c>
      <c r="M300" s="3">
        <f t="shared" si="19"/>
        <v>2.8678898230631402</v>
      </c>
      <c r="N300">
        <v>17.211984588377558</v>
      </c>
    </row>
    <row r="301" spans="1:14">
      <c r="A301" s="2">
        <v>40478</v>
      </c>
      <c r="B301" s="3">
        <v>300</v>
      </c>
      <c r="C301" s="3">
        <v>0.9</v>
      </c>
      <c r="D301" s="3">
        <v>20.9</v>
      </c>
      <c r="E301" s="3">
        <v>22.7</v>
      </c>
      <c r="F301" s="3">
        <v>92</v>
      </c>
      <c r="G301" s="3">
        <v>19.399999999999999</v>
      </c>
      <c r="H301" s="3">
        <v>26.1</v>
      </c>
      <c r="I301" s="3">
        <v>8.6900676379735042</v>
      </c>
      <c r="J301" s="3">
        <f t="shared" si="16"/>
        <v>0.19739130434782595</v>
      </c>
      <c r="K301" s="3">
        <f t="shared" si="17"/>
        <v>0.15193839797273131</v>
      </c>
      <c r="L301" s="3">
        <f t="shared" si="18"/>
        <v>6.7364499999999994E-2</v>
      </c>
      <c r="M301" s="3">
        <f t="shared" si="19"/>
        <v>2.3981364075570037</v>
      </c>
      <c r="N301">
        <v>14.950232433179933</v>
      </c>
    </row>
    <row r="302" spans="1:14">
      <c r="A302" s="2">
        <v>40479</v>
      </c>
      <c r="B302" s="3">
        <v>301</v>
      </c>
      <c r="C302" s="3">
        <v>0.8</v>
      </c>
      <c r="D302" s="3">
        <v>19.7</v>
      </c>
      <c r="E302" s="3">
        <v>21.2</v>
      </c>
      <c r="F302" s="3">
        <v>93</v>
      </c>
      <c r="G302" s="3">
        <v>17.600000000000001</v>
      </c>
      <c r="H302" s="3">
        <v>24.3</v>
      </c>
      <c r="I302" s="3">
        <v>6.2659834747475367</v>
      </c>
      <c r="J302" s="3">
        <f t="shared" si="16"/>
        <v>0.15956989247311815</v>
      </c>
      <c r="K302" s="3">
        <f t="shared" si="17"/>
        <v>0.14240584875815748</v>
      </c>
      <c r="L302" s="3">
        <f t="shared" si="18"/>
        <v>6.7364499999999994E-2</v>
      </c>
      <c r="M302" s="3">
        <f t="shared" si="19"/>
        <v>1.7120410741238548</v>
      </c>
      <c r="N302">
        <v>9.881874991230255</v>
      </c>
    </row>
    <row r="303" spans="1:14">
      <c r="A303" s="2">
        <v>40480</v>
      </c>
      <c r="B303" s="3">
        <v>302</v>
      </c>
      <c r="C303" s="3">
        <v>1</v>
      </c>
      <c r="D303" s="3">
        <v>21.1</v>
      </c>
      <c r="E303" s="3">
        <v>20.5</v>
      </c>
      <c r="F303" s="3">
        <v>84</v>
      </c>
      <c r="G303" s="3">
        <v>18.2</v>
      </c>
      <c r="H303" s="3">
        <v>27.6</v>
      </c>
      <c r="I303" s="3">
        <v>9.2973555637335608</v>
      </c>
      <c r="J303" s="3">
        <f t="shared" si="16"/>
        <v>0.39047619047619048</v>
      </c>
      <c r="K303" s="3">
        <f t="shared" si="17"/>
        <v>0.15357844313412949</v>
      </c>
      <c r="L303" s="3">
        <f t="shared" si="18"/>
        <v>6.7364499999999994E-2</v>
      </c>
      <c r="M303" s="3">
        <f t="shared" si="19"/>
        <v>2.7191988130243354</v>
      </c>
      <c r="N303">
        <v>16.993843205874647</v>
      </c>
    </row>
    <row r="304" spans="1:14">
      <c r="A304" s="2">
        <v>40481</v>
      </c>
      <c r="B304" s="3">
        <v>303</v>
      </c>
      <c r="C304" s="3">
        <v>1.4</v>
      </c>
      <c r="D304" s="3">
        <v>18.7</v>
      </c>
      <c r="E304" s="3">
        <v>17</v>
      </c>
      <c r="F304" s="3">
        <v>81</v>
      </c>
      <c r="G304" s="3">
        <v>15.7</v>
      </c>
      <c r="H304" s="3">
        <v>23.6</v>
      </c>
      <c r="I304" s="3">
        <v>9.9299697315954205</v>
      </c>
      <c r="J304" s="3">
        <f t="shared" si="16"/>
        <v>0.39876543209876536</v>
      </c>
      <c r="K304" s="3">
        <f t="shared" si="17"/>
        <v>0.13485343802414038</v>
      </c>
      <c r="L304" s="3">
        <f t="shared" si="18"/>
        <v>6.7364499999999994E-2</v>
      </c>
      <c r="M304" s="3">
        <f t="shared" si="19"/>
        <v>2.8272688211449633</v>
      </c>
      <c r="N304">
        <v>19.342330286976484</v>
      </c>
    </row>
    <row r="305" spans="1:14">
      <c r="A305" s="2">
        <v>40482</v>
      </c>
      <c r="B305" s="3">
        <v>304</v>
      </c>
      <c r="C305" s="3">
        <v>1.5</v>
      </c>
      <c r="D305" s="3">
        <v>17.399999999999999</v>
      </c>
      <c r="E305" s="3">
        <v>14.6</v>
      </c>
      <c r="F305" s="3">
        <v>78</v>
      </c>
      <c r="G305" s="3">
        <v>12.4</v>
      </c>
      <c r="H305" s="3">
        <v>26</v>
      </c>
      <c r="I305" s="3">
        <v>9.3158774454246061</v>
      </c>
      <c r="J305" s="3">
        <f t="shared" si="16"/>
        <v>0.41179487179487195</v>
      </c>
      <c r="K305" s="3">
        <f t="shared" si="17"/>
        <v>0.12554480178025634</v>
      </c>
      <c r="L305" s="3">
        <f t="shared" si="18"/>
        <v>6.7364499999999994E-2</v>
      </c>
      <c r="M305" s="3">
        <f t="shared" si="19"/>
        <v>2.6670988266741742</v>
      </c>
      <c r="N305">
        <v>18.88160606033691</v>
      </c>
    </row>
    <row r="306" spans="1:14">
      <c r="A306" s="2">
        <v>40483</v>
      </c>
      <c r="B306" s="3">
        <v>305</v>
      </c>
      <c r="C306" s="3">
        <v>1.2</v>
      </c>
      <c r="D306" s="3">
        <v>17.2</v>
      </c>
      <c r="E306" s="3">
        <v>16.100000000000001</v>
      </c>
      <c r="F306" s="3">
        <v>84</v>
      </c>
      <c r="G306" s="3">
        <v>12.9</v>
      </c>
      <c r="H306" s="3">
        <v>25.6</v>
      </c>
      <c r="I306" s="3">
        <v>8.7031066141127269</v>
      </c>
      <c r="J306" s="3">
        <f t="shared" si="16"/>
        <v>0.3066666666666667</v>
      </c>
      <c r="K306" s="3">
        <f t="shared" si="17"/>
        <v>0.12416225573867951</v>
      </c>
      <c r="L306" s="3">
        <f t="shared" si="18"/>
        <v>6.7364499999999994E-2</v>
      </c>
      <c r="M306" s="3">
        <f t="shared" si="19"/>
        <v>2.3641026526105091</v>
      </c>
      <c r="N306">
        <v>16.779740361765906</v>
      </c>
    </row>
    <row r="307" spans="1:14">
      <c r="A307" s="2">
        <v>40484</v>
      </c>
      <c r="B307" s="3">
        <v>306</v>
      </c>
      <c r="C307" s="3">
        <v>1</v>
      </c>
      <c r="D307" s="3">
        <v>17.600000000000001</v>
      </c>
      <c r="E307" s="3">
        <v>15.7</v>
      </c>
      <c r="F307" s="3">
        <v>81</v>
      </c>
      <c r="G307" s="3">
        <v>13.5</v>
      </c>
      <c r="H307" s="3">
        <v>25.7</v>
      </c>
      <c r="I307" s="3">
        <v>8.8103703483415394</v>
      </c>
      <c r="J307" s="3">
        <f t="shared" si="16"/>
        <v>0.36827160493827149</v>
      </c>
      <c r="K307" s="3">
        <f t="shared" si="17"/>
        <v>0.12694038018719841</v>
      </c>
      <c r="L307" s="3">
        <f t="shared" si="18"/>
        <v>6.7364499999999994E-2</v>
      </c>
      <c r="M307" s="3">
        <f t="shared" si="19"/>
        <v>2.4544886608754175</v>
      </c>
      <c r="N307">
        <v>17.339727841692874</v>
      </c>
    </row>
    <row r="308" spans="1:14">
      <c r="A308" s="2">
        <v>40485</v>
      </c>
      <c r="B308" s="3">
        <v>307</v>
      </c>
      <c r="C308" s="3">
        <v>1</v>
      </c>
      <c r="D308" s="3">
        <v>16.899999999999999</v>
      </c>
      <c r="E308" s="3">
        <v>14.8</v>
      </c>
      <c r="F308" s="3">
        <v>80</v>
      </c>
      <c r="G308" s="3">
        <v>12.4</v>
      </c>
      <c r="H308" s="3">
        <v>24.6</v>
      </c>
      <c r="I308" s="3">
        <v>8.4866646430611041</v>
      </c>
      <c r="J308" s="3">
        <f t="shared" si="16"/>
        <v>0.37000000000000005</v>
      </c>
      <c r="K308" s="3">
        <f t="shared" si="17"/>
        <v>0.12211265844598745</v>
      </c>
      <c r="L308" s="3">
        <f t="shared" si="18"/>
        <v>6.7364499999999994E-2</v>
      </c>
      <c r="M308" s="3">
        <f t="shared" si="19"/>
        <v>2.3552097855717928</v>
      </c>
      <c r="N308">
        <v>16.765461569482955</v>
      </c>
    </row>
    <row r="309" spans="1:14">
      <c r="A309" s="2">
        <v>40486</v>
      </c>
      <c r="B309" s="3">
        <v>308</v>
      </c>
      <c r="C309" s="3">
        <v>1.8</v>
      </c>
      <c r="D309" s="3">
        <v>16.3</v>
      </c>
      <c r="E309" s="3">
        <v>14.7</v>
      </c>
      <c r="F309" s="3">
        <v>82</v>
      </c>
      <c r="G309" s="3">
        <v>12.4</v>
      </c>
      <c r="H309" s="3">
        <v>23.6</v>
      </c>
      <c r="I309" s="3">
        <v>8.2066156607458964</v>
      </c>
      <c r="J309" s="3">
        <f t="shared" si="16"/>
        <v>0.32268292682926825</v>
      </c>
      <c r="K309" s="3">
        <f t="shared" si="17"/>
        <v>0.11809946263467141</v>
      </c>
      <c r="L309" s="3">
        <f t="shared" si="18"/>
        <v>6.7364499999999994E-2</v>
      </c>
      <c r="M309" s="3">
        <f t="shared" si="19"/>
        <v>2.2813236298075896</v>
      </c>
      <c r="N309">
        <v>16.07021032432241</v>
      </c>
    </row>
    <row r="310" spans="1:14">
      <c r="A310" s="2">
        <v>40487</v>
      </c>
      <c r="B310" s="3">
        <v>309</v>
      </c>
      <c r="C310" s="3">
        <v>1.4</v>
      </c>
      <c r="D310" s="3">
        <v>17.2</v>
      </c>
      <c r="E310" s="3">
        <v>14.3</v>
      </c>
      <c r="F310" s="3">
        <v>77</v>
      </c>
      <c r="G310" s="3">
        <v>12.8</v>
      </c>
      <c r="H310" s="3">
        <v>25.4</v>
      </c>
      <c r="I310" s="3">
        <v>8.4827542343776621</v>
      </c>
      <c r="J310" s="3">
        <f t="shared" si="16"/>
        <v>0.42714285714285716</v>
      </c>
      <c r="K310" s="3">
        <f t="shared" si="17"/>
        <v>0.12416225573867951</v>
      </c>
      <c r="L310" s="3">
        <f t="shared" si="18"/>
        <v>6.7364499999999994E-2</v>
      </c>
      <c r="M310" s="3">
        <f t="shared" si="19"/>
        <v>2.4806499503847204</v>
      </c>
      <c r="N310">
        <v>17.251094243685127</v>
      </c>
    </row>
    <row r="311" spans="1:14">
      <c r="A311" s="2">
        <v>40488</v>
      </c>
      <c r="B311" s="3">
        <v>310</v>
      </c>
      <c r="C311" s="3">
        <v>1</v>
      </c>
      <c r="D311" s="3">
        <v>16.600000000000001</v>
      </c>
      <c r="E311" s="3">
        <v>14.9</v>
      </c>
      <c r="F311" s="3">
        <v>82</v>
      </c>
      <c r="G311" s="3">
        <v>11</v>
      </c>
      <c r="H311" s="3">
        <v>25.9</v>
      </c>
      <c r="I311" s="3">
        <v>8.3223338152848854</v>
      </c>
      <c r="J311" s="3">
        <f t="shared" si="16"/>
        <v>0.32707317073170733</v>
      </c>
      <c r="K311" s="3">
        <f t="shared" si="17"/>
        <v>0.12009183587666866</v>
      </c>
      <c r="L311" s="3">
        <f t="shared" si="18"/>
        <v>6.7364499999999994E-2</v>
      </c>
      <c r="M311" s="3">
        <f t="shared" si="19"/>
        <v>2.26395601502279</v>
      </c>
      <c r="N311">
        <v>16.559498434497559</v>
      </c>
    </row>
    <row r="312" spans="1:14">
      <c r="A312" s="2">
        <v>40489</v>
      </c>
      <c r="B312" s="3">
        <v>311</v>
      </c>
      <c r="C312" s="3">
        <v>0.7</v>
      </c>
      <c r="D312" s="3">
        <v>16.899999999999999</v>
      </c>
      <c r="E312" s="3">
        <v>14.9</v>
      </c>
      <c r="F312" s="3">
        <v>81</v>
      </c>
      <c r="G312" s="3">
        <v>11.7</v>
      </c>
      <c r="H312" s="3">
        <v>27</v>
      </c>
      <c r="I312" s="3">
        <v>8.1633101936650831</v>
      </c>
      <c r="J312" s="3">
        <f t="shared" si="16"/>
        <v>0.34950617283950614</v>
      </c>
      <c r="K312" s="3">
        <f t="shared" si="17"/>
        <v>0.12211265844598745</v>
      </c>
      <c r="L312" s="3">
        <f t="shared" si="18"/>
        <v>6.7364499999999994E-2</v>
      </c>
      <c r="M312" s="3">
        <f t="shared" si="19"/>
        <v>2.228008260645908</v>
      </c>
      <c r="N312">
        <v>16.368522401467626</v>
      </c>
    </row>
    <row r="313" spans="1:14">
      <c r="A313" s="2">
        <v>40490</v>
      </c>
      <c r="B313" s="3">
        <v>312</v>
      </c>
      <c r="C313" s="3">
        <v>0.7</v>
      </c>
      <c r="D313" s="3">
        <v>17.100000000000001</v>
      </c>
      <c r="E313" s="3">
        <v>14.3</v>
      </c>
      <c r="F313" s="3">
        <v>78</v>
      </c>
      <c r="G313" s="3">
        <v>11.1</v>
      </c>
      <c r="H313" s="3">
        <v>25.5</v>
      </c>
      <c r="I313" s="3">
        <v>7.9922685995535065</v>
      </c>
      <c r="J313" s="3">
        <f t="shared" si="16"/>
        <v>0.40333333333333354</v>
      </c>
      <c r="K313" s="3">
        <f t="shared" si="17"/>
        <v>0.12347583925448072</v>
      </c>
      <c r="L313" s="3">
        <f t="shared" si="18"/>
        <v>6.7364499999999994E-2</v>
      </c>
      <c r="M313" s="3">
        <f t="shared" si="19"/>
        <v>2.2315156511362702</v>
      </c>
      <c r="N313">
        <v>16.05577648312337</v>
      </c>
    </row>
    <row r="314" spans="1:14">
      <c r="A314" s="2">
        <v>40491</v>
      </c>
      <c r="B314" s="3">
        <v>313</v>
      </c>
      <c r="C314" s="3">
        <v>1.1000000000000001</v>
      </c>
      <c r="D314" s="3">
        <v>16.7</v>
      </c>
      <c r="E314" s="3">
        <v>14.6</v>
      </c>
      <c r="F314" s="3">
        <v>80</v>
      </c>
      <c r="G314" s="3">
        <v>11.8</v>
      </c>
      <c r="H314" s="3">
        <v>24.8</v>
      </c>
      <c r="I314" s="3">
        <v>8.1198495210436796</v>
      </c>
      <c r="J314" s="3">
        <f t="shared" ref="J314:J377" si="20">E314*(100/F314-1)*0.1</f>
        <v>0.36499999999999999</v>
      </c>
      <c r="K314" s="3">
        <f t="shared" ref="K314:K377" si="21">4098*0.6108*EXP((17.27*D314)/(D314+237.3))/(D314+237.3)^2</f>
        <v>0.12076226634889625</v>
      </c>
      <c r="L314" s="3">
        <f t="shared" ref="L314:L377" si="22">0.665*10^(-3)*101.3</f>
        <v>6.7364499999999994E-2</v>
      </c>
      <c r="M314" s="3">
        <f t="shared" ref="M314:M377" si="23">(0.408*K314*I314+L314*(900/(D314+273))*C314*J314)/(K314+L314*(1+0.34*C314))</f>
        <v>2.2693422291533882</v>
      </c>
      <c r="N314">
        <v>16.360832242535714</v>
      </c>
    </row>
    <row r="315" spans="1:14">
      <c r="A315" s="2">
        <v>40492</v>
      </c>
      <c r="B315" s="3">
        <v>314</v>
      </c>
      <c r="C315" s="3">
        <v>1.2</v>
      </c>
      <c r="D315" s="3">
        <v>15.4</v>
      </c>
      <c r="E315" s="3">
        <v>13.1</v>
      </c>
      <c r="F315" s="3">
        <v>79</v>
      </c>
      <c r="G315" s="3">
        <v>10.7</v>
      </c>
      <c r="H315" s="3">
        <v>24.2</v>
      </c>
      <c r="I315" s="3">
        <v>7.7984902505099098</v>
      </c>
      <c r="J315" s="3">
        <f t="shared" si="20"/>
        <v>0.34822784810126595</v>
      </c>
      <c r="K315" s="3">
        <f t="shared" si="21"/>
        <v>0.11228982446075066</v>
      </c>
      <c r="L315" s="3">
        <f t="shared" si="22"/>
        <v>6.7364499999999994E-2</v>
      </c>
      <c r="M315" s="3">
        <f t="shared" si="23"/>
        <v>2.1489343122817597</v>
      </c>
      <c r="N315">
        <v>16.05115462486738</v>
      </c>
    </row>
    <row r="316" spans="1:14">
      <c r="A316" s="2">
        <v>40493</v>
      </c>
      <c r="B316" s="3">
        <v>315</v>
      </c>
      <c r="C316" s="3">
        <v>0.7</v>
      </c>
      <c r="D316" s="3">
        <v>15.4</v>
      </c>
      <c r="E316" s="3">
        <v>13.3</v>
      </c>
      <c r="F316" s="3">
        <v>79</v>
      </c>
      <c r="G316" s="3">
        <v>9.3000000000000007</v>
      </c>
      <c r="H316" s="3">
        <v>24.4</v>
      </c>
      <c r="I316" s="3">
        <v>8.3690099288132025</v>
      </c>
      <c r="J316" s="3">
        <f t="shared" si="20"/>
        <v>0.35354430379746854</v>
      </c>
      <c r="K316" s="3">
        <f t="shared" si="21"/>
        <v>0.11228982446075066</v>
      </c>
      <c r="L316" s="3">
        <f t="shared" si="22"/>
        <v>6.7364499999999994E-2</v>
      </c>
      <c r="M316" s="3">
        <f t="shared" si="23"/>
        <v>2.2252153016009992</v>
      </c>
      <c r="N316">
        <v>17.577614638142574</v>
      </c>
    </row>
    <row r="317" spans="1:14">
      <c r="A317" s="2">
        <v>40494</v>
      </c>
      <c r="B317" s="3">
        <v>316</v>
      </c>
      <c r="C317" s="3">
        <v>0.8</v>
      </c>
      <c r="D317" s="3">
        <v>16.7</v>
      </c>
      <c r="E317" s="3">
        <v>15.4</v>
      </c>
      <c r="F317" s="3">
        <v>83</v>
      </c>
      <c r="G317" s="3">
        <v>11.8</v>
      </c>
      <c r="H317" s="3">
        <v>24.7</v>
      </c>
      <c r="I317" s="3">
        <v>7.9893684197317754</v>
      </c>
      <c r="J317" s="3">
        <f t="shared" si="20"/>
        <v>0.31542168674698812</v>
      </c>
      <c r="K317" s="3">
        <f t="shared" si="21"/>
        <v>0.12076226634889625</v>
      </c>
      <c r="L317" s="3">
        <f t="shared" si="22"/>
        <v>6.7364499999999994E-2</v>
      </c>
      <c r="M317" s="3">
        <f t="shared" si="23"/>
        <v>2.1625247967037233</v>
      </c>
      <c r="N317">
        <v>15.926954802201442</v>
      </c>
    </row>
    <row r="318" spans="1:14">
      <c r="A318" s="2">
        <v>40495</v>
      </c>
      <c r="B318" s="3">
        <v>317</v>
      </c>
      <c r="C318" s="3">
        <v>1.1000000000000001</v>
      </c>
      <c r="D318" s="3">
        <v>17.7</v>
      </c>
      <c r="E318" s="3">
        <v>16.100000000000001</v>
      </c>
      <c r="F318" s="3">
        <v>82</v>
      </c>
      <c r="G318" s="3">
        <v>12.7</v>
      </c>
      <c r="H318" s="3">
        <v>24.4</v>
      </c>
      <c r="I318" s="3">
        <v>7.1044384806668806</v>
      </c>
      <c r="J318" s="3">
        <f t="shared" si="20"/>
        <v>0.3534146341463415</v>
      </c>
      <c r="K318" s="3">
        <f t="shared" si="21"/>
        <v>0.12764308725159401</v>
      </c>
      <c r="L318" s="3">
        <f t="shared" si="22"/>
        <v>6.7364499999999994E-2</v>
      </c>
      <c r="M318" s="3">
        <f t="shared" si="23"/>
        <v>2.0484207328776596</v>
      </c>
      <c r="N318">
        <v>13.437498746903133</v>
      </c>
    </row>
    <row r="319" spans="1:14">
      <c r="A319" s="2">
        <v>40496</v>
      </c>
      <c r="B319" s="3">
        <v>318</v>
      </c>
      <c r="C319" s="3">
        <v>0.7</v>
      </c>
      <c r="D319" s="3">
        <v>19.5</v>
      </c>
      <c r="E319" s="3">
        <v>17.399999999999999</v>
      </c>
      <c r="F319" s="3">
        <v>80</v>
      </c>
      <c r="G319" s="3">
        <v>15.2</v>
      </c>
      <c r="H319" s="3">
        <v>27.1</v>
      </c>
      <c r="I319" s="3">
        <v>8.4227262799536113</v>
      </c>
      <c r="J319" s="3">
        <f t="shared" si="20"/>
        <v>0.435</v>
      </c>
      <c r="K319" s="3">
        <f t="shared" si="21"/>
        <v>0.14086738916150321</v>
      </c>
      <c r="L319" s="3">
        <f t="shared" si="22"/>
        <v>6.7364499999999994E-2</v>
      </c>
      <c r="M319" s="3">
        <f t="shared" si="23"/>
        <v>2.4399844673612829</v>
      </c>
      <c r="N319">
        <v>16.896512373091337</v>
      </c>
    </row>
    <row r="320" spans="1:14">
      <c r="A320" s="2">
        <v>40497</v>
      </c>
      <c r="B320" s="3">
        <v>319</v>
      </c>
      <c r="C320" s="3">
        <v>1.3</v>
      </c>
      <c r="D320" s="3">
        <v>19.399999999999999</v>
      </c>
      <c r="E320" s="3">
        <v>19</v>
      </c>
      <c r="F320" s="3">
        <v>86</v>
      </c>
      <c r="G320" s="3">
        <v>16</v>
      </c>
      <c r="H320" s="3">
        <v>26.4</v>
      </c>
      <c r="I320" s="3">
        <v>7.6036882686096892</v>
      </c>
      <c r="J320" s="3">
        <f t="shared" si="20"/>
        <v>0.30930232558139548</v>
      </c>
      <c r="K320" s="3">
        <f t="shared" si="21"/>
        <v>0.14010345030704488</v>
      </c>
      <c r="L320" s="3">
        <f t="shared" si="22"/>
        <v>6.7364499999999994E-2</v>
      </c>
      <c r="M320" s="3">
        <f t="shared" si="23"/>
        <v>2.1834826243737799</v>
      </c>
      <c r="N320">
        <v>14.300472250740247</v>
      </c>
    </row>
    <row r="321" spans="1:14">
      <c r="A321" s="2">
        <v>40498</v>
      </c>
      <c r="B321" s="3">
        <v>320</v>
      </c>
      <c r="C321" s="3">
        <v>0.6</v>
      </c>
      <c r="D321" s="3">
        <v>18</v>
      </c>
      <c r="E321" s="3">
        <v>19.5</v>
      </c>
      <c r="F321" s="3">
        <v>95</v>
      </c>
      <c r="G321" s="3">
        <v>16.399999999999999</v>
      </c>
      <c r="H321" s="3">
        <v>23.3</v>
      </c>
      <c r="I321" s="3">
        <v>5.9525281015325966</v>
      </c>
      <c r="J321" s="3">
        <f t="shared" si="20"/>
        <v>0.10263157894736832</v>
      </c>
      <c r="K321" s="3">
        <f t="shared" si="21"/>
        <v>0.12977102815536123</v>
      </c>
      <c r="L321" s="3">
        <f t="shared" si="22"/>
        <v>6.7364499999999994E-2</v>
      </c>
      <c r="M321" s="3">
        <f t="shared" si="23"/>
        <v>1.5553816525861885</v>
      </c>
      <c r="N321">
        <v>10.036920982194019</v>
      </c>
    </row>
    <row r="322" spans="1:14">
      <c r="A322" s="2">
        <v>40499</v>
      </c>
      <c r="B322" s="3">
        <v>321</v>
      </c>
      <c r="C322" s="3">
        <v>0.9</v>
      </c>
      <c r="D322" s="3">
        <v>18.8</v>
      </c>
      <c r="E322" s="3">
        <v>19.100000000000001</v>
      </c>
      <c r="F322" s="3">
        <v>89</v>
      </c>
      <c r="G322" s="3">
        <v>15.9</v>
      </c>
      <c r="H322" s="3">
        <v>25.9</v>
      </c>
      <c r="I322" s="3">
        <v>6.9682600481647849</v>
      </c>
      <c r="J322" s="3">
        <f t="shared" si="20"/>
        <v>0.23606741573033727</v>
      </c>
      <c r="K322" s="3">
        <f t="shared" si="21"/>
        <v>0.13559307676790722</v>
      </c>
      <c r="L322" s="3">
        <f t="shared" si="22"/>
        <v>6.7364499999999994E-2</v>
      </c>
      <c r="M322" s="3">
        <f t="shared" si="23"/>
        <v>1.9217215216987342</v>
      </c>
      <c r="N322">
        <v>12.756865293650625</v>
      </c>
    </row>
    <row r="323" spans="1:14">
      <c r="A323" s="2">
        <v>40500</v>
      </c>
      <c r="B323" s="3">
        <v>322</v>
      </c>
      <c r="C323" s="3">
        <v>1.5</v>
      </c>
      <c r="D323" s="3">
        <v>19</v>
      </c>
      <c r="E323" s="3">
        <v>17.8</v>
      </c>
      <c r="F323" s="3">
        <v>84</v>
      </c>
      <c r="G323" s="3">
        <v>14.6</v>
      </c>
      <c r="H323" s="3">
        <v>27.2</v>
      </c>
      <c r="I323" s="3">
        <v>7.8855207015537516</v>
      </c>
      <c r="J323" s="3">
        <f t="shared" si="20"/>
        <v>0.33904761904761904</v>
      </c>
      <c r="K323" s="3">
        <f t="shared" si="21"/>
        <v>0.13708266611218417</v>
      </c>
      <c r="L323" s="3">
        <f t="shared" si="22"/>
        <v>6.7364499999999994E-2</v>
      </c>
      <c r="M323" s="3">
        <f t="shared" si="23"/>
        <v>2.2890404591643714</v>
      </c>
      <c r="N323">
        <v>15.580893821263937</v>
      </c>
    </row>
    <row r="324" spans="1:14">
      <c r="A324" s="2">
        <v>40501</v>
      </c>
      <c r="B324" s="3">
        <v>323</v>
      </c>
      <c r="C324" s="3">
        <v>0.9</v>
      </c>
      <c r="D324" s="3">
        <v>15.9</v>
      </c>
      <c r="E324" s="3">
        <v>17.7</v>
      </c>
      <c r="F324" s="3">
        <v>97</v>
      </c>
      <c r="G324" s="3">
        <v>13.6</v>
      </c>
      <c r="H324" s="3">
        <v>23.5</v>
      </c>
      <c r="I324" s="3">
        <v>5.9637245217018062</v>
      </c>
      <c r="J324" s="3">
        <f t="shared" si="20"/>
        <v>5.474226804123692E-2</v>
      </c>
      <c r="K324" s="3">
        <f t="shared" si="21"/>
        <v>0.11548666201805231</v>
      </c>
      <c r="L324" s="3">
        <f t="shared" si="22"/>
        <v>6.7364499999999994E-2</v>
      </c>
      <c r="M324" s="3">
        <f t="shared" si="23"/>
        <v>1.431901489437073</v>
      </c>
      <c r="N324">
        <v>10.400095872916987</v>
      </c>
    </row>
    <row r="325" spans="1:14">
      <c r="A325" s="2">
        <v>40502</v>
      </c>
      <c r="B325" s="3">
        <v>324</v>
      </c>
      <c r="C325" s="3">
        <v>1.3</v>
      </c>
      <c r="D325" s="3">
        <v>18.8</v>
      </c>
      <c r="E325" s="3">
        <v>19.100000000000001</v>
      </c>
      <c r="F325" s="3">
        <v>89</v>
      </c>
      <c r="G325" s="3">
        <v>15.9</v>
      </c>
      <c r="H325" s="3">
        <v>24.8</v>
      </c>
      <c r="I325" s="3">
        <v>6.8307891661214164</v>
      </c>
      <c r="J325" s="3">
        <f t="shared" si="20"/>
        <v>0.23606741573033727</v>
      </c>
      <c r="K325" s="3">
        <f t="shared" si="21"/>
        <v>0.13559307676790722</v>
      </c>
      <c r="L325" s="3">
        <f t="shared" si="22"/>
        <v>6.7364499999999994E-2</v>
      </c>
      <c r="M325" s="3">
        <f t="shared" si="23"/>
        <v>1.8976947598704437</v>
      </c>
      <c r="N325">
        <v>12.502866386287279</v>
      </c>
    </row>
    <row r="326" spans="1:14">
      <c r="A326" s="2">
        <v>40503</v>
      </c>
      <c r="B326" s="3">
        <v>325</v>
      </c>
      <c r="C326" s="3">
        <v>0.8</v>
      </c>
      <c r="D326" s="3">
        <v>17.899999999999999</v>
      </c>
      <c r="E326" s="3">
        <v>16.100000000000001</v>
      </c>
      <c r="F326" s="3">
        <v>82</v>
      </c>
      <c r="G326" s="3">
        <v>13.8</v>
      </c>
      <c r="H326" s="3">
        <v>24.4</v>
      </c>
      <c r="I326" s="3">
        <v>5.2998067765515575</v>
      </c>
      <c r="J326" s="3">
        <f t="shared" si="20"/>
        <v>0.3534146341463415</v>
      </c>
      <c r="K326" s="3">
        <f t="shared" si="21"/>
        <v>0.12905839883877526</v>
      </c>
      <c r="L326" s="3">
        <f t="shared" si="22"/>
        <v>6.7364499999999994E-2</v>
      </c>
      <c r="M326" s="3">
        <f t="shared" si="23"/>
        <v>1.5739119313632537</v>
      </c>
      <c r="N326">
        <v>9.0218983790826179</v>
      </c>
    </row>
    <row r="327" spans="1:14">
      <c r="A327" s="2">
        <v>40504</v>
      </c>
      <c r="B327" s="3">
        <v>326</v>
      </c>
      <c r="C327" s="3">
        <v>1</v>
      </c>
      <c r="D327" s="3">
        <v>18.5</v>
      </c>
      <c r="E327" s="3">
        <v>16.8</v>
      </c>
      <c r="F327" s="3">
        <v>82</v>
      </c>
      <c r="G327" s="3">
        <v>14</v>
      </c>
      <c r="H327" s="3">
        <v>26.1</v>
      </c>
      <c r="I327" s="3">
        <v>8.1337415086908607</v>
      </c>
      <c r="J327" s="3">
        <f t="shared" si="20"/>
        <v>0.36878048780487804</v>
      </c>
      <c r="K327" s="3">
        <f t="shared" si="21"/>
        <v>0.13338440882778785</v>
      </c>
      <c r="L327" s="3">
        <f t="shared" si="22"/>
        <v>6.7364499999999994E-2</v>
      </c>
      <c r="M327" s="3">
        <f t="shared" si="23"/>
        <v>2.3221094911554934</v>
      </c>
      <c r="N327">
        <v>16.794296614690523</v>
      </c>
    </row>
    <row r="328" spans="1:14">
      <c r="A328" s="2">
        <v>40505</v>
      </c>
      <c r="B328" s="3">
        <v>327</v>
      </c>
      <c r="C328" s="3">
        <v>1.1000000000000001</v>
      </c>
      <c r="D328" s="3">
        <v>17.5</v>
      </c>
      <c r="E328" s="3">
        <v>16.5</v>
      </c>
      <c r="F328" s="3">
        <v>85</v>
      </c>
      <c r="G328" s="3">
        <v>13</v>
      </c>
      <c r="H328" s="3">
        <v>26.2</v>
      </c>
      <c r="I328" s="3">
        <v>7.5565472403485909</v>
      </c>
      <c r="J328" s="3">
        <f t="shared" si="20"/>
        <v>0.29117647058823537</v>
      </c>
      <c r="K328" s="3">
        <f t="shared" si="21"/>
        <v>0.12624095580151506</v>
      </c>
      <c r="L328" s="3">
        <f t="shared" si="22"/>
        <v>6.7364499999999994E-2</v>
      </c>
      <c r="M328" s="3">
        <f t="shared" si="23"/>
        <v>2.0843531976397407</v>
      </c>
      <c r="N328">
        <v>15.327409370810409</v>
      </c>
    </row>
    <row r="329" spans="1:14">
      <c r="A329" s="2">
        <v>40506</v>
      </c>
      <c r="B329" s="3">
        <v>328</v>
      </c>
      <c r="C329" s="3">
        <v>1</v>
      </c>
      <c r="D329" s="3">
        <v>17.399999999999999</v>
      </c>
      <c r="E329" s="3">
        <v>15.8</v>
      </c>
      <c r="F329" s="3">
        <v>83</v>
      </c>
      <c r="G329" s="3">
        <v>12.1</v>
      </c>
      <c r="H329" s="3">
        <v>26.4</v>
      </c>
      <c r="I329" s="3">
        <v>7.3916140000738322</v>
      </c>
      <c r="J329" s="3">
        <f t="shared" si="20"/>
        <v>0.32361445783132553</v>
      </c>
      <c r="K329" s="3">
        <f t="shared" si="21"/>
        <v>0.12554480178025634</v>
      </c>
      <c r="L329" s="3">
        <f t="shared" si="22"/>
        <v>6.7364499999999994E-2</v>
      </c>
      <c r="M329" s="3">
        <f t="shared" si="23"/>
        <v>2.0674250890014809</v>
      </c>
      <c r="N329">
        <v>15.163311004691877</v>
      </c>
    </row>
    <row r="330" spans="1:14">
      <c r="A330" s="2">
        <v>40507</v>
      </c>
      <c r="B330" s="3">
        <v>329</v>
      </c>
      <c r="C330" s="3">
        <v>1.1000000000000001</v>
      </c>
      <c r="D330" s="3">
        <v>17.5</v>
      </c>
      <c r="E330" s="3">
        <v>16.7</v>
      </c>
      <c r="F330" s="3">
        <v>85</v>
      </c>
      <c r="G330" s="3">
        <v>12.4</v>
      </c>
      <c r="H330" s="3">
        <v>27</v>
      </c>
      <c r="I330" s="3">
        <v>7.3718388147978446</v>
      </c>
      <c r="J330" s="3">
        <f t="shared" si="20"/>
        <v>0.29470588235294126</v>
      </c>
      <c r="K330" s="3">
        <f t="shared" si="21"/>
        <v>0.12624095580151506</v>
      </c>
      <c r="L330" s="3">
        <f t="shared" si="22"/>
        <v>6.7364499999999994E-2</v>
      </c>
      <c r="M330" s="3">
        <f t="shared" si="23"/>
        <v>2.044575310048999</v>
      </c>
      <c r="N330">
        <v>14.883953805338916</v>
      </c>
    </row>
    <row r="331" spans="1:14">
      <c r="A331" s="2">
        <v>40508</v>
      </c>
      <c r="B331" s="3">
        <v>330</v>
      </c>
      <c r="C331" s="3">
        <v>0.8</v>
      </c>
      <c r="D331" s="3">
        <v>17.8</v>
      </c>
      <c r="E331" s="3">
        <v>18.3</v>
      </c>
      <c r="F331" s="3">
        <v>90</v>
      </c>
      <c r="G331" s="3">
        <v>14.2</v>
      </c>
      <c r="H331" s="3">
        <v>23.8</v>
      </c>
      <c r="I331" s="3">
        <v>5.8864049095597615</v>
      </c>
      <c r="J331" s="3">
        <f t="shared" si="20"/>
        <v>0.20333333333333342</v>
      </c>
      <c r="K331" s="3">
        <f t="shared" si="21"/>
        <v>0.12834908934200187</v>
      </c>
      <c r="L331" s="3">
        <f t="shared" si="22"/>
        <v>6.7364499999999994E-2</v>
      </c>
      <c r="M331" s="3">
        <f t="shared" si="23"/>
        <v>1.5986223417308516</v>
      </c>
      <c r="N331">
        <v>10.393520589835065</v>
      </c>
    </row>
    <row r="332" spans="1:14">
      <c r="A332" s="2">
        <v>40509</v>
      </c>
      <c r="B332" s="3">
        <v>331</v>
      </c>
      <c r="C332" s="3">
        <v>1.3</v>
      </c>
      <c r="D332" s="3">
        <v>19.3</v>
      </c>
      <c r="E332" s="3">
        <v>18.7</v>
      </c>
      <c r="F332" s="3">
        <v>86</v>
      </c>
      <c r="G332" s="3">
        <v>15.7</v>
      </c>
      <c r="H332" s="3">
        <v>26.1</v>
      </c>
      <c r="I332" s="3">
        <v>6.7636012708343065</v>
      </c>
      <c r="J332" s="3">
        <f t="shared" si="20"/>
        <v>0.30441860465116294</v>
      </c>
      <c r="K332" s="3">
        <f t="shared" si="21"/>
        <v>0.13934302147270944</v>
      </c>
      <c r="L332" s="3">
        <f t="shared" si="22"/>
        <v>6.7364499999999994E-2</v>
      </c>
      <c r="M332" s="3">
        <f t="shared" si="23"/>
        <v>1.9731178281451203</v>
      </c>
      <c r="N332">
        <v>12.815108453697057</v>
      </c>
    </row>
    <row r="333" spans="1:14">
      <c r="A333" s="2">
        <v>40510</v>
      </c>
      <c r="B333" s="3">
        <v>332</v>
      </c>
      <c r="C333" s="3">
        <v>0.5</v>
      </c>
      <c r="D333" s="3">
        <v>18.399999999999999</v>
      </c>
      <c r="E333" s="3">
        <v>18</v>
      </c>
      <c r="F333" s="3">
        <v>86</v>
      </c>
      <c r="G333" s="3">
        <v>15.3</v>
      </c>
      <c r="H333" s="3">
        <v>27</v>
      </c>
      <c r="I333" s="3">
        <v>6.9449312247018371</v>
      </c>
      <c r="J333" s="3">
        <f t="shared" si="20"/>
        <v>0.29302325581395361</v>
      </c>
      <c r="K333" s="3">
        <f t="shared" si="21"/>
        <v>0.13265499304931966</v>
      </c>
      <c r="L333" s="3">
        <f t="shared" si="22"/>
        <v>6.7364499999999994E-2</v>
      </c>
      <c r="M333" s="3">
        <f t="shared" si="23"/>
        <v>1.9216070766616058</v>
      </c>
      <c r="N333">
        <v>13.595609316047222</v>
      </c>
    </row>
    <row r="334" spans="1:14">
      <c r="A334" s="2">
        <v>40511</v>
      </c>
      <c r="B334" s="3">
        <v>333</v>
      </c>
      <c r="C334" s="3">
        <v>0.6</v>
      </c>
      <c r="D334" s="3">
        <v>18.100000000000001</v>
      </c>
      <c r="E334" s="3">
        <v>17.3</v>
      </c>
      <c r="F334" s="3">
        <v>85</v>
      </c>
      <c r="G334" s="3">
        <v>13.8</v>
      </c>
      <c r="H334" s="3">
        <v>27.3</v>
      </c>
      <c r="I334" s="3">
        <v>7.0226110255399607</v>
      </c>
      <c r="J334" s="3">
        <f t="shared" si="20"/>
        <v>0.30529411764705894</v>
      </c>
      <c r="K334" s="3">
        <f t="shared" si="21"/>
        <v>0.13048698973834097</v>
      </c>
      <c r="L334" s="3">
        <f t="shared" si="22"/>
        <v>6.7364499999999994E-2</v>
      </c>
      <c r="M334" s="3">
        <f t="shared" si="23"/>
        <v>1.9472456451390268</v>
      </c>
      <c r="N334">
        <v>14.025176575108127</v>
      </c>
    </row>
    <row r="335" spans="1:14">
      <c r="A335" s="2">
        <v>40512</v>
      </c>
      <c r="B335" s="3">
        <v>334</v>
      </c>
      <c r="C335" s="3">
        <v>1</v>
      </c>
      <c r="D335" s="3">
        <v>17.7</v>
      </c>
      <c r="E335" s="3">
        <v>16.100000000000001</v>
      </c>
      <c r="F335" s="3">
        <v>83</v>
      </c>
      <c r="G335" s="3">
        <v>13.5</v>
      </c>
      <c r="H335" s="3">
        <v>26.8</v>
      </c>
      <c r="I335" s="3">
        <v>6.6584602837438229</v>
      </c>
      <c r="J335" s="3">
        <f t="shared" si="20"/>
        <v>0.32975903614457858</v>
      </c>
      <c r="K335" s="3">
        <f t="shared" si="21"/>
        <v>0.12764308725159401</v>
      </c>
      <c r="L335" s="3">
        <f t="shared" si="22"/>
        <v>6.7364499999999994E-2</v>
      </c>
      <c r="M335" s="3">
        <f t="shared" si="23"/>
        <v>1.9069023246994734</v>
      </c>
      <c r="N335">
        <v>13.410209236359009</v>
      </c>
    </row>
    <row r="336" spans="1:14">
      <c r="A336" s="2">
        <v>40513</v>
      </c>
      <c r="B336" s="3">
        <v>335</v>
      </c>
      <c r="C336" s="3">
        <v>1.1000000000000001</v>
      </c>
      <c r="D336" s="3">
        <v>16.899999999999999</v>
      </c>
      <c r="E336" s="3">
        <v>15.8</v>
      </c>
      <c r="F336" s="3">
        <v>84</v>
      </c>
      <c r="G336" s="3">
        <v>11.3</v>
      </c>
      <c r="H336" s="3">
        <v>26.5</v>
      </c>
      <c r="I336" s="3">
        <v>7.0902969405023129</v>
      </c>
      <c r="J336" s="3">
        <f t="shared" si="20"/>
        <v>0.30095238095238097</v>
      </c>
      <c r="K336" s="3">
        <f t="shared" si="21"/>
        <v>0.12211265844598745</v>
      </c>
      <c r="L336" s="3">
        <f t="shared" si="22"/>
        <v>6.7364499999999994E-2</v>
      </c>
      <c r="M336" s="3">
        <f t="shared" si="23"/>
        <v>1.9680581299924782</v>
      </c>
      <c r="N336">
        <v>14.65151454263089</v>
      </c>
    </row>
    <row r="337" spans="1:14">
      <c r="A337" s="2">
        <v>40514</v>
      </c>
      <c r="B337" s="3">
        <v>336</v>
      </c>
      <c r="C337" s="3">
        <v>0.8</v>
      </c>
      <c r="D337" s="3">
        <v>17.5</v>
      </c>
      <c r="E337" s="3">
        <v>15.9</v>
      </c>
      <c r="F337" s="3">
        <v>83</v>
      </c>
      <c r="G337" s="3">
        <v>12.2</v>
      </c>
      <c r="H337" s="3">
        <v>26.8</v>
      </c>
      <c r="I337" s="3">
        <v>7.2397707258610984</v>
      </c>
      <c r="J337" s="3">
        <f t="shared" si="20"/>
        <v>0.32566265060240984</v>
      </c>
      <c r="K337" s="3">
        <f t="shared" si="21"/>
        <v>0.12624095580151506</v>
      </c>
      <c r="L337" s="3">
        <f t="shared" si="22"/>
        <v>6.7364499999999994E-2</v>
      </c>
      <c r="M337" s="3">
        <f t="shared" si="23"/>
        <v>2.0160900389306131</v>
      </c>
      <c r="N337">
        <v>15.19613529359891</v>
      </c>
    </row>
    <row r="338" spans="1:14">
      <c r="A338" s="2">
        <v>40515</v>
      </c>
      <c r="B338" s="3">
        <v>337</v>
      </c>
      <c r="C338" s="3">
        <v>0.8</v>
      </c>
      <c r="D338" s="3">
        <v>17.899999999999999</v>
      </c>
      <c r="E338" s="3">
        <v>16.600000000000001</v>
      </c>
      <c r="F338" s="3">
        <v>83</v>
      </c>
      <c r="G338" s="3">
        <v>14.3</v>
      </c>
      <c r="H338" s="3">
        <v>26</v>
      </c>
      <c r="I338" s="3">
        <v>7.8430348280164015</v>
      </c>
      <c r="J338" s="3">
        <f t="shared" si="20"/>
        <v>0.34000000000000025</v>
      </c>
      <c r="K338" s="3">
        <f t="shared" si="21"/>
        <v>0.12905839883877526</v>
      </c>
      <c r="L338" s="3">
        <f t="shared" si="22"/>
        <v>6.7364499999999994E-2</v>
      </c>
      <c r="M338" s="3">
        <f t="shared" si="23"/>
        <v>2.1870972567608766</v>
      </c>
      <c r="N338">
        <v>16.778360687124771</v>
      </c>
    </row>
    <row r="339" spans="1:14">
      <c r="A339" s="2">
        <v>40516</v>
      </c>
      <c r="B339" s="3">
        <v>338</v>
      </c>
      <c r="C339" s="3">
        <v>0.9</v>
      </c>
      <c r="D339" s="3">
        <v>16.8</v>
      </c>
      <c r="E339" s="3">
        <v>14.8</v>
      </c>
      <c r="F339" s="3">
        <v>81</v>
      </c>
      <c r="G339" s="3">
        <v>11.6</v>
      </c>
      <c r="H339" s="3">
        <v>26.2</v>
      </c>
      <c r="I339" s="3">
        <v>6.8658218838131768</v>
      </c>
      <c r="J339" s="3">
        <f t="shared" si="20"/>
        <v>0.34716049382716041</v>
      </c>
      <c r="K339" s="3">
        <f t="shared" si="21"/>
        <v>0.12143586985478112</v>
      </c>
      <c r="L339" s="3">
        <f t="shared" si="22"/>
        <v>6.7364499999999994E-2</v>
      </c>
      <c r="M339" s="3">
        <f t="shared" si="23"/>
        <v>1.9365394546290953</v>
      </c>
      <c r="N339">
        <v>14.557127335523559</v>
      </c>
    </row>
    <row r="340" spans="1:14">
      <c r="A340" s="2">
        <v>40517</v>
      </c>
      <c r="B340" s="3">
        <v>339</v>
      </c>
      <c r="C340" s="3">
        <v>0.9</v>
      </c>
      <c r="D340" s="3">
        <v>17.2</v>
      </c>
      <c r="E340" s="3">
        <v>15.6</v>
      </c>
      <c r="F340" s="3">
        <v>83</v>
      </c>
      <c r="G340" s="3">
        <v>11.3</v>
      </c>
      <c r="H340" s="3">
        <v>27.1</v>
      </c>
      <c r="I340" s="3">
        <v>6.8994689043249826</v>
      </c>
      <c r="J340" s="3">
        <f t="shared" si="20"/>
        <v>0.3195180722891568</v>
      </c>
      <c r="K340" s="3">
        <f t="shared" si="21"/>
        <v>0.12416225573867951</v>
      </c>
      <c r="L340" s="3">
        <f t="shared" si="22"/>
        <v>6.7364499999999994E-2</v>
      </c>
      <c r="M340" s="3">
        <f t="shared" si="23"/>
        <v>1.9307623632428992</v>
      </c>
      <c r="N340">
        <v>14.414101371723927</v>
      </c>
    </row>
    <row r="341" spans="1:14">
      <c r="A341" s="2">
        <v>40518</v>
      </c>
      <c r="B341" s="3">
        <v>340</v>
      </c>
      <c r="C341" s="3">
        <v>0.5</v>
      </c>
      <c r="D341" s="3">
        <v>17.5</v>
      </c>
      <c r="E341" s="3">
        <v>15.8</v>
      </c>
      <c r="F341" s="3">
        <v>82</v>
      </c>
      <c r="G341" s="3">
        <v>11.2</v>
      </c>
      <c r="H341" s="3">
        <v>28</v>
      </c>
      <c r="I341" s="3">
        <v>7.1866686725058324</v>
      </c>
      <c r="J341" s="3">
        <f t="shared" si="20"/>
        <v>0.3468292682926829</v>
      </c>
      <c r="K341" s="3">
        <f t="shared" si="21"/>
        <v>0.12624095580151506</v>
      </c>
      <c r="L341" s="3">
        <f t="shared" si="22"/>
        <v>6.7364499999999994E-2</v>
      </c>
      <c r="M341" s="3">
        <f t="shared" si="23"/>
        <v>1.9816441399728737</v>
      </c>
      <c r="N341">
        <v>15.306114048489931</v>
      </c>
    </row>
    <row r="342" spans="1:14">
      <c r="A342" s="2">
        <v>40519</v>
      </c>
      <c r="B342" s="3">
        <v>341</v>
      </c>
      <c r="C342" s="3">
        <v>0.8</v>
      </c>
      <c r="D342" s="3">
        <v>18.3</v>
      </c>
      <c r="E342" s="3">
        <v>17.600000000000001</v>
      </c>
      <c r="F342" s="3">
        <v>85</v>
      </c>
      <c r="G342" s="3">
        <v>13.3</v>
      </c>
      <c r="H342" s="3">
        <v>25.3</v>
      </c>
      <c r="I342" s="3">
        <v>6.2644869630520557</v>
      </c>
      <c r="J342" s="3">
        <f t="shared" si="20"/>
        <v>0.31058823529411778</v>
      </c>
      <c r="K342" s="3">
        <f t="shared" si="21"/>
        <v>0.13192895965572127</v>
      </c>
      <c r="L342" s="3">
        <f t="shared" si="22"/>
        <v>6.7364499999999994E-2</v>
      </c>
      <c r="M342" s="3">
        <f t="shared" si="23"/>
        <v>1.787145959006647</v>
      </c>
      <c r="N342">
        <v>11.956731837481623</v>
      </c>
    </row>
    <row r="343" spans="1:14">
      <c r="A343" s="2">
        <v>40520</v>
      </c>
      <c r="B343" s="3">
        <v>342</v>
      </c>
      <c r="C343" s="3">
        <v>1.1000000000000001</v>
      </c>
      <c r="D343" s="3">
        <v>19.600000000000001</v>
      </c>
      <c r="E343" s="3">
        <v>18.899999999999999</v>
      </c>
      <c r="F343" s="3">
        <v>84</v>
      </c>
      <c r="G343" s="3">
        <v>17</v>
      </c>
      <c r="H343" s="3">
        <v>25.2</v>
      </c>
      <c r="I343" s="3">
        <v>6.3529622350593176</v>
      </c>
      <c r="J343" s="3">
        <f t="shared" si="20"/>
        <v>0.36</v>
      </c>
      <c r="K343" s="3">
        <f t="shared" si="21"/>
        <v>0.141634850984484</v>
      </c>
      <c r="L343" s="3">
        <f t="shared" si="22"/>
        <v>6.7364499999999994E-2</v>
      </c>
      <c r="M343" s="3">
        <f t="shared" si="23"/>
        <v>1.9179499728699447</v>
      </c>
      <c r="N343">
        <v>12.051722875950418</v>
      </c>
    </row>
    <row r="344" spans="1:14">
      <c r="A344" s="2">
        <v>40521</v>
      </c>
      <c r="B344" s="3">
        <v>343</v>
      </c>
      <c r="C344" s="3">
        <v>0.8</v>
      </c>
      <c r="D344" s="3">
        <v>18.8</v>
      </c>
      <c r="E344" s="3">
        <v>18.399999999999999</v>
      </c>
      <c r="F344" s="3">
        <v>86</v>
      </c>
      <c r="G344" s="3">
        <v>15.2</v>
      </c>
      <c r="H344" s="3">
        <v>24</v>
      </c>
      <c r="I344" s="3">
        <v>5.5431102844945528</v>
      </c>
      <c r="J344" s="3">
        <f t="shared" si="20"/>
        <v>0.29953488372093034</v>
      </c>
      <c r="K344" s="3">
        <f t="shared" si="21"/>
        <v>0.13559307676790722</v>
      </c>
      <c r="L344" s="3">
        <f t="shared" si="22"/>
        <v>6.7364499999999994E-2</v>
      </c>
      <c r="M344" s="3">
        <f t="shared" si="23"/>
        <v>1.6108223380647713</v>
      </c>
      <c r="N344">
        <v>9.8616975874299957</v>
      </c>
    </row>
    <row r="345" spans="1:14">
      <c r="A345" s="2">
        <v>40522</v>
      </c>
      <c r="B345" s="3">
        <v>344</v>
      </c>
      <c r="C345" s="3">
        <v>1.3</v>
      </c>
      <c r="D345" s="3">
        <v>19</v>
      </c>
      <c r="E345" s="3">
        <v>20.9</v>
      </c>
      <c r="F345" s="3">
        <v>95</v>
      </c>
      <c r="G345" s="3">
        <v>17.899999999999999</v>
      </c>
      <c r="H345" s="3">
        <v>20.8</v>
      </c>
      <c r="I345" s="3">
        <v>4.1872761668554475</v>
      </c>
      <c r="J345" s="3">
        <f t="shared" si="20"/>
        <v>0.10999999999999988</v>
      </c>
      <c r="K345" s="3">
        <f t="shared" si="21"/>
        <v>0.13708266611218417</v>
      </c>
      <c r="L345" s="3">
        <f t="shared" si="22"/>
        <v>6.7364499999999994E-2</v>
      </c>
      <c r="M345" s="3">
        <f t="shared" si="23"/>
        <v>1.1266407094490742</v>
      </c>
      <c r="N345">
        <v>6.0795705721285067</v>
      </c>
    </row>
    <row r="346" spans="1:14">
      <c r="A346" s="2">
        <v>40523</v>
      </c>
      <c r="B346" s="3">
        <v>345</v>
      </c>
      <c r="C346" s="3">
        <v>1.4</v>
      </c>
      <c r="D346" s="3">
        <v>19.2</v>
      </c>
      <c r="E346" s="3">
        <v>22</v>
      </c>
      <c r="F346" s="3">
        <v>99</v>
      </c>
      <c r="G346" s="3">
        <v>18.3</v>
      </c>
      <c r="H346" s="3">
        <v>21.1</v>
      </c>
      <c r="I346" s="3">
        <v>4.1970201982771744</v>
      </c>
      <c r="J346" s="3">
        <f t="shared" si="20"/>
        <v>2.2222222222222365E-2</v>
      </c>
      <c r="K346" s="3">
        <f t="shared" si="21"/>
        <v>0.13858608974382908</v>
      </c>
      <c r="L346" s="3">
        <f t="shared" si="22"/>
        <v>6.7364499999999994E-2</v>
      </c>
      <c r="M346" s="3">
        <f t="shared" si="23"/>
        <v>1.024165309690428</v>
      </c>
      <c r="N346">
        <v>6.0706634860585087</v>
      </c>
    </row>
    <row r="347" spans="1:14">
      <c r="A347" s="2">
        <v>40524</v>
      </c>
      <c r="B347" s="3">
        <v>346</v>
      </c>
      <c r="C347" s="3">
        <v>1.2</v>
      </c>
      <c r="D347" s="3">
        <v>19.2</v>
      </c>
      <c r="E347" s="3">
        <v>19.600000000000001</v>
      </c>
      <c r="F347" s="3">
        <v>89</v>
      </c>
      <c r="G347" s="3">
        <v>17.399999999999999</v>
      </c>
      <c r="H347" s="3">
        <v>24.7</v>
      </c>
      <c r="I347" s="3">
        <v>6.1150284853599102</v>
      </c>
      <c r="J347" s="3">
        <f t="shared" si="20"/>
        <v>0.24224719101123615</v>
      </c>
      <c r="K347" s="3">
        <f t="shared" si="21"/>
        <v>0.13858608974382908</v>
      </c>
      <c r="L347" s="3">
        <f t="shared" si="22"/>
        <v>6.7364499999999994E-2</v>
      </c>
      <c r="M347" s="3">
        <f t="shared" si="23"/>
        <v>1.7395780586533358</v>
      </c>
      <c r="N347">
        <v>11.304866500825224</v>
      </c>
    </row>
    <row r="348" spans="1:14">
      <c r="A348" s="2">
        <v>40525</v>
      </c>
      <c r="B348" s="3">
        <v>347</v>
      </c>
      <c r="C348" s="3">
        <v>0.9</v>
      </c>
      <c r="D348" s="3">
        <v>18.3</v>
      </c>
      <c r="E348" s="3">
        <v>16.7</v>
      </c>
      <c r="F348" s="3">
        <v>82</v>
      </c>
      <c r="G348" s="3">
        <v>14.7</v>
      </c>
      <c r="H348" s="3">
        <v>25.4</v>
      </c>
      <c r="I348" s="3">
        <v>7.4219872130028719</v>
      </c>
      <c r="J348" s="3">
        <f t="shared" si="20"/>
        <v>0.36658536585365847</v>
      </c>
      <c r="K348" s="3">
        <f t="shared" si="21"/>
        <v>0.13192895965572127</v>
      </c>
      <c r="L348" s="3">
        <f t="shared" si="22"/>
        <v>6.7364499999999994E-2</v>
      </c>
      <c r="M348" s="3">
        <f t="shared" si="23"/>
        <v>2.1289492881272629</v>
      </c>
      <c r="N348">
        <v>15.848274376997514</v>
      </c>
    </row>
    <row r="349" spans="1:14">
      <c r="A349" s="2">
        <v>40526</v>
      </c>
      <c r="B349" s="3">
        <v>348</v>
      </c>
      <c r="C349" s="3">
        <v>1</v>
      </c>
      <c r="D349" s="3">
        <v>18.100000000000001</v>
      </c>
      <c r="E349" s="3">
        <v>16.7</v>
      </c>
      <c r="F349" s="3">
        <v>82</v>
      </c>
      <c r="G349" s="3">
        <v>14.7</v>
      </c>
      <c r="H349" s="3">
        <v>24.3</v>
      </c>
      <c r="I349" s="3">
        <v>6.5487767619718795</v>
      </c>
      <c r="J349" s="3">
        <f t="shared" si="20"/>
        <v>0.36658536585365847</v>
      </c>
      <c r="K349" s="3">
        <f t="shared" si="21"/>
        <v>0.13048698973834097</v>
      </c>
      <c r="L349" s="3">
        <f t="shared" si="22"/>
        <v>6.7364499999999994E-2</v>
      </c>
      <c r="M349" s="3">
        <f t="shared" si="23"/>
        <v>1.9251978717640106</v>
      </c>
      <c r="N349">
        <v>13.21812807386925</v>
      </c>
    </row>
    <row r="350" spans="1:14">
      <c r="A350" s="2">
        <v>40527</v>
      </c>
      <c r="B350" s="3">
        <v>349</v>
      </c>
      <c r="C350" s="3">
        <v>1.2</v>
      </c>
      <c r="D350" s="3">
        <v>16.3</v>
      </c>
      <c r="E350" s="3">
        <v>14.1</v>
      </c>
      <c r="F350" s="3">
        <v>79</v>
      </c>
      <c r="G350" s="3">
        <v>13.4</v>
      </c>
      <c r="H350" s="3">
        <v>24.3</v>
      </c>
      <c r="I350" s="3">
        <v>6.4140067218985459</v>
      </c>
      <c r="J350" s="3">
        <f t="shared" si="20"/>
        <v>0.37481012658227858</v>
      </c>
      <c r="K350" s="3">
        <f t="shared" si="21"/>
        <v>0.11809946263467141</v>
      </c>
      <c r="L350" s="3">
        <f t="shared" si="22"/>
        <v>6.7364499999999994E-2</v>
      </c>
      <c r="M350" s="3">
        <f t="shared" si="23"/>
        <v>1.8939498506332151</v>
      </c>
      <c r="N350">
        <v>13.777277667419272</v>
      </c>
    </row>
    <row r="351" spans="1:14">
      <c r="A351" s="2">
        <v>40528</v>
      </c>
      <c r="B351" s="3">
        <v>350</v>
      </c>
      <c r="C351" s="3">
        <v>0.8</v>
      </c>
      <c r="D351" s="3">
        <v>13.9</v>
      </c>
      <c r="E351" s="3">
        <v>11.5</v>
      </c>
      <c r="F351" s="3">
        <v>78</v>
      </c>
      <c r="G351" s="3">
        <v>7.5</v>
      </c>
      <c r="H351" s="3">
        <v>24.4</v>
      </c>
      <c r="I351" s="3">
        <v>6.6344918550399195</v>
      </c>
      <c r="J351" s="3">
        <f t="shared" si="20"/>
        <v>0.32435897435897454</v>
      </c>
      <c r="K351" s="3">
        <f t="shared" si="21"/>
        <v>0.10314647165347368</v>
      </c>
      <c r="L351" s="3">
        <f t="shared" si="22"/>
        <v>6.7364499999999994E-2</v>
      </c>
      <c r="M351" s="3">
        <f t="shared" si="23"/>
        <v>1.7689573982362707</v>
      </c>
      <c r="N351">
        <v>15.360603997901935</v>
      </c>
    </row>
    <row r="352" spans="1:14">
      <c r="A352" s="2">
        <v>40529</v>
      </c>
      <c r="B352" s="3">
        <v>351</v>
      </c>
      <c r="C352" s="3">
        <v>0.3</v>
      </c>
      <c r="D352" s="3">
        <v>14.3</v>
      </c>
      <c r="E352" s="3">
        <v>14.6</v>
      </c>
      <c r="F352" s="3">
        <v>90</v>
      </c>
      <c r="G352" s="3">
        <v>11</v>
      </c>
      <c r="H352" s="3">
        <v>17.399999999999999</v>
      </c>
      <c r="I352" s="3">
        <v>4.0766484642786365</v>
      </c>
      <c r="J352" s="3">
        <f t="shared" si="20"/>
        <v>0.1622222222222223</v>
      </c>
      <c r="K352" s="3">
        <f t="shared" si="21"/>
        <v>0.10552045872401394</v>
      </c>
      <c r="L352" s="3">
        <f t="shared" si="22"/>
        <v>6.7364499999999994E-2</v>
      </c>
      <c r="M352" s="3">
        <f t="shared" si="23"/>
        <v>1.0335072100856875</v>
      </c>
      <c r="N352">
        <v>6.036653492770073</v>
      </c>
    </row>
    <row r="353" spans="1:14">
      <c r="A353" s="2">
        <v>40530</v>
      </c>
      <c r="B353" s="3">
        <v>352</v>
      </c>
      <c r="C353" s="3">
        <v>1.1000000000000001</v>
      </c>
      <c r="D353" s="3">
        <v>17.100000000000001</v>
      </c>
      <c r="E353" s="3">
        <v>15.1</v>
      </c>
      <c r="F353" s="3">
        <v>79</v>
      </c>
      <c r="G353" s="3">
        <v>14.6</v>
      </c>
      <c r="H353" s="3">
        <v>23.9</v>
      </c>
      <c r="I353" s="3">
        <v>6.7360557462515498</v>
      </c>
      <c r="J353" s="3">
        <f t="shared" si="20"/>
        <v>0.40139240506329127</v>
      </c>
      <c r="K353" s="3">
        <f t="shared" si="21"/>
        <v>0.12347583925448072</v>
      </c>
      <c r="L353" s="3">
        <f t="shared" si="22"/>
        <v>6.7364499999999994E-2</v>
      </c>
      <c r="M353" s="3">
        <f t="shared" si="23"/>
        <v>1.9979467527607979</v>
      </c>
      <c r="N353">
        <v>14.440254887849633</v>
      </c>
    </row>
    <row r="354" spans="1:14">
      <c r="A354" s="2">
        <v>40531</v>
      </c>
      <c r="B354" s="3">
        <v>353</v>
      </c>
      <c r="C354" s="3">
        <v>0.6</v>
      </c>
      <c r="D354" s="3">
        <v>14.2</v>
      </c>
      <c r="E354" s="3">
        <v>12.1</v>
      </c>
      <c r="F354" s="3">
        <v>79</v>
      </c>
      <c r="G354" s="3">
        <v>8.9</v>
      </c>
      <c r="H354" s="3">
        <v>24.1</v>
      </c>
      <c r="I354" s="3">
        <v>6.3323008979213462</v>
      </c>
      <c r="J354" s="3">
        <f t="shared" si="20"/>
        <v>0.32164556962025326</v>
      </c>
      <c r="K354" s="3">
        <f t="shared" si="21"/>
        <v>0.10492264980302166</v>
      </c>
      <c r="L354" s="3">
        <f t="shared" si="22"/>
        <v>6.7364499999999994E-2</v>
      </c>
      <c r="M354" s="3">
        <f t="shared" si="23"/>
        <v>1.6761622875104716</v>
      </c>
      <c r="N354">
        <v>14.096836269519818</v>
      </c>
    </row>
    <row r="355" spans="1:14">
      <c r="A355" s="2">
        <v>40532</v>
      </c>
      <c r="B355" s="3">
        <v>354</v>
      </c>
      <c r="C355" s="3">
        <v>0.9</v>
      </c>
      <c r="D355" s="3">
        <v>13.6</v>
      </c>
      <c r="E355" s="3">
        <v>12</v>
      </c>
      <c r="F355" s="3">
        <v>81</v>
      </c>
      <c r="G355" s="3">
        <v>7.2</v>
      </c>
      <c r="H355" s="3">
        <v>23.8</v>
      </c>
      <c r="I355" s="3">
        <v>6.9416831663439282</v>
      </c>
      <c r="J355" s="3">
        <f t="shared" si="20"/>
        <v>0.28148148148148139</v>
      </c>
      <c r="K355" s="3">
        <f t="shared" si="21"/>
        <v>0.10139593186599548</v>
      </c>
      <c r="L355" s="3">
        <f t="shared" si="22"/>
        <v>6.7364499999999994E-2</v>
      </c>
      <c r="M355" s="3">
        <f t="shared" si="23"/>
        <v>1.7994288368269573</v>
      </c>
      <c r="N355">
        <v>16.026811355607823</v>
      </c>
    </row>
    <row r="356" spans="1:14">
      <c r="A356" s="2">
        <v>40533</v>
      </c>
      <c r="B356" s="3">
        <v>355</v>
      </c>
      <c r="C356" s="3">
        <v>0.6</v>
      </c>
      <c r="D356" s="3">
        <v>13.1</v>
      </c>
      <c r="E356" s="3">
        <v>11.7</v>
      </c>
      <c r="F356" s="3">
        <v>81</v>
      </c>
      <c r="G356" s="3">
        <v>6.9</v>
      </c>
      <c r="H356" s="3">
        <v>23.9</v>
      </c>
      <c r="I356" s="3">
        <v>6.5314808729808025</v>
      </c>
      <c r="J356" s="3">
        <f t="shared" si="20"/>
        <v>0.27444444444444438</v>
      </c>
      <c r="K356" s="3">
        <f t="shared" si="21"/>
        <v>9.8534527510537234E-2</v>
      </c>
      <c r="L356" s="3">
        <f t="shared" si="22"/>
        <v>6.7364499999999994E-2</v>
      </c>
      <c r="M356" s="3">
        <f t="shared" si="23"/>
        <v>1.6559325736971866</v>
      </c>
      <c r="N356">
        <v>14.778615720170567</v>
      </c>
    </row>
    <row r="357" spans="1:14">
      <c r="A357" s="2">
        <v>40534</v>
      </c>
      <c r="B357" s="3">
        <v>356</v>
      </c>
      <c r="C357" s="3">
        <v>1.2</v>
      </c>
      <c r="D357" s="3">
        <v>13.8</v>
      </c>
      <c r="E357" s="3">
        <v>12.7</v>
      </c>
      <c r="F357" s="3">
        <v>82</v>
      </c>
      <c r="G357" s="3">
        <v>6.9</v>
      </c>
      <c r="H357" s="3">
        <v>24.8</v>
      </c>
      <c r="I357" s="3">
        <v>7.1117706765644622</v>
      </c>
      <c r="J357" s="3">
        <f t="shared" si="20"/>
        <v>0.27878048780487802</v>
      </c>
      <c r="K357" s="3">
        <f t="shared" si="21"/>
        <v>0.10256012452420395</v>
      </c>
      <c r="L357" s="3">
        <f t="shared" si="22"/>
        <v>6.7364499999999994E-2</v>
      </c>
      <c r="M357" s="3">
        <f t="shared" si="23"/>
        <v>1.8657071932522804</v>
      </c>
      <c r="N357">
        <v>16.258527220551226</v>
      </c>
    </row>
    <row r="358" spans="1:14">
      <c r="A358" s="2">
        <v>40535</v>
      </c>
      <c r="B358" s="3">
        <v>357</v>
      </c>
      <c r="C358" s="3">
        <v>1.8</v>
      </c>
      <c r="D358" s="3">
        <v>13.9</v>
      </c>
      <c r="E358" s="3">
        <v>11.3</v>
      </c>
      <c r="F358" s="3">
        <v>76</v>
      </c>
      <c r="G358" s="3">
        <v>8.1</v>
      </c>
      <c r="H358" s="3">
        <v>23.8</v>
      </c>
      <c r="I358" s="3">
        <v>6.4690796994809707</v>
      </c>
      <c r="J358" s="3">
        <f t="shared" si="20"/>
        <v>0.35684210526315807</v>
      </c>
      <c r="K358" s="3">
        <f t="shared" si="21"/>
        <v>0.10314647165347368</v>
      </c>
      <c r="L358" s="3">
        <f t="shared" si="22"/>
        <v>6.7364499999999994E-2</v>
      </c>
      <c r="M358" s="3">
        <f t="shared" si="23"/>
        <v>1.9268060085862981</v>
      </c>
      <c r="N358">
        <v>14.900279306641545</v>
      </c>
    </row>
    <row r="359" spans="1:14">
      <c r="A359" s="2">
        <v>40536</v>
      </c>
      <c r="B359" s="3">
        <v>358</v>
      </c>
      <c r="C359" s="3">
        <v>1.1000000000000001</v>
      </c>
      <c r="D359" s="3">
        <v>12.8</v>
      </c>
      <c r="E359" s="3">
        <v>10.6</v>
      </c>
      <c r="F359" s="3">
        <v>76</v>
      </c>
      <c r="G359" s="3">
        <v>5.9</v>
      </c>
      <c r="H359" s="3">
        <v>23.3</v>
      </c>
      <c r="I359" s="3">
        <v>6.4421568870736809</v>
      </c>
      <c r="J359" s="3">
        <f t="shared" si="20"/>
        <v>0.33473684210526328</v>
      </c>
      <c r="K359" s="3">
        <f t="shared" si="21"/>
        <v>9.6850899580143396E-2</v>
      </c>
      <c r="L359" s="3">
        <f t="shared" si="22"/>
        <v>6.7364499999999994E-2</v>
      </c>
      <c r="M359" s="3">
        <f t="shared" si="23"/>
        <v>1.7563674638002857</v>
      </c>
      <c r="N359">
        <v>14.907227962681427</v>
      </c>
    </row>
    <row r="360" spans="1:14">
      <c r="A360" s="2">
        <v>40537</v>
      </c>
      <c r="B360" s="3">
        <v>359</v>
      </c>
      <c r="C360" s="3">
        <v>0.8</v>
      </c>
      <c r="D360" s="3">
        <v>11.8</v>
      </c>
      <c r="E360" s="3">
        <v>10.1</v>
      </c>
      <c r="F360" s="3">
        <v>77</v>
      </c>
      <c r="G360" s="3">
        <v>4.9000000000000004</v>
      </c>
      <c r="H360" s="3">
        <v>23.4</v>
      </c>
      <c r="I360" s="3">
        <v>6.3278373475193392</v>
      </c>
      <c r="J360" s="3">
        <f t="shared" si="20"/>
        <v>0.30168831168831167</v>
      </c>
      <c r="K360" s="3">
        <f t="shared" si="21"/>
        <v>9.1414506329397294E-2</v>
      </c>
      <c r="L360" s="3">
        <f t="shared" si="22"/>
        <v>6.7364499999999994E-2</v>
      </c>
      <c r="M360" s="3">
        <f t="shared" si="23"/>
        <v>1.6227283416117493</v>
      </c>
      <c r="N360">
        <v>14.688617845187752</v>
      </c>
    </row>
    <row r="361" spans="1:14">
      <c r="A361" s="2">
        <v>40538</v>
      </c>
      <c r="B361" s="3">
        <v>360</v>
      </c>
      <c r="C361" s="3">
        <v>0.6</v>
      </c>
      <c r="D361" s="3">
        <v>12.1</v>
      </c>
      <c r="E361" s="3">
        <v>11</v>
      </c>
      <c r="F361" s="3">
        <v>80</v>
      </c>
      <c r="G361" s="3">
        <v>4.3</v>
      </c>
      <c r="H361" s="3">
        <v>23.7</v>
      </c>
      <c r="I361" s="3">
        <v>6.7920100287761702</v>
      </c>
      <c r="J361" s="3">
        <f t="shared" si="20"/>
        <v>0.27500000000000002</v>
      </c>
      <c r="K361" s="3">
        <f t="shared" si="21"/>
        <v>9.3017416055449928E-2</v>
      </c>
      <c r="L361" s="3">
        <f t="shared" si="22"/>
        <v>6.7364499999999994E-2</v>
      </c>
      <c r="M361" s="3">
        <f t="shared" si="23"/>
        <v>1.6818587231589675</v>
      </c>
      <c r="N361">
        <v>15.723661984360374</v>
      </c>
    </row>
    <row r="362" spans="1:14">
      <c r="A362" s="2">
        <v>40539</v>
      </c>
      <c r="B362" s="3">
        <v>361</v>
      </c>
      <c r="C362" s="3">
        <v>1</v>
      </c>
      <c r="D362" s="3">
        <v>13.8</v>
      </c>
      <c r="E362" s="3">
        <v>11.8</v>
      </c>
      <c r="F362" s="3">
        <v>79</v>
      </c>
      <c r="G362" s="3">
        <v>8.1</v>
      </c>
      <c r="H362" s="3">
        <v>23</v>
      </c>
      <c r="I362" s="3">
        <v>6.6837054508455171</v>
      </c>
      <c r="J362" s="3">
        <f t="shared" si="20"/>
        <v>0.31367088607594951</v>
      </c>
      <c r="K362" s="3">
        <f t="shared" si="21"/>
        <v>0.10256012452420395</v>
      </c>
      <c r="L362" s="3">
        <f t="shared" si="22"/>
        <v>6.7364499999999994E-2</v>
      </c>
      <c r="M362" s="3">
        <f t="shared" si="23"/>
        <v>1.7942619394628287</v>
      </c>
      <c r="N362">
        <v>15.16747279027595</v>
      </c>
    </row>
    <row r="363" spans="1:14">
      <c r="A363" s="2">
        <v>40540</v>
      </c>
      <c r="B363" s="3">
        <v>362</v>
      </c>
      <c r="C363" s="3">
        <v>1</v>
      </c>
      <c r="D363" s="3">
        <v>12.6</v>
      </c>
      <c r="E363" s="3">
        <v>10.8</v>
      </c>
      <c r="F363" s="3">
        <v>78</v>
      </c>
      <c r="G363" s="3">
        <v>5.5</v>
      </c>
      <c r="H363" s="3">
        <v>23</v>
      </c>
      <c r="I363" s="3">
        <v>6.5735378006950542</v>
      </c>
      <c r="J363" s="3">
        <f t="shared" si="20"/>
        <v>0.30461538461538473</v>
      </c>
      <c r="K363" s="3">
        <f t="shared" si="21"/>
        <v>9.5742139335939766E-2</v>
      </c>
      <c r="L363" s="3">
        <f t="shared" si="22"/>
        <v>6.7364499999999994E-2</v>
      </c>
      <c r="M363" s="3">
        <f t="shared" si="23"/>
        <v>1.728103091731503</v>
      </c>
      <c r="N363">
        <v>15.068320539632513</v>
      </c>
    </row>
    <row r="364" spans="1:14">
      <c r="A364" s="2">
        <v>40541</v>
      </c>
      <c r="B364" s="3">
        <v>363</v>
      </c>
      <c r="C364" s="3">
        <v>0.9</v>
      </c>
      <c r="D364" s="3">
        <v>11.9</v>
      </c>
      <c r="E364" s="3">
        <v>10.4</v>
      </c>
      <c r="F364" s="3">
        <v>78</v>
      </c>
      <c r="G364" s="3">
        <v>5.6</v>
      </c>
      <c r="H364" s="3">
        <v>24.2</v>
      </c>
      <c r="I364" s="3">
        <v>6.2182417456019063</v>
      </c>
      <c r="J364" s="3">
        <f t="shared" si="20"/>
        <v>0.29333333333333345</v>
      </c>
      <c r="K364" s="3">
        <f t="shared" si="21"/>
        <v>9.1946173902396552E-2</v>
      </c>
      <c r="L364" s="3">
        <f t="shared" si="22"/>
        <v>6.7364499999999994E-2</v>
      </c>
      <c r="M364" s="3">
        <f t="shared" si="23"/>
        <v>1.6087428925728025</v>
      </c>
      <c r="N364">
        <v>14.172085379255275</v>
      </c>
    </row>
    <row r="365" spans="1:14">
      <c r="A365" s="2">
        <v>40542</v>
      </c>
      <c r="B365" s="3">
        <v>364</v>
      </c>
      <c r="C365" s="3">
        <v>0.7</v>
      </c>
      <c r="D365" s="3">
        <v>11.8</v>
      </c>
      <c r="E365" s="3">
        <v>9.5</v>
      </c>
      <c r="F365" s="3">
        <v>75</v>
      </c>
      <c r="G365" s="3">
        <v>4.2</v>
      </c>
      <c r="H365" s="3">
        <v>25.1</v>
      </c>
      <c r="I365" s="3">
        <v>6.3878203859538436</v>
      </c>
      <c r="J365" s="3">
        <f t="shared" si="20"/>
        <v>0.31666666666666665</v>
      </c>
      <c r="K365" s="3">
        <f t="shared" si="21"/>
        <v>9.1414506329397294E-2</v>
      </c>
      <c r="L365" s="3">
        <f t="shared" si="22"/>
        <v>6.7364499999999994E-2</v>
      </c>
      <c r="M365" s="3">
        <f t="shared" si="23"/>
        <v>1.6328167129613524</v>
      </c>
      <c r="N365">
        <v>15.332052492383816</v>
      </c>
    </row>
    <row r="366" spans="1:14">
      <c r="A366" s="2">
        <v>40543</v>
      </c>
      <c r="B366" s="3">
        <v>365</v>
      </c>
      <c r="C366" s="3">
        <v>0.5</v>
      </c>
      <c r="D366" s="3">
        <v>12.9</v>
      </c>
      <c r="E366" s="3">
        <v>11.8</v>
      </c>
      <c r="F366" s="3">
        <v>81</v>
      </c>
      <c r="G366" s="3">
        <v>5.4</v>
      </c>
      <c r="H366" s="3">
        <v>24.8</v>
      </c>
      <c r="I366" s="3">
        <v>7.3385554656487102</v>
      </c>
      <c r="J366" s="3">
        <f t="shared" si="20"/>
        <v>0.27679012345679005</v>
      </c>
      <c r="K366" s="3">
        <f t="shared" si="21"/>
        <v>9.7409366404893477E-2</v>
      </c>
      <c r="L366" s="3">
        <f t="shared" si="22"/>
        <v>6.7364499999999994E-2</v>
      </c>
      <c r="M366" s="3">
        <f t="shared" si="23"/>
        <v>1.8215517458585035</v>
      </c>
      <c r="N366">
        <v>17.18276151439531</v>
      </c>
    </row>
    <row r="367" spans="1:14">
      <c r="A367" s="2">
        <v>40544</v>
      </c>
      <c r="B367" s="3">
        <v>1</v>
      </c>
      <c r="C367" s="3">
        <v>0.7</v>
      </c>
      <c r="D367" s="3">
        <v>14.1</v>
      </c>
      <c r="E367" s="3">
        <v>13.3</v>
      </c>
      <c r="F367" s="3">
        <v>84</v>
      </c>
      <c r="G367" s="3">
        <v>8.4</v>
      </c>
      <c r="H367" s="3">
        <v>24.6</v>
      </c>
      <c r="I367" s="3">
        <v>6.6275131072284852</v>
      </c>
      <c r="J367" s="3">
        <f t="shared" si="20"/>
        <v>0.25333333333333335</v>
      </c>
      <c r="K367" s="3">
        <f t="shared" si="21"/>
        <v>0.10432772312347227</v>
      </c>
      <c r="L367" s="3">
        <f t="shared" si="22"/>
        <v>6.7364499999999994E-2</v>
      </c>
      <c r="M367" s="3">
        <f t="shared" si="23"/>
        <v>1.7022401802892899</v>
      </c>
      <c r="N367">
        <v>14.234397101900134</v>
      </c>
    </row>
    <row r="368" spans="1:14">
      <c r="A368" s="2">
        <v>40545</v>
      </c>
      <c r="B368" s="3">
        <v>2</v>
      </c>
      <c r="C368" s="3">
        <v>0.8</v>
      </c>
      <c r="D368" s="3">
        <v>14.6</v>
      </c>
      <c r="E368" s="3">
        <v>12.9</v>
      </c>
      <c r="F368" s="3">
        <v>81</v>
      </c>
      <c r="G368" s="3">
        <v>9.3000000000000007</v>
      </c>
      <c r="H368" s="3">
        <v>24.3</v>
      </c>
      <c r="I368" s="3">
        <v>6.607921759939237</v>
      </c>
      <c r="J368" s="3">
        <f t="shared" si="20"/>
        <v>0.30259259259259252</v>
      </c>
      <c r="K368" s="3">
        <f t="shared" si="21"/>
        <v>0.10733129157649733</v>
      </c>
      <c r="L368" s="3">
        <f t="shared" si="22"/>
        <v>6.7364499999999994E-2</v>
      </c>
      <c r="M368" s="3">
        <f t="shared" si="23"/>
        <v>1.7635548399661873</v>
      </c>
      <c r="N368">
        <v>14.3724028559443</v>
      </c>
    </row>
    <row r="369" spans="1:14">
      <c r="A369" s="2">
        <v>40546</v>
      </c>
      <c r="B369" s="3">
        <v>3</v>
      </c>
      <c r="C369" s="3">
        <v>0.9</v>
      </c>
      <c r="D369" s="3">
        <v>13.8</v>
      </c>
      <c r="E369" s="3">
        <v>12.3</v>
      </c>
      <c r="F369" s="3">
        <v>81</v>
      </c>
      <c r="G369" s="3">
        <v>8.4</v>
      </c>
      <c r="H369" s="3">
        <v>23.7</v>
      </c>
      <c r="I369" s="3">
        <v>6.3748305604632591</v>
      </c>
      <c r="J369" s="3">
        <f t="shared" si="20"/>
        <v>0.28851851851851845</v>
      </c>
      <c r="K369" s="3">
        <f t="shared" si="21"/>
        <v>0.10256012452420395</v>
      </c>
      <c r="L369" s="3">
        <f t="shared" si="22"/>
        <v>6.7364499999999994E-2</v>
      </c>
      <c r="M369" s="3">
        <f t="shared" si="23"/>
        <v>1.6880817658909713</v>
      </c>
      <c r="N369">
        <v>13.708323578246905</v>
      </c>
    </row>
    <row r="370" spans="1:14">
      <c r="A370" s="2">
        <v>40547</v>
      </c>
      <c r="B370" s="3">
        <v>4</v>
      </c>
      <c r="C370" s="3">
        <v>1.7</v>
      </c>
      <c r="D370" s="3">
        <v>13.7</v>
      </c>
      <c r="E370" s="3">
        <v>11.3</v>
      </c>
      <c r="F370" s="3">
        <v>78</v>
      </c>
      <c r="G370" s="3">
        <v>8.1</v>
      </c>
      <c r="H370" s="3">
        <v>23.4</v>
      </c>
      <c r="I370" s="3">
        <v>6.8349303824001941</v>
      </c>
      <c r="J370" s="3">
        <f t="shared" si="20"/>
        <v>0.3187179487179489</v>
      </c>
      <c r="K370" s="3">
        <f t="shared" si="21"/>
        <v>0.10197661495864893</v>
      </c>
      <c r="L370" s="3">
        <f t="shared" si="22"/>
        <v>6.7364499999999994E-2</v>
      </c>
      <c r="M370" s="3">
        <f t="shared" si="23"/>
        <v>1.9154959750753788</v>
      </c>
      <c r="N370">
        <v>15.690397774777789</v>
      </c>
    </row>
    <row r="371" spans="1:14">
      <c r="A371" s="2">
        <v>40548</v>
      </c>
      <c r="B371" s="3">
        <v>5</v>
      </c>
      <c r="C371" s="3">
        <v>0.7</v>
      </c>
      <c r="D371" s="3">
        <v>14</v>
      </c>
      <c r="E371" s="3">
        <v>11.9</v>
      </c>
      <c r="F371" s="3">
        <v>78</v>
      </c>
      <c r="G371" s="3">
        <v>6.4</v>
      </c>
      <c r="H371" s="3">
        <v>25.2</v>
      </c>
      <c r="I371" s="3">
        <v>6.6439975693493318</v>
      </c>
      <c r="J371" s="3">
        <f t="shared" si="20"/>
        <v>0.33564102564102583</v>
      </c>
      <c r="K371" s="3">
        <f t="shared" si="21"/>
        <v>0.10373566746867495</v>
      </c>
      <c r="L371" s="3">
        <f t="shared" si="22"/>
        <v>6.7364499999999994E-2</v>
      </c>
      <c r="M371" s="3">
        <f t="shared" si="23"/>
        <v>1.7679086689561216</v>
      </c>
      <c r="N371">
        <v>14.683881718779036</v>
      </c>
    </row>
    <row r="372" spans="1:14">
      <c r="A372" s="2">
        <v>40549</v>
      </c>
      <c r="B372" s="3">
        <v>6</v>
      </c>
      <c r="C372" s="3">
        <v>0.5</v>
      </c>
      <c r="D372" s="3">
        <v>14.6</v>
      </c>
      <c r="E372" s="3">
        <v>12.6</v>
      </c>
      <c r="F372" s="3">
        <v>79</v>
      </c>
      <c r="G372" s="3">
        <v>8</v>
      </c>
      <c r="H372" s="3">
        <v>26</v>
      </c>
      <c r="I372" s="3">
        <v>6.9528268829393127</v>
      </c>
      <c r="J372" s="3">
        <f t="shared" si="20"/>
        <v>0.3349367088607596</v>
      </c>
      <c r="K372" s="3">
        <f t="shared" si="21"/>
        <v>0.10733129157649733</v>
      </c>
      <c r="L372" s="3">
        <f t="shared" si="22"/>
        <v>6.7364499999999994E-2</v>
      </c>
      <c r="M372" s="3">
        <f t="shared" si="23"/>
        <v>1.825302036313718</v>
      </c>
      <c r="N372">
        <v>15.523097098256782</v>
      </c>
    </row>
    <row r="373" spans="1:14">
      <c r="A373" s="2">
        <v>40550</v>
      </c>
      <c r="B373" s="3">
        <v>7</v>
      </c>
      <c r="C373" s="3">
        <v>0.5</v>
      </c>
      <c r="D373" s="3">
        <v>16</v>
      </c>
      <c r="E373" s="3">
        <v>15.3</v>
      </c>
      <c r="F373" s="3">
        <v>85</v>
      </c>
      <c r="G373" s="3">
        <v>11.4</v>
      </c>
      <c r="H373" s="3">
        <v>24.4</v>
      </c>
      <c r="I373" s="3">
        <v>6.4668088246792408</v>
      </c>
      <c r="J373" s="3">
        <f t="shared" si="20"/>
        <v>0.27000000000000007</v>
      </c>
      <c r="K373" s="3">
        <f t="shared" si="21"/>
        <v>0.11613521596458194</v>
      </c>
      <c r="L373" s="3">
        <f t="shared" si="22"/>
        <v>6.7364499999999994E-2</v>
      </c>
      <c r="M373" s="3">
        <f t="shared" si="23"/>
        <v>1.7170354698170602</v>
      </c>
      <c r="N373">
        <v>12.896153658561301</v>
      </c>
    </row>
    <row r="374" spans="1:14">
      <c r="A374" s="2">
        <v>40551</v>
      </c>
      <c r="B374" s="3">
        <v>8</v>
      </c>
      <c r="C374" s="3">
        <v>0.8</v>
      </c>
      <c r="D374" s="3">
        <v>17.399999999999999</v>
      </c>
      <c r="E374" s="3">
        <v>16.7</v>
      </c>
      <c r="F374" s="3">
        <v>86</v>
      </c>
      <c r="G374" s="3">
        <v>12.9</v>
      </c>
      <c r="H374" s="3">
        <v>25</v>
      </c>
      <c r="I374" s="3">
        <v>6.3585282763855941</v>
      </c>
      <c r="J374" s="3">
        <f t="shared" si="20"/>
        <v>0.2718604651162792</v>
      </c>
      <c r="K374" s="3">
        <f t="shared" si="21"/>
        <v>0.12554480178025634</v>
      </c>
      <c r="L374" s="3">
        <f t="shared" si="22"/>
        <v>6.7364499999999994E-2</v>
      </c>
      <c r="M374" s="3">
        <f t="shared" si="23"/>
        <v>1.7568526768889783</v>
      </c>
      <c r="N374">
        <v>12.231145479065717</v>
      </c>
    </row>
    <row r="375" spans="1:14">
      <c r="A375" s="2">
        <v>40552</v>
      </c>
      <c r="B375" s="3">
        <v>9</v>
      </c>
      <c r="C375" s="3">
        <v>1.2</v>
      </c>
      <c r="D375" s="3">
        <v>17.8</v>
      </c>
      <c r="E375" s="3">
        <v>16.899999999999999</v>
      </c>
      <c r="F375" s="3">
        <v>85</v>
      </c>
      <c r="G375" s="3">
        <v>14.3</v>
      </c>
      <c r="H375" s="3">
        <v>24</v>
      </c>
      <c r="I375" s="3">
        <v>6.2319420261310796</v>
      </c>
      <c r="J375" s="3">
        <f t="shared" si="20"/>
        <v>0.2982352941176471</v>
      </c>
      <c r="K375" s="3">
        <f t="shared" si="21"/>
        <v>0.12834908934200187</v>
      </c>
      <c r="L375" s="3">
        <f t="shared" si="22"/>
        <v>6.7364499999999994E-2</v>
      </c>
      <c r="M375" s="3">
        <f t="shared" si="23"/>
        <v>1.7964222494499731</v>
      </c>
      <c r="N375">
        <v>11.797071256061407</v>
      </c>
    </row>
    <row r="376" spans="1:14">
      <c r="A376" s="2">
        <v>40553</v>
      </c>
      <c r="B376" s="3">
        <v>10</v>
      </c>
      <c r="C376" s="3">
        <v>1</v>
      </c>
      <c r="D376" s="3">
        <v>15.5</v>
      </c>
      <c r="E376" s="3">
        <v>17.3</v>
      </c>
      <c r="F376" s="3">
        <v>98</v>
      </c>
      <c r="G376" s="3">
        <v>14.9</v>
      </c>
      <c r="H376" s="3">
        <v>18.899999999999999</v>
      </c>
      <c r="I376" s="3">
        <v>4.263305690402948</v>
      </c>
      <c r="J376" s="3">
        <f t="shared" si="20"/>
        <v>3.5306122448979634E-2</v>
      </c>
      <c r="K376" s="3">
        <f t="shared" si="21"/>
        <v>0.11292310671892744</v>
      </c>
      <c r="L376" s="3">
        <f t="shared" si="22"/>
        <v>6.7364499999999994E-2</v>
      </c>
      <c r="M376" s="3">
        <f t="shared" si="23"/>
        <v>1.0031975374459399</v>
      </c>
      <c r="N376">
        <v>6.2394730022679639</v>
      </c>
    </row>
    <row r="377" spans="1:14">
      <c r="A377" s="2">
        <v>40554</v>
      </c>
      <c r="B377" s="3">
        <v>11</v>
      </c>
      <c r="C377" s="3">
        <v>0.8</v>
      </c>
      <c r="D377" s="3">
        <v>16.3</v>
      </c>
      <c r="E377" s="3">
        <v>16.3</v>
      </c>
      <c r="F377" s="3">
        <v>89</v>
      </c>
      <c r="G377" s="3">
        <v>13.9</v>
      </c>
      <c r="H377" s="3">
        <v>23.5</v>
      </c>
      <c r="I377" s="3">
        <v>6.4520553622294079</v>
      </c>
      <c r="J377" s="3">
        <f t="shared" si="20"/>
        <v>0.20146067415730351</v>
      </c>
      <c r="K377" s="3">
        <f t="shared" si="21"/>
        <v>0.11809946263467141</v>
      </c>
      <c r="L377" s="3">
        <f t="shared" si="22"/>
        <v>6.7364499999999994E-2</v>
      </c>
      <c r="M377" s="3">
        <f t="shared" si="23"/>
        <v>1.6913011434033307</v>
      </c>
      <c r="N377">
        <v>12.443961341488764</v>
      </c>
    </row>
    <row r="378" spans="1:14">
      <c r="A378" s="2">
        <v>40555</v>
      </c>
      <c r="B378" s="3">
        <v>12</v>
      </c>
      <c r="C378" s="3">
        <v>1.2</v>
      </c>
      <c r="D378" s="3">
        <v>13.3</v>
      </c>
      <c r="E378" s="3">
        <v>13.4</v>
      </c>
      <c r="F378" s="3">
        <v>88</v>
      </c>
      <c r="G378" s="3">
        <v>10.5</v>
      </c>
      <c r="H378" s="3">
        <v>21.1</v>
      </c>
      <c r="I378" s="3">
        <v>6.4866528614127184</v>
      </c>
      <c r="J378" s="3">
        <f t="shared" ref="J378:J441" si="24">E378*(100/F378-1)*0.1</f>
        <v>0.18272727272727288</v>
      </c>
      <c r="K378" s="3">
        <f t="shared" ref="K378:K441" si="25">4098*0.6108*EXP((17.27*D378)/(D378+237.3))/(D378+237.3)^2</f>
        <v>9.9670730987451758E-2</v>
      </c>
      <c r="L378" s="3">
        <f t="shared" ref="L378:L441" si="26">0.665*10^(-3)*101.3</f>
        <v>6.7364499999999994E-2</v>
      </c>
      <c r="M378" s="3">
        <f t="shared" ref="M378:M441" si="27">(0.408*K378*I378+L378*(900/(D378+273))*C378*J378)/(K378+L378*(1+0.34*C378))</f>
        <v>1.594788071310056</v>
      </c>
      <c r="N378">
        <v>13.063919580146136</v>
      </c>
    </row>
    <row r="379" spans="1:14">
      <c r="A379" s="2">
        <v>40556</v>
      </c>
      <c r="B379" s="3">
        <v>13</v>
      </c>
      <c r="C379" s="3">
        <v>1.3</v>
      </c>
      <c r="D379" s="3">
        <v>13.5</v>
      </c>
      <c r="E379" s="3">
        <v>12.5</v>
      </c>
      <c r="F379" s="3">
        <v>83</v>
      </c>
      <c r="G379" s="3">
        <v>8.6999999999999993</v>
      </c>
      <c r="H379" s="3">
        <v>22.4</v>
      </c>
      <c r="I379" s="3">
        <v>7.095166669940431</v>
      </c>
      <c r="J379" s="3">
        <f t="shared" si="24"/>
        <v>0.2560240963855423</v>
      </c>
      <c r="K379" s="3">
        <f t="shared" si="25"/>
        <v>0.10081806418679073</v>
      </c>
      <c r="L379" s="3">
        <f t="shared" si="26"/>
        <v>6.7364499999999994E-2</v>
      </c>
      <c r="M379" s="3">
        <f t="shared" si="27"/>
        <v>1.83010569797241</v>
      </c>
      <c r="N379">
        <v>15.212455267721477</v>
      </c>
    </row>
    <row r="380" spans="1:14">
      <c r="A380" s="2">
        <v>40557</v>
      </c>
      <c r="B380" s="3">
        <v>14</v>
      </c>
      <c r="C380" s="3">
        <v>0.5</v>
      </c>
      <c r="D380" s="3">
        <v>13.7</v>
      </c>
      <c r="E380" s="3">
        <v>12.4</v>
      </c>
      <c r="F380" s="3">
        <v>82</v>
      </c>
      <c r="G380" s="3">
        <v>9.3000000000000007</v>
      </c>
      <c r="H380" s="3">
        <v>23</v>
      </c>
      <c r="I380" s="3">
        <v>6.8545106189426654</v>
      </c>
      <c r="J380" s="3">
        <f t="shared" si="24"/>
        <v>0.27219512195121948</v>
      </c>
      <c r="K380" s="3">
        <f t="shared" si="25"/>
        <v>0.10197661495864893</v>
      </c>
      <c r="L380" s="3">
        <f t="shared" si="26"/>
        <v>6.7364499999999994E-2</v>
      </c>
      <c r="M380" s="3">
        <f t="shared" si="27"/>
        <v>1.736638793103316</v>
      </c>
      <c r="N380">
        <v>14.551771282986639</v>
      </c>
    </row>
    <row r="381" spans="1:14">
      <c r="A381" s="2">
        <v>40558</v>
      </c>
      <c r="B381" s="3">
        <v>15</v>
      </c>
      <c r="C381" s="3">
        <v>0.5</v>
      </c>
      <c r="D381" s="3">
        <v>12.9</v>
      </c>
      <c r="E381" s="3">
        <v>12.4</v>
      </c>
      <c r="F381" s="3">
        <v>84</v>
      </c>
      <c r="G381" s="3">
        <v>6.4</v>
      </c>
      <c r="H381" s="3">
        <v>22.9</v>
      </c>
      <c r="I381" s="3">
        <v>6.8977482750850916</v>
      </c>
      <c r="J381" s="3">
        <f t="shared" si="24"/>
        <v>0.2361904761904762</v>
      </c>
      <c r="K381" s="3">
        <f t="shared" si="25"/>
        <v>9.7409366404893477E-2</v>
      </c>
      <c r="L381" s="3">
        <f t="shared" si="26"/>
        <v>6.7364499999999994E-2</v>
      </c>
      <c r="M381" s="3">
        <f t="shared" si="27"/>
        <v>1.6977118020154189</v>
      </c>
      <c r="N381">
        <v>14.360403198869067</v>
      </c>
    </row>
    <row r="382" spans="1:14">
      <c r="A382" s="2">
        <v>40559</v>
      </c>
      <c r="B382" s="3">
        <v>16</v>
      </c>
      <c r="C382" s="3">
        <v>1.4</v>
      </c>
      <c r="D382" s="3">
        <v>15.3</v>
      </c>
      <c r="E382" s="3">
        <v>13.4</v>
      </c>
      <c r="F382" s="3">
        <v>79</v>
      </c>
      <c r="G382" s="3">
        <v>11.3</v>
      </c>
      <c r="H382" s="3">
        <v>22.7</v>
      </c>
      <c r="I382" s="3">
        <v>7.1103605785150386</v>
      </c>
      <c r="J382" s="3">
        <f t="shared" si="24"/>
        <v>0.35620253164556975</v>
      </c>
      <c r="K382" s="3">
        <f t="shared" si="25"/>
        <v>0.11165956151981879</v>
      </c>
      <c r="L382" s="3">
        <f t="shared" si="26"/>
        <v>6.7364499999999994E-2</v>
      </c>
      <c r="M382" s="3">
        <f t="shared" si="27"/>
        <v>2.0313561084093652</v>
      </c>
      <c r="N382">
        <v>14.878294402446889</v>
      </c>
    </row>
    <row r="383" spans="1:14">
      <c r="A383" s="2">
        <v>40560</v>
      </c>
      <c r="B383" s="3">
        <v>17</v>
      </c>
      <c r="C383" s="3">
        <v>1.2</v>
      </c>
      <c r="D383" s="3">
        <v>14.7</v>
      </c>
      <c r="E383" s="3">
        <v>13.2</v>
      </c>
      <c r="F383" s="3">
        <v>81</v>
      </c>
      <c r="G383" s="3">
        <v>11.5</v>
      </c>
      <c r="H383" s="3">
        <v>21.5</v>
      </c>
      <c r="I383" s="3">
        <v>6.9164755763022363</v>
      </c>
      <c r="J383" s="3">
        <f t="shared" si="24"/>
        <v>0.30962962962962953</v>
      </c>
      <c r="K383" s="3">
        <f t="shared" si="25"/>
        <v>0.10794074226239406</v>
      </c>
      <c r="L383" s="3">
        <f t="shared" si="26"/>
        <v>6.7364499999999994E-2</v>
      </c>
      <c r="M383" s="3">
        <f t="shared" si="27"/>
        <v>1.8881585336034743</v>
      </c>
      <c r="N383">
        <v>14.21518439601663</v>
      </c>
    </row>
    <row r="384" spans="1:14">
      <c r="A384" s="2">
        <v>40561</v>
      </c>
      <c r="B384" s="3">
        <v>18</v>
      </c>
      <c r="C384" s="3">
        <v>1.3</v>
      </c>
      <c r="D384" s="3">
        <v>13.9</v>
      </c>
      <c r="E384" s="3">
        <v>14</v>
      </c>
      <c r="F384" s="3">
        <v>89</v>
      </c>
      <c r="G384" s="3">
        <v>10.199999999999999</v>
      </c>
      <c r="H384" s="3">
        <v>21</v>
      </c>
      <c r="I384" s="3">
        <v>6.3997617638134905</v>
      </c>
      <c r="J384" s="3">
        <f t="shared" si="24"/>
        <v>0.17303370786516867</v>
      </c>
      <c r="K384" s="3">
        <f t="shared" si="25"/>
        <v>0.10314647165347368</v>
      </c>
      <c r="L384" s="3">
        <f t="shared" si="26"/>
        <v>6.7364499999999994E-2</v>
      </c>
      <c r="M384" s="3">
        <f t="shared" si="27"/>
        <v>1.5820442244811279</v>
      </c>
      <c r="N384">
        <v>12.242265685122115</v>
      </c>
    </row>
    <row r="385" spans="1:14">
      <c r="A385" s="2">
        <v>40562</v>
      </c>
      <c r="B385" s="3">
        <v>19</v>
      </c>
      <c r="C385" s="3">
        <v>1.3</v>
      </c>
      <c r="D385" s="3">
        <v>15.4</v>
      </c>
      <c r="E385" s="3">
        <v>13.7</v>
      </c>
      <c r="F385" s="3">
        <v>81</v>
      </c>
      <c r="G385" s="3">
        <v>11.8</v>
      </c>
      <c r="H385" s="3">
        <v>22.8</v>
      </c>
      <c r="I385" s="3">
        <v>7.7091682611581565</v>
      </c>
      <c r="J385" s="3">
        <f t="shared" si="24"/>
        <v>0.32135802469135794</v>
      </c>
      <c r="K385" s="3">
        <f t="shared" si="25"/>
        <v>0.11228982446075066</v>
      </c>
      <c r="L385" s="3">
        <f t="shared" si="26"/>
        <v>6.7364499999999994E-2</v>
      </c>
      <c r="M385" s="3">
        <f t="shared" si="27"/>
        <v>2.1057845757525748</v>
      </c>
      <c r="N385">
        <v>16.33724555596844</v>
      </c>
    </row>
    <row r="386" spans="1:14">
      <c r="A386" s="2">
        <v>40563</v>
      </c>
      <c r="B386" s="3">
        <v>20</v>
      </c>
      <c r="C386" s="3">
        <v>1</v>
      </c>
      <c r="D386" s="3">
        <v>13</v>
      </c>
      <c r="E386" s="3">
        <v>10.9</v>
      </c>
      <c r="F386" s="3">
        <v>77</v>
      </c>
      <c r="G386" s="3">
        <v>8.5</v>
      </c>
      <c r="H386" s="3">
        <v>20.9</v>
      </c>
      <c r="I386" s="3">
        <v>7.1905948762386274</v>
      </c>
      <c r="J386" s="3">
        <f t="shared" si="24"/>
        <v>0.32558441558441564</v>
      </c>
      <c r="K386" s="3">
        <f t="shared" si="25"/>
        <v>9.7970572101302431E-2</v>
      </c>
      <c r="L386" s="3">
        <f t="shared" si="26"/>
        <v>6.7364499999999994E-2</v>
      </c>
      <c r="M386" s="3">
        <f t="shared" si="27"/>
        <v>1.893559817449221</v>
      </c>
      <c r="N386">
        <v>15.556467618310881</v>
      </c>
    </row>
    <row r="387" spans="1:14">
      <c r="A387" s="2">
        <v>40564</v>
      </c>
      <c r="B387" s="3">
        <v>21</v>
      </c>
      <c r="C387" s="3">
        <v>1.1000000000000001</v>
      </c>
      <c r="D387" s="3">
        <v>12.1</v>
      </c>
      <c r="E387" s="3">
        <v>10.5</v>
      </c>
      <c r="F387" s="3">
        <v>78</v>
      </c>
      <c r="G387" s="3">
        <v>5.3</v>
      </c>
      <c r="H387" s="3">
        <v>22.8</v>
      </c>
      <c r="I387" s="3">
        <v>7.2764792739571043</v>
      </c>
      <c r="J387" s="3">
        <f t="shared" si="24"/>
        <v>0.29615384615384627</v>
      </c>
      <c r="K387" s="3">
        <f t="shared" si="25"/>
        <v>9.3017416055449928E-2</v>
      </c>
      <c r="L387" s="3">
        <f t="shared" si="26"/>
        <v>6.7364499999999994E-2</v>
      </c>
      <c r="M387" s="3">
        <f t="shared" si="27"/>
        <v>1.8613752335192555</v>
      </c>
      <c r="N387">
        <v>15.851113307608861</v>
      </c>
    </row>
    <row r="388" spans="1:14">
      <c r="A388" s="2">
        <v>40565</v>
      </c>
      <c r="B388" s="3">
        <v>22</v>
      </c>
      <c r="C388" s="3">
        <v>1.5</v>
      </c>
      <c r="D388" s="3">
        <v>14</v>
      </c>
      <c r="E388" s="3">
        <v>11.2</v>
      </c>
      <c r="F388" s="3">
        <v>75</v>
      </c>
      <c r="G388" s="3">
        <v>8</v>
      </c>
      <c r="H388" s="3">
        <v>24.2</v>
      </c>
      <c r="I388" s="3">
        <v>8.0640110258460869</v>
      </c>
      <c r="J388" s="3">
        <f t="shared" si="24"/>
        <v>0.37333333333333324</v>
      </c>
      <c r="K388" s="3">
        <f t="shared" si="25"/>
        <v>0.10373566746867495</v>
      </c>
      <c r="L388" s="3">
        <f t="shared" si="26"/>
        <v>6.7364499999999994E-2</v>
      </c>
      <c r="M388" s="3">
        <f t="shared" si="27"/>
        <v>2.2369798177296487</v>
      </c>
      <c r="N388">
        <v>18.313341734079795</v>
      </c>
    </row>
    <row r="389" spans="1:14">
      <c r="A389" s="2">
        <v>40566</v>
      </c>
      <c r="B389" s="3">
        <v>23</v>
      </c>
      <c r="C389" s="3">
        <v>0.8</v>
      </c>
      <c r="D389" s="3">
        <v>13.9</v>
      </c>
      <c r="E389" s="3">
        <v>11.6</v>
      </c>
      <c r="F389" s="3">
        <v>77</v>
      </c>
      <c r="G389" s="3">
        <v>7</v>
      </c>
      <c r="H389" s="3">
        <v>25.1</v>
      </c>
      <c r="I389" s="3">
        <v>7.5797274042559852</v>
      </c>
      <c r="J389" s="3">
        <f t="shared" si="24"/>
        <v>0.34649350649350646</v>
      </c>
      <c r="K389" s="3">
        <f t="shared" si="25"/>
        <v>0.10314647165347368</v>
      </c>
      <c r="L389" s="3">
        <f t="shared" si="26"/>
        <v>6.7364499999999994E-2</v>
      </c>
      <c r="M389" s="3">
        <f t="shared" si="27"/>
        <v>1.9994298572506204</v>
      </c>
      <c r="N389">
        <v>16.448829873408148</v>
      </c>
    </row>
    <row r="390" spans="1:14">
      <c r="A390" s="2">
        <v>40567</v>
      </c>
      <c r="B390" s="3">
        <v>24</v>
      </c>
      <c r="C390" s="3">
        <v>1.1000000000000001</v>
      </c>
      <c r="D390" s="3">
        <v>14</v>
      </c>
      <c r="E390" s="3">
        <v>11.5</v>
      </c>
      <c r="F390" s="3">
        <v>77</v>
      </c>
      <c r="G390" s="3">
        <v>7</v>
      </c>
      <c r="H390" s="3">
        <v>24.7</v>
      </c>
      <c r="I390" s="3">
        <v>7.8261912048527451</v>
      </c>
      <c r="J390" s="3">
        <f t="shared" si="24"/>
        <v>0.34350649350649354</v>
      </c>
      <c r="K390" s="3">
        <f t="shared" si="25"/>
        <v>0.10373566746867495</v>
      </c>
      <c r="L390" s="3">
        <f t="shared" si="26"/>
        <v>6.7364499999999994E-2</v>
      </c>
      <c r="M390" s="3">
        <f t="shared" si="27"/>
        <v>2.0940898928974958</v>
      </c>
      <c r="N390">
        <v>17.115006449192052</v>
      </c>
    </row>
    <row r="391" spans="1:14">
      <c r="A391" s="2">
        <v>40568</v>
      </c>
      <c r="B391" s="3">
        <v>25</v>
      </c>
      <c r="C391" s="3">
        <v>0.8</v>
      </c>
      <c r="D391" s="3">
        <v>14.4</v>
      </c>
      <c r="E391" s="3">
        <v>11.6</v>
      </c>
      <c r="F391" s="3">
        <v>76</v>
      </c>
      <c r="G391" s="3">
        <v>7.4</v>
      </c>
      <c r="H391" s="3">
        <v>25.6</v>
      </c>
      <c r="I391" s="3">
        <v>7.4974144099571118</v>
      </c>
      <c r="J391" s="3">
        <f t="shared" si="24"/>
        <v>0.36631578947368437</v>
      </c>
      <c r="K391" s="3">
        <f t="shared" si="25"/>
        <v>0.1061211611347187</v>
      </c>
      <c r="L391" s="3">
        <f t="shared" si="26"/>
        <v>6.7364499999999994E-2</v>
      </c>
      <c r="M391" s="3">
        <f t="shared" si="27"/>
        <v>2.0147109309208315</v>
      </c>
      <c r="N391">
        <v>16.08647416083242</v>
      </c>
    </row>
    <row r="392" spans="1:14">
      <c r="A392" s="2">
        <v>40569</v>
      </c>
      <c r="B392" s="3">
        <v>26</v>
      </c>
      <c r="C392" s="3">
        <v>0.9</v>
      </c>
      <c r="D392" s="3">
        <v>14</v>
      </c>
      <c r="E392" s="3">
        <v>11.1</v>
      </c>
      <c r="F392" s="3">
        <v>75</v>
      </c>
      <c r="G392" s="3">
        <v>6.2</v>
      </c>
      <c r="H392" s="3">
        <v>24.7</v>
      </c>
      <c r="I392" s="3">
        <v>7.4180866610914569</v>
      </c>
      <c r="J392" s="3">
        <f t="shared" si="24"/>
        <v>0.36999999999999988</v>
      </c>
      <c r="K392" s="3">
        <f t="shared" si="25"/>
        <v>0.10373566746867495</v>
      </c>
      <c r="L392" s="3">
        <f t="shared" si="26"/>
        <v>6.7364499999999994E-2</v>
      </c>
      <c r="M392" s="3">
        <f t="shared" si="27"/>
        <v>2.0046019594192406</v>
      </c>
      <c r="N392">
        <v>15.782925360892255</v>
      </c>
    </row>
    <row r="393" spans="1:14">
      <c r="A393" s="2">
        <v>40570</v>
      </c>
      <c r="B393" s="3">
        <v>27</v>
      </c>
      <c r="C393" s="3">
        <v>0.4</v>
      </c>
      <c r="D393" s="3">
        <v>13.7</v>
      </c>
      <c r="E393" s="3">
        <v>12.2</v>
      </c>
      <c r="F393" s="3">
        <v>81</v>
      </c>
      <c r="G393" s="3">
        <v>7.1</v>
      </c>
      <c r="H393" s="3">
        <v>25.1</v>
      </c>
      <c r="I393" s="3">
        <v>7.7726722443635579</v>
      </c>
      <c r="J393" s="3">
        <f t="shared" si="24"/>
        <v>0.28617283950617278</v>
      </c>
      <c r="K393" s="3">
        <f t="shared" si="25"/>
        <v>0.10197661495864893</v>
      </c>
      <c r="L393" s="3">
        <f t="shared" si="26"/>
        <v>6.7364499999999994E-2</v>
      </c>
      <c r="M393" s="3">
        <f t="shared" si="27"/>
        <v>1.9473096067440872</v>
      </c>
      <c r="N393">
        <v>16.33368119148637</v>
      </c>
    </row>
    <row r="394" spans="1:14">
      <c r="A394" s="2">
        <v>40571</v>
      </c>
      <c r="B394" s="3">
        <v>28</v>
      </c>
      <c r="C394" s="3">
        <v>0.8</v>
      </c>
      <c r="D394" s="3">
        <v>15.2</v>
      </c>
      <c r="E394" s="3">
        <v>11.7</v>
      </c>
      <c r="F394" s="3">
        <v>74</v>
      </c>
      <c r="G394" s="3">
        <v>8.5</v>
      </c>
      <c r="H394" s="3">
        <v>26.2</v>
      </c>
      <c r="I394" s="3">
        <v>7.7814961218659162</v>
      </c>
      <c r="J394" s="3">
        <f t="shared" si="24"/>
        <v>0.41108108108108105</v>
      </c>
      <c r="K394" s="3">
        <f t="shared" si="25"/>
        <v>0.11103230629764486</v>
      </c>
      <c r="L394" s="3">
        <f t="shared" si="26"/>
        <v>6.7364499999999994E-2</v>
      </c>
      <c r="M394" s="3">
        <f t="shared" si="27"/>
        <v>2.1436239619374331</v>
      </c>
      <c r="N394">
        <v>16.766192682776822</v>
      </c>
    </row>
    <row r="395" spans="1:14">
      <c r="A395" s="2">
        <v>40572</v>
      </c>
      <c r="B395" s="3">
        <v>29</v>
      </c>
      <c r="C395" s="3">
        <v>0.8</v>
      </c>
      <c r="D395" s="3">
        <v>14.6</v>
      </c>
      <c r="E395" s="3">
        <v>12.2</v>
      </c>
      <c r="F395" s="3">
        <v>76</v>
      </c>
      <c r="G395" s="3">
        <v>7.3</v>
      </c>
      <c r="H395" s="3">
        <v>26</v>
      </c>
      <c r="I395" s="3">
        <v>7.5954283510620701</v>
      </c>
      <c r="J395" s="3">
        <f t="shared" si="24"/>
        <v>0.38526315789473697</v>
      </c>
      <c r="K395" s="3">
        <f t="shared" si="25"/>
        <v>0.10733129157649733</v>
      </c>
      <c r="L395" s="3">
        <f t="shared" si="26"/>
        <v>6.7364499999999994E-2</v>
      </c>
      <c r="M395" s="3">
        <f t="shared" si="27"/>
        <v>2.0598267212289514</v>
      </c>
      <c r="N395">
        <v>15.725571997752093</v>
      </c>
    </row>
    <row r="396" spans="1:14">
      <c r="A396" s="2">
        <v>40573</v>
      </c>
      <c r="B396" s="3">
        <v>30</v>
      </c>
      <c r="C396" s="3">
        <v>1.4</v>
      </c>
      <c r="D396" s="3">
        <v>16.100000000000001</v>
      </c>
      <c r="E396" s="3">
        <v>13.5</v>
      </c>
      <c r="F396" s="3">
        <v>77</v>
      </c>
      <c r="G396" s="3">
        <v>10.8</v>
      </c>
      <c r="H396" s="3">
        <v>25.5</v>
      </c>
      <c r="I396" s="3">
        <v>8.3757892621512298</v>
      </c>
      <c r="J396" s="3">
        <f t="shared" si="24"/>
        <v>0.40324675324675319</v>
      </c>
      <c r="K396" s="3">
        <f t="shared" si="25"/>
        <v>0.11678685949476647</v>
      </c>
      <c r="L396" s="3">
        <f t="shared" si="26"/>
        <v>6.7364499999999994E-2</v>
      </c>
      <c r="M396" s="3">
        <f t="shared" si="27"/>
        <v>2.3933881297832276</v>
      </c>
      <c r="N396">
        <v>17.518516883711282</v>
      </c>
    </row>
    <row r="397" spans="1:14">
      <c r="A397" s="2">
        <v>40574</v>
      </c>
      <c r="B397" s="3">
        <v>31</v>
      </c>
      <c r="C397" s="3">
        <v>1.2</v>
      </c>
      <c r="D397" s="3">
        <v>15.1</v>
      </c>
      <c r="E397" s="3">
        <v>12.2</v>
      </c>
      <c r="F397" s="3">
        <v>76</v>
      </c>
      <c r="G397" s="3">
        <v>9</v>
      </c>
      <c r="H397" s="3">
        <v>24.8</v>
      </c>
      <c r="I397" s="3">
        <v>8.3361206432421504</v>
      </c>
      <c r="J397" s="3">
        <f t="shared" si="24"/>
        <v>0.38526315789473697</v>
      </c>
      <c r="K397" s="3">
        <f t="shared" si="25"/>
        <v>0.11040804722779461</v>
      </c>
      <c r="L397" s="3">
        <f t="shared" si="26"/>
        <v>6.7364499999999994E-2</v>
      </c>
      <c r="M397" s="3">
        <f t="shared" si="27"/>
        <v>2.3034659301761544</v>
      </c>
      <c r="N397">
        <v>17.713568531124956</v>
      </c>
    </row>
    <row r="398" spans="1:14">
      <c r="A398" s="2">
        <v>40575</v>
      </c>
      <c r="B398" s="3">
        <v>32</v>
      </c>
      <c r="C398" s="3">
        <v>1.2</v>
      </c>
      <c r="D398" s="3">
        <v>14.3</v>
      </c>
      <c r="E398" s="3">
        <v>12.8</v>
      </c>
      <c r="F398" s="3">
        <v>81</v>
      </c>
      <c r="G398" s="3">
        <v>8.4</v>
      </c>
      <c r="H398" s="3">
        <v>23.3</v>
      </c>
      <c r="I398" s="3">
        <v>7.464644336273043</v>
      </c>
      <c r="J398" s="3">
        <f t="shared" si="24"/>
        <v>0.30024691358024685</v>
      </c>
      <c r="K398" s="3">
        <f t="shared" si="25"/>
        <v>0.10552045872401394</v>
      </c>
      <c r="L398" s="3">
        <f t="shared" si="26"/>
        <v>6.7364499999999994E-2</v>
      </c>
      <c r="M398" s="3">
        <f t="shared" si="27"/>
        <v>1.9833475177748703</v>
      </c>
      <c r="N398">
        <v>14.677305133150199</v>
      </c>
    </row>
    <row r="399" spans="1:14">
      <c r="A399" s="2">
        <v>40576</v>
      </c>
      <c r="B399" s="3">
        <v>33</v>
      </c>
      <c r="C399" s="3">
        <v>0.8</v>
      </c>
      <c r="D399" s="3">
        <v>14.1</v>
      </c>
      <c r="E399" s="3">
        <v>11.6</v>
      </c>
      <c r="F399" s="3">
        <v>76</v>
      </c>
      <c r="G399" s="3">
        <v>8.5</v>
      </c>
      <c r="H399" s="3">
        <v>23.8</v>
      </c>
      <c r="I399" s="3">
        <v>8.4096781998227623</v>
      </c>
      <c r="J399" s="3">
        <f t="shared" si="24"/>
        <v>0.36631578947368437</v>
      </c>
      <c r="K399" s="3">
        <f t="shared" si="25"/>
        <v>0.10432772312347227</v>
      </c>
      <c r="L399" s="3">
        <f t="shared" si="26"/>
        <v>6.7364499999999994E-2</v>
      </c>
      <c r="M399" s="3">
        <f t="shared" si="27"/>
        <v>2.2095529925325734</v>
      </c>
      <c r="N399">
        <v>17.859635944147772</v>
      </c>
    </row>
    <row r="400" spans="1:14">
      <c r="A400" s="2">
        <v>40577</v>
      </c>
      <c r="B400" s="3">
        <v>34</v>
      </c>
      <c r="C400" s="3">
        <v>1</v>
      </c>
      <c r="D400" s="3">
        <v>13.6</v>
      </c>
      <c r="E400" s="3">
        <v>10.6</v>
      </c>
      <c r="F400" s="3">
        <v>74</v>
      </c>
      <c r="G400" s="3">
        <v>5.9</v>
      </c>
      <c r="H400" s="3">
        <v>24.7</v>
      </c>
      <c r="I400" s="3">
        <v>8.7165118177104901</v>
      </c>
      <c r="J400" s="3">
        <f t="shared" si="24"/>
        <v>0.3724324324324324</v>
      </c>
      <c r="K400" s="3">
        <f t="shared" si="25"/>
        <v>0.10139593186599548</v>
      </c>
      <c r="L400" s="3">
        <f t="shared" si="26"/>
        <v>6.7364499999999994E-2</v>
      </c>
      <c r="M400" s="3">
        <f t="shared" si="27"/>
        <v>2.2924623544196021</v>
      </c>
      <c r="N400">
        <v>19.061203342745571</v>
      </c>
    </row>
    <row r="401" spans="1:14">
      <c r="A401" s="2">
        <v>40578</v>
      </c>
      <c r="B401" s="3">
        <v>35</v>
      </c>
      <c r="C401" s="3">
        <v>0.9</v>
      </c>
      <c r="D401" s="3">
        <v>13.7</v>
      </c>
      <c r="E401" s="3">
        <v>10.5</v>
      </c>
      <c r="F401" s="3">
        <v>73</v>
      </c>
      <c r="G401" s="3">
        <v>5.4</v>
      </c>
      <c r="H401" s="3">
        <v>25.8</v>
      </c>
      <c r="I401" s="3">
        <v>8.6080413451858924</v>
      </c>
      <c r="J401" s="3">
        <f t="shared" si="24"/>
        <v>0.38835616438356158</v>
      </c>
      <c r="K401" s="3">
        <f t="shared" si="25"/>
        <v>0.10197661495864893</v>
      </c>
      <c r="L401" s="3">
        <f t="shared" si="26"/>
        <v>6.7364499999999994E-2</v>
      </c>
      <c r="M401" s="3">
        <f t="shared" si="27"/>
        <v>2.2745573106873258</v>
      </c>
      <c r="N401">
        <v>18.763443032824828</v>
      </c>
    </row>
    <row r="402" spans="1:14">
      <c r="A402" s="2">
        <v>40579</v>
      </c>
      <c r="B402" s="3">
        <v>36</v>
      </c>
      <c r="C402" s="3">
        <v>0.6</v>
      </c>
      <c r="D402" s="3">
        <v>13.9</v>
      </c>
      <c r="E402" s="3">
        <v>10</v>
      </c>
      <c r="F402" s="3">
        <v>70</v>
      </c>
      <c r="G402" s="3">
        <v>5.4</v>
      </c>
      <c r="H402" s="3">
        <v>25.8</v>
      </c>
      <c r="I402" s="3">
        <v>8.8220933828357992</v>
      </c>
      <c r="J402" s="3">
        <f t="shared" si="24"/>
        <v>0.42857142857142866</v>
      </c>
      <c r="K402" s="3">
        <f t="shared" si="25"/>
        <v>0.10314647165347368</v>
      </c>
      <c r="L402" s="3">
        <f t="shared" si="26"/>
        <v>6.7364499999999994E-2</v>
      </c>
      <c r="M402" s="3">
        <f t="shared" si="27"/>
        <v>2.3098990957442265</v>
      </c>
      <c r="N402">
        <v>19.599096587334042</v>
      </c>
    </row>
    <row r="403" spans="1:14">
      <c r="A403" s="2">
        <v>40580</v>
      </c>
      <c r="B403" s="3">
        <v>37</v>
      </c>
      <c r="C403" s="3">
        <v>0.8</v>
      </c>
      <c r="D403" s="3">
        <v>13.7</v>
      </c>
      <c r="E403" s="3">
        <v>10</v>
      </c>
      <c r="F403" s="3">
        <v>70</v>
      </c>
      <c r="G403" s="3">
        <v>4.9000000000000004</v>
      </c>
      <c r="H403" s="3">
        <v>25.6</v>
      </c>
      <c r="I403" s="3">
        <v>8.9651702436660621</v>
      </c>
      <c r="J403" s="3">
        <f t="shared" si="24"/>
        <v>0.42857142857142866</v>
      </c>
      <c r="K403" s="3">
        <f t="shared" si="25"/>
        <v>0.10197661495864893</v>
      </c>
      <c r="L403" s="3">
        <f t="shared" si="26"/>
        <v>6.7364499999999994E-2</v>
      </c>
      <c r="M403" s="3">
        <f t="shared" si="27"/>
        <v>2.3739869947585088</v>
      </c>
      <c r="N403">
        <v>19.808009157838118</v>
      </c>
    </row>
    <row r="404" spans="1:14">
      <c r="A404" s="2">
        <v>40581</v>
      </c>
      <c r="B404" s="3">
        <v>38</v>
      </c>
      <c r="C404" s="3">
        <v>1</v>
      </c>
      <c r="D404" s="3">
        <v>13.6</v>
      </c>
      <c r="E404" s="3">
        <v>9.6</v>
      </c>
      <c r="F404" s="3">
        <v>69</v>
      </c>
      <c r="G404" s="3">
        <v>5.4</v>
      </c>
      <c r="H404" s="3">
        <v>24.5</v>
      </c>
      <c r="I404" s="3">
        <v>8.9832979580653571</v>
      </c>
      <c r="J404" s="3">
        <f t="shared" si="24"/>
        <v>0.43130434782608695</v>
      </c>
      <c r="K404" s="3">
        <f t="shared" si="25"/>
        <v>0.10139593186599548</v>
      </c>
      <c r="L404" s="3">
        <f t="shared" si="26"/>
        <v>6.7364499999999994E-2</v>
      </c>
      <c r="M404" s="3">
        <f t="shared" si="27"/>
        <v>2.4150241370424892</v>
      </c>
      <c r="N404">
        <v>19.891525517032097</v>
      </c>
    </row>
    <row r="405" spans="1:14">
      <c r="A405" s="2">
        <v>40582</v>
      </c>
      <c r="B405" s="3">
        <v>39</v>
      </c>
      <c r="C405" s="3">
        <v>1</v>
      </c>
      <c r="D405" s="3">
        <v>14</v>
      </c>
      <c r="E405" s="3">
        <v>10.5</v>
      </c>
      <c r="F405" s="3">
        <v>72</v>
      </c>
      <c r="G405" s="3">
        <v>6</v>
      </c>
      <c r="H405" s="3">
        <v>25.3</v>
      </c>
      <c r="I405" s="3">
        <v>9.1928830334444598</v>
      </c>
      <c r="J405" s="3">
        <f t="shared" si="24"/>
        <v>0.40833333333333333</v>
      </c>
      <c r="K405" s="3">
        <f t="shared" si="25"/>
        <v>0.10373566746867495</v>
      </c>
      <c r="L405" s="3">
        <f t="shared" si="26"/>
        <v>6.7364499999999994E-2</v>
      </c>
      <c r="M405" s="3">
        <f t="shared" si="27"/>
        <v>2.4501565109586019</v>
      </c>
      <c r="N405">
        <v>19.975736118749627</v>
      </c>
    </row>
    <row r="406" spans="1:14">
      <c r="A406" s="2">
        <v>40583</v>
      </c>
      <c r="B406" s="3">
        <v>40</v>
      </c>
      <c r="C406" s="3">
        <v>0.9</v>
      </c>
      <c r="D406" s="3">
        <v>14.6</v>
      </c>
      <c r="E406" s="3">
        <v>11.1</v>
      </c>
      <c r="F406" s="3">
        <v>73</v>
      </c>
      <c r="G406" s="3">
        <v>6.7</v>
      </c>
      <c r="H406" s="3">
        <v>25.8</v>
      </c>
      <c r="I406" s="3">
        <v>9.1659428415413338</v>
      </c>
      <c r="J406" s="3">
        <f t="shared" si="24"/>
        <v>0.41054794520547938</v>
      </c>
      <c r="K406" s="3">
        <f t="shared" si="25"/>
        <v>0.10733129157649733</v>
      </c>
      <c r="L406" s="3">
        <f t="shared" si="26"/>
        <v>6.7364499999999994E-2</v>
      </c>
      <c r="M406" s="3">
        <f t="shared" si="27"/>
        <v>2.4539484312283872</v>
      </c>
      <c r="N406">
        <v>19.548608573387781</v>
      </c>
    </row>
    <row r="407" spans="1:14">
      <c r="A407" s="2">
        <v>40584</v>
      </c>
      <c r="B407" s="3">
        <v>41</v>
      </c>
      <c r="C407" s="3">
        <v>1.4</v>
      </c>
      <c r="D407" s="3">
        <v>14.4</v>
      </c>
      <c r="E407" s="3">
        <v>10.4</v>
      </c>
      <c r="F407" s="3">
        <v>71</v>
      </c>
      <c r="G407" s="3">
        <v>6.4</v>
      </c>
      <c r="H407" s="3">
        <v>25.2</v>
      </c>
      <c r="I407" s="3">
        <v>9.2657578840366472</v>
      </c>
      <c r="J407" s="3">
        <f t="shared" si="24"/>
        <v>0.4247887323943661</v>
      </c>
      <c r="K407" s="3">
        <f t="shared" si="25"/>
        <v>0.1061211611347187</v>
      </c>
      <c r="L407" s="3">
        <f t="shared" si="26"/>
        <v>6.7364499999999994E-2</v>
      </c>
      <c r="M407" s="3">
        <f t="shared" si="27"/>
        <v>2.5620799075537377</v>
      </c>
      <c r="N407">
        <v>20.017558923444298</v>
      </c>
    </row>
    <row r="408" spans="1:14">
      <c r="A408" s="2">
        <v>40585</v>
      </c>
      <c r="B408" s="3">
        <v>42</v>
      </c>
      <c r="C408" s="3">
        <v>1</v>
      </c>
      <c r="D408" s="3">
        <v>14.1</v>
      </c>
      <c r="E408" s="3">
        <v>9.4</v>
      </c>
      <c r="F408" s="3">
        <v>67</v>
      </c>
      <c r="G408" s="3">
        <v>5.4</v>
      </c>
      <c r="H408" s="3">
        <v>26.5</v>
      </c>
      <c r="I408" s="3">
        <v>9.0981112845230321</v>
      </c>
      <c r="J408" s="3">
        <f t="shared" si="24"/>
        <v>0.46298507462686578</v>
      </c>
      <c r="K408" s="3">
        <f t="shared" si="25"/>
        <v>0.10432772312347227</v>
      </c>
      <c r="L408" s="3">
        <f t="shared" si="26"/>
        <v>6.7364499999999994E-2</v>
      </c>
      <c r="M408" s="3">
        <f t="shared" si="27"/>
        <v>2.4925363094352662</v>
      </c>
      <c r="N408">
        <v>20.103054355924403</v>
      </c>
    </row>
    <row r="409" spans="1:14">
      <c r="A409" s="2">
        <v>40586</v>
      </c>
      <c r="B409" s="3">
        <v>43</v>
      </c>
      <c r="C409" s="3">
        <v>1.9</v>
      </c>
      <c r="D409" s="3">
        <v>13.9</v>
      </c>
      <c r="E409" s="3">
        <v>9.4</v>
      </c>
      <c r="F409" s="3">
        <v>67</v>
      </c>
      <c r="G409" s="3">
        <v>4.8</v>
      </c>
      <c r="H409" s="3">
        <v>26.3</v>
      </c>
      <c r="I409" s="3">
        <v>9.2502939359393324</v>
      </c>
      <c r="J409" s="3">
        <f t="shared" si="24"/>
        <v>0.46298507462686578</v>
      </c>
      <c r="K409" s="3">
        <f t="shared" si="25"/>
        <v>0.10314647165347368</v>
      </c>
      <c r="L409" s="3">
        <f t="shared" si="26"/>
        <v>6.7364499999999994E-2</v>
      </c>
      <c r="M409" s="3">
        <f t="shared" si="27"/>
        <v>2.6874018122404983</v>
      </c>
      <c r="N409">
        <v>20.318431595094598</v>
      </c>
    </row>
    <row r="410" spans="1:14">
      <c r="A410" s="2">
        <v>40587</v>
      </c>
      <c r="B410" s="3">
        <v>44</v>
      </c>
      <c r="C410" s="3">
        <v>1.2</v>
      </c>
      <c r="D410" s="3">
        <v>14.5</v>
      </c>
      <c r="E410" s="3">
        <v>10</v>
      </c>
      <c r="F410" s="3">
        <v>68</v>
      </c>
      <c r="G410" s="3">
        <v>5.9</v>
      </c>
      <c r="H410" s="3">
        <v>25.9</v>
      </c>
      <c r="I410" s="3">
        <v>9.526329199483822</v>
      </c>
      <c r="J410" s="3">
        <f t="shared" si="24"/>
        <v>0.47058823529411775</v>
      </c>
      <c r="K410" s="3">
        <f t="shared" si="25"/>
        <v>0.1067247683150275</v>
      </c>
      <c r="L410" s="3">
        <f t="shared" si="26"/>
        <v>6.7364499999999994E-2</v>
      </c>
      <c r="M410" s="3">
        <f t="shared" si="27"/>
        <v>2.6486401476423174</v>
      </c>
      <c r="N410">
        <v>20.665058442294654</v>
      </c>
    </row>
    <row r="411" spans="1:14">
      <c r="A411" s="2">
        <v>40588</v>
      </c>
      <c r="B411" s="3">
        <v>45</v>
      </c>
      <c r="C411" s="3">
        <v>1.6</v>
      </c>
      <c r="D411" s="3">
        <v>16.100000000000001</v>
      </c>
      <c r="E411" s="3">
        <v>11.3</v>
      </c>
      <c r="F411" s="3">
        <v>67</v>
      </c>
      <c r="G411" s="3">
        <v>8.1999999999999993</v>
      </c>
      <c r="H411" s="3">
        <v>26.6</v>
      </c>
      <c r="I411" s="3">
        <v>9.7184008236140045</v>
      </c>
      <c r="J411" s="3">
        <f t="shared" si="24"/>
        <v>0.55656716417910468</v>
      </c>
      <c r="K411" s="3">
        <f t="shared" si="25"/>
        <v>0.11678685949476647</v>
      </c>
      <c r="L411" s="3">
        <f t="shared" si="26"/>
        <v>6.7364499999999994E-2</v>
      </c>
      <c r="M411" s="3">
        <f t="shared" si="27"/>
        <v>2.9430726388163064</v>
      </c>
      <c r="N411">
        <v>20.622880462311851</v>
      </c>
    </row>
    <row r="412" spans="1:14">
      <c r="A412" s="2">
        <v>40589</v>
      </c>
      <c r="B412" s="3">
        <v>46</v>
      </c>
      <c r="C412" s="3">
        <v>1.6</v>
      </c>
      <c r="D412" s="3">
        <v>16</v>
      </c>
      <c r="E412" s="3">
        <v>11.5</v>
      </c>
      <c r="F412" s="3">
        <v>69</v>
      </c>
      <c r="G412" s="3">
        <v>7.7</v>
      </c>
      <c r="H412" s="3">
        <v>26.4</v>
      </c>
      <c r="I412" s="3">
        <v>9.8183252609871978</v>
      </c>
      <c r="J412" s="3">
        <f t="shared" si="24"/>
        <v>0.51666666666666672</v>
      </c>
      <c r="K412" s="3">
        <f t="shared" si="25"/>
        <v>0.11613521596458194</v>
      </c>
      <c r="L412" s="3">
        <f t="shared" si="26"/>
        <v>6.7364499999999994E-2</v>
      </c>
      <c r="M412" s="3">
        <f t="shared" si="27"/>
        <v>2.9010117866384917</v>
      </c>
      <c r="N412">
        <v>20.580062800220883</v>
      </c>
    </row>
    <row r="413" spans="1:14">
      <c r="A413" s="2">
        <v>40590</v>
      </c>
      <c r="B413" s="3">
        <v>47</v>
      </c>
      <c r="C413" s="3">
        <v>1.5</v>
      </c>
      <c r="D413" s="3">
        <v>16</v>
      </c>
      <c r="E413" s="3">
        <v>11.6</v>
      </c>
      <c r="F413" s="3">
        <v>71</v>
      </c>
      <c r="G413" s="3">
        <v>8</v>
      </c>
      <c r="H413" s="3">
        <v>26.4</v>
      </c>
      <c r="I413" s="3">
        <v>9.9047304421521467</v>
      </c>
      <c r="J413" s="3">
        <f t="shared" si="24"/>
        <v>0.47380281690140835</v>
      </c>
      <c r="K413" s="3">
        <f t="shared" si="25"/>
        <v>0.11613521596458194</v>
      </c>
      <c r="L413" s="3">
        <f t="shared" si="26"/>
        <v>6.7364499999999994E-2</v>
      </c>
      <c r="M413" s="3">
        <f t="shared" si="27"/>
        <v>2.8386372321848965</v>
      </c>
      <c r="N413">
        <v>20.667857774444315</v>
      </c>
    </row>
    <row r="414" spans="1:14">
      <c r="A414" s="2">
        <v>40591</v>
      </c>
      <c r="B414" s="3">
        <v>48</v>
      </c>
      <c r="C414" s="3">
        <v>0.8</v>
      </c>
      <c r="D414" s="3">
        <v>16</v>
      </c>
      <c r="E414" s="3">
        <v>11.4</v>
      </c>
      <c r="F414" s="3">
        <v>69</v>
      </c>
      <c r="G414" s="3">
        <v>7.9</v>
      </c>
      <c r="H414" s="3">
        <v>26.9</v>
      </c>
      <c r="I414" s="3">
        <v>8.2378297534084748</v>
      </c>
      <c r="J414" s="3">
        <f t="shared" si="24"/>
        <v>0.51217391304347826</v>
      </c>
      <c r="K414" s="3">
        <f t="shared" si="25"/>
        <v>0.11613521596458194</v>
      </c>
      <c r="L414" s="3">
        <f t="shared" si="26"/>
        <v>6.7364499999999994E-2</v>
      </c>
      <c r="M414" s="3">
        <f t="shared" si="27"/>
        <v>2.3599499974787479</v>
      </c>
      <c r="N414">
        <v>16.143376395733142</v>
      </c>
    </row>
    <row r="415" spans="1:14">
      <c r="A415" s="2">
        <v>40592</v>
      </c>
      <c r="B415" s="3">
        <v>49</v>
      </c>
      <c r="C415" s="3">
        <v>1.5</v>
      </c>
      <c r="D415" s="3">
        <v>19</v>
      </c>
      <c r="E415" s="3">
        <v>13.1</v>
      </c>
      <c r="F415" s="3">
        <v>62</v>
      </c>
      <c r="G415" s="3">
        <v>13.9</v>
      </c>
      <c r="H415" s="3">
        <v>25.5</v>
      </c>
      <c r="I415" s="3">
        <v>9.2782842772211858</v>
      </c>
      <c r="J415" s="3">
        <f t="shared" si="24"/>
        <v>0.80290322580645146</v>
      </c>
      <c r="K415" s="3">
        <f t="shared" si="25"/>
        <v>0.13708266611218417</v>
      </c>
      <c r="L415" s="3">
        <f t="shared" si="26"/>
        <v>6.7364499999999994E-2</v>
      </c>
      <c r="M415" s="3">
        <f t="shared" si="27"/>
        <v>3.2201952379410064</v>
      </c>
      <c r="N415">
        <v>18.463300219327959</v>
      </c>
    </row>
    <row r="416" spans="1:14">
      <c r="A416" s="2">
        <v>40593</v>
      </c>
      <c r="B416" s="3">
        <v>50</v>
      </c>
      <c r="C416" s="3">
        <v>1.9</v>
      </c>
      <c r="D416" s="3">
        <v>16.3</v>
      </c>
      <c r="E416" s="3">
        <v>11.4</v>
      </c>
      <c r="F416" s="3">
        <v>68</v>
      </c>
      <c r="G416" s="3">
        <v>9.4</v>
      </c>
      <c r="H416" s="3">
        <v>25.6</v>
      </c>
      <c r="I416" s="3">
        <v>9.9314161053435264</v>
      </c>
      <c r="J416" s="3">
        <f t="shared" si="24"/>
        <v>0.53647058823529425</v>
      </c>
      <c r="K416" s="3">
        <f t="shared" si="25"/>
        <v>0.11809946263467141</v>
      </c>
      <c r="L416" s="3">
        <f t="shared" si="26"/>
        <v>6.7364499999999994E-2</v>
      </c>
      <c r="M416" s="3">
        <f t="shared" si="27"/>
        <v>3.0227457717145758</v>
      </c>
      <c r="N416">
        <v>20.534020482847833</v>
      </c>
    </row>
    <row r="417" spans="1:14">
      <c r="A417" s="2">
        <v>40594</v>
      </c>
      <c r="B417" s="3">
        <v>51</v>
      </c>
      <c r="C417" s="3">
        <v>1.3</v>
      </c>
      <c r="D417" s="3">
        <v>15.5</v>
      </c>
      <c r="E417" s="3">
        <v>10.4</v>
      </c>
      <c r="F417" s="3">
        <v>66</v>
      </c>
      <c r="G417" s="3">
        <v>7.3</v>
      </c>
      <c r="H417" s="3">
        <v>25.8</v>
      </c>
      <c r="I417" s="3">
        <v>10.160932293443473</v>
      </c>
      <c r="J417" s="3">
        <f t="shared" si="24"/>
        <v>0.53575757575757577</v>
      </c>
      <c r="K417" s="3">
        <f t="shared" si="25"/>
        <v>0.11292310671892744</v>
      </c>
      <c r="L417" s="3">
        <f t="shared" si="26"/>
        <v>6.7364499999999994E-2</v>
      </c>
      <c r="M417" s="3">
        <f t="shared" si="27"/>
        <v>2.9253482449212207</v>
      </c>
      <c r="N417">
        <v>21.420128757230522</v>
      </c>
    </row>
    <row r="418" spans="1:14">
      <c r="A418" s="2">
        <v>40595</v>
      </c>
      <c r="B418" s="3">
        <v>52</v>
      </c>
      <c r="C418" s="3">
        <v>1</v>
      </c>
      <c r="D418" s="3">
        <v>15.8</v>
      </c>
      <c r="E418" s="3">
        <v>10.8</v>
      </c>
      <c r="F418" s="3">
        <v>67</v>
      </c>
      <c r="G418" s="3">
        <v>6.8</v>
      </c>
      <c r="H418" s="3">
        <v>27.2</v>
      </c>
      <c r="I418" s="3">
        <v>10.280368930896142</v>
      </c>
      <c r="J418" s="3">
        <f t="shared" si="24"/>
        <v>0.53194029850746283</v>
      </c>
      <c r="K418" s="3">
        <f t="shared" si="25"/>
        <v>0.11484118586348199</v>
      </c>
      <c r="L418" s="3">
        <f t="shared" si="26"/>
        <v>6.7364499999999994E-2</v>
      </c>
      <c r="M418" s="3">
        <f t="shared" si="27"/>
        <v>2.8928897167551835</v>
      </c>
      <c r="N418">
        <v>21.509800807219627</v>
      </c>
    </row>
    <row r="419" spans="1:14">
      <c r="A419" s="2">
        <v>40596</v>
      </c>
      <c r="B419" s="3">
        <v>53</v>
      </c>
      <c r="C419" s="3">
        <v>1.6</v>
      </c>
      <c r="D419" s="3">
        <v>17.2</v>
      </c>
      <c r="E419" s="3">
        <v>11.7</v>
      </c>
      <c r="F419" s="3">
        <v>67</v>
      </c>
      <c r="G419" s="3">
        <v>8.9</v>
      </c>
      <c r="H419" s="3">
        <v>28.5</v>
      </c>
      <c r="I419" s="3">
        <v>10.261336499500914</v>
      </c>
      <c r="J419" s="3">
        <f t="shared" si="24"/>
        <v>0.57626865671641803</v>
      </c>
      <c r="K419" s="3">
        <f t="shared" si="25"/>
        <v>0.12416225573867951</v>
      </c>
      <c r="L419" s="3">
        <f t="shared" si="26"/>
        <v>6.7364499999999994E-2</v>
      </c>
      <c r="M419" s="3">
        <f t="shared" si="27"/>
        <v>3.1224092393635612</v>
      </c>
      <c r="N419">
        <v>21.196935721518489</v>
      </c>
    </row>
    <row r="420" spans="1:14">
      <c r="A420" s="2">
        <v>40597</v>
      </c>
      <c r="B420" s="3">
        <v>54</v>
      </c>
      <c r="C420" s="3">
        <v>1.7</v>
      </c>
      <c r="D420" s="3">
        <v>17.600000000000001</v>
      </c>
      <c r="E420" s="3">
        <v>11.3</v>
      </c>
      <c r="F420" s="3">
        <v>64</v>
      </c>
      <c r="G420" s="3">
        <v>10</v>
      </c>
      <c r="H420" s="3">
        <v>27.4</v>
      </c>
      <c r="I420" s="3">
        <v>10.263847989133833</v>
      </c>
      <c r="J420" s="3">
        <f t="shared" si="24"/>
        <v>0.63562500000000011</v>
      </c>
      <c r="K420" s="3">
        <f t="shared" si="25"/>
        <v>0.12694038018719841</v>
      </c>
      <c r="L420" s="3">
        <f t="shared" si="26"/>
        <v>6.7364499999999994E-2</v>
      </c>
      <c r="M420" s="3">
        <f t="shared" si="27"/>
        <v>3.2456491483806817</v>
      </c>
      <c r="N420">
        <v>21.284995783330096</v>
      </c>
    </row>
    <row r="421" spans="1:14">
      <c r="A421" s="2">
        <v>40598</v>
      </c>
      <c r="B421" s="3">
        <v>55</v>
      </c>
      <c r="C421" s="3">
        <v>0.8</v>
      </c>
      <c r="D421" s="3">
        <v>16.600000000000001</v>
      </c>
      <c r="E421" s="3">
        <v>11.1</v>
      </c>
      <c r="F421" s="3">
        <v>65</v>
      </c>
      <c r="G421" s="3">
        <v>7.6</v>
      </c>
      <c r="H421" s="3">
        <v>28.3</v>
      </c>
      <c r="I421" s="3">
        <v>10.599986676216425</v>
      </c>
      <c r="J421" s="3">
        <f t="shared" si="24"/>
        <v>0.59769230769230786</v>
      </c>
      <c r="K421" s="3">
        <f t="shared" si="25"/>
        <v>0.12009183587666866</v>
      </c>
      <c r="L421" s="3">
        <f t="shared" si="26"/>
        <v>6.7364499999999994E-2</v>
      </c>
      <c r="M421" s="3">
        <f t="shared" si="27"/>
        <v>3.0103803637058704</v>
      </c>
      <c r="N421">
        <v>22.04833069940144</v>
      </c>
    </row>
    <row r="422" spans="1:14">
      <c r="A422" s="2">
        <v>40599</v>
      </c>
      <c r="B422" s="3">
        <v>56</v>
      </c>
      <c r="C422" s="3">
        <v>1.2</v>
      </c>
      <c r="D422" s="3">
        <v>16.899999999999999</v>
      </c>
      <c r="E422" s="3">
        <v>11.4</v>
      </c>
      <c r="F422" s="3">
        <v>66</v>
      </c>
      <c r="G422" s="3">
        <v>7.9</v>
      </c>
      <c r="H422" s="3">
        <v>28.6</v>
      </c>
      <c r="I422" s="3">
        <v>10.617055056854706</v>
      </c>
      <c r="J422" s="3">
        <f t="shared" si="24"/>
        <v>0.58727272727272728</v>
      </c>
      <c r="K422" s="3">
        <f t="shared" si="25"/>
        <v>0.12211265844598745</v>
      </c>
      <c r="L422" s="3">
        <f t="shared" si="26"/>
        <v>6.7364499999999994E-2</v>
      </c>
      <c r="M422" s="3">
        <f t="shared" si="27"/>
        <v>3.1173459771531302</v>
      </c>
      <c r="N422">
        <v>21.867199516438664</v>
      </c>
    </row>
    <row r="423" spans="1:14">
      <c r="A423" s="2">
        <v>40600</v>
      </c>
      <c r="B423" s="3">
        <v>57</v>
      </c>
      <c r="C423" s="3">
        <v>1.7</v>
      </c>
      <c r="D423" s="3">
        <v>17.3</v>
      </c>
      <c r="E423" s="3">
        <v>11.5</v>
      </c>
      <c r="F423" s="3">
        <v>66</v>
      </c>
      <c r="G423" s="3">
        <v>8.1999999999999993</v>
      </c>
      <c r="H423" s="3">
        <v>29</v>
      </c>
      <c r="I423" s="3">
        <v>10.635285374144924</v>
      </c>
      <c r="J423" s="3">
        <f t="shared" si="24"/>
        <v>0.59242424242424241</v>
      </c>
      <c r="K423" s="3">
        <f t="shared" si="25"/>
        <v>0.12485190584210624</v>
      </c>
      <c r="L423" s="3">
        <f t="shared" si="26"/>
        <v>6.7364499999999994E-2</v>
      </c>
      <c r="M423" s="3">
        <f t="shared" si="27"/>
        <v>3.2536462582115973</v>
      </c>
      <c r="N423">
        <v>21.81994438820826</v>
      </c>
    </row>
    <row r="424" spans="1:14">
      <c r="A424" s="2">
        <v>40601</v>
      </c>
      <c r="B424" s="3">
        <v>58</v>
      </c>
      <c r="C424" s="3">
        <v>1.5</v>
      </c>
      <c r="D424" s="3">
        <v>17.2</v>
      </c>
      <c r="E424" s="3">
        <v>10.199999999999999</v>
      </c>
      <c r="F424" s="3">
        <v>62</v>
      </c>
      <c r="G424" s="3">
        <v>8.1999999999999993</v>
      </c>
      <c r="H424" s="3">
        <v>29.8</v>
      </c>
      <c r="I424" s="3">
        <v>10.488902067533427</v>
      </c>
      <c r="J424" s="3">
        <f t="shared" si="24"/>
        <v>0.6251612903225805</v>
      </c>
      <c r="K424" s="3">
        <f t="shared" si="25"/>
        <v>0.12416225573867951</v>
      </c>
      <c r="L424" s="3">
        <f t="shared" si="26"/>
        <v>6.7364499999999994E-2</v>
      </c>
      <c r="M424" s="3">
        <f t="shared" si="27"/>
        <v>3.219637362730964</v>
      </c>
      <c r="N424">
        <v>22.180855899465271</v>
      </c>
    </row>
    <row r="425" spans="1:14">
      <c r="A425" s="2">
        <v>40602</v>
      </c>
      <c r="B425" s="3">
        <v>59</v>
      </c>
      <c r="C425" s="3">
        <v>1.7</v>
      </c>
      <c r="D425" s="3">
        <v>17</v>
      </c>
      <c r="E425" s="3">
        <v>10</v>
      </c>
      <c r="F425" s="3">
        <v>61</v>
      </c>
      <c r="G425" s="3">
        <v>7.5</v>
      </c>
      <c r="H425" s="3">
        <v>29.3</v>
      </c>
      <c r="I425" s="3">
        <v>10.475470634773203</v>
      </c>
      <c r="J425" s="3">
        <f t="shared" si="24"/>
        <v>0.63934426229508201</v>
      </c>
      <c r="K425" s="3">
        <f t="shared" si="25"/>
        <v>0.12279264420686306</v>
      </c>
      <c r="L425" s="3">
        <f t="shared" si="26"/>
        <v>6.7364499999999994E-2</v>
      </c>
      <c r="M425" s="3">
        <f t="shared" si="27"/>
        <v>3.2826788163397023</v>
      </c>
      <c r="N425">
        <v>21.995482086897603</v>
      </c>
    </row>
    <row r="426" spans="1:14">
      <c r="A426" s="2">
        <v>40603</v>
      </c>
      <c r="B426" s="3">
        <v>60</v>
      </c>
      <c r="C426" s="3">
        <v>0.8</v>
      </c>
      <c r="D426" s="3">
        <v>17.399999999999999</v>
      </c>
      <c r="E426" s="3">
        <v>10.8</v>
      </c>
      <c r="F426" s="3">
        <v>63</v>
      </c>
      <c r="G426" s="3">
        <v>7.8</v>
      </c>
      <c r="H426" s="3">
        <v>30.8</v>
      </c>
      <c r="I426" s="3">
        <v>10.850509851752145</v>
      </c>
      <c r="J426" s="3">
        <f t="shared" si="24"/>
        <v>0.63428571428571434</v>
      </c>
      <c r="K426" s="3">
        <f t="shared" si="25"/>
        <v>0.12554480178025634</v>
      </c>
      <c r="L426" s="3">
        <f t="shared" si="26"/>
        <v>6.7364499999999994E-2</v>
      </c>
      <c r="M426" s="3">
        <f t="shared" si="27"/>
        <v>3.1326905054909995</v>
      </c>
      <c r="N426">
        <v>22.632141551689191</v>
      </c>
    </row>
    <row r="427" spans="1:14">
      <c r="A427" s="2">
        <v>40604</v>
      </c>
      <c r="B427" s="3">
        <v>61</v>
      </c>
      <c r="C427" s="3">
        <v>1.1000000000000001</v>
      </c>
      <c r="D427" s="3">
        <v>18.2</v>
      </c>
      <c r="E427" s="3">
        <v>11.6</v>
      </c>
      <c r="F427" s="3">
        <v>63</v>
      </c>
      <c r="G427" s="3">
        <v>9.1</v>
      </c>
      <c r="H427" s="3">
        <v>30.5</v>
      </c>
      <c r="I427" s="3">
        <v>9.8639762807676572</v>
      </c>
      <c r="J427" s="3">
        <f t="shared" si="24"/>
        <v>0.68126984126984125</v>
      </c>
      <c r="K427" s="3">
        <f t="shared" si="25"/>
        <v>0.13120629606747058</v>
      </c>
      <c r="L427" s="3">
        <f t="shared" si="26"/>
        <v>6.7364499999999994E-2</v>
      </c>
      <c r="M427" s="3">
        <f t="shared" si="27"/>
        <v>3.0570671853860234</v>
      </c>
      <c r="N427">
        <v>19.550545380591817</v>
      </c>
    </row>
    <row r="428" spans="1:14">
      <c r="A428" s="2">
        <v>40605</v>
      </c>
      <c r="B428" s="3">
        <v>62</v>
      </c>
      <c r="C428" s="3">
        <v>0.7</v>
      </c>
      <c r="D428" s="3">
        <v>18.100000000000001</v>
      </c>
      <c r="E428" s="3">
        <v>10.7</v>
      </c>
      <c r="F428" s="3">
        <v>61</v>
      </c>
      <c r="G428" s="3">
        <v>8.5</v>
      </c>
      <c r="H428" s="3">
        <v>30.5</v>
      </c>
      <c r="I428" s="3">
        <v>10.766543800516413</v>
      </c>
      <c r="J428" s="3">
        <f t="shared" si="24"/>
        <v>0.68409836065573781</v>
      </c>
      <c r="K428" s="3">
        <f t="shared" si="25"/>
        <v>0.13048698973834097</v>
      </c>
      <c r="L428" s="3">
        <f t="shared" si="26"/>
        <v>6.7364499999999994E-2</v>
      </c>
      <c r="M428" s="3">
        <f t="shared" si="27"/>
        <v>3.1462430101165721</v>
      </c>
      <c r="N428">
        <v>22.25538578251366</v>
      </c>
    </row>
    <row r="429" spans="1:14">
      <c r="A429" s="2">
        <v>40606</v>
      </c>
      <c r="B429" s="3">
        <v>63</v>
      </c>
      <c r="C429" s="3">
        <v>1.4</v>
      </c>
      <c r="D429" s="3">
        <v>18.600000000000001</v>
      </c>
      <c r="E429" s="3">
        <v>12.6</v>
      </c>
      <c r="F429" s="3">
        <v>65</v>
      </c>
      <c r="G429" s="3">
        <v>9.5</v>
      </c>
      <c r="H429" s="3">
        <v>29.8</v>
      </c>
      <c r="I429" s="3">
        <v>10.741787292798804</v>
      </c>
      <c r="J429" s="3">
        <f t="shared" si="24"/>
        <v>0.67846153846153856</v>
      </c>
      <c r="K429" s="3">
        <f t="shared" si="25"/>
        <v>0.1341172196039836</v>
      </c>
      <c r="L429" s="3">
        <f t="shared" si="26"/>
        <v>6.7364499999999994E-2</v>
      </c>
      <c r="M429" s="3">
        <f t="shared" si="27"/>
        <v>3.362386853613581</v>
      </c>
      <c r="N429">
        <v>21.092540222320341</v>
      </c>
    </row>
    <row r="430" spans="1:14">
      <c r="A430" s="2">
        <v>40607</v>
      </c>
      <c r="B430" s="3">
        <v>64</v>
      </c>
      <c r="C430" s="3">
        <v>2.4</v>
      </c>
      <c r="D430" s="3">
        <v>19.899999999999999</v>
      </c>
      <c r="E430" s="3">
        <v>11.8</v>
      </c>
      <c r="F430" s="3">
        <v>61</v>
      </c>
      <c r="G430" s="3">
        <v>10.7</v>
      </c>
      <c r="H430" s="3">
        <v>29.6</v>
      </c>
      <c r="I430" s="3">
        <v>10.735933536111574</v>
      </c>
      <c r="J430" s="3">
        <f t="shared" si="24"/>
        <v>0.75442622950819693</v>
      </c>
      <c r="K430" s="3">
        <f t="shared" si="25"/>
        <v>0.1439585042553502</v>
      </c>
      <c r="L430" s="3">
        <f t="shared" si="26"/>
        <v>6.7364499999999994E-2</v>
      </c>
      <c r="M430" s="3">
        <f t="shared" si="27"/>
        <v>3.7754014384920609</v>
      </c>
      <c r="N430">
        <v>21.451827369372797</v>
      </c>
    </row>
    <row r="431" spans="1:14">
      <c r="A431" s="2">
        <v>40608</v>
      </c>
      <c r="B431" s="3">
        <v>65</v>
      </c>
      <c r="C431" s="3">
        <v>1.8</v>
      </c>
      <c r="D431" s="3">
        <v>18.8</v>
      </c>
      <c r="E431" s="3">
        <v>11.4</v>
      </c>
      <c r="F431" s="3">
        <v>61</v>
      </c>
      <c r="G431" s="3">
        <v>10.4</v>
      </c>
      <c r="H431" s="3">
        <v>29.6</v>
      </c>
      <c r="I431" s="3">
        <v>11.062023822303098</v>
      </c>
      <c r="J431" s="3">
        <f t="shared" si="24"/>
        <v>0.72885245901639362</v>
      </c>
      <c r="K431" s="3">
        <f t="shared" si="25"/>
        <v>0.13559307676790722</v>
      </c>
      <c r="L431" s="3">
        <f t="shared" si="26"/>
        <v>6.7364499999999994E-2</v>
      </c>
      <c r="M431" s="3">
        <f t="shared" si="27"/>
        <v>3.622492473648026</v>
      </c>
      <c r="N431">
        <v>22.370480937643435</v>
      </c>
    </row>
    <row r="432" spans="1:14">
      <c r="A432" s="2">
        <v>40609</v>
      </c>
      <c r="B432" s="3">
        <v>66</v>
      </c>
      <c r="C432" s="3">
        <v>0.9</v>
      </c>
      <c r="D432" s="3">
        <v>18.2</v>
      </c>
      <c r="E432" s="3">
        <v>11.3</v>
      </c>
      <c r="F432" s="3">
        <v>62</v>
      </c>
      <c r="G432" s="3">
        <v>8.6999999999999993</v>
      </c>
      <c r="H432" s="3">
        <v>30.3</v>
      </c>
      <c r="I432" s="3">
        <v>11.14643475653661</v>
      </c>
      <c r="J432" s="3">
        <f t="shared" si="24"/>
        <v>0.69258064516129025</v>
      </c>
      <c r="K432" s="3">
        <f t="shared" si="25"/>
        <v>0.13120629606747058</v>
      </c>
      <c r="L432" s="3">
        <f t="shared" si="26"/>
        <v>6.7364499999999994E-2</v>
      </c>
      <c r="M432" s="3">
        <f t="shared" si="27"/>
        <v>3.3144204582972221</v>
      </c>
      <c r="N432">
        <v>22.453567756434978</v>
      </c>
    </row>
    <row r="433" spans="1:14">
      <c r="A433" s="2">
        <v>40610</v>
      </c>
      <c r="B433" s="3">
        <v>67</v>
      </c>
      <c r="C433" s="3">
        <v>1.5</v>
      </c>
      <c r="D433" s="3">
        <v>19.5</v>
      </c>
      <c r="E433" s="3">
        <v>11.6</v>
      </c>
      <c r="F433" s="3">
        <v>59</v>
      </c>
      <c r="G433" s="3">
        <v>9.8000000000000007</v>
      </c>
      <c r="H433" s="3">
        <v>31.1</v>
      </c>
      <c r="I433" s="3">
        <v>11.15081664365206</v>
      </c>
      <c r="J433" s="3">
        <f t="shared" si="24"/>
        <v>0.80610169491525419</v>
      </c>
      <c r="K433" s="3">
        <f t="shared" si="25"/>
        <v>0.14086738916150321</v>
      </c>
      <c r="L433" s="3">
        <f t="shared" si="26"/>
        <v>6.7364499999999994E-2</v>
      </c>
      <c r="M433" s="3">
        <f t="shared" si="27"/>
        <v>3.6749930497338066</v>
      </c>
      <c r="N433">
        <v>22.395486582952433</v>
      </c>
    </row>
    <row r="434" spans="1:14">
      <c r="A434" s="2">
        <v>40611</v>
      </c>
      <c r="B434" s="3">
        <v>68</v>
      </c>
      <c r="C434" s="3">
        <v>1.4</v>
      </c>
      <c r="D434" s="3">
        <v>20.3</v>
      </c>
      <c r="E434" s="3">
        <v>12.2</v>
      </c>
      <c r="F434" s="3">
        <v>59</v>
      </c>
      <c r="G434" s="3">
        <v>11.3</v>
      </c>
      <c r="H434" s="3">
        <v>31.2</v>
      </c>
      <c r="I434" s="3">
        <v>10.564769787103511</v>
      </c>
      <c r="J434" s="3">
        <f t="shared" si="24"/>
        <v>0.84779661016949148</v>
      </c>
      <c r="K434" s="3">
        <f t="shared" si="25"/>
        <v>0.14710682163118394</v>
      </c>
      <c r="L434" s="3">
        <f t="shared" si="26"/>
        <v>6.7364499999999994E-2</v>
      </c>
      <c r="M434" s="3">
        <f t="shared" si="27"/>
        <v>3.5671764853347234</v>
      </c>
      <c r="N434">
        <v>20.645912183249131</v>
      </c>
    </row>
    <row r="435" spans="1:14">
      <c r="A435" s="2">
        <v>40612</v>
      </c>
      <c r="B435" s="3">
        <v>69</v>
      </c>
      <c r="C435" s="3">
        <v>1.2</v>
      </c>
      <c r="D435" s="3">
        <v>19.3</v>
      </c>
      <c r="E435" s="3">
        <v>11.5</v>
      </c>
      <c r="F435" s="3">
        <v>60</v>
      </c>
      <c r="G435" s="3">
        <v>11</v>
      </c>
      <c r="H435" s="3">
        <v>30.1</v>
      </c>
      <c r="I435" s="3">
        <v>10.556356110413345</v>
      </c>
      <c r="J435" s="3">
        <f t="shared" si="24"/>
        <v>0.76666666666666683</v>
      </c>
      <c r="K435" s="3">
        <f t="shared" si="25"/>
        <v>0.13934302147270944</v>
      </c>
      <c r="L435" s="3">
        <f t="shared" si="26"/>
        <v>6.7364499999999994E-2</v>
      </c>
      <c r="M435" s="3">
        <f t="shared" si="27"/>
        <v>3.3774530664708582</v>
      </c>
      <c r="N435">
        <v>20.720924402525188</v>
      </c>
    </row>
    <row r="436" spans="1:14">
      <c r="A436" s="2">
        <v>40613</v>
      </c>
      <c r="B436" s="3">
        <v>70</v>
      </c>
      <c r="C436" s="3">
        <v>1</v>
      </c>
      <c r="D436" s="3">
        <v>19</v>
      </c>
      <c r="E436" s="3">
        <v>12.9</v>
      </c>
      <c r="F436" s="3">
        <v>65</v>
      </c>
      <c r="G436" s="3">
        <v>10.9</v>
      </c>
      <c r="H436" s="3">
        <v>30</v>
      </c>
      <c r="I436" s="3">
        <v>10.822983919556062</v>
      </c>
      <c r="J436" s="3">
        <f t="shared" si="24"/>
        <v>0.69461538461538475</v>
      </c>
      <c r="K436" s="3">
        <f t="shared" si="25"/>
        <v>0.13708266611218417</v>
      </c>
      <c r="L436" s="3">
        <f t="shared" si="26"/>
        <v>6.7364499999999994E-2</v>
      </c>
      <c r="M436" s="3">
        <f t="shared" si="27"/>
        <v>3.296882062764678</v>
      </c>
      <c r="N436">
        <v>20.653516806769861</v>
      </c>
    </row>
    <row r="437" spans="1:14">
      <c r="A437" s="2">
        <v>40614</v>
      </c>
      <c r="B437" s="3">
        <v>71</v>
      </c>
      <c r="C437" s="3">
        <v>1.2</v>
      </c>
      <c r="D437" s="3">
        <v>20.2</v>
      </c>
      <c r="E437" s="3">
        <v>13.7</v>
      </c>
      <c r="F437" s="3">
        <v>64</v>
      </c>
      <c r="G437" s="3">
        <v>12.9</v>
      </c>
      <c r="H437" s="3">
        <v>30.3</v>
      </c>
      <c r="I437" s="3">
        <v>9.5869127547888482</v>
      </c>
      <c r="J437" s="3">
        <f t="shared" si="24"/>
        <v>0.770625</v>
      </c>
      <c r="K437" s="3">
        <f t="shared" si="25"/>
        <v>0.14631433363172242</v>
      </c>
      <c r="L437" s="3">
        <f t="shared" si="26"/>
        <v>6.7364499999999994E-2</v>
      </c>
      <c r="M437" s="3">
        <f t="shared" si="27"/>
        <v>3.1659967454114448</v>
      </c>
      <c r="N437">
        <v>17.460046556590644</v>
      </c>
    </row>
    <row r="438" spans="1:14">
      <c r="A438" s="2">
        <v>40615</v>
      </c>
      <c r="B438" s="3">
        <v>72</v>
      </c>
      <c r="C438" s="3">
        <v>1.6</v>
      </c>
      <c r="D438" s="3">
        <v>21.5</v>
      </c>
      <c r="E438" s="3">
        <v>13.7</v>
      </c>
      <c r="F438" s="3">
        <v>58</v>
      </c>
      <c r="G438" s="3">
        <v>16.5</v>
      </c>
      <c r="H438" s="3">
        <v>29.3</v>
      </c>
      <c r="I438" s="3">
        <v>8.4626148249695952</v>
      </c>
      <c r="J438" s="3">
        <f t="shared" si="24"/>
        <v>0.99206896551724122</v>
      </c>
      <c r="K438" s="3">
        <f t="shared" si="25"/>
        <v>0.15690345906391895</v>
      </c>
      <c r="L438" s="3">
        <f t="shared" si="26"/>
        <v>6.7364499999999994E-2</v>
      </c>
      <c r="M438" s="3">
        <f t="shared" si="27"/>
        <v>3.3287715409544369</v>
      </c>
      <c r="N438">
        <v>14.817580445606993</v>
      </c>
    </row>
    <row r="439" spans="1:14">
      <c r="A439" s="2">
        <v>40616</v>
      </c>
      <c r="B439" s="3">
        <v>73</v>
      </c>
      <c r="C439" s="3">
        <v>1.1000000000000001</v>
      </c>
      <c r="D439" s="3">
        <v>20.5</v>
      </c>
      <c r="E439" s="3">
        <v>12.9</v>
      </c>
      <c r="F439" s="3">
        <v>60</v>
      </c>
      <c r="G439" s="3">
        <v>12.9</v>
      </c>
      <c r="H439" s="3">
        <v>30.2</v>
      </c>
      <c r="I439" s="3">
        <v>9.8277167410020283</v>
      </c>
      <c r="J439" s="3">
        <f t="shared" si="24"/>
        <v>0.86000000000000021</v>
      </c>
      <c r="K439" s="3">
        <f t="shared" si="25"/>
        <v>0.14870269420801632</v>
      </c>
      <c r="L439" s="3">
        <f t="shared" si="26"/>
        <v>6.7364499999999994E-2</v>
      </c>
      <c r="M439" s="3">
        <f t="shared" si="27"/>
        <v>3.2813723716227545</v>
      </c>
      <c r="N439">
        <v>18.156979637722777</v>
      </c>
    </row>
    <row r="440" spans="1:14">
      <c r="A440" s="2">
        <v>40617</v>
      </c>
      <c r="B440" s="3">
        <v>74</v>
      </c>
      <c r="C440" s="3">
        <v>0.9</v>
      </c>
      <c r="D440" s="3">
        <v>18</v>
      </c>
      <c r="E440" s="3">
        <v>14.6</v>
      </c>
      <c r="F440" s="3">
        <v>72</v>
      </c>
      <c r="G440" s="3">
        <v>15</v>
      </c>
      <c r="H440" s="3">
        <v>23.3</v>
      </c>
      <c r="I440" s="3">
        <v>5.9215393009099779</v>
      </c>
      <c r="J440" s="3">
        <f t="shared" si="24"/>
        <v>0.56777777777777771</v>
      </c>
      <c r="K440" s="3">
        <f t="shared" si="25"/>
        <v>0.12977102815536123</v>
      </c>
      <c r="L440" s="3">
        <f t="shared" si="26"/>
        <v>6.7364499999999994E-2</v>
      </c>
      <c r="M440" s="3">
        <f t="shared" si="27"/>
        <v>1.9287749417381852</v>
      </c>
      <c r="N440">
        <v>8.4854691347258573</v>
      </c>
    </row>
    <row r="441" spans="1:14">
      <c r="A441" s="2">
        <v>40618</v>
      </c>
      <c r="B441" s="3">
        <v>75</v>
      </c>
      <c r="C441" s="3">
        <v>2.4</v>
      </c>
      <c r="D441" s="3">
        <v>13.8</v>
      </c>
      <c r="E441" s="3">
        <v>13.8</v>
      </c>
      <c r="F441" s="3">
        <v>87</v>
      </c>
      <c r="G441" s="3">
        <v>12.3</v>
      </c>
      <c r="H441" s="3">
        <v>17.100000000000001</v>
      </c>
      <c r="I441" s="3">
        <v>5.9715704829821892</v>
      </c>
      <c r="J441" s="3">
        <f t="shared" si="24"/>
        <v>0.20620689655172406</v>
      </c>
      <c r="K441" s="3">
        <f t="shared" si="25"/>
        <v>0.10256012452420395</v>
      </c>
      <c r="L441" s="3">
        <f t="shared" si="26"/>
        <v>6.7364499999999994E-2</v>
      </c>
      <c r="M441" s="3">
        <f t="shared" si="27"/>
        <v>1.5762806938709342</v>
      </c>
      <c r="N441">
        <v>8.5230840471756206</v>
      </c>
    </row>
    <row r="442" spans="1:14">
      <c r="A442" s="2">
        <v>40619</v>
      </c>
      <c r="B442" s="3">
        <v>76</v>
      </c>
      <c r="C442" s="3">
        <v>0.4</v>
      </c>
      <c r="D442" s="3">
        <v>10.8</v>
      </c>
      <c r="E442" s="3">
        <v>12.2</v>
      </c>
      <c r="F442" s="3">
        <v>94</v>
      </c>
      <c r="G442" s="3">
        <v>10</v>
      </c>
      <c r="H442" s="3">
        <v>12.3</v>
      </c>
      <c r="I442" s="3">
        <v>5.9975940388804689</v>
      </c>
      <c r="J442" s="3">
        <f t="shared" ref="J442:J505" si="28">E442*(100/F442-1)*0.1</f>
        <v>7.7872340425531886E-2</v>
      </c>
      <c r="K442" s="3">
        <f t="shared" ref="K442:K505" si="29">4098*0.6108*EXP((17.27*D442)/(D442+237.3))/(D442+237.3)^2</f>
        <v>8.6240303794392695E-2</v>
      </c>
      <c r="L442" s="3">
        <f t="shared" ref="L442:L505" si="30">0.665*10^(-3)*101.3</f>
        <v>6.7364499999999994E-2</v>
      </c>
      <c r="M442" s="3">
        <f t="shared" ref="M442:M505" si="31">(0.408*K442*I442+L442*(900/(D442+273))*C442*J442)/(K442+L442*(1+0.34*C442))</f>
        <v>1.3374134418219861</v>
      </c>
      <c r="N442">
        <v>8.5603594009117732</v>
      </c>
    </row>
    <row r="443" spans="1:14">
      <c r="A443" s="2">
        <v>40620</v>
      </c>
      <c r="B443" s="3">
        <v>77</v>
      </c>
      <c r="C443" s="3">
        <v>1</v>
      </c>
      <c r="D443" s="3">
        <v>13.7</v>
      </c>
      <c r="E443" s="3">
        <v>12.8</v>
      </c>
      <c r="F443" s="3">
        <v>83</v>
      </c>
      <c r="G443" s="3">
        <v>10.6</v>
      </c>
      <c r="H443" s="3">
        <v>18.7</v>
      </c>
      <c r="I443" s="3">
        <v>6.6569984673718068</v>
      </c>
      <c r="J443" s="3">
        <f t="shared" si="28"/>
        <v>0.26216867469879535</v>
      </c>
      <c r="K443" s="3">
        <f t="shared" si="29"/>
        <v>0.10197661495864893</v>
      </c>
      <c r="L443" s="3">
        <f t="shared" si="30"/>
        <v>6.7364499999999994E-2</v>
      </c>
      <c r="M443" s="3">
        <f t="shared" si="31"/>
        <v>1.7291190938167662</v>
      </c>
      <c r="N443">
        <v>10.039596165647554</v>
      </c>
    </row>
    <row r="444" spans="1:14">
      <c r="A444" s="2">
        <v>40621</v>
      </c>
      <c r="B444" s="3">
        <v>78</v>
      </c>
      <c r="C444" s="3">
        <v>1</v>
      </c>
      <c r="D444" s="3">
        <v>15.2</v>
      </c>
      <c r="E444" s="3">
        <v>13.5</v>
      </c>
      <c r="F444" s="3">
        <v>80</v>
      </c>
      <c r="G444" s="3">
        <v>9.3000000000000007</v>
      </c>
      <c r="H444" s="3">
        <v>25.3</v>
      </c>
      <c r="I444" s="3">
        <v>9.9594013254075691</v>
      </c>
      <c r="J444" s="3">
        <f t="shared" si="28"/>
        <v>0.33750000000000002</v>
      </c>
      <c r="K444" s="3">
        <f t="shared" si="29"/>
        <v>0.11103230629764486</v>
      </c>
      <c r="L444" s="3">
        <f t="shared" si="30"/>
        <v>6.7364499999999994E-2</v>
      </c>
      <c r="M444" s="3">
        <f t="shared" si="31"/>
        <v>2.5939886882351146</v>
      </c>
      <c r="N444">
        <v>17.452856221222927</v>
      </c>
    </row>
    <row r="445" spans="1:14">
      <c r="A445" s="2">
        <v>40622</v>
      </c>
      <c r="B445" s="3">
        <v>79</v>
      </c>
      <c r="C445" s="3">
        <v>1.4</v>
      </c>
      <c r="D445" s="3">
        <v>18.399999999999999</v>
      </c>
      <c r="E445" s="3">
        <v>14.2</v>
      </c>
      <c r="F445" s="3">
        <v>73</v>
      </c>
      <c r="G445" s="3">
        <v>10.7</v>
      </c>
      <c r="H445" s="3">
        <v>28.6</v>
      </c>
      <c r="I445" s="3">
        <v>10.361321419222996</v>
      </c>
      <c r="J445" s="3">
        <f t="shared" si="28"/>
        <v>0.52520547945205465</v>
      </c>
      <c r="K445" s="3">
        <f t="shared" si="29"/>
        <v>0.13265499304931966</v>
      </c>
      <c r="L445" s="3">
        <f t="shared" si="30"/>
        <v>6.7364499999999994E-2</v>
      </c>
      <c r="M445" s="3">
        <f t="shared" si="31"/>
        <v>3.075470732019443</v>
      </c>
      <c r="N445">
        <v>18.378901901567271</v>
      </c>
    </row>
    <row r="446" spans="1:14">
      <c r="A446" s="2">
        <v>40623</v>
      </c>
      <c r="B446" s="3">
        <v>80</v>
      </c>
      <c r="C446" s="3">
        <v>1.2</v>
      </c>
      <c r="D446" s="3">
        <v>19.3</v>
      </c>
      <c r="E446" s="3">
        <v>13.9</v>
      </c>
      <c r="F446" s="3">
        <v>69</v>
      </c>
      <c r="G446" s="3">
        <v>11.1</v>
      </c>
      <c r="H446" s="3">
        <v>30.2</v>
      </c>
      <c r="I446" s="3">
        <v>12.223861265978954</v>
      </c>
      <c r="J446" s="3">
        <f t="shared" si="28"/>
        <v>0.62449275362318846</v>
      </c>
      <c r="K446" s="3">
        <f t="shared" si="29"/>
        <v>0.13934302147270944</v>
      </c>
      <c r="L446" s="3">
        <f t="shared" si="30"/>
        <v>6.7364499999999994E-2</v>
      </c>
      <c r="M446" s="3">
        <f t="shared" si="31"/>
        <v>3.6311495407941874</v>
      </c>
      <c r="N446">
        <v>22.793649030196935</v>
      </c>
    </row>
    <row r="447" spans="1:14">
      <c r="A447" s="2">
        <v>40624</v>
      </c>
      <c r="B447" s="3">
        <v>81</v>
      </c>
      <c r="C447" s="3">
        <v>1.2</v>
      </c>
      <c r="D447" s="3">
        <v>19.8</v>
      </c>
      <c r="E447" s="3">
        <v>13.5</v>
      </c>
      <c r="F447" s="3">
        <v>65</v>
      </c>
      <c r="G447" s="3">
        <v>11.8</v>
      </c>
      <c r="H447" s="3">
        <v>31</v>
      </c>
      <c r="I447" s="3">
        <v>12.030011822546934</v>
      </c>
      <c r="J447" s="3">
        <f t="shared" si="28"/>
        <v>0.72692307692307701</v>
      </c>
      <c r="K447" s="3">
        <f t="shared" si="29"/>
        <v>0.14318039549850337</v>
      </c>
      <c r="L447" s="3">
        <f t="shared" si="30"/>
        <v>6.7364499999999994E-2</v>
      </c>
      <c r="M447" s="3">
        <f t="shared" si="31"/>
        <v>3.7112487303680055</v>
      </c>
      <c r="N447">
        <v>22.568830551101975</v>
      </c>
    </row>
    <row r="448" spans="1:14">
      <c r="A448" s="2">
        <v>40625</v>
      </c>
      <c r="B448" s="3">
        <v>82</v>
      </c>
      <c r="C448" s="3">
        <v>1.1000000000000001</v>
      </c>
      <c r="D448" s="3">
        <v>20.2</v>
      </c>
      <c r="E448" s="3">
        <v>14.2</v>
      </c>
      <c r="F448" s="3">
        <v>66</v>
      </c>
      <c r="G448" s="3">
        <v>12.3</v>
      </c>
      <c r="H448" s="3">
        <v>30.9</v>
      </c>
      <c r="I448" s="3">
        <v>11.432514461924075</v>
      </c>
      <c r="J448" s="3">
        <f t="shared" si="28"/>
        <v>0.73151515151515145</v>
      </c>
      <c r="K448" s="3">
        <f t="shared" si="29"/>
        <v>0.14631433363172242</v>
      </c>
      <c r="L448" s="3">
        <f t="shared" si="30"/>
        <v>6.7364499999999994E-2</v>
      </c>
      <c r="M448" s="3">
        <f t="shared" si="31"/>
        <v>3.5536333505174822</v>
      </c>
      <c r="N448">
        <v>20.882906156114458</v>
      </c>
    </row>
    <row r="449" spans="1:14">
      <c r="A449" s="2">
        <v>40626</v>
      </c>
      <c r="B449" s="3">
        <v>83</v>
      </c>
      <c r="C449" s="3">
        <v>1</v>
      </c>
      <c r="D449" s="3">
        <v>20.9</v>
      </c>
      <c r="E449" s="3">
        <v>15.2</v>
      </c>
      <c r="F449" s="3">
        <v>67</v>
      </c>
      <c r="G449" s="3">
        <v>14</v>
      </c>
      <c r="H449" s="3">
        <v>31</v>
      </c>
      <c r="I449" s="3">
        <v>11.917576247938447</v>
      </c>
      <c r="J449" s="3">
        <f t="shared" si="28"/>
        <v>0.74865671641791065</v>
      </c>
      <c r="K449" s="3">
        <f t="shared" si="29"/>
        <v>0.15193839797273131</v>
      </c>
      <c r="L449" s="3">
        <f t="shared" si="30"/>
        <v>6.7364499999999994E-2</v>
      </c>
      <c r="M449" s="3">
        <f t="shared" si="31"/>
        <v>3.6878390183667151</v>
      </c>
      <c r="N449">
        <v>21.673357684038077</v>
      </c>
    </row>
    <row r="450" spans="1:14">
      <c r="A450" s="2">
        <v>40627</v>
      </c>
      <c r="B450" s="3">
        <v>84</v>
      </c>
      <c r="C450" s="3">
        <v>1.9</v>
      </c>
      <c r="D450" s="3">
        <v>20.5</v>
      </c>
      <c r="E450" s="3">
        <v>16.5</v>
      </c>
      <c r="F450" s="3">
        <v>71</v>
      </c>
      <c r="G450" s="3">
        <v>14.7</v>
      </c>
      <c r="H450" s="3">
        <v>29.9</v>
      </c>
      <c r="I450" s="3">
        <v>11.717878144787816</v>
      </c>
      <c r="J450" s="3">
        <f t="shared" si="28"/>
        <v>0.67394366197183087</v>
      </c>
      <c r="K450" s="3">
        <f t="shared" si="29"/>
        <v>0.14870269420801632</v>
      </c>
      <c r="L450" s="3">
        <f t="shared" si="30"/>
        <v>6.7364499999999994E-2</v>
      </c>
      <c r="M450" s="3">
        <f t="shared" si="31"/>
        <v>3.7577036234102983</v>
      </c>
      <c r="N450">
        <v>20.708074818673804</v>
      </c>
    </row>
    <row r="451" spans="1:14">
      <c r="A451" s="2">
        <v>40628</v>
      </c>
      <c r="B451" s="3">
        <v>85</v>
      </c>
      <c r="C451" s="3">
        <v>1.2</v>
      </c>
      <c r="D451" s="3">
        <v>19.8</v>
      </c>
      <c r="E451" s="3">
        <v>19.2</v>
      </c>
      <c r="F451" s="3">
        <v>85</v>
      </c>
      <c r="G451" s="3">
        <v>17.7</v>
      </c>
      <c r="H451" s="3">
        <v>24.9</v>
      </c>
      <c r="I451" s="3">
        <v>9.2147148944751294</v>
      </c>
      <c r="J451" s="3">
        <f t="shared" si="28"/>
        <v>0.3388235294117648</v>
      </c>
      <c r="K451" s="3">
        <f t="shared" si="29"/>
        <v>0.14318039549850337</v>
      </c>
      <c r="L451" s="3">
        <f t="shared" si="30"/>
        <v>6.7364499999999994E-2</v>
      </c>
      <c r="M451" s="3">
        <f t="shared" si="31"/>
        <v>2.6151827170897612</v>
      </c>
      <c r="N451">
        <v>14.748191742915992</v>
      </c>
    </row>
    <row r="452" spans="1:14">
      <c r="A452" s="2">
        <v>40629</v>
      </c>
      <c r="B452" s="3">
        <v>86</v>
      </c>
      <c r="C452" s="3">
        <v>2.4</v>
      </c>
      <c r="D452" s="3">
        <v>16.600000000000001</v>
      </c>
      <c r="E452" s="3">
        <v>15.4</v>
      </c>
      <c r="F452" s="3">
        <v>83</v>
      </c>
      <c r="G452" s="3">
        <v>14.3</v>
      </c>
      <c r="H452" s="3">
        <v>20.6</v>
      </c>
      <c r="I452" s="3">
        <v>9.780515270303038</v>
      </c>
      <c r="J452" s="3">
        <f t="shared" si="28"/>
        <v>0.31542168674698812</v>
      </c>
      <c r="K452" s="3">
        <f t="shared" si="29"/>
        <v>0.12009183587666866</v>
      </c>
      <c r="L452" s="3">
        <f t="shared" si="30"/>
        <v>6.7364499999999994E-2</v>
      </c>
      <c r="M452" s="3">
        <f t="shared" si="31"/>
        <v>2.6305030610461451</v>
      </c>
      <c r="N452">
        <v>16.26267699631121</v>
      </c>
    </row>
    <row r="453" spans="1:14">
      <c r="A453" s="2">
        <v>40630</v>
      </c>
      <c r="B453" s="3">
        <v>87</v>
      </c>
      <c r="C453" s="3">
        <v>1.9</v>
      </c>
      <c r="D453" s="3">
        <v>16</v>
      </c>
      <c r="E453" s="3">
        <v>13.7</v>
      </c>
      <c r="F453" s="3">
        <v>77</v>
      </c>
      <c r="G453" s="3">
        <v>13.4</v>
      </c>
      <c r="H453" s="3">
        <v>19.600000000000001</v>
      </c>
      <c r="I453" s="3">
        <v>6.8936226268861116</v>
      </c>
      <c r="J453" s="3">
        <f t="shared" si="28"/>
        <v>0.40922077922077921</v>
      </c>
      <c r="K453" s="3">
        <f t="shared" si="29"/>
        <v>0.11613521596458194</v>
      </c>
      <c r="L453" s="3">
        <f t="shared" si="30"/>
        <v>6.7364499999999994E-2</v>
      </c>
      <c r="M453" s="3">
        <f t="shared" si="31"/>
        <v>2.1573437542760088</v>
      </c>
      <c r="N453">
        <v>10.269775701421073</v>
      </c>
    </row>
    <row r="454" spans="1:14">
      <c r="A454" s="2">
        <v>40631</v>
      </c>
      <c r="B454" s="3">
        <v>88</v>
      </c>
      <c r="C454" s="3">
        <v>1</v>
      </c>
      <c r="D454" s="3">
        <v>13.5</v>
      </c>
      <c r="E454" s="3">
        <v>14.2</v>
      </c>
      <c r="F454" s="3">
        <v>92</v>
      </c>
      <c r="G454" s="3">
        <v>11.3</v>
      </c>
      <c r="H454" s="3">
        <v>17.100000000000001</v>
      </c>
      <c r="I454" s="3">
        <v>6.3324761480980518</v>
      </c>
      <c r="J454" s="3">
        <f t="shared" si="28"/>
        <v>0.12347826086956513</v>
      </c>
      <c r="K454" s="3">
        <f t="shared" si="29"/>
        <v>0.10081806418679073</v>
      </c>
      <c r="L454" s="3">
        <f t="shared" si="30"/>
        <v>6.7364499999999994E-2</v>
      </c>
      <c r="M454" s="3">
        <f t="shared" si="31"/>
        <v>1.4998894815425976</v>
      </c>
      <c r="N454">
        <v>8.9763386580150737</v>
      </c>
    </row>
    <row r="455" spans="1:14">
      <c r="A455" s="2">
        <v>40632</v>
      </c>
      <c r="B455" s="3">
        <v>89</v>
      </c>
      <c r="C455" s="3">
        <v>1</v>
      </c>
      <c r="D455" s="3">
        <v>14</v>
      </c>
      <c r="E455" s="3">
        <v>13.3</v>
      </c>
      <c r="F455" s="3">
        <v>84</v>
      </c>
      <c r="G455" s="3">
        <v>11.1</v>
      </c>
      <c r="H455" s="3">
        <v>19.7</v>
      </c>
      <c r="I455" s="3">
        <v>6.8109841831908922</v>
      </c>
      <c r="J455" s="3">
        <f t="shared" si="28"/>
        <v>0.25333333333333335</v>
      </c>
      <c r="K455" s="3">
        <f t="shared" si="29"/>
        <v>0.10373566746867495</v>
      </c>
      <c r="L455" s="3">
        <f t="shared" si="30"/>
        <v>6.7364499999999994E-2</v>
      </c>
      <c r="M455" s="3">
        <f t="shared" si="31"/>
        <v>1.7617420730164095</v>
      </c>
      <c r="N455">
        <v>10.042679142344031</v>
      </c>
    </row>
    <row r="456" spans="1:14">
      <c r="A456" s="2">
        <v>40633</v>
      </c>
      <c r="B456" s="3">
        <v>90</v>
      </c>
      <c r="C456" s="3">
        <v>0.7</v>
      </c>
      <c r="D456" s="3">
        <v>17.600000000000001</v>
      </c>
      <c r="E456" s="3">
        <v>15.9</v>
      </c>
      <c r="F456" s="3">
        <v>80</v>
      </c>
      <c r="G456" s="3">
        <v>14.4</v>
      </c>
      <c r="H456" s="3">
        <v>24.2</v>
      </c>
      <c r="I456" s="3">
        <v>9.9790143192560929</v>
      </c>
      <c r="J456" s="3">
        <f t="shared" si="28"/>
        <v>0.39750000000000002</v>
      </c>
      <c r="K456" s="3">
        <f t="shared" si="29"/>
        <v>0.12694038018719841</v>
      </c>
      <c r="L456" s="3">
        <f t="shared" si="30"/>
        <v>6.7364499999999994E-2</v>
      </c>
      <c r="M456" s="3">
        <f t="shared" si="31"/>
        <v>2.7331358946571109</v>
      </c>
      <c r="N456">
        <v>16.589664057796465</v>
      </c>
    </row>
    <row r="457" spans="1:14">
      <c r="A457" s="2">
        <v>40634</v>
      </c>
      <c r="B457" s="3">
        <v>91</v>
      </c>
      <c r="C457" s="3">
        <v>0.7</v>
      </c>
      <c r="D457" s="3">
        <v>18.7</v>
      </c>
      <c r="E457" s="3">
        <v>16.5</v>
      </c>
      <c r="F457" s="3">
        <v>79</v>
      </c>
      <c r="G457" s="3">
        <v>14.2</v>
      </c>
      <c r="H457" s="3">
        <v>25.7</v>
      </c>
      <c r="I457" s="3">
        <v>8.1887680535357568</v>
      </c>
      <c r="J457" s="3">
        <f t="shared" si="28"/>
        <v>0.43860759493670898</v>
      </c>
      <c r="K457" s="3">
        <f t="shared" si="29"/>
        <v>0.13485343802414038</v>
      </c>
      <c r="L457" s="3">
        <f t="shared" si="30"/>
        <v>6.7364499999999994E-2</v>
      </c>
      <c r="M457" s="3">
        <f t="shared" si="31"/>
        <v>2.3567439960982473</v>
      </c>
      <c r="N457">
        <v>12.776995152052312</v>
      </c>
    </row>
    <row r="458" spans="1:14">
      <c r="A458" s="2">
        <v>40635</v>
      </c>
      <c r="B458" s="3">
        <v>92</v>
      </c>
      <c r="C458" s="3">
        <v>1</v>
      </c>
      <c r="D458" s="3">
        <v>20.2</v>
      </c>
      <c r="E458" s="3">
        <v>15.9</v>
      </c>
      <c r="F458" s="3">
        <v>72</v>
      </c>
      <c r="G458" s="3">
        <v>14.2</v>
      </c>
      <c r="H458" s="3">
        <v>29.1</v>
      </c>
      <c r="I458" s="3">
        <v>12.674151059199495</v>
      </c>
      <c r="J458" s="3">
        <f t="shared" si="28"/>
        <v>0.61833333333333329</v>
      </c>
      <c r="K458" s="3">
        <f t="shared" si="29"/>
        <v>0.14631433363172242</v>
      </c>
      <c r="L458" s="3">
        <f t="shared" si="30"/>
        <v>6.7364499999999994E-2</v>
      </c>
      <c r="M458" s="3">
        <f t="shared" si="31"/>
        <v>3.7384741991538677</v>
      </c>
      <c r="N458">
        <v>22.465751396196225</v>
      </c>
    </row>
    <row r="459" spans="1:14">
      <c r="A459" s="2">
        <v>40636</v>
      </c>
      <c r="B459" s="3">
        <v>93</v>
      </c>
      <c r="C459" s="3">
        <v>1.8</v>
      </c>
      <c r="D459" s="3">
        <v>20.2</v>
      </c>
      <c r="E459" s="3">
        <v>13.9</v>
      </c>
      <c r="F459" s="3">
        <v>66</v>
      </c>
      <c r="G459" s="3">
        <v>13.6</v>
      </c>
      <c r="H459" s="3">
        <v>29.2</v>
      </c>
      <c r="I459" s="3">
        <v>14.084559422531338</v>
      </c>
      <c r="J459" s="3">
        <f t="shared" si="28"/>
        <v>0.71606060606060606</v>
      </c>
      <c r="K459" s="3">
        <f t="shared" si="29"/>
        <v>0.14631433363172242</v>
      </c>
      <c r="L459" s="3">
        <f t="shared" si="30"/>
        <v>6.7364499999999994E-2</v>
      </c>
      <c r="M459" s="3">
        <f t="shared" si="31"/>
        <v>4.3440211451507089</v>
      </c>
      <c r="N459">
        <v>26.233011709769581</v>
      </c>
    </row>
    <row r="460" spans="1:14">
      <c r="A460" s="2">
        <v>40637</v>
      </c>
      <c r="B460" s="3">
        <v>94</v>
      </c>
      <c r="C460" s="3">
        <v>2.2000000000000002</v>
      </c>
      <c r="D460" s="3">
        <v>20.100000000000001</v>
      </c>
      <c r="E460" s="3">
        <v>12.5</v>
      </c>
      <c r="F460" s="3">
        <v>62</v>
      </c>
      <c r="G460" s="3">
        <v>11.4</v>
      </c>
      <c r="H460" s="3">
        <v>30.5</v>
      </c>
      <c r="I460" s="3">
        <v>13.277016932444365</v>
      </c>
      <c r="J460" s="3">
        <f t="shared" si="28"/>
        <v>0.7661290322580645</v>
      </c>
      <c r="K460" s="3">
        <f t="shared" si="29"/>
        <v>0.14552546018733548</v>
      </c>
      <c r="L460" s="3">
        <f t="shared" si="30"/>
        <v>6.7364499999999994E-2</v>
      </c>
      <c r="M460" s="3">
        <f t="shared" si="31"/>
        <v>4.318462932446149</v>
      </c>
      <c r="N460">
        <v>24.945704160417801</v>
      </c>
    </row>
    <row r="461" spans="1:14">
      <c r="A461" s="2">
        <v>40638</v>
      </c>
      <c r="B461" s="3">
        <v>95</v>
      </c>
      <c r="C461" s="3">
        <v>1.7</v>
      </c>
      <c r="D461" s="3">
        <v>20.8</v>
      </c>
      <c r="E461" s="3">
        <v>13.9</v>
      </c>
      <c r="F461" s="3">
        <v>64</v>
      </c>
      <c r="G461" s="3">
        <v>12.2</v>
      </c>
      <c r="H461" s="3">
        <v>31.1</v>
      </c>
      <c r="I461" s="3">
        <v>12.202803738014239</v>
      </c>
      <c r="J461" s="3">
        <f t="shared" si="28"/>
        <v>0.7818750000000001</v>
      </c>
      <c r="K461" s="3">
        <f t="shared" si="29"/>
        <v>0.15112394383600908</v>
      </c>
      <c r="L461" s="3">
        <f t="shared" si="30"/>
        <v>6.7364499999999994E-2</v>
      </c>
      <c r="M461" s="3">
        <f t="shared" si="31"/>
        <v>3.9883294490785048</v>
      </c>
      <c r="N461">
        <v>22.012845807308288</v>
      </c>
    </row>
    <row r="462" spans="1:14">
      <c r="A462" s="2">
        <v>40639</v>
      </c>
      <c r="B462" s="3">
        <v>96</v>
      </c>
      <c r="C462" s="3">
        <v>0.6</v>
      </c>
      <c r="D462" s="3">
        <v>20.5</v>
      </c>
      <c r="E462" s="3">
        <v>16.8</v>
      </c>
      <c r="F462" s="3">
        <v>74</v>
      </c>
      <c r="G462" s="3">
        <v>14.5</v>
      </c>
      <c r="H462" s="3">
        <v>31.3</v>
      </c>
      <c r="I462" s="3">
        <v>11.980214230729109</v>
      </c>
      <c r="J462" s="3">
        <f t="shared" si="28"/>
        <v>0.59027027027027024</v>
      </c>
      <c r="K462" s="3">
        <f t="shared" si="29"/>
        <v>0.14870269420801632</v>
      </c>
      <c r="L462" s="3">
        <f t="shared" si="30"/>
        <v>6.7364499999999994E-2</v>
      </c>
      <c r="M462" s="3">
        <f t="shared" si="31"/>
        <v>3.481173645304438</v>
      </c>
      <c r="N462">
        <v>20.713445782536844</v>
      </c>
    </row>
    <row r="463" spans="1:14">
      <c r="A463" s="2">
        <v>40640</v>
      </c>
      <c r="B463" s="3">
        <v>97</v>
      </c>
      <c r="C463" s="3">
        <v>1.3</v>
      </c>
      <c r="D463" s="3">
        <v>21.1</v>
      </c>
      <c r="E463" s="3">
        <v>18.600000000000001</v>
      </c>
      <c r="F463" s="3">
        <v>77</v>
      </c>
      <c r="G463" s="3">
        <v>15.2</v>
      </c>
      <c r="H463" s="3">
        <v>29.3</v>
      </c>
      <c r="I463" s="3">
        <v>12.441747356987635</v>
      </c>
      <c r="J463" s="3">
        <f t="shared" si="28"/>
        <v>0.55558441558441563</v>
      </c>
      <c r="K463" s="3">
        <f t="shared" si="29"/>
        <v>0.15357844313412949</v>
      </c>
      <c r="L463" s="3">
        <f t="shared" si="30"/>
        <v>6.7364499999999994E-2</v>
      </c>
      <c r="M463" s="3">
        <f t="shared" si="31"/>
        <v>3.7033319041738815</v>
      </c>
      <c r="N463">
        <v>21.054031562335318</v>
      </c>
    </row>
    <row r="464" spans="1:14">
      <c r="A464" s="2">
        <v>40641</v>
      </c>
      <c r="B464" s="3">
        <v>98</v>
      </c>
      <c r="C464" s="3">
        <v>1.4</v>
      </c>
      <c r="D464" s="3">
        <v>22.3</v>
      </c>
      <c r="E464" s="3">
        <v>16.8</v>
      </c>
      <c r="F464" s="3">
        <v>69</v>
      </c>
      <c r="G464" s="3">
        <v>16.3</v>
      </c>
      <c r="H464" s="3">
        <v>31.7</v>
      </c>
      <c r="I464" s="3">
        <v>11.92819477454486</v>
      </c>
      <c r="J464" s="3">
        <f t="shared" si="28"/>
        <v>0.75478260869565217</v>
      </c>
      <c r="K464" s="3">
        <f t="shared" si="29"/>
        <v>0.16373624674359955</v>
      </c>
      <c r="L464" s="3">
        <f t="shared" si="30"/>
        <v>6.7364499999999994E-2</v>
      </c>
      <c r="M464" s="3">
        <f t="shared" si="31"/>
        <v>3.8523403897851294</v>
      </c>
      <c r="N464">
        <v>20.6457270692474</v>
      </c>
    </row>
    <row r="465" spans="1:14">
      <c r="A465" s="2">
        <v>40642</v>
      </c>
      <c r="B465" s="3">
        <v>99</v>
      </c>
      <c r="C465" s="3">
        <v>0.9</v>
      </c>
      <c r="D465" s="3">
        <v>22</v>
      </c>
      <c r="E465" s="3">
        <v>16.100000000000001</v>
      </c>
      <c r="F465" s="3">
        <v>65</v>
      </c>
      <c r="G465" s="3">
        <v>16.3</v>
      </c>
      <c r="H465" s="3">
        <v>31.7</v>
      </c>
      <c r="I465" s="3">
        <v>12.570355800592244</v>
      </c>
      <c r="J465" s="3">
        <f t="shared" si="28"/>
        <v>0.86692307692307724</v>
      </c>
      <c r="K465" s="3">
        <f t="shared" si="29"/>
        <v>0.16114508692644333</v>
      </c>
      <c r="L465" s="3">
        <f t="shared" si="30"/>
        <v>6.7364499999999994E-2</v>
      </c>
      <c r="M465" s="3">
        <f t="shared" si="31"/>
        <v>3.9611647700143666</v>
      </c>
      <c r="N465">
        <v>22.183171907702899</v>
      </c>
    </row>
    <row r="466" spans="1:14">
      <c r="A466" s="2">
        <v>40643</v>
      </c>
      <c r="B466" s="3">
        <v>100</v>
      </c>
      <c r="C466" s="3">
        <v>0.6</v>
      </c>
      <c r="D466" s="3">
        <v>22.3</v>
      </c>
      <c r="E466" s="3">
        <v>16</v>
      </c>
      <c r="F466" s="3">
        <v>63</v>
      </c>
      <c r="G466" s="3">
        <v>15.5</v>
      </c>
      <c r="H466" s="3">
        <v>31.6</v>
      </c>
      <c r="I466" s="3">
        <v>12.053871703827387</v>
      </c>
      <c r="J466" s="3">
        <f t="shared" si="28"/>
        <v>0.93968253968253956</v>
      </c>
      <c r="K466" s="3">
        <f t="shared" si="29"/>
        <v>0.16373624674359955</v>
      </c>
      <c r="L466" s="3">
        <f t="shared" si="30"/>
        <v>6.7364499999999994E-2</v>
      </c>
      <c r="M466" s="3">
        <f t="shared" si="31"/>
        <v>3.7616222762748106</v>
      </c>
      <c r="N466">
        <v>21.022577943140632</v>
      </c>
    </row>
    <row r="467" spans="1:14">
      <c r="A467" s="2">
        <v>40644</v>
      </c>
      <c r="B467" s="3">
        <v>101</v>
      </c>
      <c r="C467" s="3">
        <v>1</v>
      </c>
      <c r="D467" s="3">
        <v>22.6</v>
      </c>
      <c r="E467" s="3">
        <v>15.2</v>
      </c>
      <c r="F467" s="3">
        <v>61</v>
      </c>
      <c r="G467" s="3">
        <v>15.2</v>
      </c>
      <c r="H467" s="3">
        <v>32.6</v>
      </c>
      <c r="I467" s="3">
        <v>12.159180736519392</v>
      </c>
      <c r="J467" s="3">
        <f t="shared" si="28"/>
        <v>0.97180327868852467</v>
      </c>
      <c r="K467" s="3">
        <f t="shared" si="29"/>
        <v>0.16636250114300036</v>
      </c>
      <c r="L467" s="3">
        <f t="shared" si="30"/>
        <v>6.7364499999999994E-2</v>
      </c>
      <c r="M467" s="3">
        <f t="shared" si="31"/>
        <v>3.9926356508352736</v>
      </c>
      <c r="N467">
        <v>21.509970483930616</v>
      </c>
    </row>
    <row r="468" spans="1:14">
      <c r="A468" s="2">
        <v>40645</v>
      </c>
      <c r="B468" s="3">
        <v>102</v>
      </c>
      <c r="C468" s="3">
        <v>1.1000000000000001</v>
      </c>
      <c r="D468" s="3">
        <v>22.4</v>
      </c>
      <c r="E468" s="3">
        <v>16.100000000000001</v>
      </c>
      <c r="F468" s="3">
        <v>64</v>
      </c>
      <c r="G468" s="3">
        <v>15.6</v>
      </c>
      <c r="H468" s="3">
        <v>32.1</v>
      </c>
      <c r="I468" s="3">
        <v>10.772887518333834</v>
      </c>
      <c r="J468" s="3">
        <f t="shared" si="28"/>
        <v>0.90562500000000012</v>
      </c>
      <c r="K468" s="3">
        <f t="shared" si="29"/>
        <v>0.16460774689933025</v>
      </c>
      <c r="L468" s="3">
        <f t="shared" si="30"/>
        <v>6.7364499999999994E-2</v>
      </c>
      <c r="M468" s="3">
        <f t="shared" si="31"/>
        <v>3.6084190294865945</v>
      </c>
      <c r="N468">
        <v>18.239807611973845</v>
      </c>
    </row>
    <row r="469" spans="1:14">
      <c r="A469" s="2">
        <v>40646</v>
      </c>
      <c r="B469" s="3">
        <v>103</v>
      </c>
      <c r="C469" s="3">
        <v>1.3</v>
      </c>
      <c r="D469" s="3">
        <v>21.2</v>
      </c>
      <c r="E469" s="3">
        <v>18.2</v>
      </c>
      <c r="F469" s="3">
        <v>76</v>
      </c>
      <c r="G469" s="3">
        <v>15.4</v>
      </c>
      <c r="H469" s="3">
        <v>30.8</v>
      </c>
      <c r="I469" s="3">
        <v>13.072969318708317</v>
      </c>
      <c r="J469" s="3">
        <f t="shared" si="28"/>
        <v>0.57473684210526332</v>
      </c>
      <c r="K469" s="3">
        <f t="shared" si="29"/>
        <v>0.1544040611111723</v>
      </c>
      <c r="L469" s="3">
        <f t="shared" si="30"/>
        <v>6.7364499999999994E-2</v>
      </c>
      <c r="M469" s="3">
        <f t="shared" si="31"/>
        <v>3.8861185980029935</v>
      </c>
      <c r="N469">
        <v>22.333213655041398</v>
      </c>
    </row>
    <row r="470" spans="1:14">
      <c r="A470" s="2">
        <v>40647</v>
      </c>
      <c r="B470" s="3">
        <v>104</v>
      </c>
      <c r="C470" s="3">
        <v>1.6</v>
      </c>
      <c r="D470" s="3">
        <v>22.5</v>
      </c>
      <c r="E470" s="3">
        <v>17.399999999999999</v>
      </c>
      <c r="F470" s="3">
        <v>69</v>
      </c>
      <c r="G470" s="3">
        <v>15.2</v>
      </c>
      <c r="H470" s="3">
        <v>30.9</v>
      </c>
      <c r="I470" s="3">
        <v>12.625364318397878</v>
      </c>
      <c r="J470" s="3">
        <f t="shared" si="28"/>
        <v>0.7817391304347826</v>
      </c>
      <c r="K470" s="3">
        <f t="shared" si="29"/>
        <v>0.16548316037309996</v>
      </c>
      <c r="L470" s="3">
        <f t="shared" si="30"/>
        <v>6.7364499999999994E-2</v>
      </c>
      <c r="M470" s="3">
        <f t="shared" si="31"/>
        <v>4.1153160011834009</v>
      </c>
      <c r="N470">
        <v>21.614874418791914</v>
      </c>
    </row>
    <row r="471" spans="1:14">
      <c r="A471" s="2">
        <v>40648</v>
      </c>
      <c r="B471" s="3">
        <v>105</v>
      </c>
      <c r="C471" s="3">
        <v>1.8</v>
      </c>
      <c r="D471" s="3">
        <v>22.1</v>
      </c>
      <c r="E471" s="3">
        <v>17.8</v>
      </c>
      <c r="F471" s="3">
        <v>71</v>
      </c>
      <c r="G471" s="3">
        <v>15.8</v>
      </c>
      <c r="H471" s="3">
        <v>30.6</v>
      </c>
      <c r="I471" s="3">
        <v>12.556076336719325</v>
      </c>
      <c r="J471" s="3">
        <f t="shared" si="28"/>
        <v>0.72704225352112672</v>
      </c>
      <c r="K471" s="3">
        <f t="shared" si="29"/>
        <v>0.16200493064816465</v>
      </c>
      <c r="L471" s="3">
        <f t="shared" si="30"/>
        <v>6.7364499999999994E-2</v>
      </c>
      <c r="M471" s="3">
        <f t="shared" si="31"/>
        <v>4.060651453615538</v>
      </c>
      <c r="N471">
        <v>21.346121104844368</v>
      </c>
    </row>
    <row r="472" spans="1:14">
      <c r="A472" s="2">
        <v>40649</v>
      </c>
      <c r="B472" s="3">
        <v>106</v>
      </c>
      <c r="C472" s="3">
        <v>1.8</v>
      </c>
      <c r="D472" s="3">
        <v>21.3</v>
      </c>
      <c r="E472" s="3">
        <v>17.3</v>
      </c>
      <c r="F472" s="3">
        <v>73</v>
      </c>
      <c r="G472" s="3">
        <v>15.1</v>
      </c>
      <c r="H472" s="3">
        <v>29.8</v>
      </c>
      <c r="I472" s="3">
        <v>11.595147496327959</v>
      </c>
      <c r="J472" s="3">
        <f t="shared" si="28"/>
        <v>0.63986301369863008</v>
      </c>
      <c r="K472" s="3">
        <f t="shared" si="29"/>
        <v>0.15523342737796861</v>
      </c>
      <c r="L472" s="3">
        <f t="shared" si="30"/>
        <v>6.7364499999999994E-2</v>
      </c>
      <c r="M472" s="3">
        <f t="shared" si="31"/>
        <v>3.6829392077190679</v>
      </c>
      <c r="N472">
        <v>19.417294835262364</v>
      </c>
    </row>
    <row r="473" spans="1:14">
      <c r="A473" s="2">
        <v>40650</v>
      </c>
      <c r="B473" s="3">
        <v>107</v>
      </c>
      <c r="C473" s="3">
        <v>1.2</v>
      </c>
      <c r="D473" s="3">
        <v>22.2</v>
      </c>
      <c r="E473" s="3">
        <v>15.7</v>
      </c>
      <c r="F473" s="3">
        <v>66</v>
      </c>
      <c r="G473" s="3">
        <v>14.3</v>
      </c>
      <c r="H473" s="3">
        <v>31.9</v>
      </c>
      <c r="I473" s="3">
        <v>14.327126207182964</v>
      </c>
      <c r="J473" s="3">
        <f t="shared" si="28"/>
        <v>0.80878787878787883</v>
      </c>
      <c r="K473" s="3">
        <f t="shared" si="29"/>
        <v>0.16286864596267892</v>
      </c>
      <c r="L473" s="3">
        <f t="shared" si="30"/>
        <v>6.7364499999999994E-2</v>
      </c>
      <c r="M473" s="3">
        <f t="shared" si="31"/>
        <v>4.4675738730573391</v>
      </c>
      <c r="N473">
        <v>25.631634120435255</v>
      </c>
    </row>
    <row r="474" spans="1:14">
      <c r="A474" s="2">
        <v>40651</v>
      </c>
      <c r="B474" s="3">
        <v>108</v>
      </c>
      <c r="C474" s="3">
        <v>1</v>
      </c>
      <c r="D474" s="3">
        <v>22.4</v>
      </c>
      <c r="E474" s="3">
        <v>14.8</v>
      </c>
      <c r="F474" s="3">
        <v>61</v>
      </c>
      <c r="G474" s="3">
        <v>13.7</v>
      </c>
      <c r="H474" s="3">
        <v>32.5</v>
      </c>
      <c r="I474" s="3">
        <v>13.906919548838644</v>
      </c>
      <c r="J474" s="3">
        <f t="shared" si="28"/>
        <v>0.94622950819672147</v>
      </c>
      <c r="K474" s="3">
        <f t="shared" si="29"/>
        <v>0.16460774689933025</v>
      </c>
      <c r="L474" s="3">
        <f t="shared" si="30"/>
        <v>6.7364499999999994E-2</v>
      </c>
      <c r="M474" s="3">
        <f t="shared" si="31"/>
        <v>4.4264349148908329</v>
      </c>
      <c r="N474">
        <v>25.05925092471168</v>
      </c>
    </row>
    <row r="475" spans="1:14">
      <c r="A475" s="2">
        <v>40652</v>
      </c>
      <c r="B475" s="3">
        <v>109</v>
      </c>
      <c r="C475" s="3">
        <v>2.4</v>
      </c>
      <c r="D475" s="3">
        <v>21.2</v>
      </c>
      <c r="E475" s="3">
        <v>17.2</v>
      </c>
      <c r="F475" s="3">
        <v>70</v>
      </c>
      <c r="G475" s="3">
        <v>14.3</v>
      </c>
      <c r="H475" s="3">
        <v>30.9</v>
      </c>
      <c r="I475" s="3">
        <v>10.759857382610324</v>
      </c>
      <c r="J475" s="3">
        <f t="shared" si="28"/>
        <v>0.73714285714285721</v>
      </c>
      <c r="K475" s="3">
        <f t="shared" si="29"/>
        <v>0.1544040611111723</v>
      </c>
      <c r="L475" s="3">
        <f t="shared" si="30"/>
        <v>6.7364499999999994E-2</v>
      </c>
      <c r="M475" s="3">
        <f t="shared" si="31"/>
        <v>3.7668049090141786</v>
      </c>
      <c r="N475">
        <v>17.687691180107684</v>
      </c>
    </row>
    <row r="476" spans="1:14">
      <c r="A476" s="2">
        <v>40653</v>
      </c>
      <c r="B476" s="3">
        <v>110</v>
      </c>
      <c r="C476" s="3">
        <v>0.7</v>
      </c>
      <c r="D476" s="3">
        <v>19.899999999999999</v>
      </c>
      <c r="E476" s="3">
        <v>21.1</v>
      </c>
      <c r="F476" s="3">
        <v>91</v>
      </c>
      <c r="G476" s="3">
        <v>17.600000000000001</v>
      </c>
      <c r="H476" s="3">
        <v>24.8</v>
      </c>
      <c r="I476" s="3">
        <v>7.6564828856705525</v>
      </c>
      <c r="J476" s="3">
        <f t="shared" si="28"/>
        <v>0.20868131868131889</v>
      </c>
      <c r="K476" s="3">
        <f t="shared" si="29"/>
        <v>0.1439585042553502</v>
      </c>
      <c r="L476" s="3">
        <f t="shared" si="30"/>
        <v>6.7364499999999994E-2</v>
      </c>
      <c r="M476" s="3">
        <f t="shared" si="31"/>
        <v>2.110968585895443</v>
      </c>
      <c r="N476">
        <v>11.062796915964343</v>
      </c>
    </row>
    <row r="477" spans="1:14">
      <c r="A477" s="2">
        <v>40654</v>
      </c>
      <c r="B477" s="3">
        <v>111</v>
      </c>
      <c r="C477" s="3">
        <v>1.4</v>
      </c>
      <c r="D477" s="3">
        <v>21.9</v>
      </c>
      <c r="E477" s="3">
        <v>20.2</v>
      </c>
      <c r="F477" s="3">
        <v>79</v>
      </c>
      <c r="G477" s="3">
        <v>17</v>
      </c>
      <c r="H477" s="3">
        <v>29.9</v>
      </c>
      <c r="I477" s="3">
        <v>13.329794583614955</v>
      </c>
      <c r="J477" s="3">
        <f t="shared" si="28"/>
        <v>0.53696202531645587</v>
      </c>
      <c r="K477" s="3">
        <f t="shared" si="29"/>
        <v>0.1602891009586542</v>
      </c>
      <c r="L477" s="3">
        <f t="shared" si="30"/>
        <v>6.7364499999999994E-2</v>
      </c>
      <c r="M477" s="3">
        <f t="shared" si="31"/>
        <v>3.9515452589171538</v>
      </c>
      <c r="N477">
        <v>22.120786276525504</v>
      </c>
    </row>
    <row r="478" spans="1:14">
      <c r="A478" s="2">
        <v>40655</v>
      </c>
      <c r="B478" s="3">
        <v>112</v>
      </c>
      <c r="C478" s="3">
        <v>1.2</v>
      </c>
      <c r="D478" s="3">
        <v>22.4</v>
      </c>
      <c r="E478" s="3">
        <v>18.2</v>
      </c>
      <c r="F478" s="3">
        <v>72</v>
      </c>
      <c r="G478" s="3">
        <v>15.9</v>
      </c>
      <c r="H478" s="3">
        <v>31.5</v>
      </c>
      <c r="I478" s="3">
        <v>12.391095622553699</v>
      </c>
      <c r="J478" s="3">
        <f t="shared" si="28"/>
        <v>0.70777777777777773</v>
      </c>
      <c r="K478" s="3">
        <f t="shared" si="29"/>
        <v>0.16460774689933025</v>
      </c>
      <c r="L478" s="3">
        <f t="shared" si="30"/>
        <v>6.7364499999999994E-2</v>
      </c>
      <c r="M478" s="3">
        <f t="shared" si="31"/>
        <v>3.8792680695090769</v>
      </c>
      <c r="N478">
        <v>20.784104832289596</v>
      </c>
    </row>
    <row r="479" spans="1:14">
      <c r="A479" s="2">
        <v>40656</v>
      </c>
      <c r="B479" s="3">
        <v>113</v>
      </c>
      <c r="C479" s="3">
        <v>1.6</v>
      </c>
      <c r="D479" s="3">
        <v>22.4</v>
      </c>
      <c r="E479" s="3">
        <v>18.600000000000001</v>
      </c>
      <c r="F479" s="3">
        <v>72</v>
      </c>
      <c r="G479" s="3">
        <v>16.899999999999999</v>
      </c>
      <c r="H479" s="3">
        <v>30.2</v>
      </c>
      <c r="I479" s="3">
        <v>10.338952249466324</v>
      </c>
      <c r="J479" s="3">
        <f t="shared" si="28"/>
        <v>0.72333333333333338</v>
      </c>
      <c r="K479" s="3">
        <f t="shared" si="29"/>
        <v>0.16460774689933025</v>
      </c>
      <c r="L479" s="3">
        <f t="shared" si="30"/>
        <v>6.7364499999999994E-2</v>
      </c>
      <c r="M479" s="3">
        <f t="shared" si="31"/>
        <v>3.4692145281268481</v>
      </c>
      <c r="N479">
        <v>16.57023779953775</v>
      </c>
    </row>
    <row r="480" spans="1:14">
      <c r="A480" s="2">
        <v>40657</v>
      </c>
      <c r="B480" s="3">
        <v>114</v>
      </c>
      <c r="C480" s="3">
        <v>1</v>
      </c>
      <c r="D480" s="3">
        <v>20</v>
      </c>
      <c r="E480" s="3">
        <v>21.7</v>
      </c>
      <c r="F480" s="3">
        <v>93</v>
      </c>
      <c r="G480" s="3">
        <v>19</v>
      </c>
      <c r="H480" s="3">
        <v>24.3</v>
      </c>
      <c r="I480" s="3">
        <v>6.9177884710212432</v>
      </c>
      <c r="J480" s="3">
        <f t="shared" si="28"/>
        <v>0.16333333333333319</v>
      </c>
      <c r="K480" s="3">
        <f t="shared" si="29"/>
        <v>0.14474018811241363</v>
      </c>
      <c r="L480" s="3">
        <f t="shared" si="30"/>
        <v>6.7364499999999994E-2</v>
      </c>
      <c r="M480" s="3">
        <f t="shared" si="31"/>
        <v>1.8821448673724948</v>
      </c>
      <c r="N480">
        <v>9.6278651512994937</v>
      </c>
    </row>
    <row r="481" spans="1:14">
      <c r="A481" s="2">
        <v>40658</v>
      </c>
      <c r="B481" s="3">
        <v>115</v>
      </c>
      <c r="C481" s="3">
        <v>1.2</v>
      </c>
      <c r="D481" s="3">
        <v>20.5</v>
      </c>
      <c r="E481" s="3">
        <v>19.899999999999999</v>
      </c>
      <c r="F481" s="3">
        <v>84</v>
      </c>
      <c r="G481" s="3">
        <v>17.8</v>
      </c>
      <c r="H481" s="3">
        <v>24.7</v>
      </c>
      <c r="I481" s="3">
        <v>9.1271146321734165</v>
      </c>
      <c r="J481" s="3">
        <f t="shared" si="28"/>
        <v>0.37904761904761902</v>
      </c>
      <c r="K481" s="3">
        <f t="shared" si="29"/>
        <v>0.14870269420801632</v>
      </c>
      <c r="L481" s="3">
        <f t="shared" si="30"/>
        <v>6.7364499999999994E-2</v>
      </c>
      <c r="M481" s="3">
        <f t="shared" si="31"/>
        <v>2.659424376932519</v>
      </c>
      <c r="N481">
        <v>13.885198712793356</v>
      </c>
    </row>
    <row r="482" spans="1:14">
      <c r="A482" s="2">
        <v>40659</v>
      </c>
      <c r="B482" s="3">
        <v>116</v>
      </c>
      <c r="C482" s="3">
        <v>1</v>
      </c>
      <c r="D482" s="3">
        <v>21.2</v>
      </c>
      <c r="E482" s="3">
        <v>20</v>
      </c>
      <c r="F482" s="3">
        <v>82</v>
      </c>
      <c r="G482" s="3">
        <v>17.5</v>
      </c>
      <c r="H482" s="3">
        <v>27.8</v>
      </c>
      <c r="I482" s="3">
        <v>11.722068817972607</v>
      </c>
      <c r="J482" s="3">
        <f t="shared" si="28"/>
        <v>0.43902439024390238</v>
      </c>
      <c r="K482" s="3">
        <f t="shared" si="29"/>
        <v>0.1544040611111723</v>
      </c>
      <c r="L482" s="3">
        <f t="shared" si="30"/>
        <v>6.7364499999999994E-2</v>
      </c>
      <c r="M482" s="3">
        <f t="shared" si="31"/>
        <v>3.387902788629269</v>
      </c>
      <c r="N482">
        <v>18.901387597214882</v>
      </c>
    </row>
    <row r="483" spans="1:14">
      <c r="A483" s="2">
        <v>40660</v>
      </c>
      <c r="B483" s="3">
        <v>117</v>
      </c>
      <c r="C483" s="3">
        <v>1.1000000000000001</v>
      </c>
      <c r="D483" s="3">
        <v>21.5</v>
      </c>
      <c r="E483" s="3">
        <v>20.6</v>
      </c>
      <c r="F483" s="3">
        <v>82</v>
      </c>
      <c r="G483" s="3">
        <v>17.399999999999999</v>
      </c>
      <c r="H483" s="3">
        <v>27.2</v>
      </c>
      <c r="I483" s="3">
        <v>8.0526779296266646</v>
      </c>
      <c r="J483" s="3">
        <f t="shared" si="28"/>
        <v>0.45219512195121947</v>
      </c>
      <c r="K483" s="3">
        <f t="shared" si="29"/>
        <v>0.15690345906391895</v>
      </c>
      <c r="L483" s="3">
        <f t="shared" si="30"/>
        <v>6.7364499999999994E-2</v>
      </c>
      <c r="M483" s="3">
        <f t="shared" si="31"/>
        <v>2.476954733816541</v>
      </c>
      <c r="N483">
        <v>11.800343086001508</v>
      </c>
    </row>
    <row r="484" spans="1:14">
      <c r="A484" s="2">
        <v>40661</v>
      </c>
      <c r="B484" s="3">
        <v>118</v>
      </c>
      <c r="C484" s="3">
        <v>0.8</v>
      </c>
      <c r="D484" s="3">
        <v>20.2</v>
      </c>
      <c r="E484" s="3">
        <v>21.7</v>
      </c>
      <c r="F484" s="3">
        <v>92</v>
      </c>
      <c r="G484" s="3">
        <v>19</v>
      </c>
      <c r="H484" s="3">
        <v>24.2</v>
      </c>
      <c r="I484" s="3">
        <v>7.9524165833756557</v>
      </c>
      <c r="J484" s="3">
        <f t="shared" si="28"/>
        <v>0.18869565217391293</v>
      </c>
      <c r="K484" s="3">
        <f t="shared" si="29"/>
        <v>0.14631433363172242</v>
      </c>
      <c r="L484" s="3">
        <f t="shared" si="30"/>
        <v>6.7364499999999994E-2</v>
      </c>
      <c r="M484" s="3">
        <f t="shared" si="31"/>
        <v>2.1807758172872864</v>
      </c>
      <c r="N484">
        <v>11.513897258229369</v>
      </c>
    </row>
    <row r="485" spans="1:14">
      <c r="A485" s="2">
        <v>40662</v>
      </c>
      <c r="B485" s="3">
        <v>119</v>
      </c>
      <c r="C485" s="3">
        <v>1.7</v>
      </c>
      <c r="D485" s="3">
        <v>21.8</v>
      </c>
      <c r="E485" s="3">
        <v>20.9</v>
      </c>
      <c r="F485" s="3">
        <v>82</v>
      </c>
      <c r="G485" s="3">
        <v>18.2</v>
      </c>
      <c r="H485" s="3">
        <v>28.5</v>
      </c>
      <c r="I485" s="3">
        <v>12.795028765892093</v>
      </c>
      <c r="J485" s="3">
        <f t="shared" si="28"/>
        <v>0.45878048780487801</v>
      </c>
      <c r="K485" s="3">
        <f t="shared" si="29"/>
        <v>0.15943695894065324</v>
      </c>
      <c r="L485" s="3">
        <f t="shared" si="30"/>
        <v>6.7364499999999994E-2</v>
      </c>
      <c r="M485" s="3">
        <f t="shared" si="31"/>
        <v>3.7357022808469331</v>
      </c>
      <c r="N485">
        <v>20.77310199468457</v>
      </c>
    </row>
    <row r="486" spans="1:14">
      <c r="A486" s="2">
        <v>40663</v>
      </c>
      <c r="B486" s="3">
        <v>120</v>
      </c>
      <c r="C486" s="3">
        <v>0.9</v>
      </c>
      <c r="D486" s="3">
        <v>22.3</v>
      </c>
      <c r="E486" s="3">
        <v>20.9</v>
      </c>
      <c r="F486" s="3">
        <v>79</v>
      </c>
      <c r="G486" s="3">
        <v>19.2</v>
      </c>
      <c r="H486" s="3">
        <v>27.1</v>
      </c>
      <c r="I486" s="3">
        <v>9.4546706387582091</v>
      </c>
      <c r="J486" s="3">
        <f t="shared" si="28"/>
        <v>0.5555696202531647</v>
      </c>
      <c r="K486" s="3">
        <f t="shared" si="29"/>
        <v>0.16373624674359955</v>
      </c>
      <c r="L486" s="3">
        <f t="shared" si="30"/>
        <v>6.7364499999999994E-2</v>
      </c>
      <c r="M486" s="3">
        <f t="shared" si="31"/>
        <v>2.9170815891120565</v>
      </c>
      <c r="N486">
        <v>14.424547443815815</v>
      </c>
    </row>
    <row r="487" spans="1:14">
      <c r="A487" s="2">
        <v>40664</v>
      </c>
      <c r="B487" s="3">
        <v>121</v>
      </c>
      <c r="C487" s="3">
        <v>1.5</v>
      </c>
      <c r="D487" s="3">
        <v>21.3</v>
      </c>
      <c r="E487" s="3">
        <v>21.1</v>
      </c>
      <c r="F487" s="3">
        <v>85</v>
      </c>
      <c r="G487" s="3">
        <v>17.7</v>
      </c>
      <c r="H487" s="3">
        <v>27.7</v>
      </c>
      <c r="I487" s="3">
        <v>11.182977509669723</v>
      </c>
      <c r="J487" s="3">
        <f t="shared" si="28"/>
        <v>0.37235294117647072</v>
      </c>
      <c r="K487" s="3">
        <f t="shared" si="29"/>
        <v>0.15523342737796861</v>
      </c>
      <c r="L487" s="3">
        <f t="shared" si="30"/>
        <v>6.7364499999999994E-2</v>
      </c>
      <c r="M487" s="3">
        <f t="shared" si="31"/>
        <v>3.2042250532417142</v>
      </c>
      <c r="N487">
        <v>17.622145908170072</v>
      </c>
    </row>
    <row r="488" spans="1:14">
      <c r="A488" s="2">
        <v>40665</v>
      </c>
      <c r="B488" s="3">
        <v>122</v>
      </c>
      <c r="C488" s="3">
        <v>1.8</v>
      </c>
      <c r="D488" s="3">
        <v>21.9</v>
      </c>
      <c r="E488" s="3">
        <v>22.3</v>
      </c>
      <c r="F488" s="3">
        <v>86</v>
      </c>
      <c r="G488" s="3">
        <v>19.7</v>
      </c>
      <c r="H488" s="3">
        <v>28.1</v>
      </c>
      <c r="I488" s="3">
        <v>8.8089147769939</v>
      </c>
      <c r="J488" s="3">
        <f t="shared" si="28"/>
        <v>0.36302325581395367</v>
      </c>
      <c r="K488" s="3">
        <f t="shared" si="29"/>
        <v>0.1602891009586542</v>
      </c>
      <c r="L488" s="3">
        <f t="shared" si="30"/>
        <v>6.7364499999999994E-2</v>
      </c>
      <c r="M488" s="3">
        <f t="shared" si="31"/>
        <v>2.6421576458825999</v>
      </c>
      <c r="N488">
        <v>13.089888710164153</v>
      </c>
    </row>
    <row r="489" spans="1:14">
      <c r="A489" s="2">
        <v>40666</v>
      </c>
      <c r="B489" s="3">
        <v>123</v>
      </c>
      <c r="C489" s="3">
        <v>0.7</v>
      </c>
      <c r="D489" s="3">
        <v>21.8</v>
      </c>
      <c r="E489" s="3">
        <v>22.8</v>
      </c>
      <c r="F489" s="3">
        <v>88</v>
      </c>
      <c r="G489" s="3">
        <v>19.3</v>
      </c>
      <c r="H489" s="3">
        <v>25.8</v>
      </c>
      <c r="I489" s="3">
        <v>9.9454419697064633</v>
      </c>
      <c r="J489" s="3">
        <f t="shared" si="28"/>
        <v>0.31090909090909119</v>
      </c>
      <c r="K489" s="3">
        <f t="shared" si="29"/>
        <v>0.15943695894065324</v>
      </c>
      <c r="L489" s="3">
        <f t="shared" si="30"/>
        <v>6.7364499999999994E-2</v>
      </c>
      <c r="M489" s="3">
        <f t="shared" si="31"/>
        <v>2.8484968805367323</v>
      </c>
      <c r="N489">
        <v>15.073836391581736</v>
      </c>
    </row>
    <row r="490" spans="1:14">
      <c r="A490" s="2">
        <v>40667</v>
      </c>
      <c r="B490" s="3">
        <v>124</v>
      </c>
      <c r="C490" s="3">
        <v>1.3</v>
      </c>
      <c r="D490" s="3">
        <v>21.4</v>
      </c>
      <c r="E490" s="3">
        <v>22.2</v>
      </c>
      <c r="F490" s="3">
        <v>88</v>
      </c>
      <c r="G490" s="3">
        <v>19</v>
      </c>
      <c r="H490" s="3">
        <v>27.9</v>
      </c>
      <c r="I490" s="3">
        <v>12.110033707772264</v>
      </c>
      <c r="J490" s="3">
        <f t="shared" si="28"/>
        <v>0.30272727272727296</v>
      </c>
      <c r="K490" s="3">
        <f t="shared" si="29"/>
        <v>0.15606655549667833</v>
      </c>
      <c r="L490" s="3">
        <f t="shared" si="30"/>
        <v>6.7364499999999994E-2</v>
      </c>
      <c r="M490" s="3">
        <f t="shared" si="31"/>
        <v>3.3654555948428948</v>
      </c>
      <c r="N490">
        <v>19.178753495906786</v>
      </c>
    </row>
    <row r="491" spans="1:14">
      <c r="A491" s="2">
        <v>40668</v>
      </c>
      <c r="B491" s="3">
        <v>125</v>
      </c>
      <c r="C491" s="3">
        <v>1.2</v>
      </c>
      <c r="D491" s="3">
        <v>21.4</v>
      </c>
      <c r="E491" s="3">
        <v>22</v>
      </c>
      <c r="F491" s="3">
        <v>88</v>
      </c>
      <c r="G491" s="3">
        <v>19.5</v>
      </c>
      <c r="H491" s="3">
        <v>27.9</v>
      </c>
      <c r="I491" s="3">
        <v>10.137274675674989</v>
      </c>
      <c r="J491" s="3">
        <f t="shared" si="28"/>
        <v>0.30000000000000027</v>
      </c>
      <c r="K491" s="3">
        <f t="shared" si="29"/>
        <v>0.15606655549667833</v>
      </c>
      <c r="L491" s="3">
        <f t="shared" si="30"/>
        <v>6.7364499999999994E-2</v>
      </c>
      <c r="M491" s="3">
        <f t="shared" si="31"/>
        <v>2.8680145910214434</v>
      </c>
      <c r="N491">
        <v>15.553982071866756</v>
      </c>
    </row>
    <row r="492" spans="1:14">
      <c r="A492" s="2">
        <v>40669</v>
      </c>
      <c r="B492" s="3">
        <v>126</v>
      </c>
      <c r="C492" s="3">
        <v>1.1000000000000001</v>
      </c>
      <c r="D492" s="3">
        <v>22</v>
      </c>
      <c r="E492" s="3">
        <v>21.8</v>
      </c>
      <c r="F492" s="3">
        <v>84</v>
      </c>
      <c r="G492" s="3">
        <v>18.899999999999999</v>
      </c>
      <c r="H492" s="3">
        <v>27.4</v>
      </c>
      <c r="I492" s="3">
        <v>8.3533165694401905</v>
      </c>
      <c r="J492" s="3">
        <f t="shared" si="28"/>
        <v>0.41523809523809529</v>
      </c>
      <c r="K492" s="3">
        <f t="shared" si="29"/>
        <v>0.16114508692644333</v>
      </c>
      <c r="L492" s="3">
        <f t="shared" si="30"/>
        <v>6.7364499999999994E-2</v>
      </c>
      <c r="M492" s="3">
        <f t="shared" si="31"/>
        <v>2.5347670132970346</v>
      </c>
      <c r="N492">
        <v>12.23223478030202</v>
      </c>
    </row>
    <row r="493" spans="1:14">
      <c r="A493" s="2">
        <v>40670</v>
      </c>
      <c r="B493" s="3">
        <v>127</v>
      </c>
      <c r="C493" s="3">
        <v>1.7</v>
      </c>
      <c r="D493" s="3">
        <v>22.5</v>
      </c>
      <c r="E493" s="3">
        <v>20.399999999999999</v>
      </c>
      <c r="F493" s="3">
        <v>78</v>
      </c>
      <c r="G493" s="3">
        <v>17.8</v>
      </c>
      <c r="H493" s="3">
        <v>28.9</v>
      </c>
      <c r="I493" s="3">
        <v>14.125702234562286</v>
      </c>
      <c r="J493" s="3">
        <f t="shared" si="28"/>
        <v>0.57538461538461561</v>
      </c>
      <c r="K493" s="3">
        <f t="shared" si="29"/>
        <v>0.16548316037309996</v>
      </c>
      <c r="L493" s="3">
        <f t="shared" si="30"/>
        <v>6.7364499999999994E-2</v>
      </c>
      <c r="M493" s="3">
        <f t="shared" si="31"/>
        <v>4.2475432086232834</v>
      </c>
      <c r="N493">
        <v>23.303781117296978</v>
      </c>
    </row>
    <row r="494" spans="1:14">
      <c r="A494" s="2">
        <v>40671</v>
      </c>
      <c r="B494" s="3">
        <v>128</v>
      </c>
      <c r="C494" s="3">
        <v>1.2</v>
      </c>
      <c r="D494" s="3">
        <v>23</v>
      </c>
      <c r="E494" s="3">
        <v>20.9</v>
      </c>
      <c r="F494" s="3">
        <v>78</v>
      </c>
      <c r="G494" s="3">
        <v>17.399999999999999</v>
      </c>
      <c r="H494" s="3">
        <v>30.3</v>
      </c>
      <c r="I494" s="3">
        <v>14.896765433917572</v>
      </c>
      <c r="J494" s="3">
        <f t="shared" si="28"/>
        <v>0.58948717948717977</v>
      </c>
      <c r="K494" s="3">
        <f t="shared" si="29"/>
        <v>0.16991941796793741</v>
      </c>
      <c r="L494" s="3">
        <f t="shared" si="30"/>
        <v>6.7364499999999994E-2</v>
      </c>
      <c r="M494" s="3">
        <f t="shared" si="31"/>
        <v>4.4478062234078042</v>
      </c>
      <c r="N494">
        <v>24.676577750393037</v>
      </c>
    </row>
    <row r="495" spans="1:14">
      <c r="A495" s="2">
        <v>40672</v>
      </c>
      <c r="B495" s="3">
        <v>129</v>
      </c>
      <c r="C495" s="3">
        <v>0.9</v>
      </c>
      <c r="D495" s="3">
        <v>23.4</v>
      </c>
      <c r="E495" s="3">
        <v>23.1</v>
      </c>
      <c r="F495" s="3">
        <v>83</v>
      </c>
      <c r="G495" s="3">
        <v>19.3</v>
      </c>
      <c r="H495" s="3">
        <v>31.1</v>
      </c>
      <c r="I495" s="3">
        <v>12.92733310107314</v>
      </c>
      <c r="J495" s="3">
        <f t="shared" si="28"/>
        <v>0.47313253012048223</v>
      </c>
      <c r="K495" s="3">
        <f t="shared" si="29"/>
        <v>0.17354029886694897</v>
      </c>
      <c r="L495" s="3">
        <f t="shared" si="30"/>
        <v>6.7364499999999994E-2</v>
      </c>
      <c r="M495" s="3">
        <f t="shared" si="31"/>
        <v>3.8330510053556361</v>
      </c>
      <c r="N495">
        <v>20.595680452598575</v>
      </c>
    </row>
    <row r="496" spans="1:14">
      <c r="A496" s="2">
        <v>40673</v>
      </c>
      <c r="B496" s="3">
        <v>130</v>
      </c>
      <c r="C496" s="3">
        <v>1.2</v>
      </c>
      <c r="D496" s="3">
        <v>25.1</v>
      </c>
      <c r="E496" s="3">
        <v>22.9</v>
      </c>
      <c r="F496" s="3">
        <v>76</v>
      </c>
      <c r="G496" s="3">
        <v>20.5</v>
      </c>
      <c r="H496" s="3">
        <v>31.7</v>
      </c>
      <c r="I496" s="3">
        <v>14.840914587449388</v>
      </c>
      <c r="J496" s="3">
        <f t="shared" si="28"/>
        <v>0.72315789473684233</v>
      </c>
      <c r="K496" s="3">
        <f t="shared" si="29"/>
        <v>0.18966399559757052</v>
      </c>
      <c r="L496" s="3">
        <f t="shared" si="30"/>
        <v>6.7364499999999994E-2</v>
      </c>
      <c r="M496" s="3">
        <f t="shared" si="31"/>
        <v>4.6568155854891744</v>
      </c>
      <c r="N496">
        <v>24.238417393294188</v>
      </c>
    </row>
    <row r="497" spans="1:14">
      <c r="A497" s="2">
        <v>40674</v>
      </c>
      <c r="B497" s="3">
        <v>131</v>
      </c>
      <c r="C497" s="3">
        <v>1.4</v>
      </c>
      <c r="D497" s="3">
        <v>24.2</v>
      </c>
      <c r="E497" s="3">
        <v>20.399999999999999</v>
      </c>
      <c r="F497" s="3">
        <v>72</v>
      </c>
      <c r="G497" s="3">
        <v>17.2</v>
      </c>
      <c r="H497" s="3">
        <v>32.1</v>
      </c>
      <c r="I497" s="3">
        <v>16.547629066386349</v>
      </c>
      <c r="J497" s="3">
        <f t="shared" si="28"/>
        <v>0.79333333333333322</v>
      </c>
      <c r="K497" s="3">
        <f t="shared" si="29"/>
        <v>0.18097760754015932</v>
      </c>
      <c r="L497" s="3">
        <f t="shared" si="30"/>
        <v>6.7364499999999994E-2</v>
      </c>
      <c r="M497" s="3">
        <f t="shared" si="31"/>
        <v>5.1654494314855359</v>
      </c>
      <c r="N497">
        <v>28.030310239827742</v>
      </c>
    </row>
    <row r="498" spans="1:14">
      <c r="A498" s="2">
        <v>40675</v>
      </c>
      <c r="B498" s="3">
        <v>132</v>
      </c>
      <c r="C498" s="3">
        <v>1.3</v>
      </c>
      <c r="D498" s="3">
        <v>24.4</v>
      </c>
      <c r="E498" s="3">
        <v>19.8</v>
      </c>
      <c r="F498" s="3">
        <v>70</v>
      </c>
      <c r="G498" s="3">
        <v>17.7</v>
      </c>
      <c r="H498" s="3">
        <v>33.200000000000003</v>
      </c>
      <c r="I498" s="3">
        <v>14.679535238208603</v>
      </c>
      <c r="J498" s="3">
        <f t="shared" si="28"/>
        <v>0.84857142857142864</v>
      </c>
      <c r="K498" s="3">
        <f t="shared" si="29"/>
        <v>0.18287834725832472</v>
      </c>
      <c r="L498" s="3">
        <f t="shared" si="30"/>
        <v>6.7364499999999994E-2</v>
      </c>
      <c r="M498" s="3">
        <f t="shared" si="31"/>
        <v>4.7146663370930888</v>
      </c>
      <c r="N498">
        <v>24.705863909398577</v>
      </c>
    </row>
    <row r="499" spans="1:14">
      <c r="A499" s="2">
        <v>40676</v>
      </c>
      <c r="B499" s="3">
        <v>133</v>
      </c>
      <c r="C499" s="3">
        <v>1.3</v>
      </c>
      <c r="D499" s="3">
        <v>24.3</v>
      </c>
      <c r="E499" s="3">
        <v>23</v>
      </c>
      <c r="F499" s="3">
        <v>78</v>
      </c>
      <c r="G499" s="3">
        <v>19.2</v>
      </c>
      <c r="H499" s="3">
        <v>31</v>
      </c>
      <c r="I499" s="3">
        <v>14.272692367675502</v>
      </c>
      <c r="J499" s="3">
        <f t="shared" si="28"/>
        <v>0.64871794871794908</v>
      </c>
      <c r="K499" s="3">
        <f t="shared" si="29"/>
        <v>0.18192588494728229</v>
      </c>
      <c r="L499" s="3">
        <f t="shared" si="30"/>
        <v>6.7364499999999994E-2</v>
      </c>
      <c r="M499" s="3">
        <f t="shared" si="31"/>
        <v>4.4125177963509135</v>
      </c>
      <c r="N499">
        <v>23.046898947356372</v>
      </c>
    </row>
    <row r="500" spans="1:14">
      <c r="A500" s="2">
        <v>40677</v>
      </c>
      <c r="B500" s="3">
        <v>134</v>
      </c>
      <c r="C500" s="3">
        <v>1.3</v>
      </c>
      <c r="D500" s="3">
        <v>25.2</v>
      </c>
      <c r="E500" s="3">
        <v>21.6</v>
      </c>
      <c r="F500" s="3">
        <v>72</v>
      </c>
      <c r="G500" s="3">
        <v>19.100000000000001</v>
      </c>
      <c r="H500" s="3">
        <v>32.799999999999997</v>
      </c>
      <c r="I500" s="3">
        <v>14.377691696383927</v>
      </c>
      <c r="J500" s="3">
        <f t="shared" si="28"/>
        <v>0.84000000000000008</v>
      </c>
      <c r="K500" s="3">
        <f t="shared" si="29"/>
        <v>0.1906504674317423</v>
      </c>
      <c r="L500" s="3">
        <f t="shared" si="30"/>
        <v>6.7364499999999994E-2</v>
      </c>
      <c r="M500" s="3">
        <f t="shared" si="31"/>
        <v>4.6575357775673298</v>
      </c>
      <c r="N500">
        <v>23.657360533211076</v>
      </c>
    </row>
    <row r="501" spans="1:14">
      <c r="A501" s="2">
        <v>40678</v>
      </c>
      <c r="B501" s="3">
        <v>135</v>
      </c>
      <c r="C501" s="3">
        <v>1.3</v>
      </c>
      <c r="D501" s="3">
        <v>24.1</v>
      </c>
      <c r="E501" s="3">
        <v>23</v>
      </c>
      <c r="F501" s="3">
        <v>79</v>
      </c>
      <c r="G501" s="3">
        <v>21.3</v>
      </c>
      <c r="H501" s="3">
        <v>29.9</v>
      </c>
      <c r="I501" s="3">
        <v>11.722206084848251</v>
      </c>
      <c r="J501" s="3">
        <f t="shared" si="28"/>
        <v>0.6113924050632914</v>
      </c>
      <c r="K501" s="3">
        <f t="shared" si="29"/>
        <v>0.18003350042526389</v>
      </c>
      <c r="L501" s="3">
        <f t="shared" si="30"/>
        <v>6.7364499999999994E-2</v>
      </c>
      <c r="M501" s="3">
        <f t="shared" si="31"/>
        <v>3.6916743914487853</v>
      </c>
      <c r="N501">
        <v>18.368762994978812</v>
      </c>
    </row>
    <row r="502" spans="1:14">
      <c r="A502" s="2">
        <v>40679</v>
      </c>
      <c r="B502" s="3">
        <v>136</v>
      </c>
      <c r="C502" s="3">
        <v>2.1</v>
      </c>
      <c r="D502" s="3">
        <v>23</v>
      </c>
      <c r="E502" s="3">
        <v>23.4</v>
      </c>
      <c r="F502" s="3">
        <v>84</v>
      </c>
      <c r="G502" s="3">
        <v>21.1</v>
      </c>
      <c r="H502" s="3">
        <v>28.3</v>
      </c>
      <c r="I502" s="3">
        <v>9.6340715540499122</v>
      </c>
      <c r="J502" s="3">
        <f t="shared" si="28"/>
        <v>0.44571428571428567</v>
      </c>
      <c r="K502" s="3">
        <f t="shared" si="29"/>
        <v>0.16991941796793741</v>
      </c>
      <c r="L502" s="3">
        <f t="shared" si="30"/>
        <v>6.7364499999999994E-2</v>
      </c>
      <c r="M502" s="3">
        <f t="shared" si="31"/>
        <v>3.0121649921554066</v>
      </c>
      <c r="N502">
        <v>14.443506834357445</v>
      </c>
    </row>
    <row r="503" spans="1:14">
      <c r="A503" s="2">
        <v>40680</v>
      </c>
      <c r="B503" s="3">
        <v>137</v>
      </c>
      <c r="C503" s="3">
        <v>1.1000000000000001</v>
      </c>
      <c r="D503" s="3">
        <v>23</v>
      </c>
      <c r="E503" s="3">
        <v>16.100000000000001</v>
      </c>
      <c r="F503" s="3">
        <v>60</v>
      </c>
      <c r="G503" s="3">
        <v>18.2</v>
      </c>
      <c r="H503" s="3">
        <v>29.7</v>
      </c>
      <c r="I503" s="3">
        <v>14.018122641959717</v>
      </c>
      <c r="J503" s="3">
        <f t="shared" si="28"/>
        <v>1.0733333333333337</v>
      </c>
      <c r="K503" s="3">
        <f t="shared" si="29"/>
        <v>0.16991941796793741</v>
      </c>
      <c r="L503" s="3">
        <f t="shared" si="30"/>
        <v>6.7364499999999994E-2</v>
      </c>
      <c r="M503" s="3">
        <f t="shared" si="31"/>
        <v>4.623871118863625</v>
      </c>
      <c r="N503">
        <v>24.273943674797586</v>
      </c>
    </row>
    <row r="504" spans="1:14">
      <c r="A504" s="2">
        <v>40681</v>
      </c>
      <c r="B504" s="3">
        <v>138</v>
      </c>
      <c r="C504" s="3">
        <v>1.2</v>
      </c>
      <c r="D504" s="3">
        <v>23.3</v>
      </c>
      <c r="E504" s="3">
        <v>19.2</v>
      </c>
      <c r="F504" s="3">
        <v>71</v>
      </c>
      <c r="G504" s="3">
        <v>17.2</v>
      </c>
      <c r="H504" s="3">
        <v>32.6</v>
      </c>
      <c r="I504" s="3">
        <v>14.200895013280128</v>
      </c>
      <c r="J504" s="3">
        <f t="shared" si="28"/>
        <v>0.78422535211267586</v>
      </c>
      <c r="K504" s="3">
        <f t="shared" si="29"/>
        <v>0.17262903232136367</v>
      </c>
      <c r="L504" s="3">
        <f t="shared" si="30"/>
        <v>6.7364499999999994E-2</v>
      </c>
      <c r="M504" s="3">
        <f t="shared" si="31"/>
        <v>4.4592998437670373</v>
      </c>
      <c r="N504">
        <v>23.823399397147725</v>
      </c>
    </row>
    <row r="505" spans="1:14">
      <c r="A505" s="2">
        <v>40682</v>
      </c>
      <c r="B505" s="3">
        <v>139</v>
      </c>
      <c r="C505" s="3">
        <v>1.3</v>
      </c>
      <c r="D505" s="3">
        <v>24.4</v>
      </c>
      <c r="E505" s="3">
        <v>20.9</v>
      </c>
      <c r="F505" s="3">
        <v>73</v>
      </c>
      <c r="G505" s="3">
        <v>19.399999999999999</v>
      </c>
      <c r="H505" s="3">
        <v>31.6</v>
      </c>
      <c r="I505" s="3">
        <v>12.909309450476243</v>
      </c>
      <c r="J505" s="3">
        <f t="shared" si="28"/>
        <v>0.7730136986301368</v>
      </c>
      <c r="K505" s="3">
        <f t="shared" si="29"/>
        <v>0.18287834725832472</v>
      </c>
      <c r="L505" s="3">
        <f t="shared" si="30"/>
        <v>6.7364499999999994E-2</v>
      </c>
      <c r="M505" s="3">
        <f t="shared" si="31"/>
        <v>4.1714566687753445</v>
      </c>
      <c r="N505">
        <v>20.956057190417972</v>
      </c>
    </row>
    <row r="506" spans="1:14">
      <c r="A506" s="2">
        <v>40683</v>
      </c>
      <c r="B506" s="3">
        <v>140</v>
      </c>
      <c r="C506" s="3">
        <v>1.6</v>
      </c>
      <c r="D506" s="3">
        <v>24.2</v>
      </c>
      <c r="E506" s="3">
        <v>22.2</v>
      </c>
      <c r="F506" s="3">
        <v>76</v>
      </c>
      <c r="G506" s="3">
        <v>20.6</v>
      </c>
      <c r="H506" s="3">
        <v>29.9</v>
      </c>
      <c r="I506" s="3">
        <v>13.235630398035097</v>
      </c>
      <c r="J506" s="3">
        <f t="shared" ref="J506:J569" si="32">E506*(100/F506-1)*0.1</f>
        <v>0.70105263157894759</v>
      </c>
      <c r="K506" s="3">
        <f t="shared" ref="K506:K569" si="33">4098*0.6108*EXP((17.27*D506)/(D506+237.3))/(D506+237.3)^2</f>
        <v>0.18097760754015932</v>
      </c>
      <c r="L506" s="3">
        <f t="shared" ref="L506:L569" si="34">0.665*10^(-3)*101.3</f>
        <v>6.7364499999999994E-2</v>
      </c>
      <c r="M506" s="3">
        <f t="shared" ref="M506:M569" si="35">(0.408*K506*I506+L506*(900/(D506+273))*C506*J506)/(K506+L506*(1+0.34*C506))</f>
        <v>4.2321886731922262</v>
      </c>
      <c r="N506">
        <v>21.260933768351666</v>
      </c>
    </row>
    <row r="507" spans="1:14">
      <c r="A507" s="2">
        <v>40684</v>
      </c>
      <c r="B507" s="3">
        <v>141</v>
      </c>
      <c r="C507" s="3">
        <v>1.5</v>
      </c>
      <c r="D507" s="3">
        <v>23.1</v>
      </c>
      <c r="E507" s="3">
        <v>24</v>
      </c>
      <c r="F507" s="3">
        <v>87</v>
      </c>
      <c r="G507" s="3">
        <v>20.3</v>
      </c>
      <c r="H507" s="3">
        <v>29.7</v>
      </c>
      <c r="I507" s="3">
        <v>13.36391007392457</v>
      </c>
      <c r="J507" s="3">
        <f t="shared" si="32"/>
        <v>0.35862068965517224</v>
      </c>
      <c r="K507" s="3">
        <f t="shared" si="33"/>
        <v>0.17081860611256541</v>
      </c>
      <c r="L507" s="3">
        <f t="shared" si="34"/>
        <v>6.7364499999999994E-2</v>
      </c>
      <c r="M507" s="3">
        <f t="shared" si="35"/>
        <v>3.8215758799247057</v>
      </c>
      <c r="N507">
        <v>21.112378123254107</v>
      </c>
    </row>
    <row r="508" spans="1:14">
      <c r="A508" s="2">
        <v>40685</v>
      </c>
      <c r="B508" s="3">
        <v>142</v>
      </c>
      <c r="C508" s="3">
        <v>0.7</v>
      </c>
      <c r="D508" s="3">
        <v>22.9</v>
      </c>
      <c r="E508" s="3">
        <v>23.2</v>
      </c>
      <c r="F508" s="3">
        <v>85</v>
      </c>
      <c r="G508" s="3">
        <v>19.8</v>
      </c>
      <c r="H508" s="3">
        <v>28.5</v>
      </c>
      <c r="I508" s="3">
        <v>11.158764599152194</v>
      </c>
      <c r="J508" s="3">
        <f t="shared" si="32"/>
        <v>0.40941176470588242</v>
      </c>
      <c r="K508" s="3">
        <f t="shared" si="33"/>
        <v>0.16902422753409227</v>
      </c>
      <c r="L508" s="3">
        <f t="shared" si="34"/>
        <v>6.7364499999999994E-2</v>
      </c>
      <c r="M508" s="3">
        <f t="shared" si="35"/>
        <v>3.2812166854027551</v>
      </c>
      <c r="N508">
        <v>17.191640287795288</v>
      </c>
    </row>
    <row r="509" spans="1:14">
      <c r="A509" s="2">
        <v>40686</v>
      </c>
      <c r="B509" s="3">
        <v>143</v>
      </c>
      <c r="C509" s="3">
        <v>0.8</v>
      </c>
      <c r="D509" s="3">
        <v>23</v>
      </c>
      <c r="E509" s="3">
        <v>23.6</v>
      </c>
      <c r="F509" s="3">
        <v>85</v>
      </c>
      <c r="G509" s="3">
        <v>19.7</v>
      </c>
      <c r="H509" s="3">
        <v>29.8</v>
      </c>
      <c r="I509" s="3">
        <v>11.75746511822585</v>
      </c>
      <c r="J509" s="3">
        <f t="shared" si="32"/>
        <v>0.41647058823529426</v>
      </c>
      <c r="K509" s="3">
        <f t="shared" si="33"/>
        <v>0.16991941796793741</v>
      </c>
      <c r="L509" s="3">
        <f t="shared" si="34"/>
        <v>6.7364499999999994E-2</v>
      </c>
      <c r="M509" s="3">
        <f t="shared" si="35"/>
        <v>3.4559057948244645</v>
      </c>
      <c r="N509">
        <v>18.250477329570423</v>
      </c>
    </row>
    <row r="510" spans="1:14">
      <c r="A510" s="2">
        <v>40687</v>
      </c>
      <c r="B510" s="3">
        <v>144</v>
      </c>
      <c r="C510" s="3">
        <v>1.4</v>
      </c>
      <c r="D510" s="3">
        <v>24.5</v>
      </c>
      <c r="E510" s="3">
        <v>22.1</v>
      </c>
      <c r="F510" s="3">
        <v>76</v>
      </c>
      <c r="G510" s="3">
        <v>19.5</v>
      </c>
      <c r="H510" s="3">
        <v>31</v>
      </c>
      <c r="I510" s="3">
        <v>14.453986256140048</v>
      </c>
      <c r="J510" s="3">
        <f t="shared" si="32"/>
        <v>0.69789473684210557</v>
      </c>
      <c r="K510" s="3">
        <f t="shared" si="33"/>
        <v>0.18383500912050899</v>
      </c>
      <c r="L510" s="3">
        <f t="shared" si="34"/>
        <v>6.7364499999999994E-2</v>
      </c>
      <c r="M510" s="3">
        <f t="shared" si="35"/>
        <v>4.5301463197866161</v>
      </c>
      <c r="N510">
        <v>23.529550212825647</v>
      </c>
    </row>
    <row r="511" spans="1:14">
      <c r="A511" s="2">
        <v>40688</v>
      </c>
      <c r="B511" s="3">
        <v>145</v>
      </c>
      <c r="C511" s="3">
        <v>1.2</v>
      </c>
      <c r="D511" s="3">
        <v>23.9</v>
      </c>
      <c r="E511" s="3">
        <v>21.3</v>
      </c>
      <c r="F511" s="3">
        <v>75</v>
      </c>
      <c r="G511" s="3">
        <v>18.5</v>
      </c>
      <c r="H511" s="3">
        <v>31.4</v>
      </c>
      <c r="I511" s="3">
        <v>13.161369896270186</v>
      </c>
      <c r="J511" s="3">
        <f t="shared" si="32"/>
        <v>0.71</v>
      </c>
      <c r="K511" s="3">
        <f t="shared" si="33"/>
        <v>0.17815773880284055</v>
      </c>
      <c r="L511" s="3">
        <f t="shared" si="34"/>
        <v>6.7364499999999994E-2</v>
      </c>
      <c r="M511" s="3">
        <f t="shared" si="35"/>
        <v>4.141505591512793</v>
      </c>
      <c r="N511">
        <v>21.268996365890249</v>
      </c>
    </row>
    <row r="512" spans="1:14">
      <c r="A512" s="2">
        <v>40689</v>
      </c>
      <c r="B512" s="3">
        <v>146</v>
      </c>
      <c r="C512" s="3">
        <v>1.8</v>
      </c>
      <c r="D512" s="3">
        <v>23.4</v>
      </c>
      <c r="E512" s="3">
        <v>22.4</v>
      </c>
      <c r="F512" s="3">
        <v>79</v>
      </c>
      <c r="G512" s="3">
        <v>20.6</v>
      </c>
      <c r="H512" s="3">
        <v>29.5</v>
      </c>
      <c r="I512" s="3">
        <v>11.575192733170702</v>
      </c>
      <c r="J512" s="3">
        <f t="shared" si="32"/>
        <v>0.59544303797468368</v>
      </c>
      <c r="K512" s="3">
        <f t="shared" si="33"/>
        <v>0.17354029886694897</v>
      </c>
      <c r="L512" s="3">
        <f t="shared" si="34"/>
        <v>6.7364499999999994E-2</v>
      </c>
      <c r="M512" s="3">
        <f t="shared" si="35"/>
        <v>3.6819986421259916</v>
      </c>
      <c r="N512">
        <v>18.105941506809305</v>
      </c>
    </row>
    <row r="513" spans="1:14">
      <c r="A513" s="2">
        <v>40690</v>
      </c>
      <c r="B513" s="3">
        <v>147</v>
      </c>
      <c r="C513" s="3">
        <v>1.4</v>
      </c>
      <c r="D513" s="3">
        <v>24.2</v>
      </c>
      <c r="E513" s="3">
        <v>23.6</v>
      </c>
      <c r="F513" s="3">
        <v>81</v>
      </c>
      <c r="G513" s="3">
        <v>20.5</v>
      </c>
      <c r="H513" s="3">
        <v>31.3</v>
      </c>
      <c r="I513" s="3">
        <v>12.890049323222438</v>
      </c>
      <c r="J513" s="3">
        <f t="shared" si="32"/>
        <v>0.5535802469135801</v>
      </c>
      <c r="K513" s="3">
        <f t="shared" si="33"/>
        <v>0.18097760754015932</v>
      </c>
      <c r="L513" s="3">
        <f t="shared" si="34"/>
        <v>6.7364499999999994E-2</v>
      </c>
      <c r="M513" s="3">
        <f t="shared" si="35"/>
        <v>3.9581206868496812</v>
      </c>
      <c r="N513">
        <v>20.366304564682707</v>
      </c>
    </row>
    <row r="514" spans="1:14">
      <c r="A514" s="2">
        <v>40691</v>
      </c>
      <c r="B514" s="3">
        <v>148</v>
      </c>
      <c r="C514" s="3">
        <v>1.5</v>
      </c>
      <c r="D514" s="3">
        <v>24.1</v>
      </c>
      <c r="E514" s="3">
        <v>24.2</v>
      </c>
      <c r="F514" s="3">
        <v>82</v>
      </c>
      <c r="G514" s="3">
        <v>20.3</v>
      </c>
      <c r="H514" s="3">
        <v>30</v>
      </c>
      <c r="I514" s="3">
        <v>10.889830805866376</v>
      </c>
      <c r="J514" s="3">
        <f t="shared" si="32"/>
        <v>0.53121951219512187</v>
      </c>
      <c r="K514" s="3">
        <f t="shared" si="33"/>
        <v>0.18003350042526389</v>
      </c>
      <c r="L514" s="3">
        <f t="shared" si="34"/>
        <v>6.7364499999999994E-2</v>
      </c>
      <c r="M514" s="3">
        <f t="shared" si="35"/>
        <v>3.4161156477577692</v>
      </c>
      <c r="N514">
        <v>16.603280412731074</v>
      </c>
    </row>
    <row r="515" spans="1:14">
      <c r="A515" s="2">
        <v>40692</v>
      </c>
      <c r="B515" s="3">
        <v>149</v>
      </c>
      <c r="C515" s="3">
        <v>1.5</v>
      </c>
      <c r="D515" s="3">
        <v>23.6</v>
      </c>
      <c r="E515" s="3">
        <v>24.5</v>
      </c>
      <c r="F515" s="3">
        <v>86</v>
      </c>
      <c r="G515" s="3">
        <v>21.2</v>
      </c>
      <c r="H515" s="3">
        <v>28.7</v>
      </c>
      <c r="I515" s="3">
        <v>9.8259335610970773</v>
      </c>
      <c r="J515" s="3">
        <f t="shared" si="32"/>
        <v>0.3988372093023258</v>
      </c>
      <c r="K515" s="3">
        <f t="shared" si="33"/>
        <v>0.17537501030785446</v>
      </c>
      <c r="L515" s="3">
        <f t="shared" si="34"/>
        <v>6.7364499999999994E-2</v>
      </c>
      <c r="M515" s="3">
        <f t="shared" si="35"/>
        <v>2.9786297762116929</v>
      </c>
      <c r="N515">
        <v>14.648575444280953</v>
      </c>
    </row>
    <row r="516" spans="1:14">
      <c r="A516" s="2">
        <v>40693</v>
      </c>
      <c r="B516" s="3">
        <v>150</v>
      </c>
      <c r="C516" s="3">
        <v>0.8</v>
      </c>
      <c r="D516" s="3">
        <v>23.1</v>
      </c>
      <c r="E516" s="3">
        <v>26</v>
      </c>
      <c r="F516" s="3">
        <v>93</v>
      </c>
      <c r="G516" s="3">
        <v>20.8</v>
      </c>
      <c r="H516" s="3">
        <v>26.2</v>
      </c>
      <c r="I516" s="3">
        <v>8.3795071618741961</v>
      </c>
      <c r="J516" s="3">
        <f t="shared" si="32"/>
        <v>0.19569892473118264</v>
      </c>
      <c r="K516" s="3">
        <f t="shared" si="33"/>
        <v>0.17081860611256541</v>
      </c>
      <c r="L516" s="3">
        <f t="shared" si="34"/>
        <v>6.7364499999999994E-2</v>
      </c>
      <c r="M516" s="3">
        <f t="shared" si="35"/>
        <v>2.4017255546367968</v>
      </c>
      <c r="N516">
        <v>11.942974923834491</v>
      </c>
    </row>
    <row r="517" spans="1:14">
      <c r="A517" s="2">
        <v>40694</v>
      </c>
      <c r="B517" s="3">
        <v>151</v>
      </c>
      <c r="C517" s="3">
        <v>1</v>
      </c>
      <c r="D517" s="3">
        <v>23.2</v>
      </c>
      <c r="E517" s="3">
        <v>23.9</v>
      </c>
      <c r="F517" s="3">
        <v>86</v>
      </c>
      <c r="G517" s="3">
        <v>19.7</v>
      </c>
      <c r="H517" s="3">
        <v>28.5</v>
      </c>
      <c r="I517" s="3">
        <v>12.074106827494777</v>
      </c>
      <c r="J517" s="3">
        <f t="shared" si="32"/>
        <v>0.38906976744186061</v>
      </c>
      <c r="K517" s="3">
        <f t="shared" si="33"/>
        <v>0.1717218061559965</v>
      </c>
      <c r="L517" s="3">
        <f t="shared" si="34"/>
        <v>6.7364499999999994E-2</v>
      </c>
      <c r="M517" s="3">
        <f t="shared" si="35"/>
        <v>3.5328770068692719</v>
      </c>
      <c r="N517">
        <v>18.712202843614612</v>
      </c>
    </row>
    <row r="518" spans="1:14">
      <c r="A518" s="2">
        <v>40695</v>
      </c>
      <c r="B518" s="3">
        <v>152</v>
      </c>
      <c r="C518" s="3">
        <v>0.9</v>
      </c>
      <c r="D518" s="3">
        <v>24.6</v>
      </c>
      <c r="E518" s="3">
        <v>25.3</v>
      </c>
      <c r="F518" s="3">
        <v>83</v>
      </c>
      <c r="G518" s="3">
        <v>21.6</v>
      </c>
      <c r="H518" s="3">
        <v>30.7</v>
      </c>
      <c r="I518" s="3">
        <v>13.482735187303424</v>
      </c>
      <c r="J518" s="3">
        <f t="shared" si="32"/>
        <v>0.51819277108433759</v>
      </c>
      <c r="K518" s="3">
        <f t="shared" si="33"/>
        <v>0.1847958852166231</v>
      </c>
      <c r="L518" s="3">
        <f t="shared" si="34"/>
        <v>6.7364499999999994E-2</v>
      </c>
      <c r="M518" s="3">
        <f t="shared" si="35"/>
        <v>4.0750419149414689</v>
      </c>
      <c r="N518">
        <v>21.117213643208334</v>
      </c>
    </row>
    <row r="519" spans="1:14">
      <c r="A519" s="2">
        <v>40696</v>
      </c>
      <c r="B519" s="3">
        <v>153</v>
      </c>
      <c r="C519" s="3">
        <v>1.1000000000000001</v>
      </c>
      <c r="D519" s="3">
        <v>24.1</v>
      </c>
      <c r="E519" s="3">
        <v>25.3</v>
      </c>
      <c r="F519" s="3">
        <v>87</v>
      </c>
      <c r="G519" s="3">
        <v>21.2</v>
      </c>
      <c r="H519" s="3">
        <v>30.5</v>
      </c>
      <c r="I519" s="3">
        <v>11.634190863466218</v>
      </c>
      <c r="J519" s="3">
        <f t="shared" si="32"/>
        <v>0.37804597701149412</v>
      </c>
      <c r="K519" s="3">
        <f t="shared" si="33"/>
        <v>0.18003350042526389</v>
      </c>
      <c r="L519" s="3">
        <f t="shared" si="34"/>
        <v>6.7364499999999994E-2</v>
      </c>
      <c r="M519" s="3">
        <f t="shared" si="35"/>
        <v>3.4463003384492388</v>
      </c>
      <c r="N519">
        <v>17.810524385358612</v>
      </c>
    </row>
    <row r="520" spans="1:14">
      <c r="A520" s="2">
        <v>40697</v>
      </c>
      <c r="B520" s="3">
        <v>154</v>
      </c>
      <c r="C520" s="3">
        <v>0.7</v>
      </c>
      <c r="D520" s="3">
        <v>22.5</v>
      </c>
      <c r="E520" s="3">
        <v>25.3</v>
      </c>
      <c r="F520" s="3">
        <v>93</v>
      </c>
      <c r="G520" s="3">
        <v>20.399999999999999</v>
      </c>
      <c r="H520" s="3">
        <v>29.2</v>
      </c>
      <c r="I520" s="3">
        <v>10.984735788447956</v>
      </c>
      <c r="J520" s="3">
        <f t="shared" si="32"/>
        <v>0.19043010752688158</v>
      </c>
      <c r="K520" s="3">
        <f t="shared" si="33"/>
        <v>0.16548316037309996</v>
      </c>
      <c r="L520" s="3">
        <f t="shared" si="34"/>
        <v>6.7364499999999994E-2</v>
      </c>
      <c r="M520" s="3">
        <f t="shared" si="35"/>
        <v>3.0898669263492149</v>
      </c>
      <c r="N520">
        <v>16.608858095447818</v>
      </c>
    </row>
    <row r="521" spans="1:14">
      <c r="A521" s="2">
        <v>40698</v>
      </c>
      <c r="B521" s="3">
        <v>155</v>
      </c>
      <c r="C521" s="3">
        <v>1.7</v>
      </c>
      <c r="D521" s="3">
        <v>22.7</v>
      </c>
      <c r="E521" s="3">
        <v>24.9</v>
      </c>
      <c r="F521" s="3">
        <v>91</v>
      </c>
      <c r="G521" s="3">
        <v>21</v>
      </c>
      <c r="H521" s="3">
        <v>29.5</v>
      </c>
      <c r="I521" s="3">
        <v>12.212163018004244</v>
      </c>
      <c r="J521" s="3">
        <f t="shared" si="32"/>
        <v>0.24626373626373652</v>
      </c>
      <c r="K521" s="3">
        <f t="shared" si="33"/>
        <v>0.16724578322202138</v>
      </c>
      <c r="L521" s="3">
        <f t="shared" si="34"/>
        <v>6.7364499999999994E-2</v>
      </c>
      <c r="M521" s="3">
        <f t="shared" si="35"/>
        <v>3.3601140671947936</v>
      </c>
      <c r="N521">
        <v>18.861348952896357</v>
      </c>
    </row>
    <row r="522" spans="1:14">
      <c r="A522" s="2">
        <v>40699</v>
      </c>
      <c r="B522" s="3">
        <v>156</v>
      </c>
      <c r="C522" s="3">
        <v>1.4</v>
      </c>
      <c r="D522" s="3">
        <v>23.4</v>
      </c>
      <c r="E522" s="3">
        <v>25.6</v>
      </c>
      <c r="F522" s="3">
        <v>89</v>
      </c>
      <c r="G522" s="3">
        <v>21.3</v>
      </c>
      <c r="H522" s="3">
        <v>28.8</v>
      </c>
      <c r="I522" s="3">
        <v>11.767992289932433</v>
      </c>
      <c r="J522" s="3">
        <f t="shared" si="32"/>
        <v>0.31640449438202273</v>
      </c>
      <c r="K522" s="3">
        <f t="shared" si="33"/>
        <v>0.17354029886694897</v>
      </c>
      <c r="L522" s="3">
        <f t="shared" si="34"/>
        <v>6.7364499999999994E-2</v>
      </c>
      <c r="M522" s="3">
        <f t="shared" si="35"/>
        <v>3.3843756155151152</v>
      </c>
      <c r="N522">
        <v>17.960009256862715</v>
      </c>
    </row>
    <row r="523" spans="1:14">
      <c r="A523" s="2">
        <v>40700</v>
      </c>
      <c r="B523" s="3">
        <v>157</v>
      </c>
      <c r="C523" s="3">
        <v>1.2</v>
      </c>
      <c r="D523" s="3">
        <v>23.5</v>
      </c>
      <c r="E523" s="3">
        <v>25.2</v>
      </c>
      <c r="F523" s="3">
        <v>89</v>
      </c>
      <c r="G523" s="3">
        <v>21.4</v>
      </c>
      <c r="H523" s="3">
        <v>28.7</v>
      </c>
      <c r="I523" s="3">
        <v>10.805576273476934</v>
      </c>
      <c r="J523" s="3">
        <f t="shared" si="32"/>
        <v>0.31146067415730361</v>
      </c>
      <c r="K523" s="3">
        <f t="shared" si="33"/>
        <v>0.17445562008621768</v>
      </c>
      <c r="L523" s="3">
        <f t="shared" si="34"/>
        <v>6.7364499999999994E-2</v>
      </c>
      <c r="M523" s="3">
        <f t="shared" si="35"/>
        <v>3.1397237348824572</v>
      </c>
      <c r="N523">
        <v>16.308850183695707</v>
      </c>
    </row>
    <row r="524" spans="1:14">
      <c r="A524" s="2">
        <v>40701</v>
      </c>
      <c r="B524" s="3">
        <v>158</v>
      </c>
      <c r="C524" s="3">
        <v>1.1000000000000001</v>
      </c>
      <c r="D524" s="3">
        <v>23.3</v>
      </c>
      <c r="E524" s="3">
        <v>24.8</v>
      </c>
      <c r="F524" s="3">
        <v>88</v>
      </c>
      <c r="G524" s="3">
        <v>20.8</v>
      </c>
      <c r="H524" s="3">
        <v>29</v>
      </c>
      <c r="I524" s="3">
        <v>10.361518575878691</v>
      </c>
      <c r="J524" s="3">
        <f t="shared" si="32"/>
        <v>0.33818181818181847</v>
      </c>
      <c r="K524" s="3">
        <f t="shared" si="33"/>
        <v>0.17262903232136367</v>
      </c>
      <c r="L524" s="3">
        <f t="shared" si="34"/>
        <v>6.7364499999999994E-2</v>
      </c>
      <c r="M524" s="3">
        <f t="shared" si="35"/>
        <v>3.0390031465935263</v>
      </c>
      <c r="N524">
        <v>15.558627752457483</v>
      </c>
    </row>
    <row r="525" spans="1:14">
      <c r="A525" s="2">
        <v>40702</v>
      </c>
      <c r="B525" s="3">
        <v>159</v>
      </c>
      <c r="C525" s="3">
        <v>0.8</v>
      </c>
      <c r="D525" s="3">
        <v>23.5</v>
      </c>
      <c r="E525" s="3">
        <v>25.4</v>
      </c>
      <c r="F525" s="3">
        <v>89</v>
      </c>
      <c r="G525" s="3">
        <v>21.1</v>
      </c>
      <c r="H525" s="3">
        <v>28.8</v>
      </c>
      <c r="I525" s="3">
        <v>11.670924341598717</v>
      </c>
      <c r="J525" s="3">
        <f t="shared" si="32"/>
        <v>0.31393258426966314</v>
      </c>
      <c r="K525" s="3">
        <f t="shared" si="33"/>
        <v>0.17445562008621768</v>
      </c>
      <c r="L525" s="3">
        <f t="shared" si="34"/>
        <v>6.7364499999999994E-2</v>
      </c>
      <c r="M525" s="3">
        <f t="shared" si="35"/>
        <v>3.3906929176314393</v>
      </c>
      <c r="N525">
        <v>17.80790852766788</v>
      </c>
    </row>
    <row r="526" spans="1:14">
      <c r="A526" s="2">
        <v>40703</v>
      </c>
      <c r="B526" s="3">
        <v>160</v>
      </c>
      <c r="C526" s="3">
        <v>1.2</v>
      </c>
      <c r="D526" s="3">
        <v>24.5</v>
      </c>
      <c r="E526" s="3">
        <v>25</v>
      </c>
      <c r="F526" s="3">
        <v>84</v>
      </c>
      <c r="G526" s="3">
        <v>21</v>
      </c>
      <c r="H526" s="3">
        <v>29.6</v>
      </c>
      <c r="I526" s="3">
        <v>13.56859054083476</v>
      </c>
      <c r="J526" s="3">
        <f t="shared" si="32"/>
        <v>0.47619047619047622</v>
      </c>
      <c r="K526" s="3">
        <f t="shared" si="33"/>
        <v>0.18383500912050899</v>
      </c>
      <c r="L526" s="3">
        <f t="shared" si="34"/>
        <v>6.7364499999999994E-2</v>
      </c>
      <c r="M526" s="3">
        <f t="shared" si="35"/>
        <v>4.0696967276913272</v>
      </c>
      <c r="N526">
        <v>21.255045672665435</v>
      </c>
    </row>
    <row r="527" spans="1:14">
      <c r="A527" s="2">
        <v>40704</v>
      </c>
      <c r="B527" s="3">
        <v>161</v>
      </c>
      <c r="C527" s="3">
        <v>1.4</v>
      </c>
      <c r="D527" s="3">
        <v>22.7</v>
      </c>
      <c r="E527" s="3">
        <v>26.4</v>
      </c>
      <c r="F527" s="3">
        <v>96</v>
      </c>
      <c r="G527" s="3">
        <v>20.8</v>
      </c>
      <c r="H527" s="3">
        <v>27.3</v>
      </c>
      <c r="I527" s="3">
        <v>10.993349832459526</v>
      </c>
      <c r="J527" s="3">
        <f t="shared" si="32"/>
        <v>0.11000000000000019</v>
      </c>
      <c r="K527" s="3">
        <f t="shared" si="33"/>
        <v>0.16724578322202138</v>
      </c>
      <c r="L527" s="3">
        <f t="shared" si="34"/>
        <v>6.7364499999999994E-2</v>
      </c>
      <c r="M527" s="3">
        <f t="shared" si="35"/>
        <v>2.9313507613004566</v>
      </c>
      <c r="N527">
        <v>16.457089601736744</v>
      </c>
    </row>
    <row r="528" spans="1:14">
      <c r="A528" s="2">
        <v>40705</v>
      </c>
      <c r="B528" s="3">
        <v>162</v>
      </c>
      <c r="C528" s="3">
        <v>1.1000000000000001</v>
      </c>
      <c r="D528" s="3">
        <v>23.8</v>
      </c>
      <c r="E528" s="3">
        <v>26.7</v>
      </c>
      <c r="F528" s="3">
        <v>91</v>
      </c>
      <c r="G528" s="3">
        <v>21.3</v>
      </c>
      <c r="H528" s="3">
        <v>26.6</v>
      </c>
      <c r="I528" s="3">
        <v>10.668089710485038</v>
      </c>
      <c r="J528" s="3">
        <f t="shared" si="32"/>
        <v>0.26406593406593432</v>
      </c>
      <c r="K528" s="3">
        <f t="shared" si="33"/>
        <v>0.17722605524927612</v>
      </c>
      <c r="L528" s="3">
        <f t="shared" si="34"/>
        <v>6.7364499999999994E-2</v>
      </c>
      <c r="M528" s="3">
        <f t="shared" si="35"/>
        <v>3.0792171065378522</v>
      </c>
      <c r="N528">
        <v>15.856979781955015</v>
      </c>
    </row>
    <row r="529" spans="1:14">
      <c r="A529" s="2">
        <v>40706</v>
      </c>
      <c r="B529" s="3">
        <v>163</v>
      </c>
      <c r="C529" s="3">
        <v>0.8</v>
      </c>
      <c r="D529" s="3">
        <v>22.8</v>
      </c>
      <c r="E529" s="3">
        <v>25.7</v>
      </c>
      <c r="F529" s="3">
        <v>93</v>
      </c>
      <c r="G529" s="3">
        <v>20.8</v>
      </c>
      <c r="H529" s="3">
        <v>29.3</v>
      </c>
      <c r="I529" s="3">
        <v>13.222354571665273</v>
      </c>
      <c r="J529" s="3">
        <f t="shared" si="32"/>
        <v>0.19344086021505358</v>
      </c>
      <c r="K529" s="3">
        <f t="shared" si="33"/>
        <v>0.16813302065808713</v>
      </c>
      <c r="L529" s="3">
        <f t="shared" si="34"/>
        <v>6.7364499999999994E-2</v>
      </c>
      <c r="M529" s="3">
        <f t="shared" si="35"/>
        <v>3.6984744907140379</v>
      </c>
      <c r="N529">
        <v>20.49989148967909</v>
      </c>
    </row>
    <row r="530" spans="1:14">
      <c r="A530" s="2">
        <v>40707</v>
      </c>
      <c r="B530" s="3">
        <v>164</v>
      </c>
      <c r="C530" s="3">
        <v>1.2</v>
      </c>
      <c r="D530" s="3">
        <v>23.9</v>
      </c>
      <c r="E530" s="3">
        <v>26.4</v>
      </c>
      <c r="F530" s="3">
        <v>90</v>
      </c>
      <c r="G530" s="3">
        <v>21.8</v>
      </c>
      <c r="H530" s="3">
        <v>29.3</v>
      </c>
      <c r="I530" s="3">
        <v>11.300933120401098</v>
      </c>
      <c r="J530" s="3">
        <f t="shared" si="32"/>
        <v>0.29333333333333345</v>
      </c>
      <c r="K530" s="3">
        <f t="shared" si="33"/>
        <v>0.17815773880284055</v>
      </c>
      <c r="L530" s="3">
        <f t="shared" si="34"/>
        <v>6.7364499999999994E-2</v>
      </c>
      <c r="M530" s="3">
        <f t="shared" si="35"/>
        <v>3.2721728103457126</v>
      </c>
      <c r="N530">
        <v>17.053461145104457</v>
      </c>
    </row>
    <row r="531" spans="1:14">
      <c r="A531" s="2">
        <v>40708</v>
      </c>
      <c r="B531" s="3">
        <v>165</v>
      </c>
      <c r="C531" s="3">
        <v>0.6</v>
      </c>
      <c r="D531" s="3">
        <v>23</v>
      </c>
      <c r="E531" s="3">
        <v>26.8</v>
      </c>
      <c r="F531" s="3">
        <v>95</v>
      </c>
      <c r="G531" s="3">
        <v>22.1</v>
      </c>
      <c r="H531" s="3">
        <v>26.8</v>
      </c>
      <c r="I531" s="3">
        <v>9.0173626409434728</v>
      </c>
      <c r="J531" s="3">
        <f t="shared" si="32"/>
        <v>0.14105263157894721</v>
      </c>
      <c r="K531" s="3">
        <f t="shared" si="33"/>
        <v>0.16991941796793741</v>
      </c>
      <c r="L531" s="3">
        <f t="shared" si="34"/>
        <v>6.7364499999999994E-2</v>
      </c>
      <c r="M531" s="3">
        <f t="shared" si="35"/>
        <v>2.5594230026610703</v>
      </c>
      <c r="N531">
        <v>13.009644257043256</v>
      </c>
    </row>
    <row r="532" spans="1:14">
      <c r="A532" s="2">
        <v>40709</v>
      </c>
      <c r="B532" s="3">
        <v>166</v>
      </c>
      <c r="C532" s="3">
        <v>0.9</v>
      </c>
      <c r="D532" s="3">
        <v>24.2</v>
      </c>
      <c r="E532" s="3">
        <v>25.5</v>
      </c>
      <c r="F532" s="3">
        <v>86</v>
      </c>
      <c r="G532" s="3">
        <v>21</v>
      </c>
      <c r="H532" s="3">
        <v>30.1</v>
      </c>
      <c r="I532" s="3">
        <v>12.589624225083835</v>
      </c>
      <c r="J532" s="3">
        <f t="shared" si="32"/>
        <v>0.41511627906976767</v>
      </c>
      <c r="K532" s="3">
        <f t="shared" si="33"/>
        <v>0.18097760754015932</v>
      </c>
      <c r="L532" s="3">
        <f t="shared" si="34"/>
        <v>6.7364499999999994E-2</v>
      </c>
      <c r="M532" s="3">
        <f t="shared" si="35"/>
        <v>3.7397168486888925</v>
      </c>
      <c r="N532">
        <v>19.446004645607871</v>
      </c>
    </row>
    <row r="533" spans="1:14">
      <c r="A533" s="2">
        <v>40710</v>
      </c>
      <c r="B533" s="3">
        <v>167</v>
      </c>
      <c r="C533" s="3">
        <v>1.3</v>
      </c>
      <c r="D533" s="3">
        <v>24</v>
      </c>
      <c r="E533" s="3">
        <v>25.8</v>
      </c>
      <c r="F533" s="3">
        <v>87</v>
      </c>
      <c r="G533" s="3">
        <v>21.8</v>
      </c>
      <c r="H533" s="3">
        <v>27.3</v>
      </c>
      <c r="I533" s="3">
        <v>10.513632210327692</v>
      </c>
      <c r="J533" s="3">
        <f t="shared" si="32"/>
        <v>0.3855172413793102</v>
      </c>
      <c r="K533" s="3">
        <f t="shared" si="33"/>
        <v>0.17909354902640176</v>
      </c>
      <c r="L533" s="3">
        <f t="shared" si="34"/>
        <v>6.7364499999999994E-2</v>
      </c>
      <c r="M533" s="3">
        <f t="shared" si="35"/>
        <v>3.151466800373167</v>
      </c>
      <c r="N533">
        <v>15.702523161024773</v>
      </c>
    </row>
    <row r="534" spans="1:14">
      <c r="A534" s="2">
        <v>40711</v>
      </c>
      <c r="B534" s="3">
        <v>168</v>
      </c>
      <c r="C534" s="3">
        <v>0.8</v>
      </c>
      <c r="D534" s="3">
        <v>24.9</v>
      </c>
      <c r="E534" s="3">
        <v>25.4</v>
      </c>
      <c r="F534" s="3">
        <v>82</v>
      </c>
      <c r="G534" s="3">
        <v>21.7</v>
      </c>
      <c r="H534" s="3">
        <v>30.7</v>
      </c>
      <c r="I534" s="3">
        <v>12.641843125493274</v>
      </c>
      <c r="J534" s="3">
        <f t="shared" si="32"/>
        <v>0.55756097560975604</v>
      </c>
      <c r="K534" s="3">
        <f t="shared" si="33"/>
        <v>0.18770394627061798</v>
      </c>
      <c r="L534" s="3">
        <f t="shared" si="34"/>
        <v>6.7364499999999994E-2</v>
      </c>
      <c r="M534" s="3">
        <f t="shared" si="35"/>
        <v>3.8733157048300004</v>
      </c>
      <c r="N534">
        <v>19.591859259546698</v>
      </c>
    </row>
    <row r="535" spans="1:14">
      <c r="A535" s="2">
        <v>40712</v>
      </c>
      <c r="B535" s="3">
        <v>169</v>
      </c>
      <c r="C535" s="3">
        <v>1.2</v>
      </c>
      <c r="D535" s="3">
        <v>25.6</v>
      </c>
      <c r="E535" s="3">
        <v>25.4</v>
      </c>
      <c r="F535" s="3">
        <v>80</v>
      </c>
      <c r="G535" s="3">
        <v>21.5</v>
      </c>
      <c r="H535" s="3">
        <v>31.5</v>
      </c>
      <c r="I535" s="3">
        <v>15.068500121198412</v>
      </c>
      <c r="J535" s="3">
        <f t="shared" si="32"/>
        <v>0.63500000000000001</v>
      </c>
      <c r="K535" s="3">
        <f t="shared" si="33"/>
        <v>0.19463968475425517</v>
      </c>
      <c r="L535" s="3">
        <f t="shared" si="34"/>
        <v>6.7364499999999994E-2</v>
      </c>
      <c r="M535" s="3">
        <f t="shared" si="35"/>
        <v>4.6680612886832566</v>
      </c>
      <c r="N535">
        <v>23.928662300492203</v>
      </c>
    </row>
    <row r="536" spans="1:14">
      <c r="A536" s="2">
        <v>40713</v>
      </c>
      <c r="B536" s="3">
        <v>170</v>
      </c>
      <c r="C536" s="3">
        <v>1.4</v>
      </c>
      <c r="D536" s="3">
        <v>25.8</v>
      </c>
      <c r="E536" s="3">
        <v>25.6</v>
      </c>
      <c r="F536" s="3">
        <v>80</v>
      </c>
      <c r="G536" s="3">
        <v>21.6</v>
      </c>
      <c r="H536" s="3">
        <v>32.200000000000003</v>
      </c>
      <c r="I536" s="3">
        <v>14.147928678384313</v>
      </c>
      <c r="J536" s="3">
        <f t="shared" si="32"/>
        <v>0.64000000000000012</v>
      </c>
      <c r="K536" s="3">
        <f t="shared" si="33"/>
        <v>0.19666050184576003</v>
      </c>
      <c r="L536" s="3">
        <f t="shared" si="34"/>
        <v>6.7364499999999994E-2</v>
      </c>
      <c r="M536" s="3">
        <f t="shared" si="35"/>
        <v>4.4479548734776175</v>
      </c>
      <c r="N536">
        <v>22.280521057925814</v>
      </c>
    </row>
    <row r="537" spans="1:14">
      <c r="A537" s="2">
        <v>40714</v>
      </c>
      <c r="B537" s="3">
        <v>171</v>
      </c>
      <c r="C537" s="3">
        <v>1</v>
      </c>
      <c r="D537" s="3">
        <v>23.2</v>
      </c>
      <c r="E537" s="3">
        <v>26.8</v>
      </c>
      <c r="F537" s="3">
        <v>95</v>
      </c>
      <c r="G537" s="3">
        <v>21.6</v>
      </c>
      <c r="H537" s="3">
        <v>26.9</v>
      </c>
      <c r="I537" s="3">
        <v>9.8824855485590124</v>
      </c>
      <c r="J537" s="3">
        <f t="shared" si="32"/>
        <v>0.14105263157894721</v>
      </c>
      <c r="K537" s="3">
        <f t="shared" si="33"/>
        <v>0.1717218061559965</v>
      </c>
      <c r="L537" s="3">
        <f t="shared" si="34"/>
        <v>6.7364499999999994E-2</v>
      </c>
      <c r="M537" s="3">
        <f t="shared" si="35"/>
        <v>2.7530153405861872</v>
      </c>
      <c r="N537">
        <v>14.500442001380954</v>
      </c>
    </row>
    <row r="538" spans="1:14">
      <c r="A538" s="2">
        <v>40715</v>
      </c>
      <c r="B538" s="3">
        <v>172</v>
      </c>
      <c r="C538" s="3">
        <v>0.9</v>
      </c>
      <c r="D538" s="3">
        <v>24.1</v>
      </c>
      <c r="E538" s="3">
        <v>26.1</v>
      </c>
      <c r="F538" s="3">
        <v>88</v>
      </c>
      <c r="G538" s="3">
        <v>21.5</v>
      </c>
      <c r="H538" s="3">
        <v>28.7</v>
      </c>
      <c r="I538" s="3">
        <v>10.770728025352676</v>
      </c>
      <c r="J538" s="3">
        <f t="shared" si="32"/>
        <v>0.35590909090909117</v>
      </c>
      <c r="K538" s="3">
        <f t="shared" si="33"/>
        <v>0.18003350042526389</v>
      </c>
      <c r="L538" s="3">
        <f t="shared" si="34"/>
        <v>6.7364499999999994E-2</v>
      </c>
      <c r="M538" s="3">
        <f t="shared" si="35"/>
        <v>3.195816065666544</v>
      </c>
      <c r="N538">
        <v>16.14406770371043</v>
      </c>
    </row>
    <row r="539" spans="1:14">
      <c r="A539" s="2">
        <v>40716</v>
      </c>
      <c r="B539" s="3">
        <v>173</v>
      </c>
      <c r="C539" s="3">
        <v>0.4</v>
      </c>
      <c r="D539" s="3">
        <v>24.7</v>
      </c>
      <c r="E539" s="3">
        <v>26.8</v>
      </c>
      <c r="F539" s="3">
        <v>87</v>
      </c>
      <c r="G539" s="3">
        <v>22.3</v>
      </c>
      <c r="H539" s="3">
        <v>28.1</v>
      </c>
      <c r="I539" s="3">
        <v>8.2259571332003567</v>
      </c>
      <c r="J539" s="3">
        <f t="shared" si="32"/>
        <v>0.40045977011494238</v>
      </c>
      <c r="K539" s="3">
        <f t="shared" si="33"/>
        <v>0.18576099026505447</v>
      </c>
      <c r="L539" s="3">
        <f t="shared" si="34"/>
        <v>6.7364499999999994E-2</v>
      </c>
      <c r="M539" s="3">
        <f t="shared" si="35"/>
        <v>2.5013490846300312</v>
      </c>
      <c r="N539">
        <v>11.656157268276742</v>
      </c>
    </row>
    <row r="540" spans="1:14">
      <c r="A540" s="2">
        <v>40717</v>
      </c>
      <c r="B540" s="3">
        <v>174</v>
      </c>
      <c r="C540" s="3">
        <v>1.4</v>
      </c>
      <c r="D540" s="3">
        <v>24.7</v>
      </c>
      <c r="E540" s="3">
        <v>25.7</v>
      </c>
      <c r="F540" s="3">
        <v>84</v>
      </c>
      <c r="G540" s="3">
        <v>22.4</v>
      </c>
      <c r="H540" s="3">
        <v>28.3</v>
      </c>
      <c r="I540" s="3">
        <v>9.1247301799261482</v>
      </c>
      <c r="J540" s="3">
        <f t="shared" si="32"/>
        <v>0.48952380952380947</v>
      </c>
      <c r="K540" s="3">
        <f t="shared" si="33"/>
        <v>0.18576099026505447</v>
      </c>
      <c r="L540" s="3">
        <f t="shared" si="34"/>
        <v>6.7364499999999994E-2</v>
      </c>
      <c r="M540" s="3">
        <f t="shared" si="35"/>
        <v>2.9143247836147066</v>
      </c>
      <c r="N540">
        <v>13.299503963469466</v>
      </c>
    </row>
    <row r="541" spans="1:14">
      <c r="A541" s="2">
        <v>40718</v>
      </c>
      <c r="B541" s="3">
        <v>175</v>
      </c>
      <c r="C541" s="3">
        <v>0.8</v>
      </c>
      <c r="D541" s="3">
        <v>24.8</v>
      </c>
      <c r="E541" s="3">
        <v>26.2</v>
      </c>
      <c r="F541" s="3">
        <v>85</v>
      </c>
      <c r="G541" s="3">
        <v>21.7</v>
      </c>
      <c r="H541" s="3">
        <v>31</v>
      </c>
      <c r="I541" s="3">
        <v>10.23374933880968</v>
      </c>
      <c r="J541" s="3">
        <f t="shared" si="32"/>
        <v>0.46235294117647074</v>
      </c>
      <c r="K541" s="3">
        <f t="shared" si="33"/>
        <v>0.18673033901982353</v>
      </c>
      <c r="L541" s="3">
        <f t="shared" si="34"/>
        <v>6.7364499999999994E-2</v>
      </c>
      <c r="M541" s="3">
        <f t="shared" si="35"/>
        <v>3.1384537737977904</v>
      </c>
      <c r="N541">
        <v>15.241514287322833</v>
      </c>
    </row>
    <row r="542" spans="1:14">
      <c r="A542" s="2">
        <v>40719</v>
      </c>
      <c r="B542" s="3">
        <v>176</v>
      </c>
      <c r="C542" s="3">
        <v>1.4</v>
      </c>
      <c r="D542" s="3">
        <v>25.8</v>
      </c>
      <c r="E542" s="3">
        <v>25.3</v>
      </c>
      <c r="F542" s="3">
        <v>79</v>
      </c>
      <c r="G542" s="3">
        <v>20.3</v>
      </c>
      <c r="H542" s="3">
        <v>32.200000000000003</v>
      </c>
      <c r="I542" s="3">
        <v>11.35632883779396</v>
      </c>
      <c r="J542" s="3">
        <f t="shared" si="32"/>
        <v>0.67253164556962053</v>
      </c>
      <c r="K542" s="3">
        <f t="shared" si="33"/>
        <v>0.19666050184576003</v>
      </c>
      <c r="L542" s="3">
        <f t="shared" si="34"/>
        <v>6.7364499999999994E-2</v>
      </c>
      <c r="M542" s="3">
        <f t="shared" si="35"/>
        <v>3.7226706296147403</v>
      </c>
      <c r="N542">
        <v>17.332714729163776</v>
      </c>
    </row>
    <row r="543" spans="1:14">
      <c r="A543" s="2">
        <v>40720</v>
      </c>
      <c r="B543" s="3">
        <v>177</v>
      </c>
      <c r="C543" s="3">
        <v>1.4</v>
      </c>
      <c r="D543" s="3">
        <v>25.6</v>
      </c>
      <c r="E543" s="3">
        <v>26.5</v>
      </c>
      <c r="F543" s="3">
        <v>83</v>
      </c>
      <c r="G543" s="3">
        <v>22.8</v>
      </c>
      <c r="H543" s="3">
        <v>31.8</v>
      </c>
      <c r="I543" s="3">
        <v>9.0393547483596652</v>
      </c>
      <c r="J543" s="3">
        <f t="shared" si="32"/>
        <v>0.54277108433734966</v>
      </c>
      <c r="K543" s="3">
        <f t="shared" si="33"/>
        <v>0.19463968475425517</v>
      </c>
      <c r="L543" s="3">
        <f t="shared" si="34"/>
        <v>6.7364499999999994E-2</v>
      </c>
      <c r="M543" s="3">
        <f t="shared" si="35"/>
        <v>2.9657219225698865</v>
      </c>
      <c r="N543">
        <v>13.144481430006127</v>
      </c>
    </row>
    <row r="544" spans="1:14">
      <c r="A544" s="2">
        <v>40721</v>
      </c>
      <c r="B544" s="3">
        <v>178</v>
      </c>
      <c r="C544" s="3">
        <v>1</v>
      </c>
      <c r="D544" s="3">
        <v>23.1</v>
      </c>
      <c r="E544" s="3">
        <v>26.3</v>
      </c>
      <c r="F544" s="3">
        <v>93</v>
      </c>
      <c r="G544" s="3">
        <v>21</v>
      </c>
      <c r="H544" s="3">
        <v>27.1</v>
      </c>
      <c r="I544" s="3">
        <v>9.4205982155798331</v>
      </c>
      <c r="J544" s="3">
        <f t="shared" si="32"/>
        <v>0.19795698924731167</v>
      </c>
      <c r="K544" s="3">
        <f t="shared" si="33"/>
        <v>0.17081860611256541</v>
      </c>
      <c r="L544" s="3">
        <f t="shared" si="34"/>
        <v>6.7364499999999994E-2</v>
      </c>
      <c r="M544" s="3">
        <f t="shared" si="35"/>
        <v>2.6699595924431612</v>
      </c>
      <c r="N544">
        <v>13.740393875634378</v>
      </c>
    </row>
    <row r="545" spans="1:14">
      <c r="A545" s="2">
        <v>40722</v>
      </c>
      <c r="B545" s="3">
        <v>179</v>
      </c>
      <c r="C545" s="3">
        <v>0.7</v>
      </c>
      <c r="D545" s="3">
        <v>22.3</v>
      </c>
      <c r="E545" s="3">
        <v>25.2</v>
      </c>
      <c r="F545" s="3">
        <v>94</v>
      </c>
      <c r="G545" s="3">
        <v>20.399999999999999</v>
      </c>
      <c r="H545" s="3">
        <v>24.7</v>
      </c>
      <c r="I545" s="3">
        <v>8.1129286183372145</v>
      </c>
      <c r="J545" s="3">
        <f t="shared" si="32"/>
        <v>0.1608510638297872</v>
      </c>
      <c r="K545" s="3">
        <f t="shared" si="33"/>
        <v>0.16373624674359955</v>
      </c>
      <c r="L545" s="3">
        <f t="shared" si="34"/>
        <v>6.7364499999999994E-2</v>
      </c>
      <c r="M545" s="3">
        <f t="shared" si="35"/>
        <v>2.2866033008539857</v>
      </c>
      <c r="N545">
        <v>11.495631701629925</v>
      </c>
    </row>
    <row r="546" spans="1:14">
      <c r="A546" s="2">
        <v>40723</v>
      </c>
      <c r="B546" s="3">
        <v>180</v>
      </c>
      <c r="C546" s="3">
        <v>0.7</v>
      </c>
      <c r="D546" s="3">
        <v>22.7</v>
      </c>
      <c r="E546" s="3">
        <v>25.6</v>
      </c>
      <c r="F546" s="3">
        <v>94</v>
      </c>
      <c r="G546" s="3">
        <v>21</v>
      </c>
      <c r="H546" s="3">
        <v>25.3</v>
      </c>
      <c r="I546" s="3">
        <v>7.5168596692118701</v>
      </c>
      <c r="J546" s="3">
        <f t="shared" si="32"/>
        <v>0.16340425531914893</v>
      </c>
      <c r="K546" s="3">
        <f t="shared" si="33"/>
        <v>0.16724578322202138</v>
      </c>
      <c r="L546" s="3">
        <f t="shared" si="34"/>
        <v>6.7364499999999994E-2</v>
      </c>
      <c r="M546" s="3">
        <f t="shared" si="35"/>
        <v>2.1399946110807901</v>
      </c>
      <c r="N546">
        <v>10.446709811296106</v>
      </c>
    </row>
    <row r="547" spans="1:14">
      <c r="A547" s="2">
        <v>40724</v>
      </c>
      <c r="B547" s="3">
        <v>181</v>
      </c>
      <c r="C547" s="3">
        <v>1.1000000000000001</v>
      </c>
      <c r="D547" s="3">
        <v>23</v>
      </c>
      <c r="E547" s="3">
        <v>25.6</v>
      </c>
      <c r="F547" s="3">
        <v>91</v>
      </c>
      <c r="G547" s="3">
        <v>21.3</v>
      </c>
      <c r="H547" s="3">
        <v>27.6</v>
      </c>
      <c r="I547" s="3">
        <v>8.9515221339409479</v>
      </c>
      <c r="J547" s="3">
        <f t="shared" si="32"/>
        <v>0.25318681318681346</v>
      </c>
      <c r="K547" s="3">
        <f t="shared" si="33"/>
        <v>0.16991941796793741</v>
      </c>
      <c r="L547" s="3">
        <f t="shared" si="34"/>
        <v>6.7364499999999994E-2</v>
      </c>
      <c r="M547" s="3">
        <f t="shared" si="35"/>
        <v>2.581654068149116</v>
      </c>
      <c r="N547">
        <v>12.985765715396777</v>
      </c>
    </row>
    <row r="548" spans="1:14">
      <c r="A548" s="2">
        <v>40725</v>
      </c>
      <c r="B548" s="3">
        <v>182</v>
      </c>
      <c r="C548" s="3">
        <v>0.7</v>
      </c>
      <c r="D548" s="3">
        <v>22.1</v>
      </c>
      <c r="E548" s="3">
        <v>26.3</v>
      </c>
      <c r="F548" s="3">
        <v>99</v>
      </c>
      <c r="G548" s="3">
        <v>21.2</v>
      </c>
      <c r="H548" s="3">
        <v>24.2</v>
      </c>
      <c r="I548" s="3">
        <v>7.2700411417941755</v>
      </c>
      <c r="J548" s="3">
        <f t="shared" si="32"/>
        <v>2.6565656565656737E-2</v>
      </c>
      <c r="K548" s="3">
        <f t="shared" si="33"/>
        <v>0.16200493064816465</v>
      </c>
      <c r="L548" s="3">
        <f t="shared" si="34"/>
        <v>6.7364499999999994E-2</v>
      </c>
      <c r="M548" s="3">
        <f t="shared" si="35"/>
        <v>1.973722424508433</v>
      </c>
      <c r="N548">
        <v>9.9928011238448242</v>
      </c>
    </row>
    <row r="549" spans="1:14">
      <c r="A549" s="2">
        <v>40726</v>
      </c>
      <c r="B549" s="3">
        <v>183</v>
      </c>
      <c r="C549" s="3">
        <v>1</v>
      </c>
      <c r="D549" s="3">
        <v>22.1</v>
      </c>
      <c r="E549" s="3">
        <v>25.7</v>
      </c>
      <c r="F549" s="3">
        <v>97</v>
      </c>
      <c r="G549" s="3">
        <v>20.8</v>
      </c>
      <c r="H549" s="3">
        <v>23.7</v>
      </c>
      <c r="I549" s="3">
        <v>7.2605943349712021</v>
      </c>
      <c r="J549" s="3">
        <f t="shared" si="32"/>
        <v>7.9484536082473953E-2</v>
      </c>
      <c r="K549" s="3">
        <f t="shared" si="33"/>
        <v>0.16200493064816465</v>
      </c>
      <c r="L549" s="3">
        <f t="shared" si="34"/>
        <v>6.7364499999999994E-2</v>
      </c>
      <c r="M549" s="3">
        <f t="shared" si="35"/>
        <v>1.9670760321547323</v>
      </c>
      <c r="N549">
        <v>9.9898144201471055</v>
      </c>
    </row>
    <row r="550" spans="1:14">
      <c r="A550" s="2">
        <v>40727</v>
      </c>
      <c r="B550" s="3">
        <v>184</v>
      </c>
      <c r="C550" s="3">
        <v>0.8</v>
      </c>
      <c r="D550" s="3">
        <v>21.7</v>
      </c>
      <c r="E550" s="3">
        <v>25</v>
      </c>
      <c r="F550" s="3">
        <v>96</v>
      </c>
      <c r="G550" s="3">
        <v>20.3</v>
      </c>
      <c r="H550" s="3">
        <v>25.7</v>
      </c>
      <c r="I550" s="3">
        <v>8.3466287043874612</v>
      </c>
      <c r="J550" s="3">
        <f t="shared" si="32"/>
        <v>0.10416666666666685</v>
      </c>
      <c r="K550" s="3">
        <f t="shared" si="33"/>
        <v>0.1585886471029766</v>
      </c>
      <c r="L550" s="3">
        <f t="shared" si="34"/>
        <v>6.7364499999999994E-2</v>
      </c>
      <c r="M550" s="3">
        <f t="shared" si="35"/>
        <v>2.2810468667754207</v>
      </c>
      <c r="N550">
        <v>11.930583847067998</v>
      </c>
    </row>
    <row r="551" spans="1:14">
      <c r="A551" s="2">
        <v>40728</v>
      </c>
      <c r="B551" s="3">
        <v>185</v>
      </c>
      <c r="C551" s="3">
        <v>1.1000000000000001</v>
      </c>
      <c r="D551" s="3">
        <v>23.5</v>
      </c>
      <c r="E551" s="3">
        <v>24.7</v>
      </c>
      <c r="F551" s="3">
        <v>87</v>
      </c>
      <c r="G551" s="3">
        <v>20.6</v>
      </c>
      <c r="H551" s="3">
        <v>30.9</v>
      </c>
      <c r="I551" s="3">
        <v>12.556942390302194</v>
      </c>
      <c r="J551" s="3">
        <f t="shared" si="32"/>
        <v>0.36908045977011478</v>
      </c>
      <c r="K551" s="3">
        <f t="shared" si="33"/>
        <v>0.17445562008621768</v>
      </c>
      <c r="L551" s="3">
        <f t="shared" si="34"/>
        <v>6.7364499999999994E-2</v>
      </c>
      <c r="M551" s="3">
        <f t="shared" si="35"/>
        <v>3.6582023446591041</v>
      </c>
      <c r="N551">
        <v>19.554297011161054</v>
      </c>
    </row>
    <row r="552" spans="1:14">
      <c r="A552" s="2">
        <v>40729</v>
      </c>
      <c r="B552" s="3">
        <v>186</v>
      </c>
      <c r="C552" s="3">
        <v>0.6</v>
      </c>
      <c r="D552" s="3">
        <v>25.2</v>
      </c>
      <c r="E552" s="3">
        <v>25.9</v>
      </c>
      <c r="F552" s="3">
        <v>83</v>
      </c>
      <c r="G552" s="3">
        <v>21.5</v>
      </c>
      <c r="H552" s="3">
        <v>30.3</v>
      </c>
      <c r="I552" s="3">
        <v>14.101825285787411</v>
      </c>
      <c r="J552" s="3">
        <f t="shared" si="32"/>
        <v>0.53048192771084357</v>
      </c>
      <c r="K552" s="3">
        <f t="shared" si="33"/>
        <v>0.1906504674317423</v>
      </c>
      <c r="L552" s="3">
        <f t="shared" si="34"/>
        <v>6.7364499999999994E-2</v>
      </c>
      <c r="M552" s="3">
        <f t="shared" si="35"/>
        <v>4.2745064262930903</v>
      </c>
      <c r="N552">
        <v>22.094215407536623</v>
      </c>
    </row>
    <row r="553" spans="1:14">
      <c r="A553" s="2">
        <v>40730</v>
      </c>
      <c r="B553" s="3">
        <v>187</v>
      </c>
      <c r="C553" s="3">
        <v>1.3</v>
      </c>
      <c r="D553" s="3">
        <v>24.1</v>
      </c>
      <c r="E553" s="3">
        <v>24.7</v>
      </c>
      <c r="F553" s="3">
        <v>84</v>
      </c>
      <c r="G553" s="3">
        <v>20.399999999999999</v>
      </c>
      <c r="H553" s="3">
        <v>29.6</v>
      </c>
      <c r="I553" s="3">
        <v>11.990419840442836</v>
      </c>
      <c r="J553" s="3">
        <f t="shared" si="32"/>
        <v>0.47047619047619044</v>
      </c>
      <c r="K553" s="3">
        <f t="shared" si="33"/>
        <v>0.18003350042526389</v>
      </c>
      <c r="L553" s="3">
        <f t="shared" si="34"/>
        <v>6.7364499999999994E-2</v>
      </c>
      <c r="M553" s="3">
        <f t="shared" si="35"/>
        <v>3.6278810022542447</v>
      </c>
      <c r="N553">
        <v>18.501871273225575</v>
      </c>
    </row>
    <row r="554" spans="1:14">
      <c r="A554" s="2">
        <v>40731</v>
      </c>
      <c r="B554" s="3">
        <v>188</v>
      </c>
      <c r="C554" s="3">
        <v>1</v>
      </c>
      <c r="D554" s="3">
        <v>24.1</v>
      </c>
      <c r="E554" s="3">
        <v>24.5</v>
      </c>
      <c r="F554" s="3">
        <v>83</v>
      </c>
      <c r="G554" s="3">
        <v>22.2</v>
      </c>
      <c r="H554" s="3">
        <v>27.6</v>
      </c>
      <c r="I554" s="3">
        <v>8.8823937184881068</v>
      </c>
      <c r="J554" s="3">
        <f t="shared" si="32"/>
        <v>0.50180722891566298</v>
      </c>
      <c r="K554" s="3">
        <f t="shared" si="33"/>
        <v>0.18003350042526389</v>
      </c>
      <c r="L554" s="3">
        <f t="shared" si="34"/>
        <v>6.7364499999999994E-2</v>
      </c>
      <c r="M554" s="3">
        <f t="shared" si="35"/>
        <v>2.792604046511717</v>
      </c>
      <c r="N554">
        <v>12.963816119402525</v>
      </c>
    </row>
    <row r="555" spans="1:14">
      <c r="A555" s="2">
        <v>40732</v>
      </c>
      <c r="B555" s="3">
        <v>189</v>
      </c>
      <c r="C555" s="3">
        <v>0.7</v>
      </c>
      <c r="D555" s="3">
        <v>23.9</v>
      </c>
      <c r="E555" s="3">
        <v>25.1</v>
      </c>
      <c r="F555" s="3">
        <v>86</v>
      </c>
      <c r="G555" s="3">
        <v>20.3</v>
      </c>
      <c r="H555" s="3">
        <v>28.8</v>
      </c>
      <c r="I555" s="3">
        <v>10.42715235800555</v>
      </c>
      <c r="J555" s="3">
        <f t="shared" si="32"/>
        <v>0.40860465116279088</v>
      </c>
      <c r="K555" s="3">
        <f t="shared" si="33"/>
        <v>0.17815773880284055</v>
      </c>
      <c r="L555" s="3">
        <f t="shared" si="34"/>
        <v>6.7364499999999994E-2</v>
      </c>
      <c r="M555" s="3">
        <f t="shared" si="35"/>
        <v>3.1211010650028852</v>
      </c>
      <c r="N555">
        <v>15.653103959058273</v>
      </c>
    </row>
    <row r="556" spans="1:14">
      <c r="A556" s="2">
        <v>40733</v>
      </c>
      <c r="B556" s="3">
        <v>190</v>
      </c>
      <c r="C556" s="3">
        <v>1</v>
      </c>
      <c r="D556" s="3">
        <v>25</v>
      </c>
      <c r="E556" s="3">
        <v>26.4</v>
      </c>
      <c r="F556" s="3">
        <v>85</v>
      </c>
      <c r="G556" s="3">
        <v>21.4</v>
      </c>
      <c r="H556" s="3">
        <v>31.3</v>
      </c>
      <c r="I556" s="3">
        <v>13.10339943224057</v>
      </c>
      <c r="J556" s="3">
        <f t="shared" si="32"/>
        <v>0.46588235294117664</v>
      </c>
      <c r="K556" s="3">
        <f t="shared" si="33"/>
        <v>0.18868182684282603</v>
      </c>
      <c r="L556" s="3">
        <f t="shared" si="34"/>
        <v>6.7364499999999994E-2</v>
      </c>
      <c r="M556" s="3">
        <f t="shared" si="35"/>
        <v>3.9559454895639159</v>
      </c>
      <c r="N556">
        <v>20.288270145022267</v>
      </c>
    </row>
    <row r="557" spans="1:14">
      <c r="A557" s="2">
        <v>40734</v>
      </c>
      <c r="B557" s="3">
        <v>191</v>
      </c>
      <c r="C557" s="3">
        <v>1.1000000000000001</v>
      </c>
      <c r="D557" s="3">
        <v>25.5</v>
      </c>
      <c r="E557" s="3">
        <v>26.4</v>
      </c>
      <c r="F557" s="3">
        <v>83</v>
      </c>
      <c r="G557" s="3">
        <v>21.3</v>
      </c>
      <c r="H557" s="3">
        <v>31.7</v>
      </c>
      <c r="I557" s="3">
        <v>14.881341090895008</v>
      </c>
      <c r="J557" s="3">
        <f t="shared" si="32"/>
        <v>0.5407228915662653</v>
      </c>
      <c r="K557" s="3">
        <f t="shared" si="33"/>
        <v>0.19363585091694488</v>
      </c>
      <c r="L557" s="3">
        <f t="shared" si="34"/>
        <v>6.7364499999999994E-2</v>
      </c>
      <c r="M557" s="3">
        <f t="shared" si="35"/>
        <v>4.5300816071987535</v>
      </c>
      <c r="N557">
        <v>23.428062778531434</v>
      </c>
    </row>
    <row r="558" spans="1:14">
      <c r="A558" s="2">
        <v>40735</v>
      </c>
      <c r="B558" s="3">
        <v>192</v>
      </c>
      <c r="C558" s="3">
        <v>1</v>
      </c>
      <c r="D558" s="3">
        <v>25.5</v>
      </c>
      <c r="E558" s="3">
        <v>26.5</v>
      </c>
      <c r="F558" s="3">
        <v>83</v>
      </c>
      <c r="G558" s="3">
        <v>21.9</v>
      </c>
      <c r="H558" s="3">
        <v>31.7</v>
      </c>
      <c r="I558" s="3">
        <v>13.771296514360019</v>
      </c>
      <c r="J558" s="3">
        <f t="shared" si="32"/>
        <v>0.54277108433734966</v>
      </c>
      <c r="K558" s="3">
        <f t="shared" si="33"/>
        <v>0.19363585091694488</v>
      </c>
      <c r="L558" s="3">
        <f t="shared" si="34"/>
        <v>6.7364499999999994E-2</v>
      </c>
      <c r="M558" s="3">
        <f t="shared" si="35"/>
        <v>4.2205116953907815</v>
      </c>
      <c r="N558">
        <v>21.479427258785307</v>
      </c>
    </row>
    <row r="559" spans="1:14">
      <c r="A559" s="2">
        <v>40736</v>
      </c>
      <c r="B559" s="3">
        <v>193</v>
      </c>
      <c r="C559" s="3">
        <v>1.5</v>
      </c>
      <c r="D559" s="3">
        <v>25.5</v>
      </c>
      <c r="E559" s="3">
        <v>25.9</v>
      </c>
      <c r="F559" s="3">
        <v>82</v>
      </c>
      <c r="G559" s="3">
        <v>22.2</v>
      </c>
      <c r="H559" s="3">
        <v>31.7</v>
      </c>
      <c r="I559" s="3">
        <v>14.625498646653149</v>
      </c>
      <c r="J559" s="3">
        <f t="shared" si="32"/>
        <v>0.56853658536585361</v>
      </c>
      <c r="K559" s="3">
        <f t="shared" si="33"/>
        <v>0.19363585091694488</v>
      </c>
      <c r="L559" s="3">
        <f t="shared" si="34"/>
        <v>6.7364499999999994E-2</v>
      </c>
      <c r="M559" s="3">
        <f t="shared" si="35"/>
        <v>4.4985569803533476</v>
      </c>
      <c r="N559">
        <v>23.123049631934258</v>
      </c>
    </row>
    <row r="560" spans="1:14">
      <c r="A560" s="2">
        <v>40737</v>
      </c>
      <c r="B560" s="3">
        <v>194</v>
      </c>
      <c r="C560" s="3">
        <v>1.3</v>
      </c>
      <c r="D560" s="3">
        <v>24.4</v>
      </c>
      <c r="E560" s="3">
        <v>26.7</v>
      </c>
      <c r="F560" s="3">
        <v>89</v>
      </c>
      <c r="G560" s="3">
        <v>21.9</v>
      </c>
      <c r="H560" s="3">
        <v>29.8</v>
      </c>
      <c r="I560" s="3">
        <v>9.9629292218192553</v>
      </c>
      <c r="J560" s="3">
        <f t="shared" si="32"/>
        <v>0.33000000000000024</v>
      </c>
      <c r="K560" s="3">
        <f t="shared" si="33"/>
        <v>0.18287834725832472</v>
      </c>
      <c r="L560" s="3">
        <f t="shared" si="34"/>
        <v>6.7364499999999994E-2</v>
      </c>
      <c r="M560" s="3">
        <f t="shared" si="35"/>
        <v>2.9670729669327676</v>
      </c>
      <c r="N560">
        <v>14.734754381450287</v>
      </c>
    </row>
    <row r="561" spans="1:14">
      <c r="A561" s="2">
        <v>40738</v>
      </c>
      <c r="B561" s="3">
        <v>195</v>
      </c>
      <c r="C561" s="3">
        <v>1</v>
      </c>
      <c r="D561" s="3">
        <v>23.5</v>
      </c>
      <c r="E561" s="3">
        <v>26.3</v>
      </c>
      <c r="F561" s="3">
        <v>92</v>
      </c>
      <c r="G561" s="3">
        <v>21.8</v>
      </c>
      <c r="H561" s="3">
        <v>29.8</v>
      </c>
      <c r="I561" s="3">
        <v>11.217312206089495</v>
      </c>
      <c r="J561" s="3">
        <f t="shared" si="32"/>
        <v>0.22869565217391288</v>
      </c>
      <c r="K561" s="3">
        <f t="shared" si="33"/>
        <v>0.17445562008621768</v>
      </c>
      <c r="L561" s="3">
        <f t="shared" si="34"/>
        <v>6.7364499999999994E-2</v>
      </c>
      <c r="M561" s="3">
        <f t="shared" si="35"/>
        <v>3.1927137950784785</v>
      </c>
      <c r="N561">
        <v>16.976456499037926</v>
      </c>
    </row>
    <row r="562" spans="1:14">
      <c r="A562" s="2">
        <v>40739</v>
      </c>
      <c r="B562" s="3">
        <v>196</v>
      </c>
      <c r="C562" s="3">
        <v>0.8</v>
      </c>
      <c r="D562" s="3">
        <v>22.5</v>
      </c>
      <c r="E562" s="3">
        <v>25.9</v>
      </c>
      <c r="F562" s="3">
        <v>95</v>
      </c>
      <c r="G562" s="3">
        <v>21.5</v>
      </c>
      <c r="H562" s="3">
        <v>26.4</v>
      </c>
      <c r="I562" s="3">
        <v>7.9793511419567897</v>
      </c>
      <c r="J562" s="3">
        <f t="shared" si="32"/>
        <v>0.13631578947368406</v>
      </c>
      <c r="K562" s="3">
        <f t="shared" si="33"/>
        <v>0.16548316037309996</v>
      </c>
      <c r="L562" s="3">
        <f t="shared" si="34"/>
        <v>6.7364499999999994E-2</v>
      </c>
      <c r="M562" s="3">
        <f t="shared" si="35"/>
        <v>2.2340069734904779</v>
      </c>
      <c r="N562">
        <v>11.279849163546153</v>
      </c>
    </row>
    <row r="563" spans="1:14">
      <c r="A563" s="2">
        <v>40740</v>
      </c>
      <c r="B563" s="3">
        <v>197</v>
      </c>
      <c r="C563" s="3">
        <v>1.2</v>
      </c>
      <c r="D563" s="3">
        <v>24.4</v>
      </c>
      <c r="E563" s="3">
        <v>25.9</v>
      </c>
      <c r="F563" s="3">
        <v>87</v>
      </c>
      <c r="G563" s="3">
        <v>21.5</v>
      </c>
      <c r="H563" s="3">
        <v>29.9</v>
      </c>
      <c r="I563" s="3">
        <v>10.757438474949145</v>
      </c>
      <c r="J563" s="3">
        <f t="shared" si="32"/>
        <v>0.3870114942528734</v>
      </c>
      <c r="K563" s="3">
        <f t="shared" si="33"/>
        <v>0.18287834725832472</v>
      </c>
      <c r="L563" s="3">
        <f t="shared" si="34"/>
        <v>6.7364499999999994E-2</v>
      </c>
      <c r="M563" s="3">
        <f t="shared" si="35"/>
        <v>3.2309899953583483</v>
      </c>
      <c r="N563">
        <v>16.218010585040087</v>
      </c>
    </row>
    <row r="564" spans="1:14">
      <c r="A564" s="2">
        <v>40741</v>
      </c>
      <c r="B564" s="3">
        <v>198</v>
      </c>
      <c r="C564" s="3">
        <v>0.8</v>
      </c>
      <c r="D564" s="3">
        <v>22.3</v>
      </c>
      <c r="E564" s="3">
        <v>25.9</v>
      </c>
      <c r="F564" s="3">
        <v>97</v>
      </c>
      <c r="G564" s="3">
        <v>21</v>
      </c>
      <c r="H564" s="3">
        <v>27.1</v>
      </c>
      <c r="I564" s="3">
        <v>8.4817884834474579</v>
      </c>
      <c r="J564" s="3">
        <f t="shared" si="32"/>
        <v>8.0103092783504873E-2</v>
      </c>
      <c r="K564" s="3">
        <f t="shared" si="33"/>
        <v>0.16373624674359955</v>
      </c>
      <c r="L564" s="3">
        <f t="shared" si="34"/>
        <v>6.7364499999999994E-2</v>
      </c>
      <c r="M564" s="3">
        <f t="shared" si="35"/>
        <v>2.3244664616962747</v>
      </c>
      <c r="N564">
        <v>12.166951994315001</v>
      </c>
    </row>
    <row r="565" spans="1:14">
      <c r="A565" s="2">
        <v>40742</v>
      </c>
      <c r="B565" s="3">
        <v>199</v>
      </c>
      <c r="C565" s="3">
        <v>1</v>
      </c>
      <c r="D565" s="3">
        <v>23.2</v>
      </c>
      <c r="E565" s="3">
        <v>25.8</v>
      </c>
      <c r="F565" s="3">
        <v>92</v>
      </c>
      <c r="G565" s="3">
        <v>21.4</v>
      </c>
      <c r="H565" s="3">
        <v>27.3</v>
      </c>
      <c r="I565" s="3">
        <v>8.384386517247048</v>
      </c>
      <c r="J565" s="3">
        <f t="shared" si="32"/>
        <v>0.22434782608695639</v>
      </c>
      <c r="K565" s="3">
        <f t="shared" si="33"/>
        <v>0.1717218061559965</v>
      </c>
      <c r="L565" s="3">
        <f t="shared" si="34"/>
        <v>6.7364499999999994E-2</v>
      </c>
      <c r="M565" s="3">
        <f t="shared" si="35"/>
        <v>2.4174639708536758</v>
      </c>
      <c r="N565">
        <v>12.010859760243912</v>
      </c>
    </row>
    <row r="566" spans="1:14">
      <c r="A566" s="2">
        <v>40743</v>
      </c>
      <c r="B566" s="3">
        <v>200</v>
      </c>
      <c r="C566" s="3">
        <v>0.5</v>
      </c>
      <c r="D566" s="3">
        <v>21.7</v>
      </c>
      <c r="E566" s="3">
        <v>25.3</v>
      </c>
      <c r="F566" s="3">
        <v>98</v>
      </c>
      <c r="G566" s="3">
        <v>19.899999999999999</v>
      </c>
      <c r="H566" s="3">
        <v>24.6</v>
      </c>
      <c r="I566" s="3">
        <v>7.3603220613427336</v>
      </c>
      <c r="J566" s="3">
        <f t="shared" si="32"/>
        <v>5.1632653061224554E-2</v>
      </c>
      <c r="K566" s="3">
        <f t="shared" si="33"/>
        <v>0.1585886471029766</v>
      </c>
      <c r="L566" s="3">
        <f t="shared" si="34"/>
        <v>6.7364499999999994E-2</v>
      </c>
      <c r="M566" s="3">
        <f t="shared" si="35"/>
        <v>2.028408963136763</v>
      </c>
      <c r="N566">
        <v>10.205480911224225</v>
      </c>
    </row>
    <row r="567" spans="1:14">
      <c r="A567" s="2">
        <v>40744</v>
      </c>
      <c r="B567" s="3">
        <v>201</v>
      </c>
      <c r="C567" s="3">
        <v>0.5</v>
      </c>
      <c r="D567" s="3">
        <v>21.7</v>
      </c>
      <c r="E567" s="3">
        <v>25.7</v>
      </c>
      <c r="F567" s="3">
        <v>99</v>
      </c>
      <c r="G567" s="3">
        <v>21</v>
      </c>
      <c r="H567" s="3">
        <v>23</v>
      </c>
      <c r="I567" s="3">
        <v>7.2778808076550252</v>
      </c>
      <c r="J567" s="3">
        <f t="shared" si="32"/>
        <v>2.5959595959596127E-2</v>
      </c>
      <c r="K567" s="3">
        <f t="shared" si="33"/>
        <v>0.1585886471029766</v>
      </c>
      <c r="L567" s="3">
        <f t="shared" si="34"/>
        <v>6.7364499999999994E-2</v>
      </c>
      <c r="M567" s="3">
        <f t="shared" si="35"/>
        <v>1.9948160620776034</v>
      </c>
      <c r="N567">
        <v>10.04839814229646</v>
      </c>
    </row>
    <row r="568" spans="1:14">
      <c r="A568" s="2">
        <v>40745</v>
      </c>
      <c r="B568" s="3">
        <v>202</v>
      </c>
      <c r="C568" s="3">
        <v>0.9</v>
      </c>
      <c r="D568" s="3">
        <v>22.6</v>
      </c>
      <c r="E568" s="3">
        <v>25.9</v>
      </c>
      <c r="F568" s="3">
        <v>95</v>
      </c>
      <c r="G568" s="3">
        <v>20.8</v>
      </c>
      <c r="H568" s="3">
        <v>26.4</v>
      </c>
      <c r="I568" s="3">
        <v>8.9793667194007956</v>
      </c>
      <c r="J568" s="3">
        <f t="shared" si="32"/>
        <v>0.13631578947368406</v>
      </c>
      <c r="K568" s="3">
        <f t="shared" si="33"/>
        <v>0.16636250114300036</v>
      </c>
      <c r="L568" s="3">
        <f t="shared" si="34"/>
        <v>6.7364499999999994E-2</v>
      </c>
      <c r="M568" s="3">
        <f t="shared" si="35"/>
        <v>2.4952582914089043</v>
      </c>
      <c r="N568">
        <v>13.04016697872698</v>
      </c>
    </row>
    <row r="569" spans="1:14">
      <c r="A569" s="2">
        <v>40746</v>
      </c>
      <c r="B569" s="3">
        <v>203</v>
      </c>
      <c r="C569" s="3">
        <v>1.2</v>
      </c>
      <c r="D569" s="3">
        <v>24</v>
      </c>
      <c r="E569" s="3">
        <v>25.9</v>
      </c>
      <c r="F569" s="3">
        <v>88</v>
      </c>
      <c r="G569" s="3">
        <v>20.9</v>
      </c>
      <c r="H569" s="3">
        <v>29</v>
      </c>
      <c r="I569" s="3">
        <v>12.017743644398562</v>
      </c>
      <c r="J569" s="3">
        <f t="shared" si="32"/>
        <v>0.35318181818181849</v>
      </c>
      <c r="K569" s="3">
        <f t="shared" si="33"/>
        <v>0.17909354902640176</v>
      </c>
      <c r="L569" s="3">
        <f t="shared" si="34"/>
        <v>6.7364499999999994E-2</v>
      </c>
      <c r="M569" s="3">
        <f t="shared" si="35"/>
        <v>3.5213728216113154</v>
      </c>
      <c r="N569">
        <v>18.432588922806538</v>
      </c>
    </row>
    <row r="570" spans="1:14">
      <c r="A570" s="2">
        <v>40747</v>
      </c>
      <c r="B570" s="3">
        <v>204</v>
      </c>
      <c r="C570" s="3">
        <v>1.1000000000000001</v>
      </c>
      <c r="D570" s="3">
        <v>22.5</v>
      </c>
      <c r="E570" s="3">
        <v>26.3</v>
      </c>
      <c r="F570" s="3">
        <v>97</v>
      </c>
      <c r="G570" s="3">
        <v>21.3</v>
      </c>
      <c r="H570" s="3">
        <v>26.4</v>
      </c>
      <c r="I570" s="3">
        <v>7.1726315857864735</v>
      </c>
      <c r="J570" s="3">
        <f t="shared" ref="J570:J633" si="36">E570*(100/F570-1)*0.1</f>
        <v>8.1340206185566727E-2</v>
      </c>
      <c r="K570" s="3">
        <f t="shared" ref="K570:K633" si="37">4098*0.6108*EXP((17.27*D570)/(D570+237.3))/(D570+237.3)^2</f>
        <v>0.16548316037309996</v>
      </c>
      <c r="L570" s="3">
        <f t="shared" ref="L570:L633" si="38">0.665*10^(-3)*101.3</f>
        <v>6.7364499999999994E-2</v>
      </c>
      <c r="M570" s="3">
        <f t="shared" ref="M570:M633" si="39">(0.408*K570*I570+L570*(900/(D570+273))*C570*J570)/(K570+L570*(1+0.34*C570))</f>
        <v>1.9478730207730461</v>
      </c>
      <c r="N570">
        <v>9.8750763627123952</v>
      </c>
    </row>
    <row r="571" spans="1:14">
      <c r="A571" s="2">
        <v>40748</v>
      </c>
      <c r="B571" s="3">
        <v>205</v>
      </c>
      <c r="C571" s="3">
        <v>0.9</v>
      </c>
      <c r="D571" s="3">
        <v>23.5</v>
      </c>
      <c r="E571" s="3">
        <v>25</v>
      </c>
      <c r="F571" s="3">
        <v>88</v>
      </c>
      <c r="G571" s="3">
        <v>20.8</v>
      </c>
      <c r="H571" s="3">
        <v>29.6</v>
      </c>
      <c r="I571" s="3">
        <v>9.9060697915650575</v>
      </c>
      <c r="J571" s="3">
        <f t="shared" si="36"/>
        <v>0.34090909090909122</v>
      </c>
      <c r="K571" s="3">
        <f t="shared" si="37"/>
        <v>0.17445562008621768</v>
      </c>
      <c r="L571" s="3">
        <f t="shared" si="38"/>
        <v>6.7364499999999994E-2</v>
      </c>
      <c r="M571" s="3">
        <f t="shared" si="39"/>
        <v>2.9258102279034772</v>
      </c>
      <c r="N571">
        <v>14.818096360529337</v>
      </c>
    </row>
    <row r="572" spans="1:14">
      <c r="A572" s="2">
        <v>40749</v>
      </c>
      <c r="B572" s="3">
        <v>206</v>
      </c>
      <c r="C572" s="3">
        <v>0.8</v>
      </c>
      <c r="D572" s="3">
        <v>24.7</v>
      </c>
      <c r="E572" s="3">
        <v>25.1</v>
      </c>
      <c r="F572" s="3">
        <v>83</v>
      </c>
      <c r="G572" s="3">
        <v>20.6</v>
      </c>
      <c r="H572" s="3">
        <v>31.9</v>
      </c>
      <c r="I572" s="3">
        <v>14.729662569294632</v>
      </c>
      <c r="J572" s="3">
        <f t="shared" si="36"/>
        <v>0.51409638554216908</v>
      </c>
      <c r="K572" s="3">
        <f t="shared" si="37"/>
        <v>0.18576099026505447</v>
      </c>
      <c r="L572" s="3">
        <f t="shared" si="38"/>
        <v>6.7364499999999994E-2</v>
      </c>
      <c r="M572" s="3">
        <f t="shared" si="39"/>
        <v>4.4211931232203154</v>
      </c>
      <c r="N572">
        <v>23.514185987604414</v>
      </c>
    </row>
    <row r="573" spans="1:14">
      <c r="A573" s="2">
        <v>40750</v>
      </c>
      <c r="B573" s="3">
        <v>207</v>
      </c>
      <c r="C573" s="3">
        <v>1.2</v>
      </c>
      <c r="D573" s="3">
        <v>25.2</v>
      </c>
      <c r="E573" s="3">
        <v>24.3</v>
      </c>
      <c r="F573" s="3">
        <v>79</v>
      </c>
      <c r="G573" s="3">
        <v>20.6</v>
      </c>
      <c r="H573" s="3">
        <v>32.1</v>
      </c>
      <c r="I573" s="3">
        <v>13.541262063249007</v>
      </c>
      <c r="J573" s="3">
        <f t="shared" si="36"/>
        <v>0.64594936708860784</v>
      </c>
      <c r="K573" s="3">
        <f t="shared" si="37"/>
        <v>0.1906504674317423</v>
      </c>
      <c r="L573" s="3">
        <f t="shared" si="38"/>
        <v>6.7364499999999994E-2</v>
      </c>
      <c r="M573" s="3">
        <f t="shared" si="39"/>
        <v>4.2413656118511245</v>
      </c>
      <c r="N573">
        <v>21.556119678073681</v>
      </c>
    </row>
    <row r="574" spans="1:14">
      <c r="A574" s="2">
        <v>40751</v>
      </c>
      <c r="B574" s="3">
        <v>208</v>
      </c>
      <c r="C574" s="3">
        <v>0.9</v>
      </c>
      <c r="D574" s="3">
        <v>25.4</v>
      </c>
      <c r="E574" s="3">
        <v>25.7</v>
      </c>
      <c r="F574" s="3">
        <v>82</v>
      </c>
      <c r="G574" s="3">
        <v>20.7</v>
      </c>
      <c r="H574" s="3">
        <v>32.200000000000003</v>
      </c>
      <c r="I574" s="3">
        <v>15.031233086813227</v>
      </c>
      <c r="J574" s="3">
        <f t="shared" si="36"/>
        <v>0.56414634146341458</v>
      </c>
      <c r="K574" s="3">
        <f t="shared" si="37"/>
        <v>0.1926363801049692</v>
      </c>
      <c r="L574" s="3">
        <f t="shared" si="38"/>
        <v>6.7364499999999994E-2</v>
      </c>
      <c r="M574" s="3">
        <f t="shared" si="39"/>
        <v>4.5776297085023492</v>
      </c>
      <c r="N574">
        <v>23.95034860937449</v>
      </c>
    </row>
    <row r="575" spans="1:14">
      <c r="A575" s="2">
        <v>40752</v>
      </c>
      <c r="B575" s="3">
        <v>209</v>
      </c>
      <c r="C575" s="3">
        <v>1.3</v>
      </c>
      <c r="D575" s="3">
        <v>25.1</v>
      </c>
      <c r="E575" s="3">
        <v>25.4</v>
      </c>
      <c r="F575" s="3">
        <v>82</v>
      </c>
      <c r="G575" s="3">
        <v>19.899999999999999</v>
      </c>
      <c r="H575" s="3">
        <v>32.1</v>
      </c>
      <c r="I575" s="3">
        <v>13.911108503928006</v>
      </c>
      <c r="J575" s="3">
        <f t="shared" si="36"/>
        <v>0.55756097560975604</v>
      </c>
      <c r="K575" s="3">
        <f t="shared" si="37"/>
        <v>0.18966399559757052</v>
      </c>
      <c r="L575" s="3">
        <f t="shared" si="38"/>
        <v>6.7364499999999994E-2</v>
      </c>
      <c r="M575" s="3">
        <f t="shared" si="39"/>
        <v>4.2673765769582612</v>
      </c>
      <c r="N575">
        <v>21.990825453258275</v>
      </c>
    </row>
    <row r="576" spans="1:14">
      <c r="A576" s="2">
        <v>40753</v>
      </c>
      <c r="B576" s="3">
        <v>210</v>
      </c>
      <c r="C576" s="3">
        <v>1</v>
      </c>
      <c r="D576" s="3">
        <v>26.3</v>
      </c>
      <c r="E576" s="3">
        <v>25.2</v>
      </c>
      <c r="F576" s="3">
        <v>77</v>
      </c>
      <c r="G576" s="3">
        <v>21.5</v>
      </c>
      <c r="H576" s="3">
        <v>33</v>
      </c>
      <c r="I576" s="3">
        <v>15.658703035590325</v>
      </c>
      <c r="J576" s="3">
        <f t="shared" si="36"/>
        <v>0.75272727272727269</v>
      </c>
      <c r="K576" s="3">
        <f t="shared" si="37"/>
        <v>0.20178995726388815</v>
      </c>
      <c r="L576" s="3">
        <f t="shared" si="38"/>
        <v>6.7364499999999994E-2</v>
      </c>
      <c r="M576" s="3">
        <f t="shared" si="39"/>
        <v>4.9362144367746881</v>
      </c>
      <c r="N576">
        <v>25.285734651612128</v>
      </c>
    </row>
    <row r="577" spans="1:14">
      <c r="A577" s="2">
        <v>40754</v>
      </c>
      <c r="B577" s="3">
        <v>211</v>
      </c>
      <c r="C577" s="3">
        <v>0.9</v>
      </c>
      <c r="D577" s="3">
        <v>25.8</v>
      </c>
      <c r="E577" s="3">
        <v>26.7</v>
      </c>
      <c r="F577" s="3">
        <v>82</v>
      </c>
      <c r="G577" s="3">
        <v>21</v>
      </c>
      <c r="H577" s="3">
        <v>31.8</v>
      </c>
      <c r="I577" s="3">
        <v>13.767862049650288</v>
      </c>
      <c r="J577" s="3">
        <f t="shared" si="36"/>
        <v>0.58609756097560972</v>
      </c>
      <c r="K577" s="3">
        <f t="shared" si="37"/>
        <v>0.19666050184576003</v>
      </c>
      <c r="L577" s="3">
        <f t="shared" si="38"/>
        <v>6.7364499999999994E-2</v>
      </c>
      <c r="M577" s="3">
        <f t="shared" si="39"/>
        <v>4.257078478572879</v>
      </c>
      <c r="N577">
        <v>21.522750938109503</v>
      </c>
    </row>
    <row r="578" spans="1:14">
      <c r="A578" s="2">
        <v>40755</v>
      </c>
      <c r="B578" s="3">
        <v>212</v>
      </c>
      <c r="C578" s="3">
        <v>2.2999999999999998</v>
      </c>
      <c r="D578" s="3">
        <v>25.4</v>
      </c>
      <c r="E578" s="3">
        <v>26.4</v>
      </c>
      <c r="F578" s="3">
        <v>84</v>
      </c>
      <c r="G578" s="3">
        <v>22.2</v>
      </c>
      <c r="H578" s="3">
        <v>31.5</v>
      </c>
      <c r="I578" s="3">
        <v>12.268302841119583</v>
      </c>
      <c r="J578" s="3">
        <f t="shared" si="36"/>
        <v>0.50285714285714278</v>
      </c>
      <c r="K578" s="3">
        <f t="shared" si="37"/>
        <v>0.1926363801049692</v>
      </c>
      <c r="L578" s="3">
        <f t="shared" si="38"/>
        <v>6.7364499999999994E-2</v>
      </c>
      <c r="M578" s="3">
        <f t="shared" si="39"/>
        <v>3.8353086331493502</v>
      </c>
      <c r="N578">
        <v>18.959928225006124</v>
      </c>
    </row>
    <row r="579" spans="1:14">
      <c r="A579" s="2">
        <v>40756</v>
      </c>
      <c r="B579" s="3">
        <v>213</v>
      </c>
      <c r="C579" s="3">
        <v>1.1000000000000001</v>
      </c>
      <c r="D579" s="3">
        <v>25.1</v>
      </c>
      <c r="E579" s="3">
        <v>25.6</v>
      </c>
      <c r="F579" s="3">
        <v>82</v>
      </c>
      <c r="G579" s="3">
        <v>21.8</v>
      </c>
      <c r="H579" s="3">
        <v>30.1</v>
      </c>
      <c r="I579" s="3">
        <v>10.784336914021893</v>
      </c>
      <c r="J579" s="3">
        <f t="shared" si="36"/>
        <v>0.56195121951219507</v>
      </c>
      <c r="K579" s="3">
        <f t="shared" si="37"/>
        <v>0.18966399559757052</v>
      </c>
      <c r="L579" s="3">
        <f t="shared" si="38"/>
        <v>6.7364499999999994E-2</v>
      </c>
      <c r="M579" s="3">
        <f t="shared" si="39"/>
        <v>3.4024284835395631</v>
      </c>
      <c r="N579">
        <v>16.39611684826178</v>
      </c>
    </row>
    <row r="580" spans="1:14">
      <c r="A580" s="2">
        <v>40757</v>
      </c>
      <c r="B580" s="3">
        <v>214</v>
      </c>
      <c r="C580" s="3">
        <v>1.2</v>
      </c>
      <c r="D580" s="3">
        <v>24.3</v>
      </c>
      <c r="E580" s="3">
        <v>26.9</v>
      </c>
      <c r="F580" s="3">
        <v>89</v>
      </c>
      <c r="G580" s="3">
        <v>22.1</v>
      </c>
      <c r="H580" s="3">
        <v>28.3</v>
      </c>
      <c r="I580" s="3">
        <v>11.827541241204202</v>
      </c>
      <c r="J580" s="3">
        <f t="shared" si="36"/>
        <v>0.33247191011235977</v>
      </c>
      <c r="K580" s="3">
        <f t="shared" si="37"/>
        <v>0.18192588494728229</v>
      </c>
      <c r="L580" s="3">
        <f t="shared" si="38"/>
        <v>6.7364499999999994E-2</v>
      </c>
      <c r="M580" s="3">
        <f t="shared" si="39"/>
        <v>3.4658789313949021</v>
      </c>
      <c r="N580">
        <v>18.037325313419782</v>
      </c>
    </row>
    <row r="581" spans="1:14">
      <c r="A581" s="2">
        <v>40758</v>
      </c>
      <c r="B581" s="3">
        <v>215</v>
      </c>
      <c r="C581" s="3">
        <v>1.4</v>
      </c>
      <c r="D581" s="3">
        <v>23.9</v>
      </c>
      <c r="E581" s="3">
        <v>26.3</v>
      </c>
      <c r="F581" s="3">
        <v>90</v>
      </c>
      <c r="G581" s="3">
        <v>21.6</v>
      </c>
      <c r="H581" s="3">
        <v>29.1</v>
      </c>
      <c r="I581" s="3">
        <v>9.2929701277023202</v>
      </c>
      <c r="J581" s="3">
        <f t="shared" si="36"/>
        <v>0.29222222222222233</v>
      </c>
      <c r="K581" s="3">
        <f t="shared" si="37"/>
        <v>0.17815773880284055</v>
      </c>
      <c r="L581" s="3">
        <f t="shared" si="38"/>
        <v>6.7364499999999994E-2</v>
      </c>
      <c r="M581" s="3">
        <f t="shared" si="39"/>
        <v>2.7343883967470983</v>
      </c>
      <c r="N581">
        <v>13.669468382302165</v>
      </c>
    </row>
    <row r="582" spans="1:14">
      <c r="A582" s="2">
        <v>40759</v>
      </c>
      <c r="B582" s="3">
        <v>216</v>
      </c>
      <c r="C582" s="3">
        <v>1.2</v>
      </c>
      <c r="D582" s="3">
        <v>23.4</v>
      </c>
      <c r="E582" s="3">
        <v>25.4</v>
      </c>
      <c r="F582" s="3">
        <v>89</v>
      </c>
      <c r="G582" s="3">
        <v>20.9</v>
      </c>
      <c r="H582" s="3">
        <v>28.4</v>
      </c>
      <c r="I582" s="3">
        <v>8.4921305833973317</v>
      </c>
      <c r="J582" s="3">
        <f t="shared" si="36"/>
        <v>0.31393258426966314</v>
      </c>
      <c r="K582" s="3">
        <f t="shared" si="37"/>
        <v>0.17354029886694897</v>
      </c>
      <c r="L582" s="3">
        <f t="shared" si="38"/>
        <v>6.7364499999999994E-2</v>
      </c>
      <c r="M582" s="3">
        <f t="shared" si="39"/>
        <v>2.5274375373082352</v>
      </c>
      <c r="N582">
        <v>12.305250365099027</v>
      </c>
    </row>
    <row r="583" spans="1:14">
      <c r="A583" s="2">
        <v>40760</v>
      </c>
      <c r="B583" s="3">
        <v>217</v>
      </c>
      <c r="C583" s="3">
        <v>0.8</v>
      </c>
      <c r="D583" s="3">
        <v>23.4</v>
      </c>
      <c r="E583" s="3">
        <v>25.8</v>
      </c>
      <c r="F583" s="3">
        <v>90</v>
      </c>
      <c r="G583" s="3">
        <v>21.2</v>
      </c>
      <c r="H583" s="3">
        <v>27.8</v>
      </c>
      <c r="I583" s="3">
        <v>8.8380894212791947</v>
      </c>
      <c r="J583" s="3">
        <f t="shared" si="36"/>
        <v>0.28666666666666679</v>
      </c>
      <c r="K583" s="3">
        <f t="shared" si="37"/>
        <v>0.17354029886694897</v>
      </c>
      <c r="L583" s="3">
        <f t="shared" si="38"/>
        <v>6.7364499999999994E-2</v>
      </c>
      <c r="M583" s="3">
        <f t="shared" si="39"/>
        <v>2.5949582214686315</v>
      </c>
      <c r="N583">
        <v>12.893428073500454</v>
      </c>
    </row>
    <row r="584" spans="1:14">
      <c r="A584" s="2">
        <v>40761</v>
      </c>
      <c r="B584" s="3">
        <v>218</v>
      </c>
      <c r="C584" s="3">
        <v>1.3</v>
      </c>
      <c r="D584" s="3">
        <v>23.2</v>
      </c>
      <c r="E584" s="3">
        <v>26.6</v>
      </c>
      <c r="F584" s="3">
        <v>94</v>
      </c>
      <c r="G584" s="3">
        <v>21.2</v>
      </c>
      <c r="H584" s="3">
        <v>27.9</v>
      </c>
      <c r="I584" s="3">
        <v>7.2298091024678426</v>
      </c>
      <c r="J584" s="3">
        <f t="shared" si="36"/>
        <v>0.16978723404255316</v>
      </c>
      <c r="K584" s="3">
        <f t="shared" si="37"/>
        <v>0.1717218061559965</v>
      </c>
      <c r="L584" s="3">
        <f t="shared" si="38"/>
        <v>6.7364499999999994E-2</v>
      </c>
      <c r="M584" s="3">
        <f t="shared" si="39"/>
        <v>2.0520516513802156</v>
      </c>
      <c r="N584">
        <v>10.026052013232892</v>
      </c>
    </row>
    <row r="585" spans="1:14">
      <c r="A585" s="2">
        <v>40762</v>
      </c>
      <c r="B585" s="3">
        <v>219</v>
      </c>
      <c r="C585" s="3">
        <v>1.1000000000000001</v>
      </c>
      <c r="D585" s="3">
        <v>25.5</v>
      </c>
      <c r="E585" s="3">
        <v>25.3</v>
      </c>
      <c r="F585" s="3">
        <v>80</v>
      </c>
      <c r="G585" s="3">
        <v>21.4</v>
      </c>
      <c r="H585" s="3">
        <v>31.6</v>
      </c>
      <c r="I585" s="3">
        <v>14.92980811364253</v>
      </c>
      <c r="J585" s="3">
        <f t="shared" si="36"/>
        <v>0.63250000000000006</v>
      </c>
      <c r="K585" s="3">
        <f t="shared" si="37"/>
        <v>0.19363585091694488</v>
      </c>
      <c r="L585" s="3">
        <f t="shared" si="38"/>
        <v>6.7364499999999994E-2</v>
      </c>
      <c r="M585" s="3">
        <f t="shared" si="39"/>
        <v>4.6151072910218982</v>
      </c>
      <c r="N585">
        <v>23.982400633565948</v>
      </c>
    </row>
    <row r="586" spans="1:14">
      <c r="A586" s="2">
        <v>40763</v>
      </c>
      <c r="B586" s="3">
        <v>220</v>
      </c>
      <c r="C586" s="3">
        <v>0.9</v>
      </c>
      <c r="D586" s="3">
        <v>22.8</v>
      </c>
      <c r="E586" s="3">
        <v>25</v>
      </c>
      <c r="F586" s="3">
        <v>91</v>
      </c>
      <c r="G586" s="3">
        <v>20.399999999999999</v>
      </c>
      <c r="H586" s="3">
        <v>29.3</v>
      </c>
      <c r="I586" s="3">
        <v>8.931794798226143</v>
      </c>
      <c r="J586" s="3">
        <f t="shared" si="36"/>
        <v>0.24725274725274748</v>
      </c>
      <c r="K586" s="3">
        <f t="shared" si="37"/>
        <v>0.16813302065808713</v>
      </c>
      <c r="L586" s="3">
        <f t="shared" si="38"/>
        <v>6.7364499999999994E-2</v>
      </c>
      <c r="M586" s="3">
        <f t="shared" si="39"/>
        <v>2.5704301608574669</v>
      </c>
      <c r="N586">
        <v>13.152778989238891</v>
      </c>
    </row>
    <row r="587" spans="1:14">
      <c r="A587" s="2">
        <v>40764</v>
      </c>
      <c r="B587" s="3">
        <v>221</v>
      </c>
      <c r="C587" s="3">
        <v>0.7</v>
      </c>
      <c r="D587" s="3">
        <v>24</v>
      </c>
      <c r="E587" s="3">
        <v>26</v>
      </c>
      <c r="F587" s="3">
        <v>89</v>
      </c>
      <c r="G587" s="3">
        <v>21.5</v>
      </c>
      <c r="H587" s="3">
        <v>30.2</v>
      </c>
      <c r="I587" s="3">
        <v>9.2855955205885898</v>
      </c>
      <c r="J587" s="3">
        <f t="shared" si="36"/>
        <v>0.32134831460674179</v>
      </c>
      <c r="K587" s="3">
        <f t="shared" si="37"/>
        <v>0.17909354902640176</v>
      </c>
      <c r="L587" s="3">
        <f t="shared" si="38"/>
        <v>6.7364499999999994E-2</v>
      </c>
      <c r="M587" s="3">
        <f t="shared" si="39"/>
        <v>2.7597877612529942</v>
      </c>
      <c r="N587">
        <v>13.738812263048635</v>
      </c>
    </row>
    <row r="588" spans="1:14">
      <c r="A588" s="2">
        <v>40765</v>
      </c>
      <c r="B588" s="3">
        <v>222</v>
      </c>
      <c r="C588" s="3">
        <v>0.8</v>
      </c>
      <c r="D588" s="3">
        <v>24.1</v>
      </c>
      <c r="E588" s="3">
        <v>26.7</v>
      </c>
      <c r="F588" s="3">
        <v>91</v>
      </c>
      <c r="G588" s="3">
        <v>21.5</v>
      </c>
      <c r="H588" s="3">
        <v>30.2</v>
      </c>
      <c r="I588" s="3">
        <v>9.987777105625856</v>
      </c>
      <c r="J588" s="3">
        <f t="shared" si="36"/>
        <v>0.26406593406593432</v>
      </c>
      <c r="K588" s="3">
        <f t="shared" si="37"/>
        <v>0.18003350042526389</v>
      </c>
      <c r="L588" s="3">
        <f t="shared" si="38"/>
        <v>6.7364499999999994E-2</v>
      </c>
      <c r="M588" s="3">
        <f t="shared" si="39"/>
        <v>2.9231712047077423</v>
      </c>
      <c r="N588">
        <v>14.924852893197832</v>
      </c>
    </row>
    <row r="589" spans="1:14">
      <c r="A589" s="2">
        <v>40766</v>
      </c>
      <c r="B589" s="3">
        <v>223</v>
      </c>
      <c r="C589" s="3">
        <v>1</v>
      </c>
      <c r="D589" s="3">
        <v>23.7</v>
      </c>
      <c r="E589" s="3">
        <v>25.6</v>
      </c>
      <c r="F589" s="3">
        <v>88</v>
      </c>
      <c r="G589" s="3">
        <v>20.100000000000001</v>
      </c>
      <c r="H589" s="3">
        <v>30.7</v>
      </c>
      <c r="I589" s="3">
        <v>11.344599535313574</v>
      </c>
      <c r="J589" s="3">
        <f t="shared" si="36"/>
        <v>0.3490909090909094</v>
      </c>
      <c r="K589" s="3">
        <f t="shared" si="37"/>
        <v>0.17629848389579808</v>
      </c>
      <c r="L589" s="3">
        <f t="shared" si="38"/>
        <v>6.7364499999999994E-2</v>
      </c>
      <c r="M589" s="3">
        <f t="shared" si="39"/>
        <v>3.3288011106207303</v>
      </c>
      <c r="N589">
        <v>17.461308754513748</v>
      </c>
    </row>
    <row r="590" spans="1:14">
      <c r="A590" s="2">
        <v>40767</v>
      </c>
      <c r="B590" s="3">
        <v>224</v>
      </c>
      <c r="C590" s="3">
        <v>0.5</v>
      </c>
      <c r="D590" s="3">
        <v>22.9</v>
      </c>
      <c r="E590" s="3">
        <v>26.9</v>
      </c>
      <c r="F590" s="3">
        <v>97</v>
      </c>
      <c r="G590" s="3">
        <v>21.5</v>
      </c>
      <c r="H590" s="3">
        <v>26.3</v>
      </c>
      <c r="I590" s="3">
        <v>7.2576453088391153</v>
      </c>
      <c r="J590" s="3">
        <f t="shared" si="36"/>
        <v>8.3195876288659501E-2</v>
      </c>
      <c r="K590" s="3">
        <f t="shared" si="37"/>
        <v>0.16902422753409227</v>
      </c>
      <c r="L590" s="3">
        <f t="shared" si="38"/>
        <v>6.7364499999999994E-2</v>
      </c>
      <c r="M590" s="3">
        <f t="shared" si="39"/>
        <v>2.0538356748195965</v>
      </c>
      <c r="N590">
        <v>10.088196114007225</v>
      </c>
    </row>
    <row r="591" spans="1:14">
      <c r="A591" s="2">
        <v>40768</v>
      </c>
      <c r="B591" s="3">
        <v>225</v>
      </c>
      <c r="C591" s="3">
        <v>0.8</v>
      </c>
      <c r="D591" s="3">
        <v>23.3</v>
      </c>
      <c r="E591" s="3">
        <v>25.8</v>
      </c>
      <c r="F591" s="3">
        <v>92</v>
      </c>
      <c r="G591" s="3">
        <v>21.1</v>
      </c>
      <c r="H591" s="3">
        <v>28.6</v>
      </c>
      <c r="I591" s="3">
        <v>8.227350161376366</v>
      </c>
      <c r="J591" s="3">
        <f t="shared" si="36"/>
        <v>0.22434782608695639</v>
      </c>
      <c r="K591" s="3">
        <f t="shared" si="37"/>
        <v>0.17262903232136367</v>
      </c>
      <c r="L591" s="3">
        <f t="shared" si="38"/>
        <v>6.7364499999999994E-2</v>
      </c>
      <c r="M591" s="3">
        <f t="shared" si="39"/>
        <v>2.3854377764318602</v>
      </c>
      <c r="N591">
        <v>11.872988649592413</v>
      </c>
    </row>
    <row r="592" spans="1:14">
      <c r="A592" s="2">
        <v>40769</v>
      </c>
      <c r="B592" s="3">
        <v>226</v>
      </c>
      <c r="C592" s="3">
        <v>0.8</v>
      </c>
      <c r="D592" s="3">
        <v>22.8</v>
      </c>
      <c r="E592" s="3">
        <v>25</v>
      </c>
      <c r="F592" s="3">
        <v>92</v>
      </c>
      <c r="G592" s="3">
        <v>19.899999999999999</v>
      </c>
      <c r="H592" s="3">
        <v>29.3</v>
      </c>
      <c r="I592" s="3">
        <v>7.5213391836756784</v>
      </c>
      <c r="J592" s="3">
        <f t="shared" si="36"/>
        <v>0.21739130434782594</v>
      </c>
      <c r="K592" s="3">
        <f t="shared" si="37"/>
        <v>0.16813302065808713</v>
      </c>
      <c r="L592" s="3">
        <f t="shared" si="38"/>
        <v>6.7364499999999994E-2</v>
      </c>
      <c r="M592" s="3">
        <f t="shared" si="39"/>
        <v>2.1731745563251148</v>
      </c>
      <c r="N592">
        <v>10.655368412110107</v>
      </c>
    </row>
    <row r="593" spans="1:14">
      <c r="A593" s="2">
        <v>40770</v>
      </c>
      <c r="B593" s="3">
        <v>227</v>
      </c>
      <c r="C593" s="3">
        <v>0.6</v>
      </c>
      <c r="D593" s="3">
        <v>21.1</v>
      </c>
      <c r="E593" s="3">
        <v>24.9</v>
      </c>
      <c r="F593" s="3">
        <v>100</v>
      </c>
      <c r="G593" s="3">
        <v>20.3</v>
      </c>
      <c r="H593" s="3">
        <v>22.9</v>
      </c>
      <c r="I593" s="3">
        <v>6.9418797968255195</v>
      </c>
      <c r="J593" s="3">
        <f t="shared" si="36"/>
        <v>0</v>
      </c>
      <c r="K593" s="3">
        <f t="shared" si="37"/>
        <v>0.15357844313412949</v>
      </c>
      <c r="L593" s="3">
        <f t="shared" si="38"/>
        <v>6.7364499999999994E-2</v>
      </c>
      <c r="M593" s="3">
        <f t="shared" si="39"/>
        <v>1.853453195744267</v>
      </c>
      <c r="N593">
        <v>9.5878926730981675</v>
      </c>
    </row>
    <row r="594" spans="1:14">
      <c r="A594" s="2">
        <v>40771</v>
      </c>
      <c r="B594" s="3">
        <v>228</v>
      </c>
      <c r="C594" s="3">
        <v>0.9</v>
      </c>
      <c r="D594" s="3">
        <v>21.4</v>
      </c>
      <c r="E594" s="3">
        <v>24.7</v>
      </c>
      <c r="F594" s="3">
        <v>97</v>
      </c>
      <c r="G594" s="3">
        <v>20.2</v>
      </c>
      <c r="H594" s="3">
        <v>24</v>
      </c>
      <c r="I594" s="3">
        <v>6.9219716442406796</v>
      </c>
      <c r="J594" s="3">
        <f t="shared" si="36"/>
        <v>7.6391752577319325E-2</v>
      </c>
      <c r="K594" s="3">
        <f t="shared" si="37"/>
        <v>0.15606655549667833</v>
      </c>
      <c r="L594" s="3">
        <f t="shared" si="38"/>
        <v>6.7364499999999994E-2</v>
      </c>
      <c r="M594" s="3">
        <f t="shared" si="39"/>
        <v>1.8640706429653839</v>
      </c>
      <c r="N594">
        <v>9.5703113141154024</v>
      </c>
    </row>
    <row r="595" spans="1:14">
      <c r="A595" s="2">
        <v>40772</v>
      </c>
      <c r="B595" s="3">
        <v>229</v>
      </c>
      <c r="C595" s="3">
        <v>0.9</v>
      </c>
      <c r="D595" s="3">
        <v>22.1</v>
      </c>
      <c r="E595" s="3">
        <v>24.4</v>
      </c>
      <c r="F595" s="3">
        <v>92</v>
      </c>
      <c r="G595" s="3">
        <v>19.899999999999999</v>
      </c>
      <c r="H595" s="3">
        <v>26</v>
      </c>
      <c r="I595" s="3">
        <v>6.8976649531106418</v>
      </c>
      <c r="J595" s="3">
        <f t="shared" si="36"/>
        <v>0.2121739130434781</v>
      </c>
      <c r="K595" s="3">
        <f t="shared" si="37"/>
        <v>0.16200493064816465</v>
      </c>
      <c r="L595" s="3">
        <f t="shared" si="38"/>
        <v>6.7364499999999994E-2</v>
      </c>
      <c r="M595" s="3">
        <f t="shared" si="39"/>
        <v>1.9807501379654953</v>
      </c>
      <c r="N595">
        <v>9.5522537301299355</v>
      </c>
    </row>
    <row r="596" spans="1:14">
      <c r="A596" s="2">
        <v>40773</v>
      </c>
      <c r="B596" s="3">
        <v>230</v>
      </c>
      <c r="C596" s="3">
        <v>1.1000000000000001</v>
      </c>
      <c r="D596" s="3">
        <v>23</v>
      </c>
      <c r="E596" s="3">
        <v>24.4</v>
      </c>
      <c r="F596" s="3">
        <v>89</v>
      </c>
      <c r="G596" s="3">
        <v>19.600000000000001</v>
      </c>
      <c r="H596" s="3">
        <v>30.1</v>
      </c>
      <c r="I596" s="3">
        <v>12.785088078007593</v>
      </c>
      <c r="J596" s="3">
        <f t="shared" si="36"/>
        <v>0.30157303370786537</v>
      </c>
      <c r="K596" s="3">
        <f t="shared" si="37"/>
        <v>0.16991941796793741</v>
      </c>
      <c r="L596" s="3">
        <f t="shared" si="38"/>
        <v>6.7364499999999994E-2</v>
      </c>
      <c r="M596" s="3">
        <f t="shared" si="39"/>
        <v>3.6357294319674036</v>
      </c>
      <c r="N596">
        <v>20.322885431181348</v>
      </c>
    </row>
    <row r="597" spans="1:14">
      <c r="A597" s="2">
        <v>40774</v>
      </c>
      <c r="B597" s="3">
        <v>231</v>
      </c>
      <c r="C597" s="3">
        <v>1</v>
      </c>
      <c r="D597" s="3">
        <v>23.9</v>
      </c>
      <c r="E597" s="3">
        <v>23.5</v>
      </c>
      <c r="F597" s="3">
        <v>82</v>
      </c>
      <c r="G597" s="3">
        <v>19.8</v>
      </c>
      <c r="H597" s="3">
        <v>31.4</v>
      </c>
      <c r="I597" s="3">
        <v>11.185656650122283</v>
      </c>
      <c r="J597" s="3">
        <f t="shared" si="36"/>
        <v>0.51585365853658538</v>
      </c>
      <c r="K597" s="3">
        <f t="shared" si="37"/>
        <v>0.17815773880284055</v>
      </c>
      <c r="L597" s="3">
        <f t="shared" si="38"/>
        <v>6.7364499999999994E-2</v>
      </c>
      <c r="M597" s="3">
        <f t="shared" si="39"/>
        <v>3.4214480240455076</v>
      </c>
      <c r="N597">
        <v>17.603059263759651</v>
      </c>
    </row>
    <row r="598" spans="1:14">
      <c r="A598" s="2">
        <v>40775</v>
      </c>
      <c r="B598" s="3">
        <v>232</v>
      </c>
      <c r="C598" s="3">
        <v>1.9</v>
      </c>
      <c r="D598" s="3">
        <v>23.3</v>
      </c>
      <c r="E598" s="3">
        <v>25.1</v>
      </c>
      <c r="F598" s="3">
        <v>88</v>
      </c>
      <c r="G598" s="3">
        <v>21.3</v>
      </c>
      <c r="H598" s="3">
        <v>29.2</v>
      </c>
      <c r="I598" s="3">
        <v>10.817940638046196</v>
      </c>
      <c r="J598" s="3">
        <f t="shared" si="36"/>
        <v>0.34227272727272756</v>
      </c>
      <c r="K598" s="3">
        <f t="shared" si="37"/>
        <v>0.17262903232136367</v>
      </c>
      <c r="L598" s="3">
        <f t="shared" si="38"/>
        <v>6.7364499999999994E-2</v>
      </c>
      <c r="M598" s="3">
        <f t="shared" si="39"/>
        <v>3.156852483237135</v>
      </c>
      <c r="N598">
        <v>16.681427041500761</v>
      </c>
    </row>
    <row r="599" spans="1:14">
      <c r="A599" s="2">
        <v>40776</v>
      </c>
      <c r="B599" s="3">
        <v>233</v>
      </c>
      <c r="C599" s="3">
        <v>1.9</v>
      </c>
      <c r="D599" s="3">
        <v>22.7</v>
      </c>
      <c r="E599" s="3">
        <v>25.2</v>
      </c>
      <c r="F599" s="3">
        <v>93</v>
      </c>
      <c r="G599" s="3">
        <v>20.399999999999999</v>
      </c>
      <c r="H599" s="3">
        <v>28.3</v>
      </c>
      <c r="I599" s="3">
        <v>10.995106746783755</v>
      </c>
      <c r="J599" s="3">
        <f t="shared" si="36"/>
        <v>0.18967741935483853</v>
      </c>
      <c r="K599" s="3">
        <f t="shared" si="37"/>
        <v>0.16724578322202138</v>
      </c>
      <c r="L599" s="3">
        <f t="shared" si="38"/>
        <v>6.7364499999999994E-2</v>
      </c>
      <c r="M599" s="3">
        <f t="shared" si="39"/>
        <v>2.9632288437139027</v>
      </c>
      <c r="N599">
        <v>16.956982318996751</v>
      </c>
    </row>
    <row r="600" spans="1:14">
      <c r="A600" s="2">
        <v>40777</v>
      </c>
      <c r="B600" s="3">
        <v>234</v>
      </c>
      <c r="C600" s="3">
        <v>0.8</v>
      </c>
      <c r="D600" s="3">
        <v>23.9</v>
      </c>
      <c r="E600" s="3">
        <v>25.4</v>
      </c>
      <c r="F600" s="3">
        <v>87</v>
      </c>
      <c r="G600" s="3">
        <v>20.8</v>
      </c>
      <c r="H600" s="3">
        <v>30.4</v>
      </c>
      <c r="I600" s="3">
        <v>12.192390896466945</v>
      </c>
      <c r="J600" s="3">
        <f t="shared" si="36"/>
        <v>0.37954022988505731</v>
      </c>
      <c r="K600" s="3">
        <f t="shared" si="37"/>
        <v>0.17815773880284055</v>
      </c>
      <c r="L600" s="3">
        <f t="shared" si="38"/>
        <v>6.7364499999999994E-2</v>
      </c>
      <c r="M600" s="3">
        <f t="shared" si="39"/>
        <v>3.5939520471064834</v>
      </c>
      <c r="N600">
        <v>19.175582483689997</v>
      </c>
    </row>
    <row r="601" spans="1:14">
      <c r="A601" s="2">
        <v>40778</v>
      </c>
      <c r="B601" s="3">
        <v>235</v>
      </c>
      <c r="C601" s="3">
        <v>1.1000000000000001</v>
      </c>
      <c r="D601" s="3">
        <v>23.5</v>
      </c>
      <c r="E601" s="3">
        <v>26.3</v>
      </c>
      <c r="F601" s="3">
        <v>91</v>
      </c>
      <c r="G601" s="3">
        <v>21.2</v>
      </c>
      <c r="H601" s="3">
        <v>29.2</v>
      </c>
      <c r="I601" s="3">
        <v>9.9237740852979464</v>
      </c>
      <c r="J601" s="3">
        <f t="shared" si="36"/>
        <v>0.26010989010989033</v>
      </c>
      <c r="K601" s="3">
        <f t="shared" si="37"/>
        <v>0.17445562008621768</v>
      </c>
      <c r="L601" s="3">
        <f t="shared" si="38"/>
        <v>6.7364499999999994E-2</v>
      </c>
      <c r="M601" s="3">
        <f t="shared" si="39"/>
        <v>2.8644857481315715</v>
      </c>
      <c r="N601">
        <v>14.963769359226731</v>
      </c>
    </row>
    <row r="602" spans="1:14">
      <c r="A602" s="2">
        <v>40779</v>
      </c>
      <c r="B602" s="3">
        <v>236</v>
      </c>
      <c r="C602" s="3">
        <v>0.8</v>
      </c>
      <c r="D602" s="3">
        <v>22.2</v>
      </c>
      <c r="E602" s="3">
        <v>24.2</v>
      </c>
      <c r="F602" s="3">
        <v>91</v>
      </c>
      <c r="G602" s="3">
        <v>20.9</v>
      </c>
      <c r="H602" s="3">
        <v>24.4</v>
      </c>
      <c r="I602" s="3">
        <v>6.7884643273864027</v>
      </c>
      <c r="J602" s="3">
        <f t="shared" si="36"/>
        <v>0.23934065934065957</v>
      </c>
      <c r="K602" s="3">
        <f t="shared" si="37"/>
        <v>0.16286864596267892</v>
      </c>
      <c r="L602" s="3">
        <f t="shared" si="38"/>
        <v>6.7364499999999994E-2</v>
      </c>
      <c r="M602" s="3">
        <f t="shared" si="39"/>
        <v>1.9730772745769329</v>
      </c>
      <c r="N602">
        <v>9.41215751751864</v>
      </c>
    </row>
    <row r="603" spans="1:14">
      <c r="A603" s="2">
        <v>40780</v>
      </c>
      <c r="B603" s="3">
        <v>237</v>
      </c>
      <c r="C603" s="3">
        <v>1.5</v>
      </c>
      <c r="D603" s="3">
        <v>23.2</v>
      </c>
      <c r="E603" s="3">
        <v>23.2</v>
      </c>
      <c r="F603" s="3">
        <v>84</v>
      </c>
      <c r="G603" s="3">
        <v>19.899999999999999</v>
      </c>
      <c r="H603" s="3">
        <v>28.8</v>
      </c>
      <c r="I603" s="3">
        <v>10.185277252533005</v>
      </c>
      <c r="J603" s="3">
        <f t="shared" si="36"/>
        <v>0.44190476190476186</v>
      </c>
      <c r="K603" s="3">
        <f t="shared" si="37"/>
        <v>0.1717218061559965</v>
      </c>
      <c r="L603" s="3">
        <f t="shared" si="38"/>
        <v>6.7364499999999994E-2</v>
      </c>
      <c r="M603" s="3">
        <f t="shared" si="39"/>
        <v>3.1058982728830173</v>
      </c>
      <c r="N603">
        <v>15.808398683579028</v>
      </c>
    </row>
    <row r="604" spans="1:14">
      <c r="A604" s="2">
        <v>40781</v>
      </c>
      <c r="B604" s="3">
        <v>238</v>
      </c>
      <c r="C604" s="3">
        <v>1.4</v>
      </c>
      <c r="D604" s="3">
        <v>21.1</v>
      </c>
      <c r="E604" s="3">
        <v>23.5</v>
      </c>
      <c r="F604" s="3">
        <v>94</v>
      </c>
      <c r="G604" s="3">
        <v>19.5</v>
      </c>
      <c r="H604" s="3">
        <v>28.4</v>
      </c>
      <c r="I604" s="3">
        <v>8.9062747886069875</v>
      </c>
      <c r="J604" s="3">
        <f t="shared" si="36"/>
        <v>0.14999999999999997</v>
      </c>
      <c r="K604" s="3">
        <f t="shared" si="37"/>
        <v>0.15357844313412949</v>
      </c>
      <c r="L604" s="3">
        <f t="shared" si="38"/>
        <v>6.7364499999999994E-2</v>
      </c>
      <c r="M604" s="3">
        <f t="shared" si="39"/>
        <v>2.3768307252968666</v>
      </c>
      <c r="N604">
        <v>13.394705652924513</v>
      </c>
    </row>
    <row r="605" spans="1:14">
      <c r="A605" s="2">
        <v>40782</v>
      </c>
      <c r="B605" s="3">
        <v>239</v>
      </c>
      <c r="C605" s="3">
        <v>0.9</v>
      </c>
      <c r="D605" s="3">
        <v>22.1</v>
      </c>
      <c r="E605" s="3">
        <v>24.1</v>
      </c>
      <c r="F605" s="3">
        <v>91</v>
      </c>
      <c r="G605" s="3">
        <v>19.5</v>
      </c>
      <c r="H605" s="3">
        <v>27.3</v>
      </c>
      <c r="I605" s="3">
        <v>7.4617027168670607</v>
      </c>
      <c r="J605" s="3">
        <f t="shared" si="36"/>
        <v>0.23835164835164857</v>
      </c>
      <c r="K605" s="3">
        <f t="shared" si="37"/>
        <v>0.16200493064816465</v>
      </c>
      <c r="L605" s="3">
        <f t="shared" si="38"/>
        <v>6.7364499999999994E-2</v>
      </c>
      <c r="M605" s="3">
        <f t="shared" si="39"/>
        <v>2.1492502149661346</v>
      </c>
      <c r="N605">
        <v>10.68590205584619</v>
      </c>
    </row>
    <row r="606" spans="1:14">
      <c r="A606" s="2">
        <v>40783</v>
      </c>
      <c r="B606" s="3">
        <v>240</v>
      </c>
      <c r="C606" s="3">
        <v>1.1000000000000001</v>
      </c>
      <c r="D606" s="3">
        <v>22.6</v>
      </c>
      <c r="E606" s="3">
        <v>24.2</v>
      </c>
      <c r="F606" s="3">
        <v>89</v>
      </c>
      <c r="G606" s="3">
        <v>20.100000000000001</v>
      </c>
      <c r="H606" s="3">
        <v>28.1</v>
      </c>
      <c r="I606" s="3">
        <v>8.8955374872221462</v>
      </c>
      <c r="J606" s="3">
        <f t="shared" si="36"/>
        <v>0.29910112359550584</v>
      </c>
      <c r="K606" s="3">
        <f t="shared" si="37"/>
        <v>0.16636250114300036</v>
      </c>
      <c r="L606" s="3">
        <f t="shared" si="38"/>
        <v>6.7364499999999994E-2</v>
      </c>
      <c r="M606" s="3">
        <f t="shared" si="39"/>
        <v>2.5925766028639265</v>
      </c>
      <c r="N606">
        <v>13.341590713041503</v>
      </c>
    </row>
    <row r="607" spans="1:14">
      <c r="A607" s="2">
        <v>40784</v>
      </c>
      <c r="B607" s="3">
        <v>241</v>
      </c>
      <c r="C607" s="3">
        <v>0.8</v>
      </c>
      <c r="D607" s="3">
        <v>23.2</v>
      </c>
      <c r="E607" s="3">
        <v>24.5</v>
      </c>
      <c r="F607" s="3">
        <v>89</v>
      </c>
      <c r="G607" s="3">
        <v>20</v>
      </c>
      <c r="H607" s="3">
        <v>31.2</v>
      </c>
      <c r="I607" s="3">
        <v>10.790464095915384</v>
      </c>
      <c r="J607" s="3">
        <f t="shared" si="36"/>
        <v>0.30280898876404516</v>
      </c>
      <c r="K607" s="3">
        <f t="shared" si="37"/>
        <v>0.1717218061559965</v>
      </c>
      <c r="L607" s="3">
        <f t="shared" si="38"/>
        <v>6.7364499999999994E-2</v>
      </c>
      <c r="M607" s="3">
        <f t="shared" si="39"/>
        <v>3.1296112551435322</v>
      </c>
      <c r="N607">
        <v>16.884597393500062</v>
      </c>
    </row>
    <row r="608" spans="1:14">
      <c r="A608" s="2">
        <v>40785</v>
      </c>
      <c r="B608" s="3">
        <v>242</v>
      </c>
      <c r="C608" s="3">
        <v>0.8</v>
      </c>
      <c r="D608" s="3">
        <v>23.2</v>
      </c>
      <c r="E608" s="3">
        <v>24.7</v>
      </c>
      <c r="F608" s="3">
        <v>88</v>
      </c>
      <c r="G608" s="3">
        <v>20.2</v>
      </c>
      <c r="H608" s="3">
        <v>30.8</v>
      </c>
      <c r="I608" s="3">
        <v>10.782872299910231</v>
      </c>
      <c r="J608" s="3">
        <f t="shared" si="36"/>
        <v>0.33681818181818207</v>
      </c>
      <c r="K608" s="3">
        <f t="shared" si="37"/>
        <v>0.1717218061559965</v>
      </c>
      <c r="L608" s="3">
        <f t="shared" si="38"/>
        <v>6.7364499999999994E-2</v>
      </c>
      <c r="M608" s="3">
        <f t="shared" si="39"/>
        <v>3.1491795716203024</v>
      </c>
      <c r="N608">
        <v>16.852917663547085</v>
      </c>
    </row>
    <row r="609" spans="1:14">
      <c r="A609" s="2">
        <v>40786</v>
      </c>
      <c r="B609" s="3">
        <v>243</v>
      </c>
      <c r="C609" s="3">
        <v>1.2</v>
      </c>
      <c r="D609" s="3">
        <v>24.6</v>
      </c>
      <c r="E609" s="3">
        <v>24.3</v>
      </c>
      <c r="F609" s="3">
        <v>81</v>
      </c>
      <c r="G609" s="3">
        <v>19.5</v>
      </c>
      <c r="H609" s="3">
        <v>31.7</v>
      </c>
      <c r="I609" s="3">
        <v>14.711871751481278</v>
      </c>
      <c r="J609" s="3">
        <f t="shared" si="36"/>
        <v>0.56999999999999984</v>
      </c>
      <c r="K609" s="3">
        <f t="shared" si="37"/>
        <v>0.1847958852166231</v>
      </c>
      <c r="L609" s="3">
        <f t="shared" si="38"/>
        <v>6.7364499999999994E-2</v>
      </c>
      <c r="M609" s="3">
        <f t="shared" si="39"/>
        <v>4.4648506793145062</v>
      </c>
      <c r="N609">
        <v>24.244797983974152</v>
      </c>
    </row>
    <row r="610" spans="1:14">
      <c r="A610" s="2">
        <v>40787</v>
      </c>
      <c r="B610" s="3">
        <v>244</v>
      </c>
      <c r="C610" s="3">
        <v>1.5</v>
      </c>
      <c r="D610" s="3">
        <v>24.9</v>
      </c>
      <c r="E610" s="3">
        <v>22.7</v>
      </c>
      <c r="F610" s="3">
        <v>74</v>
      </c>
      <c r="G610" s="3">
        <v>19.899999999999999</v>
      </c>
      <c r="H610" s="3">
        <v>31.7</v>
      </c>
      <c r="I610" s="3">
        <v>13.650344483899802</v>
      </c>
      <c r="J610" s="3">
        <f t="shared" si="36"/>
        <v>0.79756756756756753</v>
      </c>
      <c r="K610" s="3">
        <f t="shared" si="37"/>
        <v>0.18770394627061798</v>
      </c>
      <c r="L610" s="3">
        <f t="shared" si="38"/>
        <v>6.7364499999999994E-2</v>
      </c>
      <c r="M610" s="3">
        <f t="shared" si="39"/>
        <v>4.4532065952783491</v>
      </c>
      <c r="N610">
        <v>22.720245027847785</v>
      </c>
    </row>
    <row r="611" spans="1:14">
      <c r="A611" s="2">
        <v>40788</v>
      </c>
      <c r="B611" s="3">
        <v>245</v>
      </c>
      <c r="C611" s="3">
        <v>0.8</v>
      </c>
      <c r="D611" s="3">
        <v>24.1</v>
      </c>
      <c r="E611" s="3">
        <v>22.9</v>
      </c>
      <c r="F611" s="3">
        <v>79</v>
      </c>
      <c r="G611" s="3">
        <v>19.3</v>
      </c>
      <c r="H611" s="3">
        <v>32.1</v>
      </c>
      <c r="I611" s="3">
        <v>12.712466906170491</v>
      </c>
      <c r="J611" s="3">
        <f t="shared" si="36"/>
        <v>0.60873417721519008</v>
      </c>
      <c r="K611" s="3">
        <f t="shared" si="37"/>
        <v>0.18003350042526389</v>
      </c>
      <c r="L611" s="3">
        <f t="shared" si="38"/>
        <v>6.7364499999999994E-2</v>
      </c>
      <c r="M611" s="3">
        <f t="shared" si="39"/>
        <v>3.8881172018639973</v>
      </c>
      <c r="N611">
        <v>20.901314501846805</v>
      </c>
    </row>
    <row r="612" spans="1:14">
      <c r="A612" s="2">
        <v>40789</v>
      </c>
      <c r="B612" s="3">
        <v>246</v>
      </c>
      <c r="C612" s="3">
        <v>1.2</v>
      </c>
      <c r="D612" s="3">
        <v>24.9</v>
      </c>
      <c r="E612" s="3">
        <v>24.4</v>
      </c>
      <c r="F612" s="3">
        <v>80</v>
      </c>
      <c r="G612" s="3">
        <v>20</v>
      </c>
      <c r="H612" s="3">
        <v>32.5</v>
      </c>
      <c r="I612" s="3">
        <v>13.467049992403641</v>
      </c>
      <c r="J612" s="3">
        <f t="shared" si="36"/>
        <v>0.61</v>
      </c>
      <c r="K612" s="3">
        <f t="shared" si="37"/>
        <v>0.18770394627061798</v>
      </c>
      <c r="L612" s="3">
        <f t="shared" si="38"/>
        <v>6.7364499999999994E-2</v>
      </c>
      <c r="M612" s="3">
        <f t="shared" si="39"/>
        <v>4.1773561410593381</v>
      </c>
      <c r="N612">
        <v>22.04528749848917</v>
      </c>
    </row>
    <row r="613" spans="1:14">
      <c r="A613" s="2">
        <v>40790</v>
      </c>
      <c r="B613" s="3">
        <v>247</v>
      </c>
      <c r="C613" s="3">
        <v>1.7</v>
      </c>
      <c r="D613" s="3">
        <v>23.7</v>
      </c>
      <c r="E613" s="3">
        <v>24.5</v>
      </c>
      <c r="F613" s="3">
        <v>85</v>
      </c>
      <c r="G613" s="3">
        <v>20.3</v>
      </c>
      <c r="H613" s="3">
        <v>29.5</v>
      </c>
      <c r="I613" s="3">
        <v>10.637914588558246</v>
      </c>
      <c r="J613" s="3">
        <f t="shared" si="36"/>
        <v>0.43235294117647066</v>
      </c>
      <c r="K613" s="3">
        <f t="shared" si="37"/>
        <v>0.17629848389579808</v>
      </c>
      <c r="L613" s="3">
        <f t="shared" si="38"/>
        <v>6.7364499999999994E-2</v>
      </c>
      <c r="M613" s="3">
        <f t="shared" si="39"/>
        <v>3.2391181111094358</v>
      </c>
      <c r="N613">
        <v>16.681060031844201</v>
      </c>
    </row>
    <row r="614" spans="1:14">
      <c r="A614" s="2">
        <v>40791</v>
      </c>
      <c r="B614" s="3">
        <v>248</v>
      </c>
      <c r="C614" s="3">
        <v>2</v>
      </c>
      <c r="D614" s="3">
        <v>22.9</v>
      </c>
      <c r="E614" s="3">
        <v>25.4</v>
      </c>
      <c r="F614" s="3">
        <v>92</v>
      </c>
      <c r="G614" s="3">
        <v>21.2</v>
      </c>
      <c r="H614" s="3">
        <v>29.3</v>
      </c>
      <c r="I614" s="3">
        <v>10.428288369777835</v>
      </c>
      <c r="J614" s="3">
        <f t="shared" si="36"/>
        <v>0.22086956521739115</v>
      </c>
      <c r="K614" s="3">
        <f t="shared" si="37"/>
        <v>0.16902422753409227</v>
      </c>
      <c r="L614" s="3">
        <f t="shared" si="38"/>
        <v>6.7364499999999994E-2</v>
      </c>
      <c r="M614" s="3">
        <f t="shared" si="39"/>
        <v>2.8691487722842153</v>
      </c>
      <c r="N614">
        <v>16.201070157950358</v>
      </c>
    </row>
    <row r="615" spans="1:14">
      <c r="A615" s="2">
        <v>40792</v>
      </c>
      <c r="B615" s="3">
        <v>249</v>
      </c>
      <c r="C615" s="3">
        <v>0.7</v>
      </c>
      <c r="D615" s="3">
        <v>23.5</v>
      </c>
      <c r="E615" s="3">
        <v>25</v>
      </c>
      <c r="F615" s="3">
        <v>88</v>
      </c>
      <c r="G615" s="3">
        <v>20.7</v>
      </c>
      <c r="H615" s="3">
        <v>29.5</v>
      </c>
      <c r="I615" s="3">
        <v>11.168237986379999</v>
      </c>
      <c r="J615" s="3">
        <f t="shared" si="36"/>
        <v>0.34090909090909122</v>
      </c>
      <c r="K615" s="3">
        <f t="shared" si="37"/>
        <v>0.17445562008621768</v>
      </c>
      <c r="L615" s="3">
        <f t="shared" si="38"/>
        <v>6.7364499999999994E-2</v>
      </c>
      <c r="M615" s="3">
        <f t="shared" si="39"/>
        <v>3.27212875743193</v>
      </c>
      <c r="N615">
        <v>17.638106590291642</v>
      </c>
    </row>
    <row r="616" spans="1:14">
      <c r="A616" s="2">
        <v>40793</v>
      </c>
      <c r="B616" s="3">
        <v>250</v>
      </c>
      <c r="C616" s="3">
        <v>1</v>
      </c>
      <c r="D616" s="3">
        <v>23.6</v>
      </c>
      <c r="E616" s="3">
        <v>26.7</v>
      </c>
      <c r="F616" s="3">
        <v>93</v>
      </c>
      <c r="G616" s="3">
        <v>21.6</v>
      </c>
      <c r="H616" s="3">
        <v>29.8</v>
      </c>
      <c r="I616" s="3">
        <v>10.125455964936769</v>
      </c>
      <c r="J616" s="3">
        <f t="shared" si="36"/>
        <v>0.20096774193548372</v>
      </c>
      <c r="K616" s="3">
        <f t="shared" si="37"/>
        <v>0.17537501030785446</v>
      </c>
      <c r="L616" s="3">
        <f t="shared" si="38"/>
        <v>6.7364499999999994E-2</v>
      </c>
      <c r="M616" s="3">
        <f t="shared" si="39"/>
        <v>2.8820084482332002</v>
      </c>
      <c r="N616">
        <v>15.536429805410943</v>
      </c>
    </row>
    <row r="617" spans="1:14">
      <c r="A617" s="2">
        <v>40794</v>
      </c>
      <c r="B617" s="3">
        <v>251</v>
      </c>
      <c r="C617" s="3">
        <v>1</v>
      </c>
      <c r="D617" s="3">
        <v>23.8</v>
      </c>
      <c r="E617" s="3">
        <v>24.7</v>
      </c>
      <c r="F617" s="3">
        <v>85</v>
      </c>
      <c r="G617" s="3">
        <v>20</v>
      </c>
      <c r="H617" s="3">
        <v>29.8</v>
      </c>
      <c r="I617" s="3">
        <v>12.026733496262224</v>
      </c>
      <c r="J617" s="3">
        <f t="shared" si="36"/>
        <v>0.43588235294117655</v>
      </c>
      <c r="K617" s="3">
        <f t="shared" si="37"/>
        <v>0.17722605524927612</v>
      </c>
      <c r="L617" s="3">
        <f t="shared" si="38"/>
        <v>6.7364499999999994E-2</v>
      </c>
      <c r="M617" s="3">
        <f t="shared" si="39"/>
        <v>3.5838890444346636</v>
      </c>
      <c r="N617">
        <v>19.320944218757582</v>
      </c>
    </row>
    <row r="618" spans="1:14">
      <c r="A618" s="2">
        <v>40795</v>
      </c>
      <c r="B618" s="3">
        <v>252</v>
      </c>
      <c r="C618" s="3">
        <v>0.5</v>
      </c>
      <c r="D618" s="3">
        <v>22.5</v>
      </c>
      <c r="E618" s="3">
        <v>26.2</v>
      </c>
      <c r="F618" s="3">
        <v>97</v>
      </c>
      <c r="G618" s="3">
        <v>21</v>
      </c>
      <c r="H618" s="3">
        <v>27.5</v>
      </c>
      <c r="I618" s="3">
        <v>10.062076172528835</v>
      </c>
      <c r="J618" s="3">
        <f t="shared" si="36"/>
        <v>8.1030927835051267E-2</v>
      </c>
      <c r="K618" s="3">
        <f t="shared" si="37"/>
        <v>0.16548316037309996</v>
      </c>
      <c r="L618" s="3">
        <f t="shared" si="38"/>
        <v>6.7364499999999994E-2</v>
      </c>
      <c r="M618" s="3">
        <f t="shared" si="39"/>
        <v>2.8148839735973112</v>
      </c>
      <c r="N618">
        <v>15.458971107488908</v>
      </c>
    </row>
    <row r="619" spans="1:14">
      <c r="A619" s="2">
        <v>40796</v>
      </c>
      <c r="B619" s="3">
        <v>253</v>
      </c>
      <c r="C619" s="3">
        <v>1.4</v>
      </c>
      <c r="D619" s="3">
        <v>23.1</v>
      </c>
      <c r="E619" s="3">
        <v>24.2</v>
      </c>
      <c r="F619" s="3">
        <v>88</v>
      </c>
      <c r="G619" s="3">
        <v>20</v>
      </c>
      <c r="H619" s="3">
        <v>30.5</v>
      </c>
      <c r="I619" s="3">
        <v>10.634779463966369</v>
      </c>
      <c r="J619" s="3">
        <f t="shared" si="36"/>
        <v>0.33000000000000029</v>
      </c>
      <c r="K619" s="3">
        <f t="shared" si="37"/>
        <v>0.17081860611256541</v>
      </c>
      <c r="L619" s="3">
        <f t="shared" si="38"/>
        <v>6.7364499999999994E-2</v>
      </c>
      <c r="M619" s="3">
        <f t="shared" si="39"/>
        <v>3.0926234575579703</v>
      </c>
      <c r="N619">
        <v>16.884867038374168</v>
      </c>
    </row>
    <row r="620" spans="1:14">
      <c r="A620" s="2">
        <v>40797</v>
      </c>
      <c r="B620" s="3">
        <v>254</v>
      </c>
      <c r="C620" s="3">
        <v>0.8</v>
      </c>
      <c r="D620" s="3">
        <v>23.2</v>
      </c>
      <c r="E620" s="3">
        <v>23.1</v>
      </c>
      <c r="F620" s="3">
        <v>83</v>
      </c>
      <c r="G620" s="3">
        <v>19.399999999999999</v>
      </c>
      <c r="H620" s="3">
        <v>30.3</v>
      </c>
      <c r="I620" s="3">
        <v>12.728642780733368</v>
      </c>
      <c r="J620" s="3">
        <f t="shared" si="36"/>
        <v>0.47313253012048223</v>
      </c>
      <c r="K620" s="3">
        <f t="shared" si="37"/>
        <v>0.1717218061559965</v>
      </c>
      <c r="L620" s="3">
        <f t="shared" si="38"/>
        <v>6.7364499999999994E-2</v>
      </c>
      <c r="M620" s="3">
        <f t="shared" si="39"/>
        <v>3.7655006510389044</v>
      </c>
      <c r="N620">
        <v>21.085977122921005</v>
      </c>
    </row>
    <row r="621" spans="1:14">
      <c r="A621" s="2">
        <v>40798</v>
      </c>
      <c r="B621" s="3">
        <v>255</v>
      </c>
      <c r="C621" s="3">
        <v>1.5</v>
      </c>
      <c r="D621" s="3">
        <v>22.2</v>
      </c>
      <c r="E621" s="3">
        <v>23.3</v>
      </c>
      <c r="F621" s="3">
        <v>89</v>
      </c>
      <c r="G621" s="3">
        <v>18.7</v>
      </c>
      <c r="H621" s="3">
        <v>30.4</v>
      </c>
      <c r="I621" s="3">
        <v>9.5849898748635063</v>
      </c>
      <c r="J621" s="3">
        <f t="shared" si="36"/>
        <v>0.28797752808988786</v>
      </c>
      <c r="K621" s="3">
        <f t="shared" si="37"/>
        <v>0.16286864596267892</v>
      </c>
      <c r="L621" s="3">
        <f t="shared" si="38"/>
        <v>6.7364499999999994E-2</v>
      </c>
      <c r="M621" s="3">
        <f t="shared" si="39"/>
        <v>2.742530581147661</v>
      </c>
      <c r="N621">
        <v>15.044322578694592</v>
      </c>
    </row>
    <row r="622" spans="1:14">
      <c r="A622" s="2">
        <v>40799</v>
      </c>
      <c r="B622" s="3">
        <v>256</v>
      </c>
      <c r="C622" s="3">
        <v>0.8</v>
      </c>
      <c r="D622" s="3">
        <v>21.7</v>
      </c>
      <c r="E622" s="3">
        <v>24.7</v>
      </c>
      <c r="F622" s="3">
        <v>96</v>
      </c>
      <c r="G622" s="3">
        <v>20.2</v>
      </c>
      <c r="H622" s="3">
        <v>26.7</v>
      </c>
      <c r="I622" s="3">
        <v>9.2880384231289064</v>
      </c>
      <c r="J622" s="3">
        <f t="shared" si="36"/>
        <v>0.10291666666666686</v>
      </c>
      <c r="K622" s="3">
        <f t="shared" si="37"/>
        <v>0.1585886471029766</v>
      </c>
      <c r="L622" s="3">
        <f t="shared" si="38"/>
        <v>6.7364499999999994E-2</v>
      </c>
      <c r="M622" s="3">
        <f t="shared" si="39"/>
        <v>2.5295662966088428</v>
      </c>
      <c r="N622">
        <v>14.273068043323535</v>
      </c>
    </row>
    <row r="623" spans="1:14">
      <c r="A623" s="2">
        <v>40800</v>
      </c>
      <c r="B623" s="3">
        <v>257</v>
      </c>
      <c r="C623" s="3">
        <v>0.8</v>
      </c>
      <c r="D623" s="3">
        <v>22.5</v>
      </c>
      <c r="E623" s="3">
        <v>25.3</v>
      </c>
      <c r="F623" s="3">
        <v>93</v>
      </c>
      <c r="G623" s="3">
        <v>20.7</v>
      </c>
      <c r="H623" s="3">
        <v>26</v>
      </c>
      <c r="I623" s="3">
        <v>9.3733919352560644</v>
      </c>
      <c r="J623" s="3">
        <f t="shared" si="36"/>
        <v>0.19043010752688158</v>
      </c>
      <c r="K623" s="3">
        <f t="shared" si="37"/>
        <v>0.16548316037309996</v>
      </c>
      <c r="L623" s="3">
        <f t="shared" si="38"/>
        <v>6.7364499999999994E-2</v>
      </c>
      <c r="M623" s="3">
        <f t="shared" si="39"/>
        <v>2.6441015574860471</v>
      </c>
      <c r="N623">
        <v>14.377226234075909</v>
      </c>
    </row>
    <row r="624" spans="1:14">
      <c r="A624" s="2">
        <v>40801</v>
      </c>
      <c r="B624" s="3">
        <v>258</v>
      </c>
      <c r="C624" s="3">
        <v>1.2</v>
      </c>
      <c r="D624" s="3">
        <v>22.9</v>
      </c>
      <c r="E624" s="3">
        <v>25.5</v>
      </c>
      <c r="F624" s="3">
        <v>92</v>
      </c>
      <c r="G624" s="3">
        <v>21</v>
      </c>
      <c r="H624" s="3">
        <v>26.6</v>
      </c>
      <c r="I624" s="3">
        <v>7.2882962526223132</v>
      </c>
      <c r="J624" s="3">
        <f t="shared" si="36"/>
        <v>0.22173913043478244</v>
      </c>
      <c r="K624" s="3">
        <f t="shared" si="37"/>
        <v>0.16902422753409227</v>
      </c>
      <c r="L624" s="3">
        <f t="shared" si="38"/>
        <v>6.7364499999999994E-2</v>
      </c>
      <c r="M624" s="3">
        <f t="shared" si="39"/>
        <v>2.1113689355788043</v>
      </c>
      <c r="N624">
        <v>10.555998183602206</v>
      </c>
    </row>
    <row r="625" spans="1:14">
      <c r="A625" s="2">
        <v>40802</v>
      </c>
      <c r="B625" s="3">
        <v>259</v>
      </c>
      <c r="C625" s="3">
        <v>0.9</v>
      </c>
      <c r="D625" s="3">
        <v>21.7</v>
      </c>
      <c r="E625" s="3">
        <v>25.3</v>
      </c>
      <c r="F625" s="3">
        <v>98</v>
      </c>
      <c r="G625" s="3">
        <v>20.6</v>
      </c>
      <c r="H625" s="3">
        <v>27.5</v>
      </c>
      <c r="I625" s="3">
        <v>8.8163504993002881</v>
      </c>
      <c r="J625" s="3">
        <f t="shared" si="36"/>
        <v>5.1632653061224554E-2</v>
      </c>
      <c r="K625" s="3">
        <f t="shared" si="37"/>
        <v>0.1585886471029766</v>
      </c>
      <c r="L625" s="3">
        <f t="shared" si="38"/>
        <v>6.7364499999999994E-2</v>
      </c>
      <c r="M625" s="3">
        <f t="shared" si="39"/>
        <v>2.3523643579471494</v>
      </c>
      <c r="N625">
        <v>13.421202374996632</v>
      </c>
    </row>
    <row r="626" spans="1:14">
      <c r="A626" s="2">
        <v>40803</v>
      </c>
      <c r="B626" s="3">
        <v>260</v>
      </c>
      <c r="C626" s="3">
        <v>0.7</v>
      </c>
      <c r="D626" s="3">
        <v>23.8</v>
      </c>
      <c r="E626" s="3">
        <v>25.2</v>
      </c>
      <c r="F626" s="3">
        <v>87</v>
      </c>
      <c r="G626" s="3">
        <v>20.8</v>
      </c>
      <c r="H626" s="3">
        <v>28.9</v>
      </c>
      <c r="I626" s="3">
        <v>10.154589533527808</v>
      </c>
      <c r="J626" s="3">
        <f t="shared" si="36"/>
        <v>0.37655172413793087</v>
      </c>
      <c r="K626" s="3">
        <f t="shared" si="37"/>
        <v>0.17722605524927612</v>
      </c>
      <c r="L626" s="3">
        <f t="shared" si="38"/>
        <v>6.7364499999999994E-2</v>
      </c>
      <c r="M626" s="3">
        <f t="shared" si="39"/>
        <v>3.023919084483456</v>
      </c>
      <c r="N626">
        <v>15.985045838521614</v>
      </c>
    </row>
    <row r="627" spans="1:14">
      <c r="A627" s="2">
        <v>40804</v>
      </c>
      <c r="B627" s="3">
        <v>261</v>
      </c>
      <c r="C627" s="3">
        <v>1.1000000000000001</v>
      </c>
      <c r="D627" s="3">
        <v>23.2</v>
      </c>
      <c r="E627" s="3">
        <v>26.1</v>
      </c>
      <c r="F627" s="3">
        <v>93</v>
      </c>
      <c r="G627" s="3">
        <v>21.2</v>
      </c>
      <c r="H627" s="3">
        <v>29.5</v>
      </c>
      <c r="I627" s="3">
        <v>11.969758805158754</v>
      </c>
      <c r="J627" s="3">
        <f t="shared" si="36"/>
        <v>0.19645161290322566</v>
      </c>
      <c r="K627" s="3">
        <f t="shared" si="37"/>
        <v>0.1717218061559965</v>
      </c>
      <c r="L627" s="3">
        <f t="shared" si="38"/>
        <v>6.7364499999999994E-2</v>
      </c>
      <c r="M627" s="3">
        <f t="shared" si="39"/>
        <v>3.3406277936483315</v>
      </c>
      <c r="N627">
        <v>19.260251925276926</v>
      </c>
    </row>
    <row r="628" spans="1:14">
      <c r="A628" s="2">
        <v>40805</v>
      </c>
      <c r="B628" s="3">
        <v>262</v>
      </c>
      <c r="C628" s="3">
        <v>1.7</v>
      </c>
      <c r="D628" s="3">
        <v>23.8</v>
      </c>
      <c r="E628" s="3">
        <v>26.3</v>
      </c>
      <c r="F628" s="3">
        <v>90</v>
      </c>
      <c r="G628" s="3">
        <v>22</v>
      </c>
      <c r="H628" s="3">
        <v>29.7</v>
      </c>
      <c r="I628" s="3">
        <v>11.224436885463609</v>
      </c>
      <c r="J628" s="3">
        <f t="shared" si="36"/>
        <v>0.29222222222222233</v>
      </c>
      <c r="K628" s="3">
        <f t="shared" si="37"/>
        <v>0.17722605524927612</v>
      </c>
      <c r="L628" s="3">
        <f t="shared" si="38"/>
        <v>6.7364499999999994E-2</v>
      </c>
      <c r="M628" s="3">
        <f t="shared" si="39"/>
        <v>3.2204918788028087</v>
      </c>
      <c r="N628">
        <v>17.906753880107789</v>
      </c>
    </row>
    <row r="629" spans="1:14">
      <c r="A629" s="2">
        <v>40806</v>
      </c>
      <c r="B629" s="3">
        <v>263</v>
      </c>
      <c r="C629" s="3">
        <v>2.1</v>
      </c>
      <c r="D629" s="3">
        <v>23.6</v>
      </c>
      <c r="E629" s="3">
        <v>25.4</v>
      </c>
      <c r="F629" s="3">
        <v>88</v>
      </c>
      <c r="G629" s="3">
        <v>20.7</v>
      </c>
      <c r="H629" s="3">
        <v>28.6</v>
      </c>
      <c r="I629" s="3">
        <v>10.593153163184393</v>
      </c>
      <c r="J629" s="3">
        <f t="shared" si="36"/>
        <v>0.34636363636363665</v>
      </c>
      <c r="K629" s="3">
        <f t="shared" si="37"/>
        <v>0.17537501030785446</v>
      </c>
      <c r="L629" s="3">
        <f t="shared" si="38"/>
        <v>6.7364499999999994E-2</v>
      </c>
      <c r="M629" s="3">
        <f t="shared" si="39"/>
        <v>3.117382114812365</v>
      </c>
      <c r="N629">
        <v>16.845568687189882</v>
      </c>
    </row>
    <row r="630" spans="1:14">
      <c r="A630" s="2">
        <v>40807</v>
      </c>
      <c r="B630" s="3">
        <v>264</v>
      </c>
      <c r="C630" s="3">
        <v>1.2</v>
      </c>
      <c r="D630" s="3">
        <v>23.5</v>
      </c>
      <c r="E630" s="3">
        <v>25.6</v>
      </c>
      <c r="F630" s="3">
        <v>90</v>
      </c>
      <c r="G630" s="3">
        <v>21.4</v>
      </c>
      <c r="H630" s="3">
        <v>28.2</v>
      </c>
      <c r="I630" s="3">
        <v>9.5632726024480252</v>
      </c>
      <c r="J630" s="3">
        <f t="shared" si="36"/>
        <v>0.28444444444444461</v>
      </c>
      <c r="K630" s="3">
        <f t="shared" si="37"/>
        <v>0.17445562008621768</v>
      </c>
      <c r="L630" s="3">
        <f t="shared" si="38"/>
        <v>6.7364499999999994E-2</v>
      </c>
      <c r="M630" s="3">
        <f t="shared" si="39"/>
        <v>2.7867643747555144</v>
      </c>
      <c r="N630">
        <v>14.926427909514336</v>
      </c>
    </row>
    <row r="631" spans="1:14">
      <c r="A631" s="2">
        <v>40808</v>
      </c>
      <c r="B631" s="3">
        <v>265</v>
      </c>
      <c r="C631" s="3">
        <v>0.8</v>
      </c>
      <c r="D631" s="3">
        <v>23.7</v>
      </c>
      <c r="E631" s="3">
        <v>25.1</v>
      </c>
      <c r="F631" s="3">
        <v>88</v>
      </c>
      <c r="G631" s="3">
        <v>20.3</v>
      </c>
      <c r="H631" s="3">
        <v>30.1</v>
      </c>
      <c r="I631" s="3">
        <v>10.685239228553117</v>
      </c>
      <c r="J631" s="3">
        <f t="shared" si="36"/>
        <v>0.34227272727272756</v>
      </c>
      <c r="K631" s="3">
        <f t="shared" si="37"/>
        <v>0.17629848389579808</v>
      </c>
      <c r="L631" s="3">
        <f t="shared" si="38"/>
        <v>6.7364499999999994E-2</v>
      </c>
      <c r="M631" s="3">
        <f t="shared" si="39"/>
        <v>3.1472630991486525</v>
      </c>
      <c r="N631">
        <v>17.169252554719531</v>
      </c>
    </row>
    <row r="632" spans="1:14">
      <c r="A632" s="2">
        <v>40809</v>
      </c>
      <c r="B632" s="3">
        <v>266</v>
      </c>
      <c r="C632" s="3">
        <v>1.2</v>
      </c>
      <c r="D632" s="3">
        <v>23.6</v>
      </c>
      <c r="E632" s="3">
        <v>25.6</v>
      </c>
      <c r="F632" s="3">
        <v>89</v>
      </c>
      <c r="G632" s="3">
        <v>21.4</v>
      </c>
      <c r="H632" s="3">
        <v>29.3</v>
      </c>
      <c r="I632" s="3">
        <v>10.758471078637267</v>
      </c>
      <c r="J632" s="3">
        <f t="shared" si="36"/>
        <v>0.31640449438202273</v>
      </c>
      <c r="K632" s="3">
        <f t="shared" si="37"/>
        <v>0.17537501030785446</v>
      </c>
      <c r="L632" s="3">
        <f t="shared" si="38"/>
        <v>6.7364499999999994E-2</v>
      </c>
      <c r="M632" s="3">
        <f t="shared" si="39"/>
        <v>3.1359604039783275</v>
      </c>
      <c r="N632">
        <v>17.256971561104965</v>
      </c>
    </row>
    <row r="633" spans="1:14">
      <c r="A633" s="2">
        <v>40810</v>
      </c>
      <c r="B633" s="3">
        <v>267</v>
      </c>
      <c r="C633" s="3">
        <v>1.3</v>
      </c>
      <c r="D633" s="3">
        <v>23.2</v>
      </c>
      <c r="E633" s="3">
        <v>25.5</v>
      </c>
      <c r="F633" s="3">
        <v>91</v>
      </c>
      <c r="G633" s="3">
        <v>20.5</v>
      </c>
      <c r="H633" s="3">
        <v>28.1</v>
      </c>
      <c r="I633" s="3">
        <v>9.9010558639017319</v>
      </c>
      <c r="J633" s="3">
        <f t="shared" si="36"/>
        <v>0.25219780219780247</v>
      </c>
      <c r="K633" s="3">
        <f t="shared" si="37"/>
        <v>0.1717218061559965</v>
      </c>
      <c r="L633" s="3">
        <f t="shared" si="38"/>
        <v>6.7364499999999994E-2</v>
      </c>
      <c r="M633" s="3">
        <f t="shared" si="39"/>
        <v>2.8297125694244167</v>
      </c>
      <c r="N633">
        <v>15.632102051933108</v>
      </c>
    </row>
    <row r="634" spans="1:14">
      <c r="A634" s="2">
        <v>40811</v>
      </c>
      <c r="B634" s="3">
        <v>268</v>
      </c>
      <c r="C634" s="3">
        <v>1</v>
      </c>
      <c r="D634" s="3">
        <v>22.8</v>
      </c>
      <c r="E634" s="3">
        <v>25.3</v>
      </c>
      <c r="F634" s="3">
        <v>92</v>
      </c>
      <c r="G634" s="3">
        <v>20.3</v>
      </c>
      <c r="H634" s="3">
        <v>28.8</v>
      </c>
      <c r="I634" s="3">
        <v>10.661506614904967</v>
      </c>
      <c r="J634" s="3">
        <f t="shared" ref="J634:J697" si="40">E634*(100/F634-1)*0.1</f>
        <v>0.21999999999999986</v>
      </c>
      <c r="K634" s="3">
        <f t="shared" ref="K634:K697" si="41">4098*0.6108*EXP((17.27*D634)/(D634+237.3))/(D634+237.3)^2</f>
        <v>0.16813302065808713</v>
      </c>
      <c r="L634" s="3">
        <f t="shared" ref="L634:L697" si="42">0.665*10^(-3)*101.3</f>
        <v>6.7364499999999994E-2</v>
      </c>
      <c r="M634" s="3">
        <f t="shared" ref="M634:M697" si="43">(0.408*K634*I634+L634*(900/(D634+273))*C634*J634)/(K634+L634*(1+0.34*C634))</f>
        <v>3.0048313942272107</v>
      </c>
      <c r="N634">
        <v>17.143536734258255</v>
      </c>
    </row>
    <row r="635" spans="1:14">
      <c r="A635" s="2">
        <v>40812</v>
      </c>
      <c r="B635" s="3">
        <v>269</v>
      </c>
      <c r="C635" s="3">
        <v>1.1000000000000001</v>
      </c>
      <c r="D635" s="3">
        <v>24</v>
      </c>
      <c r="E635" s="3">
        <v>25.6</v>
      </c>
      <c r="F635" s="3">
        <v>88</v>
      </c>
      <c r="G635" s="3">
        <v>21.1</v>
      </c>
      <c r="H635" s="3">
        <v>30.7</v>
      </c>
      <c r="I635" s="3">
        <v>10.370585534895209</v>
      </c>
      <c r="J635" s="3">
        <f t="shared" si="40"/>
        <v>0.3490909090909094</v>
      </c>
      <c r="K635" s="3">
        <f t="shared" si="41"/>
        <v>0.17909354902640176</v>
      </c>
      <c r="L635" s="3">
        <f t="shared" si="42"/>
        <v>6.7364499999999994E-2</v>
      </c>
      <c r="M635" s="3">
        <f t="shared" si="43"/>
        <v>3.0780817516985435</v>
      </c>
      <c r="N635">
        <v>16.659971101282906</v>
      </c>
    </row>
    <row r="636" spans="1:14">
      <c r="A636" s="2">
        <v>40813</v>
      </c>
      <c r="B636" s="3">
        <v>270</v>
      </c>
      <c r="C636" s="3">
        <v>0.9</v>
      </c>
      <c r="D636" s="3">
        <v>24.1</v>
      </c>
      <c r="E636" s="3">
        <v>26.4</v>
      </c>
      <c r="F636" s="3">
        <v>90</v>
      </c>
      <c r="G636" s="3">
        <v>21.6</v>
      </c>
      <c r="H636" s="3">
        <v>30.1</v>
      </c>
      <c r="I636" s="3">
        <v>8.8135510122766405</v>
      </c>
      <c r="J636" s="3">
        <f t="shared" si="40"/>
        <v>0.29333333333333345</v>
      </c>
      <c r="K636" s="3">
        <f t="shared" si="41"/>
        <v>0.18003350042526389</v>
      </c>
      <c r="L636" s="3">
        <f t="shared" si="42"/>
        <v>6.7364499999999994E-2</v>
      </c>
      <c r="M636" s="3">
        <f t="shared" si="43"/>
        <v>2.6165332993144519</v>
      </c>
      <c r="N636">
        <v>13.629948450908845</v>
      </c>
    </row>
    <row r="637" spans="1:14">
      <c r="A637" s="2">
        <v>40814</v>
      </c>
      <c r="B637" s="3">
        <v>271</v>
      </c>
      <c r="C637" s="3">
        <v>0.5</v>
      </c>
      <c r="D637" s="3">
        <v>23.4</v>
      </c>
      <c r="E637" s="3">
        <v>25.7</v>
      </c>
      <c r="F637" s="3">
        <v>91</v>
      </c>
      <c r="G637" s="3">
        <v>20.8</v>
      </c>
      <c r="H637" s="3">
        <v>30.3</v>
      </c>
      <c r="I637" s="3">
        <v>10.443512293813189</v>
      </c>
      <c r="J637" s="3">
        <f t="shared" si="40"/>
        <v>0.25417582417582446</v>
      </c>
      <c r="K637" s="3">
        <f t="shared" si="41"/>
        <v>0.17354029886694897</v>
      </c>
      <c r="L637" s="3">
        <f t="shared" si="42"/>
        <v>6.7364499999999994E-2</v>
      </c>
      <c r="M637" s="3">
        <f t="shared" si="43"/>
        <v>3.0331766667226305</v>
      </c>
      <c r="N637">
        <v>16.826626523205473</v>
      </c>
    </row>
    <row r="638" spans="1:14">
      <c r="A638" s="2">
        <v>40815</v>
      </c>
      <c r="B638" s="3">
        <v>272</v>
      </c>
      <c r="C638" s="3">
        <v>0.7</v>
      </c>
      <c r="D638" s="3">
        <v>24</v>
      </c>
      <c r="E638" s="3">
        <v>25.1</v>
      </c>
      <c r="F638" s="3">
        <v>86</v>
      </c>
      <c r="G638" s="3">
        <v>21.1</v>
      </c>
      <c r="H638" s="3">
        <v>31</v>
      </c>
      <c r="I638" s="3">
        <v>12.727266920133783</v>
      </c>
      <c r="J638" s="3">
        <f t="shared" si="40"/>
        <v>0.40860465116279088</v>
      </c>
      <c r="K638" s="3">
        <f t="shared" si="41"/>
        <v>0.17909354902640176</v>
      </c>
      <c r="L638" s="3">
        <f t="shared" si="42"/>
        <v>6.7364499999999994E-2</v>
      </c>
      <c r="M638" s="3">
        <f t="shared" si="43"/>
        <v>3.7653542370232005</v>
      </c>
      <c r="N638">
        <v>21.413978055102131</v>
      </c>
    </row>
    <row r="639" spans="1:14">
      <c r="A639" s="2">
        <v>40816</v>
      </c>
      <c r="B639" s="3">
        <v>273</v>
      </c>
      <c r="C639" s="3">
        <v>0.9</v>
      </c>
      <c r="D639" s="3">
        <v>23.8</v>
      </c>
      <c r="E639" s="3">
        <v>24.2</v>
      </c>
      <c r="F639" s="3">
        <v>85</v>
      </c>
      <c r="G639" s="3">
        <v>20.399999999999999</v>
      </c>
      <c r="H639" s="3">
        <v>29.7</v>
      </c>
      <c r="I639" s="3">
        <v>9.42530944287914</v>
      </c>
      <c r="J639" s="3">
        <f t="shared" si="40"/>
        <v>0.42705882352941188</v>
      </c>
      <c r="K639" s="3">
        <f t="shared" si="41"/>
        <v>0.17722605524927612</v>
      </c>
      <c r="L639" s="3">
        <f t="shared" si="42"/>
        <v>6.7364499999999994E-2</v>
      </c>
      <c r="M639" s="3">
        <f t="shared" si="43"/>
        <v>2.8658688544103503</v>
      </c>
      <c r="N639">
        <v>15.161927873255085</v>
      </c>
    </row>
    <row r="640" spans="1:14">
      <c r="A640" s="2">
        <v>40817</v>
      </c>
      <c r="B640" s="3">
        <v>274</v>
      </c>
      <c r="C640" s="3">
        <v>1</v>
      </c>
      <c r="D640" s="3">
        <v>21.9</v>
      </c>
      <c r="E640" s="3">
        <v>21.4</v>
      </c>
      <c r="F640" s="3">
        <v>83</v>
      </c>
      <c r="G640" s="3">
        <v>18.8</v>
      </c>
      <c r="H640" s="3">
        <v>26.9</v>
      </c>
      <c r="I640" s="3">
        <v>9.1436120078496419</v>
      </c>
      <c r="J640" s="3">
        <f t="shared" si="40"/>
        <v>0.43831325301204843</v>
      </c>
      <c r="K640" s="3">
        <f t="shared" si="41"/>
        <v>0.1602891009586542</v>
      </c>
      <c r="L640" s="3">
        <f t="shared" si="42"/>
        <v>6.7364499999999994E-2</v>
      </c>
      <c r="M640" s="3">
        <f t="shared" si="43"/>
        <v>2.7462182983601724</v>
      </c>
      <c r="N640">
        <v>14.965197028164066</v>
      </c>
    </row>
    <row r="641" spans="1:14">
      <c r="A641" s="2">
        <v>40818</v>
      </c>
      <c r="B641" s="3">
        <v>275</v>
      </c>
      <c r="C641" s="3">
        <v>1.7</v>
      </c>
      <c r="D641" s="3">
        <v>21.1</v>
      </c>
      <c r="E641" s="3">
        <v>19.399999999999999</v>
      </c>
      <c r="F641" s="3">
        <v>80</v>
      </c>
      <c r="G641" s="3">
        <v>16.899999999999999</v>
      </c>
      <c r="H641" s="3">
        <v>26.5</v>
      </c>
      <c r="I641" s="3">
        <v>8.9618383363128657</v>
      </c>
      <c r="J641" s="3">
        <f t="shared" si="40"/>
        <v>0.48499999999999999</v>
      </c>
      <c r="K641" s="3">
        <f t="shared" si="41"/>
        <v>0.15357844313412949</v>
      </c>
      <c r="L641" s="3">
        <f t="shared" si="42"/>
        <v>6.7364499999999994E-2</v>
      </c>
      <c r="M641" s="3">
        <f t="shared" si="43"/>
        <v>2.8148326221791433</v>
      </c>
      <c r="N641">
        <v>14.908385558396997</v>
      </c>
    </row>
    <row r="642" spans="1:14">
      <c r="A642" s="2">
        <v>40819</v>
      </c>
      <c r="B642" s="3">
        <v>276</v>
      </c>
      <c r="C642" s="3">
        <v>2.5</v>
      </c>
      <c r="D642" s="3">
        <v>22.7</v>
      </c>
      <c r="E642" s="3">
        <v>16.8</v>
      </c>
      <c r="F642" s="3">
        <v>61</v>
      </c>
      <c r="G642" s="3">
        <v>20.100000000000001</v>
      </c>
      <c r="H642" s="3">
        <v>26.1</v>
      </c>
      <c r="I642" s="3">
        <v>8.9348931918279995</v>
      </c>
      <c r="J642" s="3">
        <f t="shared" si="40"/>
        <v>1.0740983606557379</v>
      </c>
      <c r="K642" s="3">
        <f t="shared" si="41"/>
        <v>0.16724578322202138</v>
      </c>
      <c r="L642" s="3">
        <f t="shared" si="42"/>
        <v>6.7364499999999994E-2</v>
      </c>
      <c r="M642" s="3">
        <f t="shared" si="43"/>
        <v>3.9752135286980099</v>
      </c>
      <c r="N642">
        <v>15.547474772800216</v>
      </c>
    </row>
    <row r="643" spans="1:14">
      <c r="A643" s="2">
        <v>40820</v>
      </c>
      <c r="B643" s="3">
        <v>277</v>
      </c>
      <c r="C643" s="3">
        <v>0.6</v>
      </c>
      <c r="D643" s="3">
        <v>21.7</v>
      </c>
      <c r="E643" s="3">
        <v>18.100000000000001</v>
      </c>
      <c r="F643" s="3">
        <v>73</v>
      </c>
      <c r="G643" s="3">
        <v>16.899999999999999</v>
      </c>
      <c r="H643" s="3">
        <v>28.6</v>
      </c>
      <c r="I643" s="3">
        <v>12.363969801146544</v>
      </c>
      <c r="J643" s="3">
        <f t="shared" si="40"/>
        <v>0.66945205479452052</v>
      </c>
      <c r="K643" s="3">
        <f t="shared" si="41"/>
        <v>0.1585886471029766</v>
      </c>
      <c r="L643" s="3">
        <f t="shared" si="42"/>
        <v>6.7364499999999994E-2</v>
      </c>
      <c r="M643" s="3">
        <f t="shared" si="43"/>
        <v>3.6823194070751195</v>
      </c>
      <c r="N643">
        <v>22.848375658198112</v>
      </c>
    </row>
    <row r="644" spans="1:14">
      <c r="A644" s="2">
        <v>40821</v>
      </c>
      <c r="B644" s="3">
        <v>278</v>
      </c>
      <c r="C644" s="3">
        <v>1.1000000000000001</v>
      </c>
      <c r="D644" s="3">
        <v>21.4</v>
      </c>
      <c r="E644" s="3">
        <v>19.2</v>
      </c>
      <c r="F644" s="3">
        <v>78</v>
      </c>
      <c r="G644" s="3">
        <v>15.8</v>
      </c>
      <c r="H644" s="3">
        <v>29.5</v>
      </c>
      <c r="I644" s="3">
        <v>12.232516701957422</v>
      </c>
      <c r="J644" s="3">
        <f t="shared" si="40"/>
        <v>0.54153846153846175</v>
      </c>
      <c r="K644" s="3">
        <f t="shared" si="41"/>
        <v>0.15606655549667833</v>
      </c>
      <c r="L644" s="3">
        <f t="shared" si="42"/>
        <v>6.7364499999999994E-2</v>
      </c>
      <c r="M644" s="3">
        <f t="shared" si="43"/>
        <v>3.6262705114951577</v>
      </c>
      <c r="N644">
        <v>22.212811118330443</v>
      </c>
    </row>
    <row r="645" spans="1:14">
      <c r="A645" s="2">
        <v>40822</v>
      </c>
      <c r="B645" s="3">
        <v>279</v>
      </c>
      <c r="C645" s="3">
        <v>1</v>
      </c>
      <c r="D645" s="3">
        <v>21.7</v>
      </c>
      <c r="E645" s="3">
        <v>20.7</v>
      </c>
      <c r="F645" s="3">
        <v>81</v>
      </c>
      <c r="G645" s="3">
        <v>18</v>
      </c>
      <c r="H645" s="3">
        <v>26.3</v>
      </c>
      <c r="I645" s="3">
        <v>8.0038484686473357</v>
      </c>
      <c r="J645" s="3">
        <f t="shared" si="40"/>
        <v>0.48555555555555546</v>
      </c>
      <c r="K645" s="3">
        <f t="shared" si="41"/>
        <v>0.1585886471029766</v>
      </c>
      <c r="L645" s="3">
        <f t="shared" si="42"/>
        <v>6.7364499999999994E-2</v>
      </c>
      <c r="M645" s="3">
        <f t="shared" si="43"/>
        <v>2.4824479595725837</v>
      </c>
      <c r="N645">
        <v>12.8815745699868</v>
      </c>
    </row>
    <row r="646" spans="1:14">
      <c r="A646" s="2">
        <v>40823</v>
      </c>
      <c r="B646" s="3">
        <v>280</v>
      </c>
      <c r="C646" s="3">
        <v>1</v>
      </c>
      <c r="D646" s="3">
        <v>21.6</v>
      </c>
      <c r="E646" s="3">
        <v>22.3</v>
      </c>
      <c r="F646" s="3">
        <v>87</v>
      </c>
      <c r="G646" s="3">
        <v>18.600000000000001</v>
      </c>
      <c r="H646" s="3">
        <v>26.1</v>
      </c>
      <c r="I646" s="3">
        <v>6.5629944365802944</v>
      </c>
      <c r="J646" s="3">
        <f t="shared" si="40"/>
        <v>0.33321839080459759</v>
      </c>
      <c r="K646" s="3">
        <f t="shared" si="41"/>
        <v>0.15774415171080333</v>
      </c>
      <c r="L646" s="3">
        <f t="shared" si="42"/>
        <v>6.7364499999999994E-2</v>
      </c>
      <c r="M646" s="3">
        <f t="shared" si="43"/>
        <v>1.9796069086850165</v>
      </c>
      <c r="N646">
        <v>9.7995738072451655</v>
      </c>
    </row>
    <row r="647" spans="1:14">
      <c r="A647" s="2">
        <v>40824</v>
      </c>
      <c r="B647" s="3">
        <v>281</v>
      </c>
      <c r="C647" s="3">
        <v>0.6</v>
      </c>
      <c r="D647" s="3">
        <v>22.3</v>
      </c>
      <c r="E647" s="3">
        <v>22.7</v>
      </c>
      <c r="F647" s="3">
        <v>86</v>
      </c>
      <c r="G647" s="3">
        <v>19.3</v>
      </c>
      <c r="H647" s="3">
        <v>28.5</v>
      </c>
      <c r="I647" s="3">
        <v>8.071718239800159</v>
      </c>
      <c r="J647" s="3">
        <f t="shared" si="40"/>
        <v>0.36953488372093041</v>
      </c>
      <c r="K647" s="3">
        <f t="shared" si="41"/>
        <v>0.16373624674359955</v>
      </c>
      <c r="L647" s="3">
        <f t="shared" si="42"/>
        <v>6.7364499999999994E-2</v>
      </c>
      <c r="M647" s="3">
        <f t="shared" si="43"/>
        <v>2.3882548483110129</v>
      </c>
      <c r="N647">
        <v>12.91124512822878</v>
      </c>
    </row>
    <row r="648" spans="1:14">
      <c r="A648" s="2">
        <v>40825</v>
      </c>
      <c r="B648" s="3">
        <v>282</v>
      </c>
      <c r="C648" s="3">
        <v>0.9</v>
      </c>
      <c r="D648" s="3">
        <v>22.4</v>
      </c>
      <c r="E648" s="3">
        <v>21.8</v>
      </c>
      <c r="F648" s="3">
        <v>83</v>
      </c>
      <c r="G648" s="3">
        <v>18.3</v>
      </c>
      <c r="H648" s="3">
        <v>29.4</v>
      </c>
      <c r="I648" s="3">
        <v>10.531490221588248</v>
      </c>
      <c r="J648" s="3">
        <f t="shared" si="40"/>
        <v>0.44650602409638585</v>
      </c>
      <c r="K648" s="3">
        <f t="shared" si="41"/>
        <v>0.16460774689933025</v>
      </c>
      <c r="L648" s="3">
        <f t="shared" si="42"/>
        <v>6.7364499999999994E-2</v>
      </c>
      <c r="M648" s="3">
        <f t="shared" si="43"/>
        <v>3.1267455904089023</v>
      </c>
      <c r="N648">
        <v>18.192248228539832</v>
      </c>
    </row>
    <row r="649" spans="1:14">
      <c r="A649" s="2">
        <v>40826</v>
      </c>
      <c r="B649" s="3">
        <v>283</v>
      </c>
      <c r="C649" s="3">
        <v>1</v>
      </c>
      <c r="D649" s="3">
        <v>22.9</v>
      </c>
      <c r="E649" s="3">
        <v>23.2</v>
      </c>
      <c r="F649" s="3">
        <v>85</v>
      </c>
      <c r="G649" s="3">
        <v>18.7</v>
      </c>
      <c r="H649" s="3">
        <v>28.9</v>
      </c>
      <c r="I649" s="3">
        <v>9.3649784383862826</v>
      </c>
      <c r="J649" s="3">
        <f t="shared" si="40"/>
        <v>0.40941176470588242</v>
      </c>
      <c r="K649" s="3">
        <f t="shared" si="41"/>
        <v>0.16902422753409227</v>
      </c>
      <c r="L649" s="3">
        <f t="shared" si="42"/>
        <v>6.7364499999999994E-2</v>
      </c>
      <c r="M649" s="3">
        <f t="shared" si="43"/>
        <v>2.814242672906738</v>
      </c>
      <c r="N649">
        <v>15.529426383521526</v>
      </c>
    </row>
    <row r="650" spans="1:14">
      <c r="A650" s="2">
        <v>40827</v>
      </c>
      <c r="B650" s="3">
        <v>284</v>
      </c>
      <c r="C650" s="3">
        <v>1.3</v>
      </c>
      <c r="D650" s="3">
        <v>23.3</v>
      </c>
      <c r="E650" s="3">
        <v>23.1</v>
      </c>
      <c r="F650" s="3">
        <v>83</v>
      </c>
      <c r="G650" s="3">
        <v>19.399999999999999</v>
      </c>
      <c r="H650" s="3">
        <v>30.3</v>
      </c>
      <c r="I650" s="3">
        <v>9.7951152262958612</v>
      </c>
      <c r="J650" s="3">
        <f t="shared" si="40"/>
        <v>0.47313253012048223</v>
      </c>
      <c r="K650" s="3">
        <f t="shared" si="41"/>
        <v>0.17262903232136367</v>
      </c>
      <c r="L650" s="3">
        <f t="shared" si="42"/>
        <v>6.7364499999999994E-2</v>
      </c>
      <c r="M650" s="3">
        <f t="shared" si="43"/>
        <v>3.0238881220239637</v>
      </c>
      <c r="N650">
        <v>16.553331551797186</v>
      </c>
    </row>
    <row r="651" spans="1:14">
      <c r="A651" s="2">
        <v>40828</v>
      </c>
      <c r="B651" s="3">
        <v>285</v>
      </c>
      <c r="C651" s="3">
        <v>0.9</v>
      </c>
      <c r="D651" s="3">
        <v>23</v>
      </c>
      <c r="E651" s="3">
        <v>23</v>
      </c>
      <c r="F651" s="3">
        <v>84</v>
      </c>
      <c r="G651" s="3">
        <v>19.8</v>
      </c>
      <c r="H651" s="3">
        <v>28.1</v>
      </c>
      <c r="I651" s="3">
        <v>6.4546547581784086</v>
      </c>
      <c r="J651" s="3">
        <f t="shared" si="40"/>
        <v>0.43809523809523809</v>
      </c>
      <c r="K651" s="3">
        <f t="shared" si="41"/>
        <v>0.16991941796793741</v>
      </c>
      <c r="L651" s="3">
        <f t="shared" si="42"/>
        <v>6.7364499999999994E-2</v>
      </c>
      <c r="M651" s="3">
        <f t="shared" si="43"/>
        <v>2.0482637682574443</v>
      </c>
      <c r="N651">
        <v>9.710033420420972</v>
      </c>
    </row>
    <row r="652" spans="1:14">
      <c r="A652" s="2">
        <v>40829</v>
      </c>
      <c r="B652" s="3">
        <v>286</v>
      </c>
      <c r="C652" s="3">
        <v>1.3</v>
      </c>
      <c r="D652" s="3">
        <v>22.9</v>
      </c>
      <c r="E652" s="3">
        <v>22.6</v>
      </c>
      <c r="F652" s="3">
        <v>84</v>
      </c>
      <c r="G652" s="3">
        <v>18.8</v>
      </c>
      <c r="H652" s="3">
        <v>30.7</v>
      </c>
      <c r="I652" s="3">
        <v>10.019730319489708</v>
      </c>
      <c r="J652" s="3">
        <f t="shared" si="40"/>
        <v>0.43047619047619046</v>
      </c>
      <c r="K652" s="3">
        <f t="shared" si="41"/>
        <v>0.16902422753409227</v>
      </c>
      <c r="L652" s="3">
        <f t="shared" si="42"/>
        <v>6.7364499999999994E-2</v>
      </c>
      <c r="M652" s="3">
        <f t="shared" si="43"/>
        <v>3.0268646710009337</v>
      </c>
      <c r="N652">
        <v>17.228642376873463</v>
      </c>
    </row>
    <row r="653" spans="1:14">
      <c r="A653" s="2">
        <v>40830</v>
      </c>
      <c r="B653" s="3">
        <v>287</v>
      </c>
      <c r="C653" s="3">
        <v>0.9</v>
      </c>
      <c r="D653" s="3">
        <v>23.1</v>
      </c>
      <c r="E653" s="3">
        <v>22.3</v>
      </c>
      <c r="F653" s="3">
        <v>82</v>
      </c>
      <c r="G653" s="3">
        <v>18.899999999999999</v>
      </c>
      <c r="H653" s="3">
        <v>31.2</v>
      </c>
      <c r="I653" s="3">
        <v>10.804486336013699</v>
      </c>
      <c r="J653" s="3">
        <f t="shared" si="40"/>
        <v>0.48951219512195121</v>
      </c>
      <c r="K653" s="3">
        <f t="shared" si="41"/>
        <v>0.17081860611256541</v>
      </c>
      <c r="L653" s="3">
        <f t="shared" si="42"/>
        <v>6.7364499999999994E-2</v>
      </c>
      <c r="M653" s="3">
        <f t="shared" si="43"/>
        <v>3.2582145180154782</v>
      </c>
      <c r="N653">
        <v>19.042984413805375</v>
      </c>
    </row>
    <row r="654" spans="1:14">
      <c r="A654" s="2">
        <v>40831</v>
      </c>
      <c r="B654" s="3">
        <v>288</v>
      </c>
      <c r="C654" s="3">
        <v>0.5</v>
      </c>
      <c r="D654" s="3">
        <v>22.6</v>
      </c>
      <c r="E654" s="3">
        <v>21.7</v>
      </c>
      <c r="F654" s="3">
        <v>82</v>
      </c>
      <c r="G654" s="3">
        <v>17.600000000000001</v>
      </c>
      <c r="H654" s="3">
        <v>30.9</v>
      </c>
      <c r="I654" s="3">
        <v>10.255392213221647</v>
      </c>
      <c r="J654" s="3">
        <f t="shared" si="40"/>
        <v>0.47634146341463413</v>
      </c>
      <c r="K654" s="3">
        <f t="shared" si="41"/>
        <v>0.16636250114300036</v>
      </c>
      <c r="L654" s="3">
        <f t="shared" si="42"/>
        <v>6.7364499999999994E-2</v>
      </c>
      <c r="M654" s="3">
        <f t="shared" si="43"/>
        <v>3.038365014351478</v>
      </c>
      <c r="N654">
        <v>18.026645369588419</v>
      </c>
    </row>
    <row r="655" spans="1:14">
      <c r="A655" s="2">
        <v>40832</v>
      </c>
      <c r="B655" s="3">
        <v>289</v>
      </c>
      <c r="C655" s="3">
        <v>1.2</v>
      </c>
      <c r="D655" s="3">
        <v>22.1</v>
      </c>
      <c r="E655" s="3">
        <v>21.8</v>
      </c>
      <c r="F655" s="3">
        <v>83</v>
      </c>
      <c r="G655" s="3">
        <v>19.3</v>
      </c>
      <c r="H655" s="3">
        <v>27.3</v>
      </c>
      <c r="I655" s="3">
        <v>7.2857646666910361</v>
      </c>
      <c r="J655" s="3">
        <f t="shared" si="40"/>
        <v>0.44650602409638585</v>
      </c>
      <c r="K655" s="3">
        <f t="shared" si="41"/>
        <v>0.16200493064816465</v>
      </c>
      <c r="L655" s="3">
        <f t="shared" si="42"/>
        <v>6.7364499999999994E-2</v>
      </c>
      <c r="M655" s="3">
        <f t="shared" si="43"/>
        <v>2.3034695615186438</v>
      </c>
      <c r="N655">
        <v>11.666556477341185</v>
      </c>
    </row>
    <row r="656" spans="1:14">
      <c r="A656" s="2">
        <v>40833</v>
      </c>
      <c r="B656" s="3">
        <v>290</v>
      </c>
      <c r="C656" s="3">
        <v>1.2</v>
      </c>
      <c r="D656" s="3">
        <v>20.6</v>
      </c>
      <c r="E656" s="3">
        <v>20.6</v>
      </c>
      <c r="F656" s="3">
        <v>86</v>
      </c>
      <c r="G656" s="3">
        <v>16.899999999999999</v>
      </c>
      <c r="H656" s="3">
        <v>25.2</v>
      </c>
      <c r="I656" s="3">
        <v>5.6011649411854343</v>
      </c>
      <c r="J656" s="3">
        <f t="shared" si="40"/>
        <v>0.33534883720930253</v>
      </c>
      <c r="K656" s="3">
        <f t="shared" si="41"/>
        <v>0.14950610532696787</v>
      </c>
      <c r="L656" s="3">
        <f t="shared" si="42"/>
        <v>6.7364499999999994E-2</v>
      </c>
      <c r="M656" s="3">
        <f t="shared" si="43"/>
        <v>1.738294746096763</v>
      </c>
      <c r="N656">
        <v>8.1477858022726615</v>
      </c>
    </row>
    <row r="657" spans="1:14">
      <c r="A657" s="2">
        <v>40834</v>
      </c>
      <c r="B657" s="3">
        <v>291</v>
      </c>
      <c r="C657" s="3">
        <v>1.2</v>
      </c>
      <c r="D657" s="3">
        <v>19.5</v>
      </c>
      <c r="E657" s="3">
        <v>19.7</v>
      </c>
      <c r="F657" s="3">
        <v>88</v>
      </c>
      <c r="G657" s="3">
        <v>16.5</v>
      </c>
      <c r="H657" s="3">
        <v>23.9</v>
      </c>
      <c r="I657" s="3">
        <v>5.7391041094325344</v>
      </c>
      <c r="J657" s="3">
        <f t="shared" si="40"/>
        <v>0.26863636363636384</v>
      </c>
      <c r="K657" s="3">
        <f t="shared" si="41"/>
        <v>0.14086738916150321</v>
      </c>
      <c r="L657" s="3">
        <f t="shared" si="42"/>
        <v>6.7364499999999994E-2</v>
      </c>
      <c r="M657" s="3">
        <f t="shared" si="43"/>
        <v>1.6828119179232528</v>
      </c>
      <c r="N657">
        <v>8.5049850572993737</v>
      </c>
    </row>
    <row r="658" spans="1:14">
      <c r="A658" s="2">
        <v>40835</v>
      </c>
      <c r="B658" s="3">
        <v>292</v>
      </c>
      <c r="C658" s="3">
        <v>0.8</v>
      </c>
      <c r="D658" s="3">
        <v>19</v>
      </c>
      <c r="E658" s="3">
        <v>20.6</v>
      </c>
      <c r="F658" s="3">
        <v>95</v>
      </c>
      <c r="G658" s="3">
        <v>17.100000000000001</v>
      </c>
      <c r="H658" s="3">
        <v>21.6</v>
      </c>
      <c r="I658" s="3">
        <v>5.3031002802685903</v>
      </c>
      <c r="J658" s="3">
        <f t="shared" si="40"/>
        <v>0.10842105263157885</v>
      </c>
      <c r="K658" s="3">
        <f t="shared" si="41"/>
        <v>0.13708266611218417</v>
      </c>
      <c r="L658" s="3">
        <f t="shared" si="42"/>
        <v>6.7364499999999994E-2</v>
      </c>
      <c r="M658" s="3">
        <f t="shared" si="43"/>
        <v>1.4122624874664498</v>
      </c>
      <c r="N658">
        <v>7.5356242598848331</v>
      </c>
    </row>
    <row r="659" spans="1:14">
      <c r="A659" s="2">
        <v>40836</v>
      </c>
      <c r="B659" s="3">
        <v>293</v>
      </c>
      <c r="C659" s="3">
        <v>0.8</v>
      </c>
      <c r="D659" s="3">
        <v>21.2</v>
      </c>
      <c r="E659" s="3">
        <v>21.9</v>
      </c>
      <c r="F659" s="3">
        <v>88</v>
      </c>
      <c r="G659" s="3">
        <v>18.399999999999999</v>
      </c>
      <c r="H659" s="3">
        <v>26.2</v>
      </c>
      <c r="I659" s="3">
        <v>6.8937328370573097</v>
      </c>
      <c r="J659" s="3">
        <f t="shared" si="40"/>
        <v>0.29863636363636387</v>
      </c>
      <c r="K659" s="3">
        <f t="shared" si="41"/>
        <v>0.1544040611111723</v>
      </c>
      <c r="L659" s="3">
        <f t="shared" si="42"/>
        <v>6.7364499999999994E-2</v>
      </c>
      <c r="M659" s="3">
        <f t="shared" si="43"/>
        <v>2.0138860250418409</v>
      </c>
      <c r="N659">
        <v>10.9266597951523</v>
      </c>
    </row>
    <row r="660" spans="1:14">
      <c r="A660" s="2">
        <v>40837</v>
      </c>
      <c r="B660" s="3">
        <v>294</v>
      </c>
      <c r="C660" s="3">
        <v>1</v>
      </c>
      <c r="D660" s="3">
        <v>21.6</v>
      </c>
      <c r="E660" s="3">
        <v>21.7</v>
      </c>
      <c r="F660" s="3">
        <v>86</v>
      </c>
      <c r="G660" s="3">
        <v>18.600000000000001</v>
      </c>
      <c r="H660" s="3">
        <v>27.4</v>
      </c>
      <c r="I660" s="3">
        <v>7.8663424688807027</v>
      </c>
      <c r="J660" s="3">
        <f t="shared" si="40"/>
        <v>0.35325581395348848</v>
      </c>
      <c r="K660" s="3">
        <f t="shared" si="41"/>
        <v>0.15774415171080333</v>
      </c>
      <c r="L660" s="3">
        <f t="shared" si="42"/>
        <v>6.7364499999999994E-2</v>
      </c>
      <c r="M660" s="3">
        <f t="shared" si="43"/>
        <v>2.3344543698930869</v>
      </c>
      <c r="N660">
        <v>13.110800139300695</v>
      </c>
    </row>
    <row r="661" spans="1:14">
      <c r="A661" s="2">
        <v>40838</v>
      </c>
      <c r="B661" s="3">
        <v>295</v>
      </c>
      <c r="C661" s="3">
        <v>1</v>
      </c>
      <c r="D661" s="3">
        <v>21.5</v>
      </c>
      <c r="E661" s="3">
        <v>21.9</v>
      </c>
      <c r="F661" s="3">
        <v>87</v>
      </c>
      <c r="G661" s="3">
        <v>18.399999999999999</v>
      </c>
      <c r="H661" s="3">
        <v>28.4</v>
      </c>
      <c r="I661" s="3">
        <v>7.1524233700029001</v>
      </c>
      <c r="J661" s="3">
        <f t="shared" si="40"/>
        <v>0.32724137931034469</v>
      </c>
      <c r="K661" s="3">
        <f t="shared" si="41"/>
        <v>0.15690345906391895</v>
      </c>
      <c r="L661" s="3">
        <f t="shared" si="42"/>
        <v>6.7364499999999994E-2</v>
      </c>
      <c r="M661" s="3">
        <f t="shared" si="43"/>
        <v>2.1250084406136365</v>
      </c>
      <c r="N661">
        <v>11.610826234313365</v>
      </c>
    </row>
    <row r="662" spans="1:14">
      <c r="A662" s="2">
        <v>40839</v>
      </c>
      <c r="B662" s="3">
        <v>296</v>
      </c>
      <c r="C662" s="3">
        <v>0.8</v>
      </c>
      <c r="D662" s="3">
        <v>21.2</v>
      </c>
      <c r="E662" s="3">
        <v>22.8</v>
      </c>
      <c r="F662" s="3">
        <v>91</v>
      </c>
      <c r="G662" s="3">
        <v>17.8</v>
      </c>
      <c r="H662" s="3">
        <v>27.6</v>
      </c>
      <c r="I662" s="3">
        <v>7.2441620126804347</v>
      </c>
      <c r="J662" s="3">
        <f t="shared" si="40"/>
        <v>0.22549450549450573</v>
      </c>
      <c r="K662" s="3">
        <f t="shared" si="41"/>
        <v>0.1544040611111723</v>
      </c>
      <c r="L662" s="3">
        <f t="shared" si="42"/>
        <v>6.7364499999999994E-2</v>
      </c>
      <c r="M662" s="3">
        <f t="shared" si="43"/>
        <v>2.0556101394810296</v>
      </c>
      <c r="N662">
        <v>11.687878200701853</v>
      </c>
    </row>
    <row r="663" spans="1:14">
      <c r="A663" s="2">
        <v>40840</v>
      </c>
      <c r="B663" s="3">
        <v>297</v>
      </c>
      <c r="C663" s="3">
        <v>0.8</v>
      </c>
      <c r="D663" s="3">
        <v>21.1</v>
      </c>
      <c r="E663" s="3">
        <v>20.7</v>
      </c>
      <c r="F663" s="3">
        <v>85</v>
      </c>
      <c r="G663" s="3">
        <v>17</v>
      </c>
      <c r="H663" s="3">
        <v>28.5</v>
      </c>
      <c r="I663" s="3">
        <v>7.9398771539539759</v>
      </c>
      <c r="J663" s="3">
        <f t="shared" si="40"/>
        <v>0.36529411764705894</v>
      </c>
      <c r="K663" s="3">
        <f t="shared" si="41"/>
        <v>0.15357844313412949</v>
      </c>
      <c r="L663" s="3">
        <f t="shared" si="42"/>
        <v>6.7364499999999994E-2</v>
      </c>
      <c r="M663" s="3">
        <f t="shared" si="43"/>
        <v>2.3311134158100582</v>
      </c>
      <c r="N663">
        <v>13.585778378497521</v>
      </c>
    </row>
    <row r="664" spans="1:14">
      <c r="A664" s="2">
        <v>40841</v>
      </c>
      <c r="B664" s="3">
        <v>298</v>
      </c>
      <c r="C664" s="3">
        <v>1.4</v>
      </c>
      <c r="D664" s="3">
        <v>20.399999999999999</v>
      </c>
      <c r="E664" s="3">
        <v>20.8</v>
      </c>
      <c r="F664" s="3">
        <v>88</v>
      </c>
      <c r="G664" s="3">
        <v>17.100000000000001</v>
      </c>
      <c r="H664" s="3">
        <v>27.7</v>
      </c>
      <c r="I664" s="3">
        <v>6.3911561536491615</v>
      </c>
      <c r="J664" s="3">
        <f t="shared" si="40"/>
        <v>0.28363636363636385</v>
      </c>
      <c r="K664" s="3">
        <f t="shared" si="41"/>
        <v>0.14790293740537153</v>
      </c>
      <c r="L664" s="3">
        <f t="shared" si="42"/>
        <v>6.7364499999999994E-2</v>
      </c>
      <c r="M664" s="3">
        <f t="shared" si="43"/>
        <v>1.8910751217123531</v>
      </c>
      <c r="N664">
        <v>10.154289074328917</v>
      </c>
    </row>
    <row r="665" spans="1:14">
      <c r="A665" s="2">
        <v>40842</v>
      </c>
      <c r="B665" s="3">
        <v>299</v>
      </c>
      <c r="C665" s="3">
        <v>1.1000000000000001</v>
      </c>
      <c r="D665" s="3">
        <v>20.3</v>
      </c>
      <c r="E665" s="3">
        <v>21.3</v>
      </c>
      <c r="F665" s="3">
        <v>91</v>
      </c>
      <c r="G665" s="3">
        <v>17.600000000000001</v>
      </c>
      <c r="H665" s="3">
        <v>26.5</v>
      </c>
      <c r="I665" s="3">
        <v>7.6235285801651607</v>
      </c>
      <c r="J665" s="3">
        <f t="shared" si="40"/>
        <v>0.21065934065934086</v>
      </c>
      <c r="K665" s="3">
        <f t="shared" si="41"/>
        <v>0.14710682163118394</v>
      </c>
      <c r="L665" s="3">
        <f t="shared" si="42"/>
        <v>6.7364499999999994E-2</v>
      </c>
      <c r="M665" s="3">
        <f t="shared" si="43"/>
        <v>2.1090254547585099</v>
      </c>
      <c r="N665">
        <v>12.819176701082396</v>
      </c>
    </row>
    <row r="666" spans="1:14">
      <c r="A666" s="2">
        <v>40843</v>
      </c>
      <c r="B666" s="3">
        <v>300</v>
      </c>
      <c r="C666" s="3">
        <v>1.3</v>
      </c>
      <c r="D666" s="3">
        <v>20.2</v>
      </c>
      <c r="E666" s="3">
        <v>21.4</v>
      </c>
      <c r="F666" s="3">
        <v>92</v>
      </c>
      <c r="G666" s="3">
        <v>17.899999999999999</v>
      </c>
      <c r="H666" s="3">
        <v>26.8</v>
      </c>
      <c r="I666" s="3">
        <v>7.2237113639138677</v>
      </c>
      <c r="J666" s="3">
        <f t="shared" si="40"/>
        <v>0.18608695652173901</v>
      </c>
      <c r="K666" s="3">
        <f t="shared" si="41"/>
        <v>0.14631433363172242</v>
      </c>
      <c r="L666" s="3">
        <f t="shared" si="42"/>
        <v>6.7364499999999994E-2</v>
      </c>
      <c r="M666" s="3">
        <f t="shared" si="43"/>
        <v>1.9767655718789956</v>
      </c>
      <c r="N666">
        <v>11.989096895553608</v>
      </c>
    </row>
    <row r="667" spans="1:14">
      <c r="A667" s="2">
        <v>40844</v>
      </c>
      <c r="B667" s="3">
        <v>301</v>
      </c>
      <c r="C667" s="3">
        <v>1</v>
      </c>
      <c r="D667" s="3">
        <v>19.399999999999999</v>
      </c>
      <c r="E667" s="3">
        <v>19.8</v>
      </c>
      <c r="F667" s="3">
        <v>90</v>
      </c>
      <c r="G667" s="3">
        <v>15.8</v>
      </c>
      <c r="H667" s="3">
        <v>27</v>
      </c>
      <c r="I667" s="3">
        <v>9.0589814186448585</v>
      </c>
      <c r="J667" s="3">
        <f t="shared" si="40"/>
        <v>0.22000000000000011</v>
      </c>
      <c r="K667" s="3">
        <f t="shared" si="41"/>
        <v>0.14010345030704488</v>
      </c>
      <c r="L667" s="3">
        <f t="shared" si="42"/>
        <v>6.7364499999999994E-2</v>
      </c>
      <c r="M667" s="3">
        <f t="shared" si="43"/>
        <v>2.4458174182177213</v>
      </c>
      <c r="N667">
        <v>16.424714059360088</v>
      </c>
    </row>
    <row r="668" spans="1:14">
      <c r="A668" s="2">
        <v>40845</v>
      </c>
      <c r="B668" s="3">
        <v>302</v>
      </c>
      <c r="C668" s="3">
        <v>2.1</v>
      </c>
      <c r="D668" s="3">
        <v>18.2</v>
      </c>
      <c r="E668" s="3">
        <v>19.8</v>
      </c>
      <c r="F668" s="3">
        <v>96</v>
      </c>
      <c r="G668" s="3">
        <v>15.8</v>
      </c>
      <c r="H668" s="3">
        <v>25.8</v>
      </c>
      <c r="I668" s="3">
        <v>6.387273964420781</v>
      </c>
      <c r="J668" s="3">
        <f t="shared" si="40"/>
        <v>8.2500000000000157E-2</v>
      </c>
      <c r="K668" s="3">
        <f t="shared" si="41"/>
        <v>0.13120629606747058</v>
      </c>
      <c r="L668" s="3">
        <f t="shared" si="42"/>
        <v>6.7364499999999994E-2</v>
      </c>
      <c r="M668" s="3">
        <f t="shared" si="43"/>
        <v>1.5323989952349741</v>
      </c>
      <c r="N668">
        <v>10.346247861727026</v>
      </c>
    </row>
    <row r="669" spans="1:14">
      <c r="A669" s="2">
        <v>40846</v>
      </c>
      <c r="B669" s="3">
        <v>303</v>
      </c>
      <c r="C669" s="3">
        <v>1.1000000000000001</v>
      </c>
      <c r="D669" s="3">
        <v>17.100000000000001</v>
      </c>
      <c r="E669" s="3">
        <v>17.3</v>
      </c>
      <c r="F669" s="3">
        <v>90</v>
      </c>
      <c r="G669" s="3">
        <v>13.9</v>
      </c>
      <c r="H669" s="3">
        <v>24.4</v>
      </c>
      <c r="I669" s="3">
        <v>7.5700730137899512</v>
      </c>
      <c r="J669" s="3">
        <f t="shared" si="40"/>
        <v>0.19222222222222232</v>
      </c>
      <c r="K669" s="3">
        <f t="shared" si="41"/>
        <v>0.12347583925448072</v>
      </c>
      <c r="L669" s="3">
        <f t="shared" si="42"/>
        <v>6.7364499999999994E-2</v>
      </c>
      <c r="M669" s="3">
        <f t="shared" si="43"/>
        <v>1.969850687674936</v>
      </c>
      <c r="N669">
        <v>13.48250171840926</v>
      </c>
    </row>
    <row r="670" spans="1:14">
      <c r="A670" s="2">
        <v>40847</v>
      </c>
      <c r="B670" s="3">
        <v>304</v>
      </c>
      <c r="C670" s="3">
        <v>0.4</v>
      </c>
      <c r="D670" s="3">
        <v>17.8</v>
      </c>
      <c r="E670" s="3">
        <v>18.8</v>
      </c>
      <c r="F670" s="3">
        <v>93</v>
      </c>
      <c r="G670" s="3">
        <v>16</v>
      </c>
      <c r="H670" s="3">
        <v>25.8</v>
      </c>
      <c r="I670" s="3">
        <v>8.4597366502688764</v>
      </c>
      <c r="J670" s="3">
        <f t="shared" si="40"/>
        <v>0.14150537634408591</v>
      </c>
      <c r="K670" s="3">
        <f t="shared" si="41"/>
        <v>0.12834908934200187</v>
      </c>
      <c r="L670" s="3">
        <f t="shared" si="42"/>
        <v>6.7364499999999994E-2</v>
      </c>
      <c r="M670" s="3">
        <f t="shared" si="43"/>
        <v>2.2199226568623129</v>
      </c>
      <c r="N670">
        <v>15.454255656681262</v>
      </c>
    </row>
    <row r="671" spans="1:14">
      <c r="A671" s="2">
        <v>40848</v>
      </c>
      <c r="B671" s="3">
        <v>305</v>
      </c>
      <c r="C671" s="3">
        <v>0.8</v>
      </c>
      <c r="D671" s="3">
        <v>18</v>
      </c>
      <c r="E671" s="3">
        <v>18.3</v>
      </c>
      <c r="F671" s="3">
        <v>90</v>
      </c>
      <c r="G671" s="3">
        <v>14.5</v>
      </c>
      <c r="H671" s="3">
        <v>25.4</v>
      </c>
      <c r="I671" s="3">
        <v>7.9621617845451214</v>
      </c>
      <c r="J671" s="3">
        <f t="shared" si="40"/>
        <v>0.20333333333333342</v>
      </c>
      <c r="K671" s="3">
        <f t="shared" si="41"/>
        <v>0.12977102815536123</v>
      </c>
      <c r="L671" s="3">
        <f t="shared" si="42"/>
        <v>6.7364499999999994E-2</v>
      </c>
      <c r="M671" s="3">
        <f t="shared" si="43"/>
        <v>2.1139080691208845</v>
      </c>
      <c r="N671">
        <v>14.376379519723002</v>
      </c>
    </row>
    <row r="672" spans="1:14">
      <c r="A672" s="2">
        <v>40849</v>
      </c>
      <c r="B672" s="3">
        <v>306</v>
      </c>
      <c r="C672" s="3">
        <v>0.8</v>
      </c>
      <c r="D672" s="3">
        <v>16.600000000000001</v>
      </c>
      <c r="E672" s="3">
        <v>17.399999999999999</v>
      </c>
      <c r="F672" s="3">
        <v>93</v>
      </c>
      <c r="G672" s="3">
        <v>14.5</v>
      </c>
      <c r="H672" s="3">
        <v>23.7</v>
      </c>
      <c r="I672" s="3">
        <v>7.0719965522489767</v>
      </c>
      <c r="J672" s="3">
        <f t="shared" si="40"/>
        <v>0.13096774193548374</v>
      </c>
      <c r="K672" s="3">
        <f t="shared" si="41"/>
        <v>0.12009183587666866</v>
      </c>
      <c r="L672" s="3">
        <f t="shared" si="42"/>
        <v>6.7364499999999994E-2</v>
      </c>
      <c r="M672" s="3">
        <f t="shared" si="43"/>
        <v>1.7904822903745863</v>
      </c>
      <c r="N672">
        <v>12.423808314301981</v>
      </c>
    </row>
    <row r="673" spans="1:14">
      <c r="A673" s="2">
        <v>40850</v>
      </c>
      <c r="B673" s="3">
        <v>307</v>
      </c>
      <c r="C673" s="3">
        <v>1.3</v>
      </c>
      <c r="D673" s="3">
        <v>17.399999999999999</v>
      </c>
      <c r="E673" s="3">
        <v>17.399999999999999</v>
      </c>
      <c r="F673" s="3">
        <v>89</v>
      </c>
      <c r="G673" s="3">
        <v>14.3</v>
      </c>
      <c r="H673" s="3">
        <v>24.2</v>
      </c>
      <c r="I673" s="3">
        <v>7.793205301924897</v>
      </c>
      <c r="J673" s="3">
        <f t="shared" si="40"/>
        <v>0.21505617977528102</v>
      </c>
      <c r="K673" s="3">
        <f t="shared" si="41"/>
        <v>0.12554480178025634</v>
      </c>
      <c r="L673" s="3">
        <f t="shared" si="42"/>
        <v>6.7364499999999994E-2</v>
      </c>
      <c r="M673" s="3">
        <f t="shared" si="43"/>
        <v>2.0547167787932579</v>
      </c>
      <c r="N673">
        <v>14.25328444011501</v>
      </c>
    </row>
    <row r="674" spans="1:14">
      <c r="A674" s="2">
        <v>40851</v>
      </c>
      <c r="B674" s="3">
        <v>308</v>
      </c>
      <c r="C674" s="3">
        <v>0.8</v>
      </c>
      <c r="D674" s="3">
        <v>18.3</v>
      </c>
      <c r="E674" s="3">
        <v>18.100000000000001</v>
      </c>
      <c r="F674" s="3">
        <v>88</v>
      </c>
      <c r="G674" s="3">
        <v>15</v>
      </c>
      <c r="H674" s="3">
        <v>25.2</v>
      </c>
      <c r="I674" s="3">
        <v>7.4197947367295978</v>
      </c>
      <c r="J674" s="3">
        <f t="shared" si="40"/>
        <v>0.24681818181818202</v>
      </c>
      <c r="K674" s="3">
        <f t="shared" si="41"/>
        <v>0.13192895965572127</v>
      </c>
      <c r="L674" s="3">
        <f t="shared" si="42"/>
        <v>6.7364499999999994E-2</v>
      </c>
      <c r="M674" s="3">
        <f t="shared" si="43"/>
        <v>2.0241170264270782</v>
      </c>
      <c r="N674">
        <v>13.316428241350511</v>
      </c>
    </row>
    <row r="675" spans="1:14">
      <c r="A675" s="2">
        <v>40852</v>
      </c>
      <c r="B675" s="3">
        <v>309</v>
      </c>
      <c r="C675" s="3">
        <v>0.9</v>
      </c>
      <c r="D675" s="3">
        <v>18.5</v>
      </c>
      <c r="E675" s="3">
        <v>17.5</v>
      </c>
      <c r="F675" s="3">
        <v>85</v>
      </c>
      <c r="G675" s="3">
        <v>14.8</v>
      </c>
      <c r="H675" s="3">
        <v>26</v>
      </c>
      <c r="I675" s="3">
        <v>8.302075158358992</v>
      </c>
      <c r="J675" s="3">
        <f t="shared" si="40"/>
        <v>0.30882352941176477</v>
      </c>
      <c r="K675" s="3">
        <f t="shared" si="41"/>
        <v>0.13338440882778785</v>
      </c>
      <c r="L675" s="3">
        <f t="shared" si="42"/>
        <v>6.7364499999999994E-2</v>
      </c>
      <c r="M675" s="3">
        <f t="shared" si="43"/>
        <v>2.3021695954042096</v>
      </c>
      <c r="N675">
        <v>15.754229721603449</v>
      </c>
    </row>
    <row r="676" spans="1:14">
      <c r="A676" s="2">
        <v>40853</v>
      </c>
      <c r="B676" s="3">
        <v>310</v>
      </c>
      <c r="C676" s="3">
        <v>1</v>
      </c>
      <c r="D676" s="3">
        <v>18.600000000000001</v>
      </c>
      <c r="E676" s="3">
        <v>18.100000000000001</v>
      </c>
      <c r="F676" s="3">
        <v>87</v>
      </c>
      <c r="G676" s="3">
        <v>15.1</v>
      </c>
      <c r="H676" s="3">
        <v>25.8</v>
      </c>
      <c r="I676" s="3">
        <v>7.0583427789216939</v>
      </c>
      <c r="J676" s="3">
        <f t="shared" si="40"/>
        <v>0.27045977011494243</v>
      </c>
      <c r="K676" s="3">
        <f t="shared" si="41"/>
        <v>0.1341172196039836</v>
      </c>
      <c r="L676" s="3">
        <f t="shared" si="42"/>
        <v>6.7364499999999994E-2</v>
      </c>
      <c r="M676" s="3">
        <f t="shared" si="43"/>
        <v>1.9718906407381402</v>
      </c>
      <c r="N676">
        <v>12.58159221839893</v>
      </c>
    </row>
    <row r="677" spans="1:14">
      <c r="A677" s="2">
        <v>40854</v>
      </c>
      <c r="B677" s="3">
        <v>311</v>
      </c>
      <c r="C677" s="3">
        <v>0.9</v>
      </c>
      <c r="D677" s="3">
        <v>19.3</v>
      </c>
      <c r="E677" s="3">
        <v>19.100000000000001</v>
      </c>
      <c r="F677" s="3">
        <v>87</v>
      </c>
      <c r="G677" s="3">
        <v>15.4</v>
      </c>
      <c r="H677" s="3">
        <v>25.7</v>
      </c>
      <c r="I677" s="3">
        <v>6.2215474931493944</v>
      </c>
      <c r="J677" s="3">
        <f t="shared" si="40"/>
        <v>0.28540229885057461</v>
      </c>
      <c r="K677" s="3">
        <f t="shared" si="41"/>
        <v>0.13934302147270944</v>
      </c>
      <c r="L677" s="3">
        <f t="shared" si="42"/>
        <v>6.7364499999999994E-2</v>
      </c>
      <c r="M677" s="3">
        <f t="shared" si="43"/>
        <v>1.7903521133924472</v>
      </c>
      <c r="N677">
        <v>10.422051562277469</v>
      </c>
    </row>
    <row r="678" spans="1:14">
      <c r="A678" s="2">
        <v>40855</v>
      </c>
      <c r="B678" s="3">
        <v>312</v>
      </c>
      <c r="C678" s="3">
        <v>1.8</v>
      </c>
      <c r="D678" s="3">
        <v>17.8</v>
      </c>
      <c r="E678" s="3">
        <v>17.899999999999999</v>
      </c>
      <c r="F678" s="3">
        <v>89</v>
      </c>
      <c r="G678" s="3">
        <v>14.9</v>
      </c>
      <c r="H678" s="3">
        <v>24.3</v>
      </c>
      <c r="I678" s="3">
        <v>6.1831773350553743</v>
      </c>
      <c r="J678" s="3">
        <f t="shared" si="40"/>
        <v>0.22123595505617991</v>
      </c>
      <c r="K678" s="3">
        <f t="shared" si="41"/>
        <v>0.12834908934200187</v>
      </c>
      <c r="L678" s="3">
        <f t="shared" si="42"/>
        <v>6.7364499999999994E-2</v>
      </c>
      <c r="M678" s="3">
        <f t="shared" si="43"/>
        <v>1.716951520362171</v>
      </c>
      <c r="N678">
        <v>10.499862877161402</v>
      </c>
    </row>
    <row r="679" spans="1:14">
      <c r="A679" s="2">
        <v>40856</v>
      </c>
      <c r="B679" s="3">
        <v>313</v>
      </c>
      <c r="C679" s="3">
        <v>1.2</v>
      </c>
      <c r="D679" s="3">
        <v>17.2</v>
      </c>
      <c r="E679" s="3">
        <v>16.2</v>
      </c>
      <c r="F679" s="3">
        <v>84</v>
      </c>
      <c r="G679" s="3">
        <v>14.7</v>
      </c>
      <c r="H679" s="3">
        <v>22.8</v>
      </c>
      <c r="I679" s="3">
        <v>7.0547429628856495</v>
      </c>
      <c r="J679" s="3">
        <f t="shared" si="40"/>
        <v>0.30857142857142855</v>
      </c>
      <c r="K679" s="3">
        <f t="shared" si="41"/>
        <v>0.12416225573867951</v>
      </c>
      <c r="L679" s="3">
        <f t="shared" si="42"/>
        <v>6.7364499999999994E-2</v>
      </c>
      <c r="M679" s="3">
        <f t="shared" si="43"/>
        <v>1.9850101411653938</v>
      </c>
      <c r="N679">
        <v>13.038490431181318</v>
      </c>
    </row>
    <row r="680" spans="1:14">
      <c r="A680" s="2">
        <v>40857</v>
      </c>
      <c r="B680" s="3">
        <v>314</v>
      </c>
      <c r="C680" s="3">
        <v>1.3</v>
      </c>
      <c r="D680" s="3">
        <v>15.8</v>
      </c>
      <c r="E680" s="3">
        <v>14</v>
      </c>
      <c r="F680" s="3">
        <v>82</v>
      </c>
      <c r="G680" s="3">
        <v>11.4</v>
      </c>
      <c r="H680" s="3">
        <v>24.6</v>
      </c>
      <c r="I680" s="3">
        <v>8.0346371074227534</v>
      </c>
      <c r="J680" s="3">
        <f t="shared" si="40"/>
        <v>0.3073170731707317</v>
      </c>
      <c r="K680" s="3">
        <f t="shared" si="41"/>
        <v>0.11484118586348199</v>
      </c>
      <c r="L680" s="3">
        <f t="shared" si="42"/>
        <v>6.7364499999999994E-2</v>
      </c>
      <c r="M680" s="3">
        <f t="shared" si="43"/>
        <v>2.1715859815368184</v>
      </c>
      <c r="N680">
        <v>16.419074536954245</v>
      </c>
    </row>
    <row r="681" spans="1:14">
      <c r="A681" s="2">
        <v>40858</v>
      </c>
      <c r="B681" s="3">
        <v>315</v>
      </c>
      <c r="C681" s="3">
        <v>0.9</v>
      </c>
      <c r="D681" s="3">
        <v>15.6</v>
      </c>
      <c r="E681" s="3">
        <v>14.5</v>
      </c>
      <c r="F681" s="3">
        <v>84</v>
      </c>
      <c r="G681" s="3">
        <v>10.8</v>
      </c>
      <c r="H681" s="3">
        <v>24.2</v>
      </c>
      <c r="I681" s="3">
        <v>7.5961424236122763</v>
      </c>
      <c r="J681" s="3">
        <f t="shared" si="40"/>
        <v>0.27619047619047621</v>
      </c>
      <c r="K681" s="3">
        <f t="shared" si="41"/>
        <v>0.11355941992493146</v>
      </c>
      <c r="L681" s="3">
        <f t="shared" si="42"/>
        <v>6.7364499999999994E-2</v>
      </c>
      <c r="M681" s="3">
        <f t="shared" si="43"/>
        <v>2.005410393611867</v>
      </c>
      <c r="N681">
        <v>15.010661210504171</v>
      </c>
    </row>
    <row r="682" spans="1:14">
      <c r="A682" s="2">
        <v>40859</v>
      </c>
      <c r="B682" s="3">
        <v>316</v>
      </c>
      <c r="C682" s="3">
        <v>0.8</v>
      </c>
      <c r="D682" s="3">
        <v>15.4</v>
      </c>
      <c r="E682" s="3">
        <v>14.1</v>
      </c>
      <c r="F682" s="3">
        <v>84</v>
      </c>
      <c r="G682" s="3">
        <v>10.6</v>
      </c>
      <c r="H682" s="3">
        <v>24.9</v>
      </c>
      <c r="I682" s="3">
        <v>7.2592889729448071</v>
      </c>
      <c r="J682" s="3">
        <f t="shared" si="40"/>
        <v>0.26857142857142857</v>
      </c>
      <c r="K682" s="3">
        <f t="shared" si="41"/>
        <v>0.11228982446075066</v>
      </c>
      <c r="L682" s="3">
        <f t="shared" si="42"/>
        <v>6.7364499999999994E-2</v>
      </c>
      <c r="M682" s="3">
        <f t="shared" si="43"/>
        <v>1.9080281613112808</v>
      </c>
      <c r="N682">
        <v>14.343064408342276</v>
      </c>
    </row>
    <row r="683" spans="1:14">
      <c r="A683" s="2">
        <v>40860</v>
      </c>
      <c r="B683" s="3">
        <v>317</v>
      </c>
      <c r="C683" s="3">
        <v>0.6</v>
      </c>
      <c r="D683" s="3">
        <v>15.7</v>
      </c>
      <c r="E683" s="3">
        <v>14.3</v>
      </c>
      <c r="F683" s="3">
        <v>83</v>
      </c>
      <c r="G683" s="3">
        <v>10.5</v>
      </c>
      <c r="H683" s="3">
        <v>24.9</v>
      </c>
      <c r="I683" s="3">
        <v>7.6312844851688251</v>
      </c>
      <c r="J683" s="3">
        <f t="shared" si="40"/>
        <v>0.29289156626506041</v>
      </c>
      <c r="K683" s="3">
        <f t="shared" si="41"/>
        <v>0.11419877574148281</v>
      </c>
      <c r="L683" s="3">
        <f t="shared" si="42"/>
        <v>6.7364499999999994E-2</v>
      </c>
      <c r="M683" s="3">
        <f t="shared" si="43"/>
        <v>2.0095179742564042</v>
      </c>
      <c r="N683">
        <v>15.380631672314752</v>
      </c>
    </row>
    <row r="684" spans="1:14">
      <c r="A684" s="2">
        <v>40861</v>
      </c>
      <c r="B684" s="3">
        <v>318</v>
      </c>
      <c r="C684" s="3">
        <v>1.2</v>
      </c>
      <c r="D684" s="3">
        <v>16.5</v>
      </c>
      <c r="E684" s="3">
        <v>14.9</v>
      </c>
      <c r="F684" s="3">
        <v>83</v>
      </c>
      <c r="G684" s="3">
        <v>11.4</v>
      </c>
      <c r="H684" s="3">
        <v>25.4</v>
      </c>
      <c r="I684" s="3">
        <v>7.7585694097455908</v>
      </c>
      <c r="J684" s="3">
        <f t="shared" si="40"/>
        <v>0.30518072289156645</v>
      </c>
      <c r="K684" s="3">
        <f t="shared" si="41"/>
        <v>0.11942456641907646</v>
      </c>
      <c r="L684" s="3">
        <f t="shared" si="42"/>
        <v>6.7364499999999994E-2</v>
      </c>
      <c r="M684" s="3">
        <f t="shared" si="43"/>
        <v>2.1222025908558417</v>
      </c>
      <c r="N684">
        <v>15.685908061438539</v>
      </c>
    </row>
    <row r="685" spans="1:14">
      <c r="A685" s="2">
        <v>40862</v>
      </c>
      <c r="B685" s="3">
        <v>319</v>
      </c>
      <c r="C685" s="3">
        <v>0.5</v>
      </c>
      <c r="D685" s="3">
        <v>16.899999999999999</v>
      </c>
      <c r="E685" s="3">
        <v>15.8</v>
      </c>
      <c r="F685" s="3">
        <v>84</v>
      </c>
      <c r="G685" s="3">
        <v>13</v>
      </c>
      <c r="H685" s="3">
        <v>25.4</v>
      </c>
      <c r="I685" s="3">
        <v>7.3089017507344618</v>
      </c>
      <c r="J685" s="3">
        <f t="shared" si="40"/>
        <v>0.30095238095238097</v>
      </c>
      <c r="K685" s="3">
        <f t="shared" si="41"/>
        <v>0.12211265844598745</v>
      </c>
      <c r="L685" s="3">
        <f t="shared" si="42"/>
        <v>6.7364499999999994E-2</v>
      </c>
      <c r="M685" s="3">
        <f t="shared" si="43"/>
        <v>1.9689210759054301</v>
      </c>
      <c r="N685">
        <v>14.300472250740247</v>
      </c>
    </row>
    <row r="686" spans="1:14">
      <c r="A686" s="2">
        <v>40863</v>
      </c>
      <c r="B686" s="3">
        <v>320</v>
      </c>
      <c r="C686" s="3">
        <v>1.3</v>
      </c>
      <c r="D686" s="3">
        <v>16.7</v>
      </c>
      <c r="E686" s="3">
        <v>14.2</v>
      </c>
      <c r="F686" s="3">
        <v>79</v>
      </c>
      <c r="G686" s="3">
        <v>12.2</v>
      </c>
      <c r="H686" s="3">
        <v>25.2</v>
      </c>
      <c r="I686" s="3">
        <v>7.4985975569773666</v>
      </c>
      <c r="J686" s="3">
        <f t="shared" si="40"/>
        <v>0.37746835443037985</v>
      </c>
      <c r="K686" s="3">
        <f t="shared" si="41"/>
        <v>0.12076226634889625</v>
      </c>
      <c r="L686" s="3">
        <f t="shared" si="42"/>
        <v>6.7364499999999994E-2</v>
      </c>
      <c r="M686" s="3">
        <f t="shared" si="43"/>
        <v>2.1668393855027523</v>
      </c>
      <c r="N686">
        <v>15.45089180825001</v>
      </c>
    </row>
    <row r="687" spans="1:14">
      <c r="A687" s="2">
        <v>40864</v>
      </c>
      <c r="B687" s="3">
        <v>321</v>
      </c>
      <c r="C687" s="3">
        <v>0.7</v>
      </c>
      <c r="D687" s="3">
        <v>15.6</v>
      </c>
      <c r="E687" s="3">
        <v>14.2</v>
      </c>
      <c r="F687" s="3">
        <v>83</v>
      </c>
      <c r="G687" s="3">
        <v>10.5</v>
      </c>
      <c r="H687" s="3">
        <v>25.1</v>
      </c>
      <c r="I687" s="3">
        <v>7.5017778071648822</v>
      </c>
      <c r="J687" s="3">
        <f t="shared" si="40"/>
        <v>0.29084337349397604</v>
      </c>
      <c r="K687" s="3">
        <f t="shared" si="41"/>
        <v>0.11355941992493146</v>
      </c>
      <c r="L687" s="3">
        <f t="shared" si="42"/>
        <v>6.7364499999999994E-2</v>
      </c>
      <c r="M687" s="3">
        <f t="shared" si="43"/>
        <v>1.9818761345619789</v>
      </c>
      <c r="N687">
        <v>15.395687085380464</v>
      </c>
    </row>
    <row r="688" spans="1:14">
      <c r="A688" s="2">
        <v>40865</v>
      </c>
      <c r="B688" s="3">
        <v>322</v>
      </c>
      <c r="C688" s="3">
        <v>1</v>
      </c>
      <c r="D688" s="3">
        <v>14.7</v>
      </c>
      <c r="E688" s="3">
        <v>12.7</v>
      </c>
      <c r="F688" s="3">
        <v>80</v>
      </c>
      <c r="G688" s="3">
        <v>9.3000000000000007</v>
      </c>
      <c r="H688" s="3">
        <v>24.9</v>
      </c>
      <c r="I688" s="3">
        <v>7.2690080565810176</v>
      </c>
      <c r="J688" s="3">
        <f t="shared" si="40"/>
        <v>0.3175</v>
      </c>
      <c r="K688" s="3">
        <f t="shared" si="41"/>
        <v>0.10794074226239406</v>
      </c>
      <c r="L688" s="3">
        <f t="shared" si="42"/>
        <v>6.7364499999999994E-2</v>
      </c>
      <c r="M688" s="3">
        <f t="shared" si="43"/>
        <v>1.9526530141004648</v>
      </c>
      <c r="N688">
        <v>15.341713595555493</v>
      </c>
    </row>
    <row r="689" spans="1:14">
      <c r="A689" s="2">
        <v>40866</v>
      </c>
      <c r="B689" s="3">
        <v>323</v>
      </c>
      <c r="C689" s="3">
        <v>0.9</v>
      </c>
      <c r="D689" s="3">
        <v>14.8</v>
      </c>
      <c r="E689" s="3">
        <v>12.5</v>
      </c>
      <c r="F689" s="3">
        <v>79</v>
      </c>
      <c r="G689" s="3">
        <v>8</v>
      </c>
      <c r="H689" s="3">
        <v>26.1</v>
      </c>
      <c r="I689" s="3">
        <v>7.4200325712953097</v>
      </c>
      <c r="J689" s="3">
        <f t="shared" si="40"/>
        <v>0.33227848101265833</v>
      </c>
      <c r="K689" s="3">
        <f t="shared" si="41"/>
        <v>0.10855313174773552</v>
      </c>
      <c r="L689" s="3">
        <f t="shared" si="42"/>
        <v>6.7364499999999994E-2</v>
      </c>
      <c r="M689" s="3">
        <f t="shared" si="43"/>
        <v>1.9927066343312143</v>
      </c>
      <c r="N689">
        <v>16.004457678431514</v>
      </c>
    </row>
    <row r="690" spans="1:14">
      <c r="A690" s="2">
        <v>40867</v>
      </c>
      <c r="B690" s="3">
        <v>324</v>
      </c>
      <c r="C690" s="3">
        <v>0.9</v>
      </c>
      <c r="D690" s="3">
        <v>16.100000000000001</v>
      </c>
      <c r="E690" s="3">
        <v>14.3</v>
      </c>
      <c r="F690" s="3">
        <v>81</v>
      </c>
      <c r="G690" s="3">
        <v>10.7</v>
      </c>
      <c r="H690" s="3">
        <v>25</v>
      </c>
      <c r="I690" s="3">
        <v>7.4604718672204973</v>
      </c>
      <c r="J690" s="3">
        <f t="shared" si="40"/>
        <v>0.33543209876543201</v>
      </c>
      <c r="K690" s="3">
        <f t="shared" si="41"/>
        <v>0.11678685949476647</v>
      </c>
      <c r="L690" s="3">
        <f t="shared" si="42"/>
        <v>6.7364499999999994E-2</v>
      </c>
      <c r="M690" s="3">
        <f t="shared" si="43"/>
        <v>2.0452448974947686</v>
      </c>
      <c r="N690">
        <v>15.475406313124108</v>
      </c>
    </row>
    <row r="691" spans="1:14">
      <c r="A691" s="2">
        <v>40868</v>
      </c>
      <c r="B691" s="3">
        <v>325</v>
      </c>
      <c r="C691" s="3">
        <v>1</v>
      </c>
      <c r="D691" s="3">
        <v>15.1</v>
      </c>
      <c r="E691" s="3">
        <v>13.3</v>
      </c>
      <c r="F691" s="3">
        <v>82</v>
      </c>
      <c r="G691" s="3">
        <v>9.1999999999999993</v>
      </c>
      <c r="H691" s="3">
        <v>24</v>
      </c>
      <c r="I691" s="3">
        <v>7.1017617507934343</v>
      </c>
      <c r="J691" s="3">
        <f t="shared" si="40"/>
        <v>0.2919512195121951</v>
      </c>
      <c r="K691" s="3">
        <f t="shared" si="41"/>
        <v>0.11040804722779461</v>
      </c>
      <c r="L691" s="3">
        <f t="shared" si="42"/>
        <v>6.7364499999999994E-2</v>
      </c>
      <c r="M691" s="3">
        <f t="shared" si="43"/>
        <v>1.9003118931150504</v>
      </c>
      <c r="N691">
        <v>14.713255770004031</v>
      </c>
    </row>
    <row r="692" spans="1:14">
      <c r="A692" s="2">
        <v>40869</v>
      </c>
      <c r="B692" s="3">
        <v>326</v>
      </c>
      <c r="C692" s="3">
        <v>1</v>
      </c>
      <c r="D692" s="3">
        <v>15.2</v>
      </c>
      <c r="E692" s="3">
        <v>13.9</v>
      </c>
      <c r="F692" s="3">
        <v>83</v>
      </c>
      <c r="G692" s="3">
        <v>9.3000000000000007</v>
      </c>
      <c r="H692" s="3">
        <v>24.7</v>
      </c>
      <c r="I692" s="3">
        <v>6.5193194739332307</v>
      </c>
      <c r="J692" s="3">
        <f t="shared" si="40"/>
        <v>0.28469879518072305</v>
      </c>
      <c r="K692" s="3">
        <f t="shared" si="41"/>
        <v>0.11103230629764486</v>
      </c>
      <c r="L692" s="3">
        <f t="shared" si="42"/>
        <v>6.7364499999999994E-2</v>
      </c>
      <c r="M692" s="3">
        <f t="shared" si="43"/>
        <v>1.7646452092351383</v>
      </c>
      <c r="N692">
        <v>12.892144179722022</v>
      </c>
    </row>
    <row r="693" spans="1:14">
      <c r="A693" s="2">
        <v>40870</v>
      </c>
      <c r="B693" s="3">
        <v>327</v>
      </c>
      <c r="C693" s="3">
        <v>1.5</v>
      </c>
      <c r="D693" s="3">
        <v>17.899999999999999</v>
      </c>
      <c r="E693" s="3">
        <v>16.3</v>
      </c>
      <c r="F693" s="3">
        <v>82</v>
      </c>
      <c r="G693" s="3">
        <v>13.6</v>
      </c>
      <c r="H693" s="3">
        <v>25</v>
      </c>
      <c r="I693" s="3">
        <v>7.29353585370208</v>
      </c>
      <c r="J693" s="3">
        <f t="shared" si="40"/>
        <v>0.35780487804878047</v>
      </c>
      <c r="K693" s="3">
        <f t="shared" si="41"/>
        <v>0.12905839883877526</v>
      </c>
      <c r="L693" s="3">
        <f t="shared" si="42"/>
        <v>6.7364499999999994E-2</v>
      </c>
      <c r="M693" s="3">
        <f t="shared" si="43"/>
        <v>2.148833698122965</v>
      </c>
      <c r="N693">
        <v>14.619810521089152</v>
      </c>
    </row>
    <row r="694" spans="1:14">
      <c r="A694" s="2">
        <v>40871</v>
      </c>
      <c r="B694" s="3">
        <v>328</v>
      </c>
      <c r="C694" s="3">
        <v>0.9</v>
      </c>
      <c r="D694" s="3">
        <v>17.8</v>
      </c>
      <c r="E694" s="3">
        <v>16.899999999999999</v>
      </c>
      <c r="F694" s="3">
        <v>85</v>
      </c>
      <c r="G694" s="3">
        <v>13.2</v>
      </c>
      <c r="H694" s="3">
        <v>26.1</v>
      </c>
      <c r="I694" s="3">
        <v>7.9151911577242009</v>
      </c>
      <c r="J694" s="3">
        <f t="shared" si="40"/>
        <v>0.2982352941176471</v>
      </c>
      <c r="K694" s="3">
        <f t="shared" si="41"/>
        <v>0.12834908934200187</v>
      </c>
      <c r="L694" s="3">
        <f t="shared" si="42"/>
        <v>6.7364499999999994E-2</v>
      </c>
      <c r="M694" s="3">
        <f t="shared" si="43"/>
        <v>2.1747188669498154</v>
      </c>
      <c r="N694">
        <v>16.221967366580461</v>
      </c>
    </row>
    <row r="695" spans="1:14">
      <c r="A695" s="2">
        <v>40872</v>
      </c>
      <c r="B695" s="3">
        <v>329</v>
      </c>
      <c r="C695" s="3">
        <v>1.3</v>
      </c>
      <c r="D695" s="3">
        <v>18.3</v>
      </c>
      <c r="E695" s="3">
        <v>16.8</v>
      </c>
      <c r="F695" s="3">
        <v>83</v>
      </c>
      <c r="G695" s="3">
        <v>14.2</v>
      </c>
      <c r="H695" s="3">
        <v>26.2</v>
      </c>
      <c r="I695" s="3">
        <v>7.025874698996601</v>
      </c>
      <c r="J695" s="3">
        <f t="shared" si="40"/>
        <v>0.34409638554216887</v>
      </c>
      <c r="K695" s="3">
        <f t="shared" si="41"/>
        <v>0.13192895965572127</v>
      </c>
      <c r="L695" s="3">
        <f t="shared" si="42"/>
        <v>6.7364499999999994E-2</v>
      </c>
      <c r="M695" s="3">
        <f t="shared" si="43"/>
        <v>2.0573898374927655</v>
      </c>
      <c r="N695">
        <v>13.945287321000739</v>
      </c>
    </row>
    <row r="696" spans="1:14">
      <c r="A696" s="2">
        <v>40873</v>
      </c>
      <c r="B696" s="3">
        <v>330</v>
      </c>
      <c r="C696" s="3">
        <v>1.1000000000000001</v>
      </c>
      <c r="D696" s="3">
        <v>16.5</v>
      </c>
      <c r="E696" s="3">
        <v>14.6</v>
      </c>
      <c r="F696" s="3">
        <v>81</v>
      </c>
      <c r="G696" s="3">
        <v>11.3</v>
      </c>
      <c r="H696" s="3">
        <v>25.1</v>
      </c>
      <c r="I696" s="3">
        <v>6.7687127527951638</v>
      </c>
      <c r="J696" s="3">
        <f t="shared" si="40"/>
        <v>0.34246913580246907</v>
      </c>
      <c r="K696" s="3">
        <f t="shared" si="41"/>
        <v>0.11942456641907646</v>
      </c>
      <c r="L696" s="3">
        <f t="shared" si="42"/>
        <v>6.7364499999999994E-2</v>
      </c>
      <c r="M696" s="3">
        <f t="shared" si="43"/>
        <v>1.9279820195745434</v>
      </c>
      <c r="N696">
        <v>13.787908250962134</v>
      </c>
    </row>
    <row r="697" spans="1:14">
      <c r="A697" s="2">
        <v>40874</v>
      </c>
      <c r="B697" s="3">
        <v>331</v>
      </c>
      <c r="C697" s="3">
        <v>1.1000000000000001</v>
      </c>
      <c r="D697" s="3">
        <v>14.6</v>
      </c>
      <c r="E697" s="3">
        <v>12.5</v>
      </c>
      <c r="F697" s="3">
        <v>80</v>
      </c>
      <c r="G697" s="3">
        <v>8.3000000000000007</v>
      </c>
      <c r="H697" s="3">
        <v>24.5</v>
      </c>
      <c r="I697" s="3">
        <v>7.2443998843694981</v>
      </c>
      <c r="J697" s="3">
        <f t="shared" si="40"/>
        <v>0.3125</v>
      </c>
      <c r="K697" s="3">
        <f t="shared" si="41"/>
        <v>0.10733129157649733</v>
      </c>
      <c r="L697" s="3">
        <f t="shared" si="42"/>
        <v>6.7364499999999994E-2</v>
      </c>
      <c r="M697" s="3">
        <f t="shared" si="43"/>
        <v>1.9495990600942756</v>
      </c>
      <c r="N697">
        <v>15.967961315551067</v>
      </c>
    </row>
    <row r="698" spans="1:14">
      <c r="A698" s="2">
        <v>40875</v>
      </c>
      <c r="B698" s="3">
        <v>332</v>
      </c>
      <c r="C698" s="3">
        <v>1</v>
      </c>
      <c r="D698" s="3">
        <v>14.4</v>
      </c>
      <c r="E698" s="3">
        <v>12</v>
      </c>
      <c r="F698" s="3">
        <v>79</v>
      </c>
      <c r="G698" s="3">
        <v>8.1999999999999993</v>
      </c>
      <c r="H698" s="3">
        <v>24.6</v>
      </c>
      <c r="I698" s="3">
        <v>6.1605034093055133</v>
      </c>
      <c r="J698" s="3">
        <f t="shared" ref="J698:J761" si="44">E698*(100/F698-1)*0.1</f>
        <v>0.31898734177215204</v>
      </c>
      <c r="K698" s="3">
        <f t="shared" ref="K698:K761" si="45">4098*0.6108*EXP((17.27*D698)/(D698+237.3))/(D698+237.3)^2</f>
        <v>0.1061211611347187</v>
      </c>
      <c r="L698" s="3">
        <f t="shared" ref="L698:L761" si="46">0.665*10^(-3)*101.3</f>
        <v>6.7364499999999994E-2</v>
      </c>
      <c r="M698" s="3">
        <f t="shared" ref="M698:M761" si="47">(0.408*K698*I698+L698*(900/(D698+273))*C698*J698)/(K698+L698*(1+0.34*C698))</f>
        <v>1.700830976376986</v>
      </c>
      <c r="N698">
        <v>12.780060590299742</v>
      </c>
    </row>
    <row r="699" spans="1:14">
      <c r="A699" s="2">
        <v>40876</v>
      </c>
      <c r="B699" s="3">
        <v>333</v>
      </c>
      <c r="C699" s="3">
        <v>0.7</v>
      </c>
      <c r="D699" s="3">
        <v>16.8</v>
      </c>
      <c r="E699" s="3">
        <v>15.6</v>
      </c>
      <c r="F699" s="3">
        <v>83</v>
      </c>
      <c r="G699" s="3">
        <v>13.8</v>
      </c>
      <c r="H699" s="3">
        <v>24</v>
      </c>
      <c r="I699" s="3">
        <v>5.8519635070970146</v>
      </c>
      <c r="J699" s="3">
        <f t="shared" si="44"/>
        <v>0.3195180722891568</v>
      </c>
      <c r="K699" s="3">
        <f t="shared" si="45"/>
        <v>0.12143586985478112</v>
      </c>
      <c r="L699" s="3">
        <f t="shared" si="46"/>
        <v>6.7364499999999994E-2</v>
      </c>
      <c r="M699" s="3">
        <f t="shared" si="47"/>
        <v>1.6439338596127795</v>
      </c>
      <c r="N699">
        <v>11.002625679416626</v>
      </c>
    </row>
    <row r="700" spans="1:14">
      <c r="A700" s="2">
        <v>40877</v>
      </c>
      <c r="B700" s="3">
        <v>334</v>
      </c>
      <c r="C700" s="3">
        <v>1</v>
      </c>
      <c r="D700" s="3">
        <v>17.5</v>
      </c>
      <c r="E700" s="3">
        <v>15.6</v>
      </c>
      <c r="F700" s="3">
        <v>81</v>
      </c>
      <c r="G700" s="3">
        <v>13</v>
      </c>
      <c r="H700" s="3">
        <v>24.9</v>
      </c>
      <c r="I700" s="3">
        <v>7.0555797897527812</v>
      </c>
      <c r="J700" s="3">
        <f t="shared" si="44"/>
        <v>0.36592592592592582</v>
      </c>
      <c r="K700" s="3">
        <f t="shared" si="45"/>
        <v>0.12624095580151506</v>
      </c>
      <c r="L700" s="3">
        <f t="shared" si="46"/>
        <v>6.7364499999999994E-2</v>
      </c>
      <c r="M700" s="3">
        <f t="shared" si="47"/>
        <v>2.0312121828342367</v>
      </c>
      <c r="N700">
        <v>14.570284436669207</v>
      </c>
    </row>
    <row r="701" spans="1:14">
      <c r="A701" s="2">
        <v>40878</v>
      </c>
      <c r="B701" s="3">
        <v>335</v>
      </c>
      <c r="C701" s="3">
        <v>0.7</v>
      </c>
      <c r="D701" s="3">
        <v>15.9</v>
      </c>
      <c r="E701" s="3">
        <v>14.2</v>
      </c>
      <c r="F701" s="3">
        <v>82</v>
      </c>
      <c r="G701" s="3">
        <v>10.4</v>
      </c>
      <c r="H701" s="3">
        <v>25.3</v>
      </c>
      <c r="I701" s="3">
        <v>6.9959468265961622</v>
      </c>
      <c r="J701" s="3">
        <f t="shared" si="44"/>
        <v>0.31170731707317073</v>
      </c>
      <c r="K701" s="3">
        <f t="shared" si="45"/>
        <v>0.11548666201805231</v>
      </c>
      <c r="L701" s="3">
        <f t="shared" si="46"/>
        <v>6.7364499999999994E-2</v>
      </c>
      <c r="M701" s="3">
        <f t="shared" si="47"/>
        <v>1.8876789428600265</v>
      </c>
      <c r="N701">
        <v>14.883062227077833</v>
      </c>
    </row>
    <row r="702" spans="1:14">
      <c r="A702" s="2">
        <v>40879</v>
      </c>
      <c r="B702" s="3">
        <v>336</v>
      </c>
      <c r="C702" s="3">
        <v>0.6</v>
      </c>
      <c r="D702" s="3">
        <v>15.2</v>
      </c>
      <c r="E702" s="3">
        <v>14.1</v>
      </c>
      <c r="F702" s="3">
        <v>84</v>
      </c>
      <c r="G702" s="3">
        <v>9.1999999999999993</v>
      </c>
      <c r="H702" s="3">
        <v>24.4</v>
      </c>
      <c r="I702" s="3">
        <v>7.0534540622098199</v>
      </c>
      <c r="J702" s="3">
        <f t="shared" si="44"/>
        <v>0.26857142857142857</v>
      </c>
      <c r="K702" s="3">
        <f t="shared" si="45"/>
        <v>0.11103230629764486</v>
      </c>
      <c r="L702" s="3">
        <f t="shared" si="46"/>
        <v>6.7364499999999994E-2</v>
      </c>
      <c r="M702" s="3">
        <f t="shared" si="47"/>
        <v>1.8394432834437138</v>
      </c>
      <c r="N702">
        <v>14.965033073567009</v>
      </c>
    </row>
    <row r="703" spans="1:14">
      <c r="A703" s="2">
        <v>40880</v>
      </c>
      <c r="B703" s="3">
        <v>337</v>
      </c>
      <c r="C703" s="3">
        <v>0.9</v>
      </c>
      <c r="D703" s="3">
        <v>15</v>
      </c>
      <c r="E703" s="3">
        <v>15.7</v>
      </c>
      <c r="F703" s="3">
        <v>93</v>
      </c>
      <c r="G703" s="3">
        <v>11.5</v>
      </c>
      <c r="H703" s="3">
        <v>20.2</v>
      </c>
      <c r="I703" s="3">
        <v>4.8881747502560104</v>
      </c>
      <c r="J703" s="3">
        <f t="shared" si="44"/>
        <v>0.11817204301075257</v>
      </c>
      <c r="K703" s="3">
        <f t="shared" si="45"/>
        <v>0.10978677277584366</v>
      </c>
      <c r="L703" s="3">
        <f t="shared" si="46"/>
        <v>6.7364499999999994E-2</v>
      </c>
      <c r="M703" s="3">
        <f t="shared" si="47"/>
        <v>1.2203648218285543</v>
      </c>
      <c r="N703">
        <v>8.1278980984721265</v>
      </c>
    </row>
    <row r="704" spans="1:14">
      <c r="A704" s="2">
        <v>40881</v>
      </c>
      <c r="B704" s="3">
        <v>338</v>
      </c>
      <c r="C704" s="3">
        <v>0.4</v>
      </c>
      <c r="D704" s="3">
        <v>17.3</v>
      </c>
      <c r="E704" s="3">
        <v>17.8</v>
      </c>
      <c r="F704" s="3">
        <v>92</v>
      </c>
      <c r="G704" s="3">
        <v>15.2</v>
      </c>
      <c r="H704" s="3">
        <v>22.4</v>
      </c>
      <c r="I704" s="3">
        <v>4.5744803629146604</v>
      </c>
      <c r="J704" s="3">
        <f t="shared" si="44"/>
        <v>0.15478260869565208</v>
      </c>
      <c r="K704" s="3">
        <f t="shared" si="45"/>
        <v>0.12485190584210624</v>
      </c>
      <c r="L704" s="3">
        <f t="shared" si="46"/>
        <v>6.7364499999999994E-2</v>
      </c>
      <c r="M704" s="3">
        <f t="shared" si="47"/>
        <v>1.2213470581588473</v>
      </c>
      <c r="N704">
        <v>7.1882194825290977</v>
      </c>
    </row>
    <row r="705" spans="1:14">
      <c r="A705" s="2">
        <v>40882</v>
      </c>
      <c r="B705" s="3">
        <v>339</v>
      </c>
      <c r="C705" s="3">
        <v>0.7</v>
      </c>
      <c r="D705" s="3">
        <v>17.399999999999999</v>
      </c>
      <c r="E705" s="3">
        <v>19</v>
      </c>
      <c r="F705" s="3">
        <v>96</v>
      </c>
      <c r="G705" s="3">
        <v>16.2</v>
      </c>
      <c r="H705" s="3">
        <v>21.3</v>
      </c>
      <c r="I705" s="3">
        <v>4.5573917442246055</v>
      </c>
      <c r="J705" s="3">
        <f t="shared" si="44"/>
        <v>7.9166666666666816E-2</v>
      </c>
      <c r="K705" s="3">
        <f t="shared" si="45"/>
        <v>0.12554480178025634</v>
      </c>
      <c r="L705" s="3">
        <f t="shared" si="46"/>
        <v>6.7364499999999994E-2</v>
      </c>
      <c r="M705" s="3">
        <f t="shared" si="47"/>
        <v>1.172619696513389</v>
      </c>
      <c r="N705">
        <v>7.0572806919428794</v>
      </c>
    </row>
    <row r="706" spans="1:14">
      <c r="A706" s="2">
        <v>40883</v>
      </c>
      <c r="B706" s="3">
        <v>340</v>
      </c>
      <c r="C706" s="3">
        <v>0.9</v>
      </c>
      <c r="D706" s="3">
        <v>18.100000000000001</v>
      </c>
      <c r="E706" s="3">
        <v>18.600000000000001</v>
      </c>
      <c r="F706" s="3">
        <v>91</v>
      </c>
      <c r="G706" s="3">
        <v>15.3</v>
      </c>
      <c r="H706" s="3">
        <v>24.1</v>
      </c>
      <c r="I706" s="3">
        <v>6.240099626269954</v>
      </c>
      <c r="J706" s="3">
        <f t="shared" si="44"/>
        <v>0.18395604395604415</v>
      </c>
      <c r="K706" s="3">
        <f t="shared" si="45"/>
        <v>0.13048698973834097</v>
      </c>
      <c r="L706" s="3">
        <f t="shared" si="46"/>
        <v>6.7364499999999994E-2</v>
      </c>
      <c r="M706" s="3">
        <f t="shared" si="47"/>
        <v>1.678512988997074</v>
      </c>
      <c r="N706">
        <v>11.633375891604874</v>
      </c>
    </row>
    <row r="707" spans="1:14">
      <c r="A707" s="2">
        <v>40884</v>
      </c>
      <c r="B707" s="3">
        <v>341</v>
      </c>
      <c r="C707" s="3">
        <v>0.7</v>
      </c>
      <c r="D707" s="3">
        <v>19.2</v>
      </c>
      <c r="E707" s="3">
        <v>18.2</v>
      </c>
      <c r="F707" s="3">
        <v>85</v>
      </c>
      <c r="G707" s="3">
        <v>15.4</v>
      </c>
      <c r="H707" s="3">
        <v>27</v>
      </c>
      <c r="I707" s="3">
        <v>7.4851141074816736</v>
      </c>
      <c r="J707" s="3">
        <f t="shared" si="44"/>
        <v>0.3211764705882354</v>
      </c>
      <c r="K707" s="3">
        <f t="shared" si="45"/>
        <v>0.13858608974382908</v>
      </c>
      <c r="L707" s="3">
        <f t="shared" si="46"/>
        <v>6.7364499999999994E-2</v>
      </c>
      <c r="M707" s="3">
        <f t="shared" si="47"/>
        <v>2.1167352740599163</v>
      </c>
      <c r="N707">
        <v>15.394958691548835</v>
      </c>
    </row>
    <row r="708" spans="1:14">
      <c r="A708" s="2">
        <v>40885</v>
      </c>
      <c r="B708" s="3">
        <v>342</v>
      </c>
      <c r="C708" s="3">
        <v>0.7</v>
      </c>
      <c r="D708" s="3">
        <v>17.600000000000001</v>
      </c>
      <c r="E708" s="3">
        <v>16.2</v>
      </c>
      <c r="F708" s="3">
        <v>83</v>
      </c>
      <c r="G708" s="3">
        <v>12.6</v>
      </c>
      <c r="H708" s="3">
        <v>27</v>
      </c>
      <c r="I708" s="3">
        <v>6.8905267628323514</v>
      </c>
      <c r="J708" s="3">
        <f t="shared" si="44"/>
        <v>0.33180722891566283</v>
      </c>
      <c r="K708" s="3">
        <f t="shared" si="45"/>
        <v>0.12694038018719841</v>
      </c>
      <c r="L708" s="3">
        <f t="shared" si="46"/>
        <v>6.7364499999999994E-2</v>
      </c>
      <c r="M708" s="3">
        <f t="shared" si="47"/>
        <v>1.9270423375236574</v>
      </c>
      <c r="N708">
        <v>14.340801700817826</v>
      </c>
    </row>
    <row r="709" spans="1:14">
      <c r="A709" s="2">
        <v>40886</v>
      </c>
      <c r="B709" s="3">
        <v>343</v>
      </c>
      <c r="C709" s="3">
        <v>0.8</v>
      </c>
      <c r="D709" s="3">
        <v>17.5</v>
      </c>
      <c r="E709" s="3">
        <v>16.7</v>
      </c>
      <c r="F709" s="3">
        <v>85</v>
      </c>
      <c r="G709" s="3">
        <v>12.5</v>
      </c>
      <c r="H709" s="3">
        <v>25.8</v>
      </c>
      <c r="I709" s="3">
        <v>7.0603566625894922</v>
      </c>
      <c r="J709" s="3">
        <f t="shared" si="44"/>
        <v>0.29470588235294126</v>
      </c>
      <c r="K709" s="3">
        <f t="shared" si="45"/>
        <v>0.12624095580151506</v>
      </c>
      <c r="L709" s="3">
        <f t="shared" si="46"/>
        <v>6.7364499999999994E-2</v>
      </c>
      <c r="M709" s="3">
        <f t="shared" si="47"/>
        <v>1.9480975260209155</v>
      </c>
      <c r="N709">
        <v>14.548503187123725</v>
      </c>
    </row>
    <row r="710" spans="1:14">
      <c r="A710" s="2">
        <v>40887</v>
      </c>
      <c r="B710" s="3">
        <v>344</v>
      </c>
      <c r="C710" s="3">
        <v>1.4</v>
      </c>
      <c r="D710" s="3">
        <v>17.8</v>
      </c>
      <c r="E710" s="3">
        <v>17</v>
      </c>
      <c r="F710" s="3">
        <v>86</v>
      </c>
      <c r="G710" s="3">
        <v>13.6</v>
      </c>
      <c r="H710" s="3">
        <v>24.8</v>
      </c>
      <c r="I710" s="3">
        <v>7.688911523739999</v>
      </c>
      <c r="J710" s="3">
        <f t="shared" si="44"/>
        <v>0.2767441860465118</v>
      </c>
      <c r="K710" s="3">
        <f t="shared" si="45"/>
        <v>0.12834908934200187</v>
      </c>
      <c r="L710" s="3">
        <f t="shared" si="46"/>
        <v>6.7364499999999994E-2</v>
      </c>
      <c r="M710" s="3">
        <f t="shared" si="47"/>
        <v>2.1223083470727673</v>
      </c>
      <c r="N710">
        <v>16.241844229913763</v>
      </c>
    </row>
    <row r="711" spans="1:14">
      <c r="A711" s="2">
        <v>40888</v>
      </c>
      <c r="B711" s="3">
        <v>345</v>
      </c>
      <c r="C711" s="3">
        <v>1.1000000000000001</v>
      </c>
      <c r="D711" s="3">
        <v>15</v>
      </c>
      <c r="E711" s="3">
        <v>15.9</v>
      </c>
      <c r="F711" s="3">
        <v>93</v>
      </c>
      <c r="G711" s="3">
        <v>13.6</v>
      </c>
      <c r="H711" s="3">
        <v>18.3</v>
      </c>
      <c r="I711" s="3">
        <v>4.1142460757322947</v>
      </c>
      <c r="J711" s="3">
        <f t="shared" si="44"/>
        <v>0.11967741935483861</v>
      </c>
      <c r="K711" s="3">
        <f t="shared" si="45"/>
        <v>0.10978677277584366</v>
      </c>
      <c r="L711" s="3">
        <f t="shared" si="46"/>
        <v>6.7364499999999994E-2</v>
      </c>
      <c r="M711" s="3">
        <f t="shared" si="47"/>
        <v>1.0477252787016997</v>
      </c>
      <c r="N711">
        <v>6.0706634860585087</v>
      </c>
    </row>
    <row r="712" spans="1:14">
      <c r="A712" s="2">
        <v>40889</v>
      </c>
      <c r="B712" s="3">
        <v>346</v>
      </c>
      <c r="C712" s="3">
        <v>1</v>
      </c>
      <c r="D712" s="3">
        <v>16.2</v>
      </c>
      <c r="E712" s="3">
        <v>16.5</v>
      </c>
      <c r="F712" s="3">
        <v>91</v>
      </c>
      <c r="G712" s="3">
        <v>13.8</v>
      </c>
      <c r="H712" s="3">
        <v>21.5</v>
      </c>
      <c r="I712" s="3">
        <v>6.1959369145479215</v>
      </c>
      <c r="J712" s="3">
        <f t="shared" si="44"/>
        <v>0.16318681318681336</v>
      </c>
      <c r="K712" s="3">
        <f t="shared" si="45"/>
        <v>0.11744160443265082</v>
      </c>
      <c r="L712" s="3">
        <f t="shared" si="46"/>
        <v>6.7364499999999994E-2</v>
      </c>
      <c r="M712" s="3">
        <f t="shared" si="47"/>
        <v>1.5940306923226806</v>
      </c>
      <c r="N712">
        <v>11.988630655405862</v>
      </c>
    </row>
    <row r="713" spans="1:14">
      <c r="A713" s="2">
        <v>40890</v>
      </c>
      <c r="B713" s="3">
        <v>347</v>
      </c>
      <c r="C713" s="3">
        <v>0.9</v>
      </c>
      <c r="D713" s="3">
        <v>17</v>
      </c>
      <c r="E713" s="3">
        <v>16.2</v>
      </c>
      <c r="F713" s="3">
        <v>85</v>
      </c>
      <c r="G713" s="3">
        <v>14.7</v>
      </c>
      <c r="H713" s="3">
        <v>22.7</v>
      </c>
      <c r="I713" s="3">
        <v>5.9543559584985282</v>
      </c>
      <c r="J713" s="3">
        <f t="shared" si="44"/>
        <v>0.28588235294117653</v>
      </c>
      <c r="K713" s="3">
        <f t="shared" si="45"/>
        <v>0.12279264420686306</v>
      </c>
      <c r="L713" s="3">
        <f t="shared" si="46"/>
        <v>6.7364499999999994E-2</v>
      </c>
      <c r="M713" s="3">
        <f t="shared" si="47"/>
        <v>1.6705366082778237</v>
      </c>
      <c r="N713">
        <v>11.521282622930258</v>
      </c>
    </row>
    <row r="714" spans="1:14">
      <c r="A714" s="2">
        <v>40891</v>
      </c>
      <c r="B714" s="3">
        <v>348</v>
      </c>
      <c r="C714" s="3">
        <v>1.2</v>
      </c>
      <c r="D714" s="3">
        <v>15.6</v>
      </c>
      <c r="E714" s="3">
        <v>14.6</v>
      </c>
      <c r="F714" s="3">
        <v>85</v>
      </c>
      <c r="G714" s="3">
        <v>12.5</v>
      </c>
      <c r="H714" s="3">
        <v>23</v>
      </c>
      <c r="I714" s="3">
        <v>6.8125296546154948</v>
      </c>
      <c r="J714" s="3">
        <f t="shared" si="44"/>
        <v>0.25764705882352951</v>
      </c>
      <c r="K714" s="3">
        <f t="shared" si="45"/>
        <v>0.11355941992493146</v>
      </c>
      <c r="L714" s="3">
        <f t="shared" si="46"/>
        <v>6.7364499999999994E-2</v>
      </c>
      <c r="M714" s="3">
        <f t="shared" si="47"/>
        <v>1.8261741452864948</v>
      </c>
      <c r="N714">
        <v>14.58358669927982</v>
      </c>
    </row>
    <row r="715" spans="1:14">
      <c r="A715" s="2">
        <v>40892</v>
      </c>
      <c r="B715" s="3">
        <v>349</v>
      </c>
      <c r="C715" s="3">
        <v>1</v>
      </c>
      <c r="D715" s="3">
        <v>14.4</v>
      </c>
      <c r="E715" s="3">
        <v>13.7</v>
      </c>
      <c r="F715" s="3">
        <v>86</v>
      </c>
      <c r="G715" s="3">
        <v>9.6</v>
      </c>
      <c r="H715" s="3">
        <v>23.5</v>
      </c>
      <c r="I715" s="3">
        <v>6.7346131692907552</v>
      </c>
      <c r="J715" s="3">
        <f t="shared" si="44"/>
        <v>0.22302325581395355</v>
      </c>
      <c r="K715" s="3">
        <f t="shared" si="45"/>
        <v>0.1061211611347187</v>
      </c>
      <c r="L715" s="3">
        <f t="shared" si="46"/>
        <v>6.7364499999999994E-2</v>
      </c>
      <c r="M715" s="3">
        <f t="shared" si="47"/>
        <v>1.724322622508847</v>
      </c>
      <c r="N715">
        <v>14.573323315582089</v>
      </c>
    </row>
    <row r="716" spans="1:14">
      <c r="A716" s="2">
        <v>40893</v>
      </c>
      <c r="B716" s="3">
        <v>350</v>
      </c>
      <c r="C716" s="3">
        <v>0.8</v>
      </c>
      <c r="D716" s="3">
        <v>15.1</v>
      </c>
      <c r="E716" s="3">
        <v>13.8</v>
      </c>
      <c r="F716" s="3">
        <v>83</v>
      </c>
      <c r="G716" s="3">
        <v>11.4</v>
      </c>
      <c r="H716" s="3">
        <v>23.4</v>
      </c>
      <c r="I716" s="3">
        <v>6.7646905671221118</v>
      </c>
      <c r="J716" s="3">
        <f t="shared" si="44"/>
        <v>0.28265060240963874</v>
      </c>
      <c r="K716" s="3">
        <f t="shared" si="45"/>
        <v>0.11040804722779461</v>
      </c>
      <c r="L716" s="3">
        <f t="shared" si="46"/>
        <v>6.7364499999999994E-2</v>
      </c>
      <c r="M716" s="3">
        <f t="shared" si="47"/>
        <v>1.7966256011779917</v>
      </c>
      <c r="N716">
        <v>14.79227385263556</v>
      </c>
    </row>
    <row r="717" spans="1:14">
      <c r="A717" s="2">
        <v>40894</v>
      </c>
      <c r="B717" s="3">
        <v>351</v>
      </c>
      <c r="C717" s="3">
        <v>0.9</v>
      </c>
      <c r="D717" s="3">
        <v>15.5</v>
      </c>
      <c r="E717" s="3">
        <v>14.1</v>
      </c>
      <c r="F717" s="3">
        <v>83</v>
      </c>
      <c r="G717" s="3">
        <v>11.5</v>
      </c>
      <c r="H717" s="3">
        <v>23.8</v>
      </c>
      <c r="I717" s="3">
        <v>7.1825628850428176</v>
      </c>
      <c r="J717" s="3">
        <f t="shared" si="44"/>
        <v>0.28879518072289173</v>
      </c>
      <c r="K717" s="3">
        <f t="shared" si="45"/>
        <v>0.11292310671892744</v>
      </c>
      <c r="L717" s="3">
        <f t="shared" si="46"/>
        <v>6.7364499999999994E-2</v>
      </c>
      <c r="M717" s="3">
        <f t="shared" si="47"/>
        <v>1.9190563640241527</v>
      </c>
      <c r="N717">
        <v>16.035559896609985</v>
      </c>
    </row>
    <row r="718" spans="1:14">
      <c r="A718" s="2">
        <v>40895</v>
      </c>
      <c r="B718" s="3">
        <v>352</v>
      </c>
      <c r="C718" s="3">
        <v>0.7</v>
      </c>
      <c r="D718" s="3">
        <v>15.6</v>
      </c>
      <c r="E718" s="3">
        <v>14.3</v>
      </c>
      <c r="F718" s="3">
        <v>83</v>
      </c>
      <c r="G718" s="3">
        <v>10.9</v>
      </c>
      <c r="H718" s="3">
        <v>23.5</v>
      </c>
      <c r="I718" s="3">
        <v>7.0257514769987015</v>
      </c>
      <c r="J718" s="3">
        <f t="shared" si="44"/>
        <v>0.29289156626506041</v>
      </c>
      <c r="K718" s="3">
        <f t="shared" si="45"/>
        <v>0.11355941992493146</v>
      </c>
      <c r="L718" s="3">
        <f t="shared" si="46"/>
        <v>6.7364499999999994E-2</v>
      </c>
      <c r="M718" s="3">
        <f t="shared" si="47"/>
        <v>1.8714245627577877</v>
      </c>
      <c r="N718">
        <v>15.349011450996214</v>
      </c>
    </row>
    <row r="719" spans="1:14">
      <c r="A719" s="2">
        <v>40896</v>
      </c>
      <c r="B719" s="3">
        <v>353</v>
      </c>
      <c r="C719" s="3">
        <v>1.2</v>
      </c>
      <c r="D719" s="3">
        <v>15.5</v>
      </c>
      <c r="E719" s="3">
        <v>14</v>
      </c>
      <c r="F719" s="3">
        <v>83</v>
      </c>
      <c r="G719" s="3">
        <v>11.4</v>
      </c>
      <c r="H719" s="3">
        <v>23.3</v>
      </c>
      <c r="I719" s="3">
        <v>6.965625749208014</v>
      </c>
      <c r="J719" s="3">
        <f t="shared" si="44"/>
        <v>0.28674698795180736</v>
      </c>
      <c r="K719" s="3">
        <f t="shared" si="45"/>
        <v>0.11292310671892744</v>
      </c>
      <c r="L719" s="3">
        <f t="shared" si="46"/>
        <v>6.7364499999999994E-2</v>
      </c>
      <c r="M719" s="3">
        <f t="shared" si="47"/>
        <v>1.8926306576923599</v>
      </c>
      <c r="N719">
        <v>15.346193859977745</v>
      </c>
    </row>
    <row r="720" spans="1:14">
      <c r="A720" s="2">
        <v>40897</v>
      </c>
      <c r="B720" s="3">
        <v>354</v>
      </c>
      <c r="C720" s="3">
        <v>0.6</v>
      </c>
      <c r="D720" s="3">
        <v>14.2</v>
      </c>
      <c r="E720" s="3">
        <v>12.9</v>
      </c>
      <c r="F720" s="3">
        <v>82</v>
      </c>
      <c r="G720" s="3">
        <v>9.1</v>
      </c>
      <c r="H720" s="3">
        <v>24.3</v>
      </c>
      <c r="I720" s="3">
        <v>6.4069970187898901</v>
      </c>
      <c r="J720" s="3">
        <f t="shared" si="44"/>
        <v>0.28317073170731705</v>
      </c>
      <c r="K720" s="3">
        <f t="shared" si="45"/>
        <v>0.10492264980302166</v>
      </c>
      <c r="L720" s="3">
        <f t="shared" si="46"/>
        <v>6.7364499999999994E-2</v>
      </c>
      <c r="M720" s="3">
        <f t="shared" si="47"/>
        <v>1.6671550663063222</v>
      </c>
      <c r="N720">
        <v>13.982476915423669</v>
      </c>
    </row>
    <row r="721" spans="1:14">
      <c r="A721" s="2">
        <v>40898</v>
      </c>
      <c r="B721" s="3">
        <v>355</v>
      </c>
      <c r="C721" s="3">
        <v>0.8</v>
      </c>
      <c r="D721" s="3">
        <v>13.7</v>
      </c>
      <c r="E721" s="3">
        <v>13.1</v>
      </c>
      <c r="F721" s="3">
        <v>85</v>
      </c>
      <c r="G721" s="3">
        <v>7.7</v>
      </c>
      <c r="H721" s="3">
        <v>24.5</v>
      </c>
      <c r="I721" s="3">
        <v>6.6436756809253623</v>
      </c>
      <c r="J721" s="3">
        <f t="shared" si="44"/>
        <v>0.23117647058823537</v>
      </c>
      <c r="K721" s="3">
        <f t="shared" si="45"/>
        <v>0.10197661495864893</v>
      </c>
      <c r="L721" s="3">
        <f t="shared" si="46"/>
        <v>6.7364499999999994E-2</v>
      </c>
      <c r="M721" s="3">
        <f t="shared" si="47"/>
        <v>1.6813487775502005</v>
      </c>
      <c r="N721">
        <v>14.551449518039515</v>
      </c>
    </row>
    <row r="722" spans="1:14">
      <c r="A722" s="2">
        <v>40899</v>
      </c>
      <c r="B722" s="3">
        <v>356</v>
      </c>
      <c r="C722" s="3">
        <v>0.8</v>
      </c>
      <c r="D722" s="3">
        <v>13.9</v>
      </c>
      <c r="E722" s="3">
        <v>13.2</v>
      </c>
      <c r="F722" s="3">
        <v>85</v>
      </c>
      <c r="G722" s="3">
        <v>8.6</v>
      </c>
      <c r="H722" s="3">
        <v>23.8</v>
      </c>
      <c r="I722" s="3">
        <v>6.4489726390274598</v>
      </c>
      <c r="J722" s="3">
        <f t="shared" si="44"/>
        <v>0.23294117647058832</v>
      </c>
      <c r="K722" s="3">
        <f t="shared" si="45"/>
        <v>0.10314647165347368</v>
      </c>
      <c r="L722" s="3">
        <f t="shared" si="46"/>
        <v>6.7364499999999994E-2</v>
      </c>
      <c r="M722" s="3">
        <f t="shared" si="47"/>
        <v>1.6457690613094829</v>
      </c>
      <c r="N722">
        <v>13.872825123115536</v>
      </c>
    </row>
    <row r="723" spans="1:14">
      <c r="A723" s="2">
        <v>40900</v>
      </c>
      <c r="B723" s="3">
        <v>357</v>
      </c>
      <c r="C723" s="3">
        <v>0.4</v>
      </c>
      <c r="D723" s="3">
        <v>14</v>
      </c>
      <c r="E723" s="3">
        <v>13.3</v>
      </c>
      <c r="F723" s="3">
        <v>85</v>
      </c>
      <c r="G723" s="3">
        <v>8.1</v>
      </c>
      <c r="H723" s="3">
        <v>24.2</v>
      </c>
      <c r="I723" s="3">
        <v>6.7857930996010767</v>
      </c>
      <c r="J723" s="3">
        <f t="shared" si="44"/>
        <v>0.23470588235294124</v>
      </c>
      <c r="K723" s="3">
        <f t="shared" si="45"/>
        <v>0.10373566746867495</v>
      </c>
      <c r="L723" s="3">
        <f t="shared" si="46"/>
        <v>6.7364499999999994E-2</v>
      </c>
      <c r="M723" s="3">
        <f t="shared" si="47"/>
        <v>1.7032752473762747</v>
      </c>
      <c r="N723">
        <v>14.900279306641545</v>
      </c>
    </row>
    <row r="724" spans="1:14">
      <c r="A724" s="2">
        <v>40901</v>
      </c>
      <c r="B724" s="3">
        <v>358</v>
      </c>
      <c r="C724" s="3">
        <v>0.7</v>
      </c>
      <c r="D724" s="3">
        <v>15.8</v>
      </c>
      <c r="E724" s="3">
        <v>14.7</v>
      </c>
      <c r="F724" s="3">
        <v>84</v>
      </c>
      <c r="G724" s="3">
        <v>10.9</v>
      </c>
      <c r="H724" s="3">
        <v>23.6</v>
      </c>
      <c r="I724" s="3">
        <v>7.3939893626554225</v>
      </c>
      <c r="J724" s="3">
        <f t="shared" si="44"/>
        <v>0.27999999999999997</v>
      </c>
      <c r="K724" s="3">
        <f t="shared" si="45"/>
        <v>0.11484118586348199</v>
      </c>
      <c r="L724" s="3">
        <f t="shared" si="46"/>
        <v>6.7364499999999994E-2</v>
      </c>
      <c r="M724" s="3">
        <f t="shared" si="47"/>
        <v>1.9551876284936445</v>
      </c>
      <c r="N724">
        <v>16.271468723228722</v>
      </c>
    </row>
    <row r="725" spans="1:14">
      <c r="A725" s="2">
        <v>40902</v>
      </c>
      <c r="B725" s="3">
        <v>359</v>
      </c>
      <c r="C725" s="3">
        <v>1</v>
      </c>
      <c r="D725" s="3">
        <v>16.7</v>
      </c>
      <c r="E725" s="3">
        <v>15.4</v>
      </c>
      <c r="F725" s="3">
        <v>82</v>
      </c>
      <c r="G725" s="3">
        <v>14.2</v>
      </c>
      <c r="H725" s="3">
        <v>21.2</v>
      </c>
      <c r="I725" s="3">
        <v>6.0144461277366545</v>
      </c>
      <c r="J725" s="3">
        <f t="shared" si="44"/>
        <v>0.33804878048780485</v>
      </c>
      <c r="K725" s="3">
        <f t="shared" si="45"/>
        <v>0.12076226634889625</v>
      </c>
      <c r="L725" s="3">
        <f t="shared" si="46"/>
        <v>6.7364499999999994E-2</v>
      </c>
      <c r="M725" s="3">
        <f t="shared" si="47"/>
        <v>1.7394826027592858</v>
      </c>
      <c r="N725">
        <v>11.84494800161699</v>
      </c>
    </row>
    <row r="726" spans="1:14">
      <c r="A726" s="2">
        <v>40903</v>
      </c>
      <c r="B726" s="3">
        <v>360</v>
      </c>
      <c r="C726" s="3">
        <v>0.8</v>
      </c>
      <c r="D726" s="3">
        <v>15.5</v>
      </c>
      <c r="E726" s="3">
        <v>13.7</v>
      </c>
      <c r="F726" s="3">
        <v>78</v>
      </c>
      <c r="G726" s="3">
        <v>14.3</v>
      </c>
      <c r="H726" s="3">
        <v>17.8</v>
      </c>
      <c r="I726" s="3">
        <v>4.0534269551796669</v>
      </c>
      <c r="J726" s="3">
        <f t="shared" si="44"/>
        <v>0.38641025641025656</v>
      </c>
      <c r="K726" s="3">
        <f t="shared" si="45"/>
        <v>0.11292310671892744</v>
      </c>
      <c r="L726" s="3">
        <f t="shared" si="46"/>
        <v>6.7364499999999994E-2</v>
      </c>
      <c r="M726" s="3">
        <f t="shared" si="47"/>
        <v>1.2673789343257262</v>
      </c>
      <c r="N726">
        <v>6.0489989609739068</v>
      </c>
    </row>
    <row r="727" spans="1:14">
      <c r="A727" s="2">
        <v>40904</v>
      </c>
      <c r="B727" s="3">
        <v>361</v>
      </c>
      <c r="C727" s="3">
        <v>0.7</v>
      </c>
      <c r="D727" s="3">
        <v>14.5</v>
      </c>
      <c r="E727" s="3">
        <v>14.4</v>
      </c>
      <c r="F727" s="3">
        <v>88</v>
      </c>
      <c r="G727" s="3">
        <v>12.5</v>
      </c>
      <c r="H727" s="3">
        <v>17.399999999999999</v>
      </c>
      <c r="I727" s="3">
        <v>4.0810904924219411</v>
      </c>
      <c r="J727" s="3">
        <f t="shared" si="44"/>
        <v>0.19636363636363652</v>
      </c>
      <c r="K727" s="3">
        <f t="shared" si="45"/>
        <v>0.1067247683150275</v>
      </c>
      <c r="L727" s="3">
        <f t="shared" si="46"/>
        <v>6.7364499999999994E-2</v>
      </c>
      <c r="M727" s="3">
        <f t="shared" si="47"/>
        <v>1.0871557203317801</v>
      </c>
      <c r="N727">
        <v>6.0550729935219776</v>
      </c>
    </row>
    <row r="728" spans="1:14">
      <c r="A728" s="2">
        <v>40905</v>
      </c>
      <c r="B728" s="3">
        <v>362</v>
      </c>
      <c r="C728" s="3">
        <v>0.7</v>
      </c>
      <c r="D728" s="3">
        <v>14.7</v>
      </c>
      <c r="E728" s="3">
        <v>15.8</v>
      </c>
      <c r="F728" s="3">
        <v>95</v>
      </c>
      <c r="G728" s="3">
        <v>13.2</v>
      </c>
      <c r="H728" s="3">
        <v>17.5</v>
      </c>
      <c r="I728" s="3">
        <v>4.110418704796464</v>
      </c>
      <c r="J728" s="3">
        <f t="shared" si="44"/>
        <v>8.3157894736842028E-2</v>
      </c>
      <c r="K728" s="3">
        <f t="shared" si="45"/>
        <v>0.10794074226239406</v>
      </c>
      <c r="L728" s="3">
        <f t="shared" si="46"/>
        <v>6.7364499999999994E-2</v>
      </c>
      <c r="M728" s="3">
        <f t="shared" si="47"/>
        <v>1.0101967763073203</v>
      </c>
      <c r="N728">
        <v>6.0620807609817229</v>
      </c>
    </row>
    <row r="729" spans="1:14">
      <c r="A729" s="2">
        <v>40906</v>
      </c>
      <c r="B729" s="3">
        <v>363</v>
      </c>
      <c r="C729" s="3">
        <v>0.9</v>
      </c>
      <c r="D729" s="3">
        <v>16.600000000000001</v>
      </c>
      <c r="E729" s="3">
        <v>15.8</v>
      </c>
      <c r="F729" s="3">
        <v>85</v>
      </c>
      <c r="G729" s="3">
        <v>14.1</v>
      </c>
      <c r="H729" s="3">
        <v>23.7</v>
      </c>
      <c r="I729" s="3">
        <v>6.5381524627342422</v>
      </c>
      <c r="J729" s="3">
        <f t="shared" si="44"/>
        <v>0.2788235294117648</v>
      </c>
      <c r="K729" s="3">
        <f t="shared" si="45"/>
        <v>0.12009183587666866</v>
      </c>
      <c r="L729" s="3">
        <f t="shared" si="46"/>
        <v>6.7364499999999994E-2</v>
      </c>
      <c r="M729" s="3">
        <f t="shared" si="47"/>
        <v>1.7921273478134963</v>
      </c>
      <c r="N729">
        <v>13.373290092111239</v>
      </c>
    </row>
    <row r="730" spans="1:14">
      <c r="A730" s="2">
        <v>40907</v>
      </c>
      <c r="B730" s="3">
        <v>364</v>
      </c>
      <c r="C730" s="3">
        <v>0.6</v>
      </c>
      <c r="D730" s="3">
        <v>14.5</v>
      </c>
      <c r="E730" s="3">
        <v>13.9</v>
      </c>
      <c r="F730" s="3">
        <v>86</v>
      </c>
      <c r="G730" s="3">
        <v>10</v>
      </c>
      <c r="H730" s="3">
        <v>24.4</v>
      </c>
      <c r="I730" s="3">
        <v>6.9296911762093174</v>
      </c>
      <c r="J730" s="3">
        <f t="shared" si="44"/>
        <v>0.22627906976744194</v>
      </c>
      <c r="K730" s="3">
        <f t="shared" si="45"/>
        <v>0.1067247683150275</v>
      </c>
      <c r="L730" s="3">
        <f t="shared" si="46"/>
        <v>6.7364499999999994E-2</v>
      </c>
      <c r="M730" s="3">
        <f t="shared" si="47"/>
        <v>1.7588895960982751</v>
      </c>
      <c r="N730">
        <v>15.103579184392926</v>
      </c>
    </row>
    <row r="731" spans="1:14">
      <c r="A731" s="2">
        <v>40908</v>
      </c>
      <c r="B731" s="3">
        <v>365</v>
      </c>
      <c r="C731" s="3">
        <v>0.6</v>
      </c>
      <c r="D731" s="3">
        <v>15.3</v>
      </c>
      <c r="E731" s="3">
        <v>13.6</v>
      </c>
      <c r="F731" s="3">
        <v>82</v>
      </c>
      <c r="G731" s="3">
        <v>10</v>
      </c>
      <c r="H731" s="3">
        <v>25.5</v>
      </c>
      <c r="I731" s="3">
        <v>6.4711045383484169</v>
      </c>
      <c r="J731" s="3">
        <f t="shared" si="44"/>
        <v>0.29853658536585365</v>
      </c>
      <c r="K731" s="3">
        <f t="shared" si="45"/>
        <v>0.11165956151981879</v>
      </c>
      <c r="L731" s="3">
        <f t="shared" si="46"/>
        <v>6.7364499999999994E-2</v>
      </c>
      <c r="M731" s="3">
        <f t="shared" si="47"/>
        <v>1.724746541304335</v>
      </c>
      <c r="N731">
        <v>13.865971340811917</v>
      </c>
    </row>
    <row r="732" spans="1:14">
      <c r="A732" s="2">
        <v>40909</v>
      </c>
      <c r="B732" s="3">
        <v>1</v>
      </c>
      <c r="C732" s="3">
        <v>0.7</v>
      </c>
      <c r="D732" s="3">
        <v>16</v>
      </c>
      <c r="E732" s="3">
        <v>15.1</v>
      </c>
      <c r="F732" s="3">
        <v>85</v>
      </c>
      <c r="G732" s="3">
        <v>10.199999999999999</v>
      </c>
      <c r="H732" s="3">
        <v>26.1</v>
      </c>
      <c r="I732" s="3">
        <v>6.8672489313781035</v>
      </c>
      <c r="J732" s="3">
        <f t="shared" si="44"/>
        <v>0.26647058823529418</v>
      </c>
      <c r="K732" s="3">
        <f t="shared" si="45"/>
        <v>0.11613521596458194</v>
      </c>
      <c r="L732" s="3">
        <f t="shared" si="46"/>
        <v>6.7364499999999994E-2</v>
      </c>
      <c r="M732" s="3">
        <f t="shared" si="47"/>
        <v>1.826886662557456</v>
      </c>
      <c r="N732">
        <v>14.463494033546166</v>
      </c>
    </row>
    <row r="733" spans="1:14">
      <c r="A733" s="2">
        <v>40910</v>
      </c>
      <c r="B733" s="3">
        <v>2</v>
      </c>
      <c r="C733" s="3">
        <v>0.3</v>
      </c>
      <c r="D733" s="3">
        <v>17</v>
      </c>
      <c r="E733" s="3">
        <v>16.7</v>
      </c>
      <c r="F733" s="3">
        <v>87</v>
      </c>
      <c r="G733" s="3">
        <v>12.2</v>
      </c>
      <c r="H733" s="3">
        <v>25.1</v>
      </c>
      <c r="I733" s="3">
        <v>6.2019931501092493</v>
      </c>
      <c r="J733" s="3">
        <f t="shared" si="44"/>
        <v>0.24954022988505736</v>
      </c>
      <c r="K733" s="3">
        <f t="shared" si="45"/>
        <v>0.12279264420686306</v>
      </c>
      <c r="L733" s="3">
        <f t="shared" si="46"/>
        <v>6.7364499999999994E-2</v>
      </c>
      <c r="M733" s="3">
        <f t="shared" si="47"/>
        <v>1.6564469261483323</v>
      </c>
      <c r="N733">
        <v>11.963480338318053</v>
      </c>
    </row>
    <row r="734" spans="1:14">
      <c r="A734" s="2">
        <v>40911</v>
      </c>
      <c r="B734" s="3">
        <v>3</v>
      </c>
      <c r="C734" s="3">
        <v>1.5</v>
      </c>
      <c r="D734" s="3">
        <v>17.8</v>
      </c>
      <c r="E734" s="3">
        <v>15.6</v>
      </c>
      <c r="F734" s="3">
        <v>80</v>
      </c>
      <c r="G734" s="3">
        <v>14.2</v>
      </c>
      <c r="H734" s="3">
        <v>25.3</v>
      </c>
      <c r="I734" s="3">
        <v>6.4790546550308488</v>
      </c>
      <c r="J734" s="3">
        <f t="shared" si="44"/>
        <v>0.39</v>
      </c>
      <c r="K734" s="3">
        <f t="shared" si="45"/>
        <v>0.12834908934200187</v>
      </c>
      <c r="L734" s="3">
        <f t="shared" si="46"/>
        <v>6.7364499999999994E-2</v>
      </c>
      <c r="M734" s="3">
        <f t="shared" si="47"/>
        <v>2.004828712946769</v>
      </c>
      <c r="N734">
        <v>13.248784488491879</v>
      </c>
    </row>
    <row r="735" spans="1:14">
      <c r="A735" s="2">
        <v>40912</v>
      </c>
      <c r="B735" s="3">
        <v>4</v>
      </c>
      <c r="C735" s="3">
        <v>1.1000000000000001</v>
      </c>
      <c r="D735" s="3">
        <v>16</v>
      </c>
      <c r="E735" s="3">
        <v>15.8</v>
      </c>
      <c r="F735" s="3">
        <v>88</v>
      </c>
      <c r="G735" s="3">
        <v>12</v>
      </c>
      <c r="H735" s="3">
        <v>23.5</v>
      </c>
      <c r="I735" s="3">
        <v>6.6645722519695241</v>
      </c>
      <c r="J735" s="3">
        <f t="shared" si="44"/>
        <v>0.21545454545454562</v>
      </c>
      <c r="K735" s="3">
        <f t="shared" si="45"/>
        <v>0.11613521596458194</v>
      </c>
      <c r="L735" s="3">
        <f t="shared" si="46"/>
        <v>6.7364499999999994E-2</v>
      </c>
      <c r="M735" s="3">
        <f t="shared" si="47"/>
        <v>1.7514048122610861</v>
      </c>
      <c r="N735">
        <v>13.388980359507222</v>
      </c>
    </row>
    <row r="736" spans="1:14">
      <c r="A736" s="2">
        <v>40913</v>
      </c>
      <c r="B736" s="3">
        <v>5</v>
      </c>
      <c r="C736" s="3">
        <v>1.1000000000000001</v>
      </c>
      <c r="D736" s="3">
        <v>16.399999999999999</v>
      </c>
      <c r="E736" s="3">
        <v>15.1</v>
      </c>
      <c r="F736" s="3">
        <v>84</v>
      </c>
      <c r="G736" s="3">
        <v>13.2</v>
      </c>
      <c r="H736" s="3">
        <v>22.5</v>
      </c>
      <c r="I736" s="3">
        <v>6.1697312365697057</v>
      </c>
      <c r="J736" s="3">
        <f t="shared" si="44"/>
        <v>0.28761904761904761</v>
      </c>
      <c r="K736" s="3">
        <f t="shared" si="45"/>
        <v>0.11876044598969816</v>
      </c>
      <c r="L736" s="3">
        <f t="shared" si="46"/>
        <v>6.7364499999999994E-2</v>
      </c>
      <c r="M736" s="3">
        <f t="shared" si="47"/>
        <v>1.728333711897617</v>
      </c>
      <c r="N736">
        <v>12.147969048372572</v>
      </c>
    </row>
    <row r="737" spans="1:14">
      <c r="A737" s="2">
        <v>40914</v>
      </c>
      <c r="B737" s="3">
        <v>6</v>
      </c>
      <c r="C737" s="3">
        <v>1</v>
      </c>
      <c r="D737" s="3">
        <v>15.4</v>
      </c>
      <c r="E737" s="3">
        <v>14</v>
      </c>
      <c r="F737" s="3">
        <v>83</v>
      </c>
      <c r="G737" s="3">
        <v>10.7</v>
      </c>
      <c r="H737" s="3">
        <v>23.9</v>
      </c>
      <c r="I737" s="3">
        <v>6.615629858673004</v>
      </c>
      <c r="J737" s="3">
        <f t="shared" si="44"/>
        <v>0.28674698795180736</v>
      </c>
      <c r="K737" s="3">
        <f t="shared" si="45"/>
        <v>0.11228982446075066</v>
      </c>
      <c r="L737" s="3">
        <f t="shared" si="46"/>
        <v>6.7364499999999994E-2</v>
      </c>
      <c r="M737" s="3">
        <f t="shared" si="47"/>
        <v>1.7939069472109568</v>
      </c>
      <c r="N737">
        <v>13.790922732962885</v>
      </c>
    </row>
    <row r="738" spans="1:14">
      <c r="A738" s="2">
        <v>40915</v>
      </c>
      <c r="B738" s="3">
        <v>7</v>
      </c>
      <c r="C738" s="3">
        <v>0.8</v>
      </c>
      <c r="D738" s="3">
        <v>14.4</v>
      </c>
      <c r="E738" s="3">
        <v>13.2</v>
      </c>
      <c r="F738" s="3">
        <v>83</v>
      </c>
      <c r="G738" s="3">
        <v>9.8000000000000007</v>
      </c>
      <c r="H738" s="3">
        <v>23.9</v>
      </c>
      <c r="I738" s="3">
        <v>6.5917856571974811</v>
      </c>
      <c r="J738" s="3">
        <f t="shared" si="44"/>
        <v>0.27036144578313265</v>
      </c>
      <c r="K738" s="3">
        <f t="shared" si="45"/>
        <v>0.1061211611347187</v>
      </c>
      <c r="L738" s="3">
        <f t="shared" si="46"/>
        <v>6.7364499999999994E-2</v>
      </c>
      <c r="M738" s="3">
        <f t="shared" si="47"/>
        <v>1.7258559518240284</v>
      </c>
      <c r="N738">
        <v>13.937447531992818</v>
      </c>
    </row>
    <row r="739" spans="1:14">
      <c r="A739" s="2">
        <v>40916</v>
      </c>
      <c r="B739" s="3">
        <v>8</v>
      </c>
      <c r="C739" s="3">
        <v>0.9</v>
      </c>
      <c r="D739" s="3">
        <v>13.6</v>
      </c>
      <c r="E739" s="3">
        <v>12.1</v>
      </c>
      <c r="F739" s="3">
        <v>81</v>
      </c>
      <c r="G739" s="3">
        <v>8.1</v>
      </c>
      <c r="H739" s="3">
        <v>24.3</v>
      </c>
      <c r="I739" s="3">
        <v>6.7768648231854574</v>
      </c>
      <c r="J739" s="3">
        <f t="shared" si="44"/>
        <v>0.28382716049382711</v>
      </c>
      <c r="K739" s="3">
        <f t="shared" si="45"/>
        <v>0.10139593186599548</v>
      </c>
      <c r="L739" s="3">
        <f t="shared" si="46"/>
        <v>6.7364499999999994E-2</v>
      </c>
      <c r="M739" s="3">
        <f t="shared" si="47"/>
        <v>1.7657818175781737</v>
      </c>
      <c r="N739">
        <v>14.897574173167834</v>
      </c>
    </row>
    <row r="740" spans="1:14">
      <c r="A740" s="2">
        <v>40917</v>
      </c>
      <c r="B740" s="3">
        <v>9</v>
      </c>
      <c r="C740" s="3">
        <v>0.6</v>
      </c>
      <c r="D740" s="3">
        <v>14.3</v>
      </c>
      <c r="E740" s="3">
        <v>12.6</v>
      </c>
      <c r="F740" s="3">
        <v>81</v>
      </c>
      <c r="G740" s="3">
        <v>7.5</v>
      </c>
      <c r="H740" s="3">
        <v>24.9</v>
      </c>
      <c r="I740" s="3">
        <v>6.7750486627674942</v>
      </c>
      <c r="J740" s="3">
        <f t="shared" si="44"/>
        <v>0.29555555555555552</v>
      </c>
      <c r="K740" s="3">
        <f t="shared" si="45"/>
        <v>0.10552045872401394</v>
      </c>
      <c r="L740" s="3">
        <f t="shared" si="46"/>
        <v>6.7364499999999994E-2</v>
      </c>
      <c r="M740" s="3">
        <f t="shared" si="47"/>
        <v>1.7634281507078793</v>
      </c>
      <c r="N740">
        <v>14.585276330072377</v>
      </c>
    </row>
    <row r="741" spans="1:14">
      <c r="A741" s="2">
        <v>40918</v>
      </c>
      <c r="B741" s="3">
        <v>10</v>
      </c>
      <c r="C741" s="3">
        <v>0.8</v>
      </c>
      <c r="D741" s="3">
        <v>15.6</v>
      </c>
      <c r="E741" s="3">
        <v>14.2</v>
      </c>
      <c r="F741" s="3">
        <v>83</v>
      </c>
      <c r="G741" s="3">
        <v>10.7</v>
      </c>
      <c r="H741" s="3">
        <v>24.6</v>
      </c>
      <c r="I741" s="3">
        <v>7.2352985657313065</v>
      </c>
      <c r="J741" s="3">
        <f t="shared" si="44"/>
        <v>0.29084337349397604</v>
      </c>
      <c r="K741" s="3">
        <f t="shared" si="45"/>
        <v>0.11355941992493146</v>
      </c>
      <c r="L741" s="3">
        <f t="shared" si="46"/>
        <v>6.7364499999999994E-2</v>
      </c>
      <c r="M741" s="3">
        <f t="shared" si="47"/>
        <v>1.9277929120239474</v>
      </c>
      <c r="N741">
        <v>15.437421596996183</v>
      </c>
    </row>
    <row r="742" spans="1:14">
      <c r="A742" s="2">
        <v>40919</v>
      </c>
      <c r="B742" s="3">
        <v>11</v>
      </c>
      <c r="C742" s="3">
        <v>0.5</v>
      </c>
      <c r="D742" s="3">
        <v>14.5</v>
      </c>
      <c r="E742" s="3">
        <v>14.1</v>
      </c>
      <c r="F742" s="3">
        <v>87</v>
      </c>
      <c r="G742" s="3">
        <v>9.1</v>
      </c>
      <c r="H742" s="3">
        <v>24.3</v>
      </c>
      <c r="I742" s="3">
        <v>6.8806243918100707</v>
      </c>
      <c r="J742" s="3">
        <f t="shared" si="44"/>
        <v>0.2106896551724137</v>
      </c>
      <c r="K742" s="3">
        <f t="shared" si="45"/>
        <v>0.1067247683150275</v>
      </c>
      <c r="L742" s="3">
        <f t="shared" si="46"/>
        <v>6.7364499999999994E-2</v>
      </c>
      <c r="M742" s="3">
        <f t="shared" si="47"/>
        <v>1.7345094230342464</v>
      </c>
      <c r="N742">
        <v>14.194387082472257</v>
      </c>
    </row>
    <row r="743" spans="1:14">
      <c r="A743" s="2">
        <v>40920</v>
      </c>
      <c r="B743" s="3">
        <v>12</v>
      </c>
      <c r="C743" s="3">
        <v>0.9</v>
      </c>
      <c r="D743" s="3">
        <v>15.9</v>
      </c>
      <c r="E743" s="3">
        <v>15.1</v>
      </c>
      <c r="F743" s="3">
        <v>85</v>
      </c>
      <c r="G743" s="3">
        <v>12.1</v>
      </c>
      <c r="H743" s="3">
        <v>23.1</v>
      </c>
      <c r="I743" s="3">
        <v>7.2516159094706101</v>
      </c>
      <c r="J743" s="3">
        <f t="shared" si="44"/>
        <v>0.26647058823529418</v>
      </c>
      <c r="K743" s="3">
        <f t="shared" si="45"/>
        <v>0.11548666201805231</v>
      </c>
      <c r="L743" s="3">
        <f t="shared" si="46"/>
        <v>6.7364499999999994E-2</v>
      </c>
      <c r="M743" s="3">
        <f t="shared" si="47"/>
        <v>1.9266960557001773</v>
      </c>
      <c r="N743">
        <v>14.935455233800447</v>
      </c>
    </row>
    <row r="744" spans="1:14">
      <c r="A744" s="2">
        <v>40921</v>
      </c>
      <c r="B744" s="3">
        <v>13</v>
      </c>
      <c r="C744" s="3">
        <v>1.2</v>
      </c>
      <c r="D744" s="3">
        <v>17.600000000000001</v>
      </c>
      <c r="E744" s="3">
        <v>16.7</v>
      </c>
      <c r="F744" s="3">
        <v>85</v>
      </c>
      <c r="G744" s="3">
        <v>14.3</v>
      </c>
      <c r="H744" s="3">
        <v>24.3</v>
      </c>
      <c r="I744" s="3">
        <v>6.952479461375523</v>
      </c>
      <c r="J744" s="3">
        <f t="shared" si="44"/>
        <v>0.29470588235294126</v>
      </c>
      <c r="K744" s="3">
        <f t="shared" si="45"/>
        <v>0.12694038018719841</v>
      </c>
      <c r="L744" s="3">
        <f t="shared" si="46"/>
        <v>6.7364499999999994E-2</v>
      </c>
      <c r="M744" s="3">
        <f t="shared" si="47"/>
        <v>1.9561880276350936</v>
      </c>
      <c r="N744">
        <v>13.688110189943048</v>
      </c>
    </row>
    <row r="745" spans="1:14">
      <c r="A745" s="2">
        <v>40922</v>
      </c>
      <c r="B745" s="3">
        <v>14</v>
      </c>
      <c r="C745" s="3">
        <v>0.9</v>
      </c>
      <c r="D745" s="3">
        <v>17.100000000000001</v>
      </c>
      <c r="E745" s="3">
        <v>14.2</v>
      </c>
      <c r="F745" s="3">
        <v>76</v>
      </c>
      <c r="G745" s="3">
        <v>14.1</v>
      </c>
      <c r="H745" s="3">
        <v>24.1</v>
      </c>
      <c r="I745" s="3">
        <v>7.2975918000846853</v>
      </c>
      <c r="J745" s="3">
        <f t="shared" si="44"/>
        <v>0.44842105263157911</v>
      </c>
      <c r="K745" s="3">
        <f t="shared" si="45"/>
        <v>0.12347583925448072</v>
      </c>
      <c r="L745" s="3">
        <f t="shared" si="46"/>
        <v>6.7364499999999994E-2</v>
      </c>
      <c r="M745" s="3">
        <f t="shared" si="47"/>
        <v>2.1375023346159061</v>
      </c>
      <c r="N745">
        <v>15.609755889599283</v>
      </c>
    </row>
    <row r="746" spans="1:14">
      <c r="A746" s="2">
        <v>40923</v>
      </c>
      <c r="B746" s="3">
        <v>15</v>
      </c>
      <c r="C746" s="3">
        <v>0.7</v>
      </c>
      <c r="D746" s="3">
        <v>12.4</v>
      </c>
      <c r="E746" s="3">
        <v>10.199999999999999</v>
      </c>
      <c r="F746" s="3">
        <v>76</v>
      </c>
      <c r="G746" s="3">
        <v>7.3</v>
      </c>
      <c r="H746" s="3">
        <v>21.5</v>
      </c>
      <c r="I746" s="3">
        <v>7.0449590716312596</v>
      </c>
      <c r="J746" s="3">
        <f t="shared" si="44"/>
        <v>0.32210526315789484</v>
      </c>
      <c r="K746" s="3">
        <f t="shared" si="45"/>
        <v>9.4644205258684153E-2</v>
      </c>
      <c r="L746" s="3">
        <f t="shared" si="46"/>
        <v>6.7364499999999994E-2</v>
      </c>
      <c r="M746" s="3">
        <f t="shared" si="47"/>
        <v>1.7969844550772598</v>
      </c>
      <c r="N746">
        <v>15.892587812627202</v>
      </c>
    </row>
    <row r="747" spans="1:14">
      <c r="A747" s="2">
        <v>40924</v>
      </c>
      <c r="B747" s="3">
        <v>16</v>
      </c>
      <c r="C747" s="3">
        <v>0.5</v>
      </c>
      <c r="D747" s="3">
        <v>11.3</v>
      </c>
      <c r="E747" s="3">
        <v>9.4</v>
      </c>
      <c r="F747" s="3">
        <v>75</v>
      </c>
      <c r="G747" s="3">
        <v>3.8</v>
      </c>
      <c r="H747" s="3">
        <v>22.8</v>
      </c>
      <c r="I747" s="3">
        <v>7.1429003560300899</v>
      </c>
      <c r="J747" s="3">
        <f t="shared" si="44"/>
        <v>0.3133333333333333</v>
      </c>
      <c r="K747" s="3">
        <f t="shared" si="45"/>
        <v>8.8795284311704276E-2</v>
      </c>
      <c r="L747" s="3">
        <f t="shared" si="46"/>
        <v>6.7364499999999994E-2</v>
      </c>
      <c r="M747" s="3">
        <f t="shared" si="47"/>
        <v>1.7432319295641865</v>
      </c>
      <c r="N747">
        <v>16.414590427314753</v>
      </c>
    </row>
    <row r="748" spans="1:14">
      <c r="A748" s="2">
        <v>40925</v>
      </c>
      <c r="B748" s="3">
        <v>17</v>
      </c>
      <c r="C748" s="3">
        <v>1</v>
      </c>
      <c r="D748" s="3">
        <v>12.4</v>
      </c>
      <c r="E748" s="3">
        <v>10</v>
      </c>
      <c r="F748" s="3">
        <v>75</v>
      </c>
      <c r="G748" s="3">
        <v>4.9000000000000004</v>
      </c>
      <c r="H748" s="3">
        <v>23.2</v>
      </c>
      <c r="I748" s="3">
        <v>7.1785941231240296</v>
      </c>
      <c r="J748" s="3">
        <f t="shared" si="44"/>
        <v>0.33333333333333326</v>
      </c>
      <c r="K748" s="3">
        <f t="shared" si="45"/>
        <v>9.4644205258684153E-2</v>
      </c>
      <c r="L748" s="3">
        <f t="shared" si="46"/>
        <v>6.7364499999999994E-2</v>
      </c>
      <c r="M748" s="3">
        <f t="shared" si="47"/>
        <v>1.8820285003231438</v>
      </c>
      <c r="N748">
        <v>16.229725185851667</v>
      </c>
    </row>
    <row r="749" spans="1:14">
      <c r="A749" s="2">
        <v>40926</v>
      </c>
      <c r="B749" s="3">
        <v>18</v>
      </c>
      <c r="C749" s="3">
        <v>1.6</v>
      </c>
      <c r="D749" s="3">
        <v>12.5</v>
      </c>
      <c r="E749" s="3">
        <v>9.8000000000000007</v>
      </c>
      <c r="F749" s="3">
        <v>74</v>
      </c>
      <c r="G749" s="3">
        <v>5.5</v>
      </c>
      <c r="H749" s="3">
        <v>22.2</v>
      </c>
      <c r="I749" s="3">
        <v>7.1720466937663243</v>
      </c>
      <c r="J749" s="3">
        <f t="shared" si="44"/>
        <v>0.34432432432432436</v>
      </c>
      <c r="K749" s="3">
        <f t="shared" si="45"/>
        <v>9.5191824389006682E-2</v>
      </c>
      <c r="L749" s="3">
        <f t="shared" si="46"/>
        <v>6.7364499999999994E-2</v>
      </c>
      <c r="M749" s="3">
        <f t="shared" si="47"/>
        <v>1.9856244536745227</v>
      </c>
      <c r="N749">
        <v>16.163901900006444</v>
      </c>
    </row>
    <row r="750" spans="1:14">
      <c r="A750" s="2">
        <v>40927</v>
      </c>
      <c r="B750" s="3">
        <v>19</v>
      </c>
      <c r="C750" s="3">
        <v>0.8</v>
      </c>
      <c r="D750" s="3">
        <v>11.9</v>
      </c>
      <c r="E750" s="3">
        <v>9.1</v>
      </c>
      <c r="F750" s="3">
        <v>73</v>
      </c>
      <c r="G750" s="3">
        <v>4.0999999999999996</v>
      </c>
      <c r="H750" s="3">
        <v>23.3</v>
      </c>
      <c r="I750" s="3">
        <v>7.5018151482988458</v>
      </c>
      <c r="J750" s="3">
        <f t="shared" si="44"/>
        <v>0.33657534246575338</v>
      </c>
      <c r="K750" s="3">
        <f t="shared" si="45"/>
        <v>9.1946173902396552E-2</v>
      </c>
      <c r="L750" s="3">
        <f t="shared" si="46"/>
        <v>6.7364499999999994E-2</v>
      </c>
      <c r="M750" s="3">
        <f t="shared" si="47"/>
        <v>1.9068622910632953</v>
      </c>
      <c r="N750">
        <v>17.648242662098021</v>
      </c>
    </row>
    <row r="751" spans="1:14">
      <c r="A751" s="2">
        <v>40928</v>
      </c>
      <c r="B751" s="3">
        <v>20</v>
      </c>
      <c r="C751" s="3">
        <v>1.3</v>
      </c>
      <c r="D751" s="3">
        <v>12.1</v>
      </c>
      <c r="E751" s="3">
        <v>9.5</v>
      </c>
      <c r="F751" s="3">
        <v>74</v>
      </c>
      <c r="G751" s="3">
        <v>4.2</v>
      </c>
      <c r="H751" s="3">
        <v>23.5</v>
      </c>
      <c r="I751" s="3">
        <v>7.5914521058521638</v>
      </c>
      <c r="J751" s="3">
        <f t="shared" si="44"/>
        <v>0.33378378378378382</v>
      </c>
      <c r="K751" s="3">
        <f t="shared" si="45"/>
        <v>9.3017416055449928E-2</v>
      </c>
      <c r="L751" s="3">
        <f t="shared" si="46"/>
        <v>6.7364499999999994E-2</v>
      </c>
      <c r="M751" s="3">
        <f t="shared" si="47"/>
        <v>2.0003425901278855</v>
      </c>
      <c r="N751">
        <v>17.588552887395025</v>
      </c>
    </row>
    <row r="752" spans="1:14">
      <c r="A752" s="2">
        <v>40929</v>
      </c>
      <c r="B752" s="3">
        <v>21</v>
      </c>
      <c r="C752" s="3">
        <v>0.7</v>
      </c>
      <c r="D752" s="3">
        <v>12.5</v>
      </c>
      <c r="E752" s="3">
        <v>10</v>
      </c>
      <c r="F752" s="3">
        <v>75</v>
      </c>
      <c r="G752" s="3">
        <v>5</v>
      </c>
      <c r="H752" s="3">
        <v>23.7</v>
      </c>
      <c r="I752" s="3">
        <v>7.237583961970536</v>
      </c>
      <c r="J752" s="3">
        <f t="shared" si="44"/>
        <v>0.33333333333333326</v>
      </c>
      <c r="K752" s="3">
        <f t="shared" si="45"/>
        <v>9.5191824389006682E-2</v>
      </c>
      <c r="L752" s="3">
        <f t="shared" si="46"/>
        <v>6.7364499999999994E-2</v>
      </c>
      <c r="M752" s="3">
        <f t="shared" si="47"/>
        <v>1.8514305452773381</v>
      </c>
      <c r="N752">
        <v>16.090904943645064</v>
      </c>
    </row>
    <row r="753" spans="1:14">
      <c r="A753" s="2">
        <v>40930</v>
      </c>
      <c r="B753" s="3">
        <v>22</v>
      </c>
      <c r="C753" s="3">
        <v>0.8</v>
      </c>
      <c r="D753" s="3">
        <v>12.3</v>
      </c>
      <c r="E753" s="3">
        <v>10.199999999999999</v>
      </c>
      <c r="F753" s="3">
        <v>76</v>
      </c>
      <c r="G753" s="3">
        <v>4.7</v>
      </c>
      <c r="H753" s="3">
        <v>23.5</v>
      </c>
      <c r="I753" s="3">
        <v>7.7134552114422279</v>
      </c>
      <c r="J753" s="3">
        <f t="shared" si="44"/>
        <v>0.32210526315789484</v>
      </c>
      <c r="K753" s="3">
        <f t="shared" si="45"/>
        <v>9.409927125839207E-2</v>
      </c>
      <c r="L753" s="3">
        <f t="shared" si="46"/>
        <v>6.7364499999999994E-2</v>
      </c>
      <c r="M753" s="3">
        <f t="shared" si="47"/>
        <v>1.9517458755385393</v>
      </c>
      <c r="N753">
        <v>17.351218057836874</v>
      </c>
    </row>
    <row r="754" spans="1:14">
      <c r="A754" s="2">
        <v>40931</v>
      </c>
      <c r="B754" s="3">
        <v>23</v>
      </c>
      <c r="C754" s="3">
        <v>1</v>
      </c>
      <c r="D754" s="3">
        <v>12.8</v>
      </c>
      <c r="E754" s="3">
        <v>10.1</v>
      </c>
      <c r="F754" s="3">
        <v>74</v>
      </c>
      <c r="G754" s="3">
        <v>5.2</v>
      </c>
      <c r="H754" s="3">
        <v>24.9</v>
      </c>
      <c r="I754" s="3">
        <v>7.193011597990874</v>
      </c>
      <c r="J754" s="3">
        <f t="shared" si="44"/>
        <v>0.35486486486486485</v>
      </c>
      <c r="K754" s="3">
        <f t="shared" si="45"/>
        <v>9.6850899580143396E-2</v>
      </c>
      <c r="L754" s="3">
        <f t="shared" si="46"/>
        <v>6.7364499999999994E-2</v>
      </c>
      <c r="M754" s="3">
        <f t="shared" si="47"/>
        <v>1.9212988231023511</v>
      </c>
      <c r="N754">
        <v>15.84561447749876</v>
      </c>
    </row>
    <row r="755" spans="1:14">
      <c r="A755" s="2">
        <v>40932</v>
      </c>
      <c r="B755" s="3">
        <v>24</v>
      </c>
      <c r="C755" s="3">
        <v>1.1000000000000001</v>
      </c>
      <c r="D755" s="3">
        <v>12.6</v>
      </c>
      <c r="E755" s="3">
        <v>10.1</v>
      </c>
      <c r="F755" s="3">
        <v>75</v>
      </c>
      <c r="G755" s="3">
        <v>4.4000000000000004</v>
      </c>
      <c r="H755" s="3">
        <v>24</v>
      </c>
      <c r="I755" s="3">
        <v>8.207879033073354</v>
      </c>
      <c r="J755" s="3">
        <f t="shared" si="44"/>
        <v>0.33666666666666661</v>
      </c>
      <c r="K755" s="3">
        <f t="shared" si="45"/>
        <v>9.5742139335939766E-2</v>
      </c>
      <c r="L755" s="3">
        <f t="shared" si="46"/>
        <v>6.7364499999999994E-2</v>
      </c>
      <c r="M755" s="3">
        <f t="shared" si="47"/>
        <v>2.1202131795976809</v>
      </c>
      <c r="N755">
        <v>18.809404023520152</v>
      </c>
    </row>
    <row r="756" spans="1:14">
      <c r="A756" s="2">
        <v>40933</v>
      </c>
      <c r="B756" s="3">
        <v>25</v>
      </c>
      <c r="C756" s="3">
        <v>1.1000000000000001</v>
      </c>
      <c r="D756" s="3">
        <v>12.9</v>
      </c>
      <c r="E756" s="3">
        <v>9.6</v>
      </c>
      <c r="F756" s="3">
        <v>72</v>
      </c>
      <c r="G756" s="3">
        <v>5.0999999999999996</v>
      </c>
      <c r="H756" s="3">
        <v>23.7</v>
      </c>
      <c r="I756" s="3">
        <v>7.59004890462319</v>
      </c>
      <c r="J756" s="3">
        <f t="shared" si="44"/>
        <v>0.37333333333333329</v>
      </c>
      <c r="K756" s="3">
        <f t="shared" si="45"/>
        <v>9.7409366404893477E-2</v>
      </c>
      <c r="L756" s="3">
        <f t="shared" si="46"/>
        <v>6.7364499999999994E-2</v>
      </c>
      <c r="M756" s="3">
        <f t="shared" si="47"/>
        <v>2.0463299102672852</v>
      </c>
      <c r="N756">
        <v>17.057843217382988</v>
      </c>
    </row>
    <row r="757" spans="1:14">
      <c r="A757" s="2">
        <v>40934</v>
      </c>
      <c r="B757" s="3">
        <v>26</v>
      </c>
      <c r="C757" s="3">
        <v>1</v>
      </c>
      <c r="D757" s="3">
        <v>12.6</v>
      </c>
      <c r="E757" s="3">
        <v>9.1</v>
      </c>
      <c r="F757" s="3">
        <v>71</v>
      </c>
      <c r="G757" s="3">
        <v>5</v>
      </c>
      <c r="H757" s="3">
        <v>23.8</v>
      </c>
      <c r="I757" s="3">
        <v>7.5107760207219183</v>
      </c>
      <c r="J757" s="3">
        <f t="shared" si="44"/>
        <v>0.37169014084507035</v>
      </c>
      <c r="K757" s="3">
        <f t="shared" si="45"/>
        <v>9.5742139335939766E-2</v>
      </c>
      <c r="L757" s="3">
        <f t="shared" si="46"/>
        <v>6.7364499999999994E-2</v>
      </c>
      <c r="M757" s="3">
        <f t="shared" si="47"/>
        <v>2.0014745405461412</v>
      </c>
      <c r="N757">
        <v>17.001135272121786</v>
      </c>
    </row>
    <row r="758" spans="1:14">
      <c r="A758" s="2">
        <v>40935</v>
      </c>
      <c r="B758" s="3">
        <v>27</v>
      </c>
      <c r="C758" s="3">
        <v>0.6</v>
      </c>
      <c r="D758" s="3">
        <v>12.6</v>
      </c>
      <c r="E758" s="3">
        <v>9.4</v>
      </c>
      <c r="F758" s="3">
        <v>72</v>
      </c>
      <c r="G758" s="3">
        <v>3.9</v>
      </c>
      <c r="H758" s="3">
        <v>24.2</v>
      </c>
      <c r="I758" s="3">
        <v>8.2115084112661769</v>
      </c>
      <c r="J758" s="3">
        <f t="shared" si="44"/>
        <v>0.36555555555555558</v>
      </c>
      <c r="K758" s="3">
        <f t="shared" si="45"/>
        <v>9.5742139335939766E-2</v>
      </c>
      <c r="L758" s="3">
        <f t="shared" si="46"/>
        <v>6.7364499999999994E-2</v>
      </c>
      <c r="M758" s="3">
        <f t="shared" si="47"/>
        <v>2.077055651623561</v>
      </c>
      <c r="N758">
        <v>18.900462481438641</v>
      </c>
    </row>
    <row r="759" spans="1:14">
      <c r="A759" s="2">
        <v>40936</v>
      </c>
      <c r="B759" s="3">
        <v>28</v>
      </c>
      <c r="C759" s="3">
        <v>0.6</v>
      </c>
      <c r="D759" s="3">
        <v>12.9</v>
      </c>
      <c r="E759" s="3">
        <v>9.9</v>
      </c>
      <c r="F759" s="3">
        <v>73</v>
      </c>
      <c r="G759" s="3">
        <v>4.9000000000000004</v>
      </c>
      <c r="H759" s="3">
        <v>24.5</v>
      </c>
      <c r="I759" s="3">
        <v>8.2946722785099514</v>
      </c>
      <c r="J759" s="3">
        <f t="shared" si="44"/>
        <v>0.36616438356164377</v>
      </c>
      <c r="K759" s="3">
        <f t="shared" si="45"/>
        <v>9.7409366404893477E-2</v>
      </c>
      <c r="L759" s="3">
        <f t="shared" si="46"/>
        <v>6.7364499999999994E-2</v>
      </c>
      <c r="M759" s="3">
        <f t="shared" si="47"/>
        <v>2.1076218992180689</v>
      </c>
      <c r="N759">
        <v>18.851087990404782</v>
      </c>
    </row>
    <row r="760" spans="1:14">
      <c r="A760" s="2">
        <v>40937</v>
      </c>
      <c r="B760" s="3">
        <v>29</v>
      </c>
      <c r="C760" s="3">
        <v>1</v>
      </c>
      <c r="D760" s="3">
        <v>13.7</v>
      </c>
      <c r="E760" s="3">
        <v>10.7</v>
      </c>
      <c r="F760" s="3">
        <v>74</v>
      </c>
      <c r="G760" s="3">
        <v>5.4</v>
      </c>
      <c r="H760" s="3">
        <v>25.7</v>
      </c>
      <c r="I760" s="3">
        <v>8.4559199243190193</v>
      </c>
      <c r="J760" s="3">
        <f t="shared" si="44"/>
        <v>0.37594594594594594</v>
      </c>
      <c r="K760" s="3">
        <f t="shared" si="45"/>
        <v>0.10197661495864893</v>
      </c>
      <c r="L760" s="3">
        <f t="shared" si="46"/>
        <v>6.7364499999999994E-2</v>
      </c>
      <c r="M760" s="3">
        <f t="shared" si="47"/>
        <v>2.243603474398157</v>
      </c>
      <c r="N760">
        <v>18.925141015395859</v>
      </c>
    </row>
    <row r="761" spans="1:14">
      <c r="A761" s="2">
        <v>40938</v>
      </c>
      <c r="B761" s="3">
        <v>30</v>
      </c>
      <c r="C761" s="3">
        <v>0.8</v>
      </c>
      <c r="D761" s="3">
        <v>14.1</v>
      </c>
      <c r="E761" s="3">
        <v>10.9</v>
      </c>
      <c r="F761" s="3">
        <v>74</v>
      </c>
      <c r="G761" s="3">
        <v>5.7</v>
      </c>
      <c r="H761" s="3">
        <v>26.6</v>
      </c>
      <c r="I761" s="3">
        <v>8.510767256325888</v>
      </c>
      <c r="J761" s="3">
        <f t="shared" si="44"/>
        <v>0.38297297297297295</v>
      </c>
      <c r="K761" s="3">
        <f t="shared" si="45"/>
        <v>0.10432772312347227</v>
      </c>
      <c r="L761" s="3">
        <f t="shared" si="46"/>
        <v>6.7364499999999994E-2</v>
      </c>
      <c r="M761" s="3">
        <f t="shared" si="47"/>
        <v>2.247007745164276</v>
      </c>
      <c r="N761">
        <v>19.000345417523494</v>
      </c>
    </row>
    <row r="762" spans="1:14">
      <c r="A762" s="2">
        <v>40939</v>
      </c>
      <c r="B762" s="3">
        <v>31</v>
      </c>
      <c r="C762" s="3">
        <v>0.7</v>
      </c>
      <c r="D762" s="3">
        <v>14.6</v>
      </c>
      <c r="E762" s="3">
        <v>12.1</v>
      </c>
      <c r="F762" s="3">
        <v>76</v>
      </c>
      <c r="G762" s="3">
        <v>6.4</v>
      </c>
      <c r="H762" s="3">
        <v>26.4</v>
      </c>
      <c r="I762" s="3">
        <v>8.8082043503903193</v>
      </c>
      <c r="J762" s="3">
        <f t="shared" ref="J762:J825" si="48">E762*(100/F762-1)*0.1</f>
        <v>0.38210526315789489</v>
      </c>
      <c r="K762" s="3">
        <f t="shared" ref="K762:K825" si="49">4098*0.6108*EXP((17.27*D762)/(D762+237.3))/(D762+237.3)^2</f>
        <v>0.10733129157649733</v>
      </c>
      <c r="L762" s="3">
        <f t="shared" ref="L762:L825" si="50">0.665*10^(-3)*101.3</f>
        <v>6.7364499999999994E-2</v>
      </c>
      <c r="M762" s="3">
        <f t="shared" ref="M762:M825" si="51">(0.408*K762*I762+L762*(900/(D762+273))*C762*J762)/(K762+L762*(1+0.34*C762))</f>
        <v>2.3179898831724031</v>
      </c>
      <c r="N762">
        <v>19.076652021679056</v>
      </c>
    </row>
    <row r="763" spans="1:14">
      <c r="A763" s="2">
        <v>40940</v>
      </c>
      <c r="B763" s="3">
        <v>32</v>
      </c>
      <c r="C763" s="3">
        <v>1.3</v>
      </c>
      <c r="D763" s="3">
        <v>15.3</v>
      </c>
      <c r="E763" s="3">
        <v>10.9</v>
      </c>
      <c r="F763" s="3">
        <v>71</v>
      </c>
      <c r="G763" s="3">
        <v>7.2</v>
      </c>
      <c r="H763" s="3">
        <v>26.6</v>
      </c>
      <c r="I763" s="3">
        <v>8.5885043926844311</v>
      </c>
      <c r="J763" s="3">
        <f t="shared" si="48"/>
        <v>0.44521126760563368</v>
      </c>
      <c r="K763" s="3">
        <f t="shared" si="49"/>
        <v>0.11165956151981879</v>
      </c>
      <c r="L763" s="3">
        <f t="shared" si="50"/>
        <v>6.7364499999999994E-2</v>
      </c>
      <c r="M763" s="3">
        <f t="shared" si="51"/>
        <v>2.4568142642891679</v>
      </c>
      <c r="N763">
        <v>19.154010978056238</v>
      </c>
    </row>
    <row r="764" spans="1:14">
      <c r="A764" s="2">
        <v>40941</v>
      </c>
      <c r="B764" s="3">
        <v>33</v>
      </c>
      <c r="C764" s="3">
        <v>1.4</v>
      </c>
      <c r="D764" s="3">
        <v>14.1</v>
      </c>
      <c r="E764" s="3">
        <v>9.6999999999999993</v>
      </c>
      <c r="F764" s="3">
        <v>69</v>
      </c>
      <c r="G764" s="3">
        <v>5.8</v>
      </c>
      <c r="H764" s="3">
        <v>25.7</v>
      </c>
      <c r="I764" s="3">
        <v>8.49291215642317</v>
      </c>
      <c r="J764" s="3">
        <f t="shared" si="48"/>
        <v>0.43579710144927541</v>
      </c>
      <c r="K764" s="3">
        <f t="shared" si="49"/>
        <v>0.10432772312347227</v>
      </c>
      <c r="L764" s="3">
        <f t="shared" si="50"/>
        <v>6.7364499999999994E-2</v>
      </c>
      <c r="M764" s="3">
        <f t="shared" si="51"/>
        <v>2.4065220440599684</v>
      </c>
      <c r="N764">
        <v>19.232371805161232</v>
      </c>
    </row>
    <row r="765" spans="1:14">
      <c r="A765" s="2">
        <v>40942</v>
      </c>
      <c r="B765" s="3">
        <v>34</v>
      </c>
      <c r="C765" s="3">
        <v>0.7</v>
      </c>
      <c r="D765" s="3">
        <v>13.1</v>
      </c>
      <c r="E765" s="3">
        <v>9.6999999999999993</v>
      </c>
      <c r="F765" s="3">
        <v>71</v>
      </c>
      <c r="G765" s="3">
        <v>5.0999999999999996</v>
      </c>
      <c r="H765" s="3">
        <v>25.5</v>
      </c>
      <c r="I765" s="3">
        <v>8.3188563426453648</v>
      </c>
      <c r="J765" s="3">
        <f t="shared" si="48"/>
        <v>0.39619718309859148</v>
      </c>
      <c r="K765" s="3">
        <f t="shared" si="49"/>
        <v>9.8534527510537234E-2</v>
      </c>
      <c r="L765" s="3">
        <f t="shared" si="50"/>
        <v>6.7364499999999994E-2</v>
      </c>
      <c r="M765" s="3">
        <f t="shared" si="51"/>
        <v>2.1612863553425701</v>
      </c>
      <c r="N765">
        <v>18.435003115099185</v>
      </c>
    </row>
    <row r="766" spans="1:14">
      <c r="A766" s="2">
        <v>40943</v>
      </c>
      <c r="B766" s="3">
        <v>35</v>
      </c>
      <c r="C766" s="3">
        <v>0.9</v>
      </c>
      <c r="D766" s="3">
        <v>13.9</v>
      </c>
      <c r="E766" s="3">
        <v>9.9</v>
      </c>
      <c r="F766" s="3">
        <v>70</v>
      </c>
      <c r="G766" s="3">
        <v>5.3</v>
      </c>
      <c r="H766" s="3">
        <v>26.2</v>
      </c>
      <c r="I766" s="3">
        <v>8.672593142974689</v>
      </c>
      <c r="J766" s="3">
        <f t="shared" si="48"/>
        <v>0.42428571428571432</v>
      </c>
      <c r="K766" s="3">
        <f t="shared" si="49"/>
        <v>0.10314647165347368</v>
      </c>
      <c r="L766" s="3">
        <f t="shared" si="50"/>
        <v>6.7364499999999994E-2</v>
      </c>
      <c r="M766" s="3">
        <f t="shared" si="51"/>
        <v>2.331829873302163</v>
      </c>
      <c r="N766">
        <v>19.391894252035978</v>
      </c>
    </row>
    <row r="767" spans="1:14">
      <c r="A767" s="2">
        <v>40944</v>
      </c>
      <c r="B767" s="3">
        <v>36</v>
      </c>
      <c r="C767" s="3">
        <v>1</v>
      </c>
      <c r="D767" s="3">
        <v>14.6</v>
      </c>
      <c r="E767" s="3">
        <v>10.5</v>
      </c>
      <c r="F767" s="3">
        <v>71</v>
      </c>
      <c r="G767" s="3">
        <v>5.9</v>
      </c>
      <c r="H767" s="3">
        <v>25.9</v>
      </c>
      <c r="I767" s="3">
        <v>8.8225789008027533</v>
      </c>
      <c r="J767" s="3">
        <f t="shared" si="48"/>
        <v>0.42887323943661965</v>
      </c>
      <c r="K767" s="3">
        <f t="shared" si="49"/>
        <v>0.10733129157649733</v>
      </c>
      <c r="L767" s="3">
        <f t="shared" si="50"/>
        <v>6.7364499999999994E-2</v>
      </c>
      <c r="M767" s="3">
        <f t="shared" si="51"/>
        <v>2.4127586742172724</v>
      </c>
      <c r="N767">
        <v>19.346807714651568</v>
      </c>
    </row>
    <row r="768" spans="1:14">
      <c r="A768" s="2">
        <v>40945</v>
      </c>
      <c r="B768" s="3">
        <v>37</v>
      </c>
      <c r="C768" s="3">
        <v>1.4</v>
      </c>
      <c r="D768" s="3">
        <v>14.8</v>
      </c>
      <c r="E768" s="3">
        <v>10.3</v>
      </c>
      <c r="F768" s="3">
        <v>69</v>
      </c>
      <c r="G768" s="3">
        <v>6.5</v>
      </c>
      <c r="H768" s="3">
        <v>25.9</v>
      </c>
      <c r="I768" s="3">
        <v>8.8706563850696867</v>
      </c>
      <c r="J768" s="3">
        <f t="shared" si="48"/>
        <v>0.46275362318840579</v>
      </c>
      <c r="K768" s="3">
        <f t="shared" si="49"/>
        <v>0.10855313174773552</v>
      </c>
      <c r="L768" s="3">
        <f t="shared" si="50"/>
        <v>6.7364499999999994E-2</v>
      </c>
      <c r="M768" s="3">
        <f t="shared" si="51"/>
        <v>2.5451866331065212</v>
      </c>
      <c r="N768">
        <v>19.554804571605267</v>
      </c>
    </row>
    <row r="769" spans="1:14">
      <c r="A769" s="2">
        <v>40946</v>
      </c>
      <c r="B769" s="3">
        <v>38</v>
      </c>
      <c r="C769" s="3">
        <v>0.5</v>
      </c>
      <c r="D769" s="3">
        <v>14.2</v>
      </c>
      <c r="E769" s="3">
        <v>9.8000000000000007</v>
      </c>
      <c r="F769" s="3">
        <v>69</v>
      </c>
      <c r="G769" s="3">
        <v>5.5</v>
      </c>
      <c r="H769" s="3">
        <v>25.8</v>
      </c>
      <c r="I769" s="3">
        <v>8.9194101378727595</v>
      </c>
      <c r="J769" s="3">
        <f t="shared" si="48"/>
        <v>0.44028985507246382</v>
      </c>
      <c r="K769" s="3">
        <f t="shared" si="49"/>
        <v>0.10492264980302166</v>
      </c>
      <c r="L769" s="3">
        <f t="shared" si="50"/>
        <v>6.7364499999999994E-2</v>
      </c>
      <c r="M769" s="3">
        <f t="shared" si="51"/>
        <v>2.3310155707390559</v>
      </c>
      <c r="N769">
        <v>19.764462034580738</v>
      </c>
    </row>
    <row r="770" spans="1:14">
      <c r="A770" s="2">
        <v>40947</v>
      </c>
      <c r="B770" s="3">
        <v>39</v>
      </c>
      <c r="C770" s="3">
        <v>0.7</v>
      </c>
      <c r="D770" s="3">
        <v>14.8</v>
      </c>
      <c r="E770" s="3">
        <v>10.1</v>
      </c>
      <c r="F770" s="3">
        <v>68</v>
      </c>
      <c r="G770" s="3">
        <v>5.6</v>
      </c>
      <c r="H770" s="3">
        <v>27.9</v>
      </c>
      <c r="I770" s="3">
        <v>8.99607723726354</v>
      </c>
      <c r="J770" s="3">
        <f t="shared" si="48"/>
        <v>0.47529411764705892</v>
      </c>
      <c r="K770" s="3">
        <f t="shared" si="49"/>
        <v>0.10855313174773552</v>
      </c>
      <c r="L770" s="3">
        <f t="shared" si="50"/>
        <v>6.7364499999999994E-2</v>
      </c>
      <c r="M770" s="3">
        <f t="shared" si="51"/>
        <v>2.440845880404487</v>
      </c>
      <c r="N770">
        <v>19.975736118749627</v>
      </c>
    </row>
    <row r="771" spans="1:14">
      <c r="A771" s="2">
        <v>40948</v>
      </c>
      <c r="B771" s="3">
        <v>40</v>
      </c>
      <c r="C771" s="3">
        <v>1.8</v>
      </c>
      <c r="D771" s="3">
        <v>15.3</v>
      </c>
      <c r="E771" s="3">
        <v>10.199999999999999</v>
      </c>
      <c r="F771" s="3">
        <v>68</v>
      </c>
      <c r="G771" s="3">
        <v>6.4</v>
      </c>
      <c r="H771" s="3">
        <v>27</v>
      </c>
      <c r="I771" s="3">
        <v>9.0202900425962049</v>
      </c>
      <c r="J771" s="3">
        <f t="shared" si="48"/>
        <v>0.48000000000000009</v>
      </c>
      <c r="K771" s="3">
        <f t="shared" si="49"/>
        <v>0.11165956151981879</v>
      </c>
      <c r="L771" s="3">
        <f t="shared" si="50"/>
        <v>6.7364499999999994E-2</v>
      </c>
      <c r="M771" s="3">
        <f t="shared" si="51"/>
        <v>2.6907155257987103</v>
      </c>
      <c r="N771">
        <v>19.804597623113686</v>
      </c>
    </row>
    <row r="772" spans="1:14">
      <c r="A772" s="2">
        <v>40949</v>
      </c>
      <c r="B772" s="3">
        <v>41</v>
      </c>
      <c r="C772" s="3">
        <v>1.4</v>
      </c>
      <c r="D772" s="3">
        <v>15.6</v>
      </c>
      <c r="E772" s="3">
        <v>10.9</v>
      </c>
      <c r="F772" s="3">
        <v>69</v>
      </c>
      <c r="G772" s="3">
        <v>7.5</v>
      </c>
      <c r="H772" s="3">
        <v>27</v>
      </c>
      <c r="I772" s="3">
        <v>9.2908109092797382</v>
      </c>
      <c r="J772" s="3">
        <f t="shared" si="48"/>
        <v>0.48971014492753628</v>
      </c>
      <c r="K772" s="3">
        <f t="shared" si="49"/>
        <v>0.11355941992493146</v>
      </c>
      <c r="L772" s="3">
        <f t="shared" si="50"/>
        <v>6.7364499999999994E-2</v>
      </c>
      <c r="M772" s="3">
        <f t="shared" si="51"/>
        <v>2.6972760941375467</v>
      </c>
      <c r="N772">
        <v>20.146022631870931</v>
      </c>
    </row>
    <row r="773" spans="1:14">
      <c r="A773" s="2">
        <v>40950</v>
      </c>
      <c r="B773" s="3">
        <v>42</v>
      </c>
      <c r="C773" s="3">
        <v>1.2</v>
      </c>
      <c r="D773" s="3">
        <v>15.7</v>
      </c>
      <c r="E773" s="3">
        <v>10.4</v>
      </c>
      <c r="F773" s="3">
        <v>67</v>
      </c>
      <c r="G773" s="3">
        <v>6.9</v>
      </c>
      <c r="H773" s="3">
        <v>27.4</v>
      </c>
      <c r="I773" s="3">
        <v>9.2182007731377631</v>
      </c>
      <c r="J773" s="3">
        <f t="shared" si="48"/>
        <v>0.51223880597014937</v>
      </c>
      <c r="K773" s="3">
        <f t="shared" si="49"/>
        <v>0.11419877574148281</v>
      </c>
      <c r="L773" s="3">
        <f t="shared" si="50"/>
        <v>6.7364499999999994E-2</v>
      </c>
      <c r="M773" s="3">
        <f t="shared" si="51"/>
        <v>2.6720704903088208</v>
      </c>
      <c r="N773">
        <v>20.103054355924403</v>
      </c>
    </row>
    <row r="774" spans="1:14">
      <c r="A774" s="2">
        <v>40951</v>
      </c>
      <c r="B774" s="3">
        <v>43</v>
      </c>
      <c r="C774" s="3">
        <v>1.4</v>
      </c>
      <c r="D774" s="3">
        <v>15.7</v>
      </c>
      <c r="E774" s="3">
        <v>10.6</v>
      </c>
      <c r="F774" s="3">
        <v>68</v>
      </c>
      <c r="G774" s="3">
        <v>7</v>
      </c>
      <c r="H774" s="3">
        <v>27.4</v>
      </c>
      <c r="I774" s="3">
        <v>9.2889039933365005</v>
      </c>
      <c r="J774" s="3">
        <f t="shared" si="48"/>
        <v>0.49882352941176483</v>
      </c>
      <c r="K774" s="3">
        <f t="shared" si="49"/>
        <v>0.11419877574148281</v>
      </c>
      <c r="L774" s="3">
        <f t="shared" si="50"/>
        <v>6.7364499999999994E-2</v>
      </c>
      <c r="M774" s="3">
        <f t="shared" si="51"/>
        <v>2.7124411841795761</v>
      </c>
      <c r="N774">
        <v>20.059616150368669</v>
      </c>
    </row>
    <row r="775" spans="1:14">
      <c r="A775" s="2">
        <v>40952</v>
      </c>
      <c r="B775" s="3">
        <v>44</v>
      </c>
      <c r="C775" s="3">
        <v>1</v>
      </c>
      <c r="D775" s="3">
        <v>15.8</v>
      </c>
      <c r="E775" s="3">
        <v>11</v>
      </c>
      <c r="F775" s="3">
        <v>69</v>
      </c>
      <c r="G775" s="3">
        <v>7.1</v>
      </c>
      <c r="H775" s="3">
        <v>27.2</v>
      </c>
      <c r="I775" s="3">
        <v>9.5000742794811188</v>
      </c>
      <c r="J775" s="3">
        <f t="shared" si="48"/>
        <v>0.49420289855072463</v>
      </c>
      <c r="K775" s="3">
        <f t="shared" si="49"/>
        <v>0.11484118586348199</v>
      </c>
      <c r="L775" s="3">
        <f t="shared" si="50"/>
        <v>6.7364499999999994E-2</v>
      </c>
      <c r="M775" s="3">
        <f t="shared" si="51"/>
        <v>2.6760148916277173</v>
      </c>
      <c r="N775">
        <v>20.275412798278346</v>
      </c>
    </row>
    <row r="776" spans="1:14">
      <c r="A776" s="2">
        <v>40953</v>
      </c>
      <c r="B776" s="3">
        <v>45</v>
      </c>
      <c r="C776" s="3">
        <v>1.5</v>
      </c>
      <c r="D776" s="3">
        <v>15.9</v>
      </c>
      <c r="E776" s="3">
        <v>10.199999999999999</v>
      </c>
      <c r="F776" s="3">
        <v>66</v>
      </c>
      <c r="G776" s="3">
        <v>7</v>
      </c>
      <c r="H776" s="3">
        <v>28.3</v>
      </c>
      <c r="I776" s="3">
        <v>9.3997863977310026</v>
      </c>
      <c r="J776" s="3">
        <f t="shared" si="48"/>
        <v>0.5254545454545454</v>
      </c>
      <c r="K776" s="3">
        <f t="shared" si="49"/>
        <v>0.11548666201805231</v>
      </c>
      <c r="L776" s="3">
        <f t="shared" si="50"/>
        <v>6.7364499999999994E-2</v>
      </c>
      <c r="M776" s="3">
        <f t="shared" si="51"/>
        <v>2.8006034943540068</v>
      </c>
      <c r="N776">
        <v>20.49252343426188</v>
      </c>
    </row>
    <row r="777" spans="1:14">
      <c r="A777" s="2">
        <v>40954</v>
      </c>
      <c r="B777" s="3">
        <v>46</v>
      </c>
      <c r="C777" s="3">
        <v>0.4</v>
      </c>
      <c r="D777" s="3">
        <v>15.5</v>
      </c>
      <c r="E777" s="3">
        <v>10.7</v>
      </c>
      <c r="F777" s="3">
        <v>69</v>
      </c>
      <c r="G777" s="3">
        <v>6.8</v>
      </c>
      <c r="H777" s="3">
        <v>27.2</v>
      </c>
      <c r="I777" s="3">
        <v>9.6926211078163966</v>
      </c>
      <c r="J777" s="3">
        <f t="shared" si="48"/>
        <v>0.48072463768115936</v>
      </c>
      <c r="K777" s="3">
        <f t="shared" si="49"/>
        <v>0.11292310671892744</v>
      </c>
      <c r="L777" s="3">
        <f t="shared" si="50"/>
        <v>6.7364499999999994E-2</v>
      </c>
      <c r="M777" s="3">
        <f t="shared" si="51"/>
        <v>2.570473456627969</v>
      </c>
      <c r="N777">
        <v>20.710895628522472</v>
      </c>
    </row>
    <row r="778" spans="1:14">
      <c r="A778" s="2">
        <v>40955</v>
      </c>
      <c r="B778" s="3">
        <v>47</v>
      </c>
      <c r="C778" s="3">
        <v>1</v>
      </c>
      <c r="D778" s="3">
        <v>15.8</v>
      </c>
      <c r="E778" s="3">
        <v>11.1</v>
      </c>
      <c r="F778" s="3">
        <v>69</v>
      </c>
      <c r="G778" s="3">
        <v>7.1</v>
      </c>
      <c r="H778" s="3">
        <v>28.6</v>
      </c>
      <c r="I778" s="3">
        <v>9.8254913475636911</v>
      </c>
      <c r="J778" s="3">
        <f t="shared" si="48"/>
        <v>0.49869565217391304</v>
      </c>
      <c r="K778" s="3">
        <f t="shared" si="49"/>
        <v>0.11484118586348199</v>
      </c>
      <c r="L778" s="3">
        <f t="shared" si="50"/>
        <v>6.7364499999999994E-2</v>
      </c>
      <c r="M778" s="3">
        <f t="shared" si="51"/>
        <v>2.7549514685089949</v>
      </c>
      <c r="N778">
        <v>20.930475672672628</v>
      </c>
    </row>
    <row r="779" spans="1:14">
      <c r="A779" s="2">
        <v>40956</v>
      </c>
      <c r="B779" s="3">
        <v>48</v>
      </c>
      <c r="C779" s="3">
        <v>1</v>
      </c>
      <c r="D779" s="3">
        <v>16.899999999999999</v>
      </c>
      <c r="E779" s="3">
        <v>11.8</v>
      </c>
      <c r="F779" s="3">
        <v>68</v>
      </c>
      <c r="G779" s="3">
        <v>7.9</v>
      </c>
      <c r="H779" s="3">
        <v>29</v>
      </c>
      <c r="I779" s="3">
        <v>9.9565852331787905</v>
      </c>
      <c r="J779" s="3">
        <f t="shared" si="48"/>
        <v>0.55529411764705905</v>
      </c>
      <c r="K779" s="3">
        <f t="shared" si="49"/>
        <v>0.12211265844598745</v>
      </c>
      <c r="L779" s="3">
        <f t="shared" si="50"/>
        <v>6.7364499999999994E-2</v>
      </c>
      <c r="M779" s="3">
        <f t="shared" si="51"/>
        <v>2.8824963654756486</v>
      </c>
      <c r="N779">
        <v>20.887638522078454</v>
      </c>
    </row>
    <row r="780" spans="1:14">
      <c r="A780" s="2">
        <v>40957</v>
      </c>
      <c r="B780" s="3">
        <v>49</v>
      </c>
      <c r="C780" s="3">
        <v>2.1</v>
      </c>
      <c r="D780" s="3">
        <v>16.8</v>
      </c>
      <c r="E780" s="3">
        <v>11.2</v>
      </c>
      <c r="F780" s="3">
        <v>67</v>
      </c>
      <c r="G780" s="3">
        <v>8</v>
      </c>
      <c r="H780" s="3">
        <v>28</v>
      </c>
      <c r="I780" s="3">
        <v>9.5684566464086238</v>
      </c>
      <c r="J780" s="3">
        <f t="shared" si="48"/>
        <v>0.55164179104477629</v>
      </c>
      <c r="K780" s="3">
        <f t="shared" si="49"/>
        <v>0.12143586985478112</v>
      </c>
      <c r="L780" s="3">
        <f t="shared" si="50"/>
        <v>6.7364499999999994E-2</v>
      </c>
      <c r="M780" s="3">
        <f t="shared" si="51"/>
        <v>3.0242134435412531</v>
      </c>
      <c r="N780">
        <v>19.918169334257783</v>
      </c>
    </row>
    <row r="781" spans="1:14">
      <c r="A781" s="2">
        <v>40958</v>
      </c>
      <c r="B781" s="3">
        <v>50</v>
      </c>
      <c r="C781" s="3">
        <v>0.9</v>
      </c>
      <c r="D781" s="3">
        <v>16.5</v>
      </c>
      <c r="E781" s="3">
        <v>11</v>
      </c>
      <c r="F781" s="3">
        <v>67</v>
      </c>
      <c r="G781" s="3">
        <v>8.1999999999999993</v>
      </c>
      <c r="H781" s="3">
        <v>27.7</v>
      </c>
      <c r="I781" s="3">
        <v>9.3696557399395193</v>
      </c>
      <c r="J781" s="3">
        <f t="shared" si="48"/>
        <v>0.5417910447761195</v>
      </c>
      <c r="K781" s="3">
        <f t="shared" si="49"/>
        <v>0.11942456641907646</v>
      </c>
      <c r="L781" s="3">
        <f t="shared" si="50"/>
        <v>6.7364499999999994E-2</v>
      </c>
      <c r="M781" s="3">
        <f t="shared" si="51"/>
        <v>2.6935817900473995</v>
      </c>
      <c r="N781">
        <v>19.339397108149598</v>
      </c>
    </row>
    <row r="782" spans="1:14">
      <c r="A782" s="2">
        <v>40959</v>
      </c>
      <c r="B782" s="3">
        <v>51</v>
      </c>
      <c r="C782" s="3">
        <v>0.6</v>
      </c>
      <c r="D782" s="3">
        <v>17.399999999999999</v>
      </c>
      <c r="E782" s="3">
        <v>11.4</v>
      </c>
      <c r="F782" s="3">
        <v>64</v>
      </c>
      <c r="G782" s="3">
        <v>8.8000000000000007</v>
      </c>
      <c r="H782" s="3">
        <v>27.3</v>
      </c>
      <c r="I782" s="3">
        <v>9.2684418208426944</v>
      </c>
      <c r="J782" s="3">
        <f t="shared" si="48"/>
        <v>0.6412500000000001</v>
      </c>
      <c r="K782" s="3">
        <f t="shared" si="49"/>
        <v>0.12554480178025634</v>
      </c>
      <c r="L782" s="3">
        <f t="shared" si="50"/>
        <v>6.7364499999999994E-2</v>
      </c>
      <c r="M782" s="3">
        <f t="shared" si="51"/>
        <v>2.6860496432761614</v>
      </c>
      <c r="N782">
        <v>18.755927956607181</v>
      </c>
    </row>
    <row r="783" spans="1:14">
      <c r="A783" s="2">
        <v>40960</v>
      </c>
      <c r="B783" s="3">
        <v>52</v>
      </c>
      <c r="C783" s="3">
        <v>1.5</v>
      </c>
      <c r="D783" s="3">
        <v>18.100000000000001</v>
      </c>
      <c r="E783" s="3">
        <v>11.6</v>
      </c>
      <c r="F783" s="3">
        <v>63</v>
      </c>
      <c r="G783" s="3">
        <v>9.8000000000000007</v>
      </c>
      <c r="H783" s="3">
        <v>27.4</v>
      </c>
      <c r="I783" s="3">
        <v>9.8326936182702838</v>
      </c>
      <c r="J783" s="3">
        <f t="shared" si="48"/>
        <v>0.68126984126984125</v>
      </c>
      <c r="K783" s="3">
        <f t="shared" si="49"/>
        <v>0.13048698973834097</v>
      </c>
      <c r="L783" s="3">
        <f t="shared" si="50"/>
        <v>6.7364499999999994E-2</v>
      </c>
      <c r="M783" s="3">
        <f t="shared" si="51"/>
        <v>3.1709333584770829</v>
      </c>
      <c r="N783">
        <v>20.172972453614506</v>
      </c>
    </row>
    <row r="784" spans="1:14">
      <c r="A784" s="2">
        <v>40961</v>
      </c>
      <c r="B784" s="3">
        <v>53</v>
      </c>
      <c r="C784" s="3">
        <v>1.8</v>
      </c>
      <c r="D784" s="3">
        <v>17.100000000000001</v>
      </c>
      <c r="E784" s="3">
        <v>12.1</v>
      </c>
      <c r="F784" s="3">
        <v>68</v>
      </c>
      <c r="G784" s="3">
        <v>8.6999999999999993</v>
      </c>
      <c r="H784" s="3">
        <v>26.9</v>
      </c>
      <c r="I784" s="3">
        <v>10.062679006722043</v>
      </c>
      <c r="J784" s="3">
        <f t="shared" si="48"/>
        <v>0.56941176470588251</v>
      </c>
      <c r="K784" s="3">
        <f t="shared" si="49"/>
        <v>0.12347583925448072</v>
      </c>
      <c r="L784" s="3">
        <f t="shared" si="50"/>
        <v>6.7364499999999994E-2</v>
      </c>
      <c r="M784" s="3">
        <f t="shared" si="51"/>
        <v>3.1074665013452263</v>
      </c>
      <c r="N784">
        <v>20.25785773579388</v>
      </c>
    </row>
    <row r="785" spans="1:14">
      <c r="A785" s="2">
        <v>40962</v>
      </c>
      <c r="B785" s="3">
        <v>54</v>
      </c>
      <c r="C785" s="3">
        <v>2.4</v>
      </c>
      <c r="D785" s="3">
        <v>17.8</v>
      </c>
      <c r="E785" s="3">
        <v>10.199999999999999</v>
      </c>
      <c r="F785" s="3">
        <v>62</v>
      </c>
      <c r="G785" s="3">
        <v>8.6</v>
      </c>
      <c r="H785" s="3">
        <v>27.9</v>
      </c>
      <c r="I785" s="3">
        <v>9.6254573437305844</v>
      </c>
      <c r="J785" s="3">
        <f t="shared" si="48"/>
        <v>0.6251612903225805</v>
      </c>
      <c r="K785" s="3">
        <f t="shared" si="49"/>
        <v>0.12834908934200187</v>
      </c>
      <c r="L785" s="3">
        <f t="shared" si="50"/>
        <v>6.7364499999999994E-2</v>
      </c>
      <c r="M785" s="3">
        <f t="shared" si="51"/>
        <v>3.2585461130364672</v>
      </c>
      <c r="N785">
        <v>20.073386867580265</v>
      </c>
    </row>
    <row r="786" spans="1:14">
      <c r="A786" s="2">
        <v>40963</v>
      </c>
      <c r="B786" s="3">
        <v>55</v>
      </c>
      <c r="C786" s="3">
        <v>2.1</v>
      </c>
      <c r="D786" s="3">
        <v>16.600000000000001</v>
      </c>
      <c r="E786" s="3">
        <v>9.1999999999999993</v>
      </c>
      <c r="F786" s="3">
        <v>59</v>
      </c>
      <c r="G786" s="3">
        <v>7.4</v>
      </c>
      <c r="H786" s="3">
        <v>28.7</v>
      </c>
      <c r="I786" s="3">
        <v>10.056797209927707</v>
      </c>
      <c r="J786" s="3">
        <f t="shared" si="48"/>
        <v>0.639322033898305</v>
      </c>
      <c r="K786" s="3">
        <f t="shared" si="49"/>
        <v>0.12009183587666866</v>
      </c>
      <c r="L786" s="3">
        <f t="shared" si="50"/>
        <v>6.7364499999999994E-2</v>
      </c>
      <c r="M786" s="3">
        <f t="shared" si="51"/>
        <v>3.2851293638790735</v>
      </c>
      <c r="N786">
        <v>21.77815036140505</v>
      </c>
    </row>
    <row r="787" spans="1:14">
      <c r="A787" s="2">
        <v>40964</v>
      </c>
      <c r="B787" s="3">
        <v>56</v>
      </c>
      <c r="C787" s="3">
        <v>1.5</v>
      </c>
      <c r="D787" s="3">
        <v>15.9</v>
      </c>
      <c r="E787" s="3">
        <v>8.9</v>
      </c>
      <c r="F787" s="3">
        <v>60</v>
      </c>
      <c r="G787" s="3">
        <v>5.7</v>
      </c>
      <c r="H787" s="3">
        <v>29.1</v>
      </c>
      <c r="I787" s="3">
        <v>10.113291085923819</v>
      </c>
      <c r="J787" s="3">
        <f t="shared" si="48"/>
        <v>0.59333333333333349</v>
      </c>
      <c r="K787" s="3">
        <f t="shared" si="49"/>
        <v>0.11548666201805231</v>
      </c>
      <c r="L787" s="3">
        <f t="shared" si="50"/>
        <v>6.7364499999999994E-2</v>
      </c>
      <c r="M787" s="3">
        <f t="shared" si="51"/>
        <v>3.0537568627212965</v>
      </c>
      <c r="N787">
        <v>21.867199516438664</v>
      </c>
    </row>
    <row r="788" spans="1:14">
      <c r="A788" s="2">
        <v>40965</v>
      </c>
      <c r="B788" s="3">
        <v>57</v>
      </c>
      <c r="C788" s="3">
        <v>1.7</v>
      </c>
      <c r="D788" s="3">
        <v>16.3</v>
      </c>
      <c r="E788" s="3">
        <v>9.1</v>
      </c>
      <c r="F788" s="3">
        <v>60</v>
      </c>
      <c r="G788" s="3">
        <v>5.9</v>
      </c>
      <c r="H788" s="3">
        <v>29.3</v>
      </c>
      <c r="I788" s="3">
        <v>9.7946048757563453</v>
      </c>
      <c r="J788" s="3">
        <f t="shared" si="48"/>
        <v>0.6066666666666668</v>
      </c>
      <c r="K788" s="3">
        <f t="shared" si="49"/>
        <v>0.11809946263467141</v>
      </c>
      <c r="L788" s="3">
        <f t="shared" si="50"/>
        <v>6.7364499999999994E-2</v>
      </c>
      <c r="M788" s="3">
        <f t="shared" si="51"/>
        <v>3.0663169269285286</v>
      </c>
      <c r="N788">
        <v>20.731815730585414</v>
      </c>
    </row>
    <row r="789" spans="1:14">
      <c r="A789" s="2">
        <v>40966</v>
      </c>
      <c r="B789" s="3">
        <v>58</v>
      </c>
      <c r="C789" s="3">
        <v>1.5</v>
      </c>
      <c r="D789" s="3">
        <v>16.7</v>
      </c>
      <c r="E789" s="3">
        <v>10.1</v>
      </c>
      <c r="F789" s="3">
        <v>61</v>
      </c>
      <c r="G789" s="3">
        <v>7.6</v>
      </c>
      <c r="H789" s="3">
        <v>27.6</v>
      </c>
      <c r="I789" s="3">
        <v>9.7476828996267244</v>
      </c>
      <c r="J789" s="3">
        <f t="shared" si="48"/>
        <v>0.64573770491803284</v>
      </c>
      <c r="K789" s="3">
        <f t="shared" si="49"/>
        <v>0.12076226634889625</v>
      </c>
      <c r="L789" s="3">
        <f t="shared" si="50"/>
        <v>6.7364499999999994E-2</v>
      </c>
      <c r="M789" s="3">
        <f t="shared" si="51"/>
        <v>3.069843205512635</v>
      </c>
      <c r="N789">
        <v>19.860790426732496</v>
      </c>
    </row>
    <row r="790" spans="1:14">
      <c r="A790" s="2">
        <v>40967</v>
      </c>
      <c r="B790" s="3">
        <v>59</v>
      </c>
      <c r="C790" s="3">
        <v>2</v>
      </c>
      <c r="D790" s="3">
        <v>16.5</v>
      </c>
      <c r="E790" s="3">
        <v>9.8000000000000007</v>
      </c>
      <c r="F790" s="3">
        <v>60</v>
      </c>
      <c r="G790" s="3">
        <v>6.8</v>
      </c>
      <c r="H790" s="3">
        <v>28.1</v>
      </c>
      <c r="I790" s="3">
        <v>9.5165212489384956</v>
      </c>
      <c r="J790" s="3">
        <f t="shared" si="48"/>
        <v>0.65333333333333343</v>
      </c>
      <c r="K790" s="3">
        <f t="shared" si="49"/>
        <v>0.11942456641907646</v>
      </c>
      <c r="L790" s="3">
        <f t="shared" si="50"/>
        <v>6.7364499999999994E-2</v>
      </c>
      <c r="M790" s="3">
        <f t="shared" si="51"/>
        <v>3.1700379650481603</v>
      </c>
      <c r="N790">
        <v>19.256895298748255</v>
      </c>
    </row>
    <row r="791" spans="1:14">
      <c r="A791" s="2">
        <v>40968</v>
      </c>
      <c r="B791" s="3">
        <v>60</v>
      </c>
      <c r="C791" s="3">
        <v>1</v>
      </c>
      <c r="D791" s="3">
        <v>17.2</v>
      </c>
      <c r="E791" s="3">
        <v>9.6999999999999993</v>
      </c>
      <c r="F791" s="3">
        <v>60</v>
      </c>
      <c r="G791" s="3">
        <v>7.2</v>
      </c>
      <c r="H791" s="3">
        <v>28.9</v>
      </c>
      <c r="I791" s="3">
        <v>9.9689922060780347</v>
      </c>
      <c r="J791" s="3">
        <f t="shared" si="48"/>
        <v>0.64666666666666672</v>
      </c>
      <c r="K791" s="3">
        <f t="shared" si="49"/>
        <v>0.12416225573867951</v>
      </c>
      <c r="L791" s="3">
        <f t="shared" si="50"/>
        <v>6.7364499999999994E-2</v>
      </c>
      <c r="M791" s="3">
        <f t="shared" si="51"/>
        <v>2.9851679680737528</v>
      </c>
      <c r="N791">
        <v>20.571434127503579</v>
      </c>
    </row>
    <row r="792" spans="1:14">
      <c r="A792" s="2">
        <v>40969</v>
      </c>
      <c r="B792" s="3">
        <v>61</v>
      </c>
      <c r="C792" s="3">
        <v>1.6</v>
      </c>
      <c r="D792" s="3">
        <v>17.2</v>
      </c>
      <c r="E792" s="3">
        <v>10.9</v>
      </c>
      <c r="F792" s="3">
        <v>62</v>
      </c>
      <c r="G792" s="3">
        <v>8.9</v>
      </c>
      <c r="H792" s="3">
        <v>27.3</v>
      </c>
      <c r="I792" s="3">
        <v>9.1861235724074639</v>
      </c>
      <c r="J792" s="3">
        <f t="shared" si="48"/>
        <v>0.66806451612903217</v>
      </c>
      <c r="K792" s="3">
        <f t="shared" si="49"/>
        <v>0.12416225573867951</v>
      </c>
      <c r="L792" s="3">
        <f t="shared" si="50"/>
        <v>6.7364499999999994E-2</v>
      </c>
      <c r="M792" s="3">
        <f t="shared" si="51"/>
        <v>3.0181732778044292</v>
      </c>
      <c r="N792">
        <v>17.758786252972801</v>
      </c>
    </row>
    <row r="793" spans="1:14">
      <c r="A793" s="2">
        <v>40970</v>
      </c>
      <c r="B793" s="3">
        <v>62</v>
      </c>
      <c r="C793" s="3">
        <v>1.8</v>
      </c>
      <c r="D793" s="3">
        <v>16.7</v>
      </c>
      <c r="E793" s="3">
        <v>11.6</v>
      </c>
      <c r="F793" s="3">
        <v>68</v>
      </c>
      <c r="G793" s="3">
        <v>8.6</v>
      </c>
      <c r="H793" s="3">
        <v>27.6</v>
      </c>
      <c r="I793" s="3">
        <v>9.4079652794714885</v>
      </c>
      <c r="J793" s="3">
        <f t="shared" si="48"/>
        <v>0.5458823529411766</v>
      </c>
      <c r="K793" s="3">
        <f t="shared" si="49"/>
        <v>0.12076226634889625</v>
      </c>
      <c r="L793" s="3">
        <f t="shared" si="50"/>
        <v>6.7364499999999994E-2</v>
      </c>
      <c r="M793" s="3">
        <f t="shared" si="51"/>
        <v>2.9176521514068403</v>
      </c>
      <c r="N793">
        <v>17.969001669586778</v>
      </c>
    </row>
    <row r="794" spans="1:14">
      <c r="A794" s="2">
        <v>40971</v>
      </c>
      <c r="B794" s="3">
        <v>63</v>
      </c>
      <c r="C794" s="3">
        <v>2.1</v>
      </c>
      <c r="D794" s="3">
        <v>17.600000000000001</v>
      </c>
      <c r="E794" s="3">
        <v>12.4</v>
      </c>
      <c r="F794" s="3">
        <v>68</v>
      </c>
      <c r="G794" s="3">
        <v>11.1</v>
      </c>
      <c r="H794" s="3">
        <v>26.6</v>
      </c>
      <c r="I794" s="3">
        <v>8.1057984535011744</v>
      </c>
      <c r="J794" s="3">
        <f t="shared" si="48"/>
        <v>0.58352941176470607</v>
      </c>
      <c r="K794" s="3">
        <f t="shared" si="49"/>
        <v>0.12694038018719841</v>
      </c>
      <c r="L794" s="3">
        <f t="shared" si="50"/>
        <v>6.7364499999999994E-2</v>
      </c>
      <c r="M794" s="3">
        <f t="shared" si="51"/>
        <v>2.786561596573276</v>
      </c>
      <c r="N794">
        <v>14.434521828429848</v>
      </c>
    </row>
    <row r="795" spans="1:14">
      <c r="A795" s="2">
        <v>40972</v>
      </c>
      <c r="B795" s="3">
        <v>64</v>
      </c>
      <c r="C795" s="3">
        <v>0.6</v>
      </c>
      <c r="D795" s="3">
        <v>16.399999999999999</v>
      </c>
      <c r="E795" s="3">
        <v>14.6</v>
      </c>
      <c r="F795" s="3">
        <v>79</v>
      </c>
      <c r="G795" s="3">
        <v>13.2</v>
      </c>
      <c r="H795" s="3">
        <v>23.2</v>
      </c>
      <c r="I795" s="3">
        <v>8.1027050587534806</v>
      </c>
      <c r="J795" s="3">
        <f t="shared" si="48"/>
        <v>0.38810126582278492</v>
      </c>
      <c r="K795" s="3">
        <f t="shared" si="49"/>
        <v>0.11876044598969816</v>
      </c>
      <c r="L795" s="3">
        <f t="shared" si="50"/>
        <v>6.7364499999999994E-2</v>
      </c>
      <c r="M795" s="3">
        <f t="shared" si="51"/>
        <v>2.20843483673438</v>
      </c>
      <c r="N795">
        <v>13.799009278383807</v>
      </c>
    </row>
    <row r="796" spans="1:14">
      <c r="A796" s="2">
        <v>40973</v>
      </c>
      <c r="B796" s="3">
        <v>65</v>
      </c>
      <c r="C796" s="3">
        <v>1.3</v>
      </c>
      <c r="D796" s="3">
        <v>15.5</v>
      </c>
      <c r="E796" s="3">
        <v>11</v>
      </c>
      <c r="F796" s="3">
        <v>70</v>
      </c>
      <c r="G796" s="3">
        <v>7.8</v>
      </c>
      <c r="H796" s="3">
        <v>24.9</v>
      </c>
      <c r="I796" s="3">
        <v>10.228247612717716</v>
      </c>
      <c r="J796" s="3">
        <f t="shared" si="48"/>
        <v>0.47142857142857147</v>
      </c>
      <c r="K796" s="3">
        <f t="shared" si="49"/>
        <v>0.11292310671892744</v>
      </c>
      <c r="L796" s="3">
        <f t="shared" si="50"/>
        <v>6.7364499999999994E-2</v>
      </c>
      <c r="M796" s="3">
        <f t="shared" si="51"/>
        <v>2.8564502330371604</v>
      </c>
      <c r="N796">
        <v>19.718641591290524</v>
      </c>
    </row>
    <row r="797" spans="1:14">
      <c r="A797" s="2">
        <v>40974</v>
      </c>
      <c r="B797" s="3">
        <v>66</v>
      </c>
      <c r="C797" s="3">
        <v>1.5</v>
      </c>
      <c r="D797" s="3">
        <v>16</v>
      </c>
      <c r="E797" s="3">
        <v>12.3</v>
      </c>
      <c r="F797" s="3">
        <v>73</v>
      </c>
      <c r="G797" s="3">
        <v>8.8000000000000007</v>
      </c>
      <c r="H797" s="3">
        <v>25.3</v>
      </c>
      <c r="I797" s="3">
        <v>8.7247347834048554</v>
      </c>
      <c r="J797" s="3">
        <f t="shared" si="48"/>
        <v>0.45493150684931499</v>
      </c>
      <c r="K797" s="3">
        <f t="shared" si="49"/>
        <v>0.11613521596458194</v>
      </c>
      <c r="L797" s="3">
        <f t="shared" si="50"/>
        <v>6.7364499999999994E-2</v>
      </c>
      <c r="M797" s="3">
        <f t="shared" si="51"/>
        <v>2.5547320934229205</v>
      </c>
      <c r="N797">
        <v>15.593886106836351</v>
      </c>
    </row>
    <row r="798" spans="1:14">
      <c r="A798" s="2">
        <v>40975</v>
      </c>
      <c r="B798" s="3">
        <v>67</v>
      </c>
      <c r="C798" s="3">
        <v>2.2999999999999998</v>
      </c>
      <c r="D798" s="3">
        <v>17.3</v>
      </c>
      <c r="E798" s="3">
        <v>11.7</v>
      </c>
      <c r="F798" s="3">
        <v>68</v>
      </c>
      <c r="G798" s="3">
        <v>9.4</v>
      </c>
      <c r="H798" s="3">
        <v>27.6</v>
      </c>
      <c r="I798" s="3">
        <v>10.272779011067398</v>
      </c>
      <c r="J798" s="3">
        <f t="shared" si="48"/>
        <v>0.55058823529411771</v>
      </c>
      <c r="K798" s="3">
        <f t="shared" si="49"/>
        <v>0.12485190584210624</v>
      </c>
      <c r="L798" s="3">
        <f t="shared" si="50"/>
        <v>6.7364499999999994E-2</v>
      </c>
      <c r="M798" s="3">
        <f t="shared" si="51"/>
        <v>3.2167360869081612</v>
      </c>
      <c r="N798">
        <v>19.727678722396753</v>
      </c>
    </row>
    <row r="799" spans="1:14">
      <c r="A799" s="2">
        <v>40976</v>
      </c>
      <c r="B799" s="3">
        <v>68</v>
      </c>
      <c r="C799" s="3">
        <v>2</v>
      </c>
      <c r="D799" s="3">
        <v>18</v>
      </c>
      <c r="E799" s="3">
        <v>10.6</v>
      </c>
      <c r="F799" s="3">
        <v>61</v>
      </c>
      <c r="G799" s="3">
        <v>9.1999999999999993</v>
      </c>
      <c r="H799" s="3">
        <v>28.7</v>
      </c>
      <c r="I799" s="3">
        <v>11.090441030725684</v>
      </c>
      <c r="J799" s="3">
        <f t="shared" si="48"/>
        <v>0.67770491803278698</v>
      </c>
      <c r="K799" s="3">
        <f t="shared" si="49"/>
        <v>0.12977102815536123</v>
      </c>
      <c r="L799" s="3">
        <f t="shared" si="50"/>
        <v>6.7364499999999994E-2</v>
      </c>
      <c r="M799" s="3">
        <f t="shared" si="51"/>
        <v>3.5794025083460776</v>
      </c>
      <c r="N799">
        <v>22.335783023056418</v>
      </c>
    </row>
    <row r="800" spans="1:14">
      <c r="A800" s="2">
        <v>40977</v>
      </c>
      <c r="B800" s="3">
        <v>69</v>
      </c>
      <c r="C800" s="3">
        <v>1.2</v>
      </c>
      <c r="D800" s="3">
        <v>17.8</v>
      </c>
      <c r="E800" s="3">
        <v>10.8</v>
      </c>
      <c r="F800" s="3">
        <v>62</v>
      </c>
      <c r="G800" s="3">
        <v>8.5</v>
      </c>
      <c r="H800" s="3">
        <v>29.3</v>
      </c>
      <c r="I800" s="3">
        <v>11.092479956590674</v>
      </c>
      <c r="J800" s="3">
        <f t="shared" si="48"/>
        <v>0.66193548387096768</v>
      </c>
      <c r="K800" s="3">
        <f t="shared" si="49"/>
        <v>0.12834908934200187</v>
      </c>
      <c r="L800" s="3">
        <f t="shared" si="50"/>
        <v>6.7364499999999994E-2</v>
      </c>
      <c r="M800" s="3">
        <f t="shared" si="51"/>
        <v>3.3444679239921351</v>
      </c>
      <c r="N800">
        <v>22.133206081825058</v>
      </c>
    </row>
    <row r="801" spans="1:14">
      <c r="A801" s="2">
        <v>40978</v>
      </c>
      <c r="B801" s="3">
        <v>70</v>
      </c>
      <c r="C801" s="3">
        <v>0.9</v>
      </c>
      <c r="D801" s="3">
        <v>18.2</v>
      </c>
      <c r="E801" s="3">
        <v>11.2</v>
      </c>
      <c r="F801" s="3">
        <v>63</v>
      </c>
      <c r="G801" s="3">
        <v>9.3000000000000007</v>
      </c>
      <c r="H801" s="3">
        <v>29.8</v>
      </c>
      <c r="I801" s="3">
        <v>11.137380499724571</v>
      </c>
      <c r="J801" s="3">
        <f t="shared" si="48"/>
        <v>0.65777777777777768</v>
      </c>
      <c r="K801" s="3">
        <f t="shared" si="49"/>
        <v>0.13120629606747058</v>
      </c>
      <c r="L801" s="3">
        <f t="shared" si="50"/>
        <v>6.7364499999999994E-2</v>
      </c>
      <c r="M801" s="3">
        <f t="shared" si="51"/>
        <v>3.2824561395676275</v>
      </c>
      <c r="N801">
        <v>22.069791976478935</v>
      </c>
    </row>
    <row r="802" spans="1:14">
      <c r="A802" s="2">
        <v>40979</v>
      </c>
      <c r="B802" s="3">
        <v>71</v>
      </c>
      <c r="C802" s="3">
        <v>0.9</v>
      </c>
      <c r="D802" s="3">
        <v>18.8</v>
      </c>
      <c r="E802" s="3">
        <v>11.4</v>
      </c>
      <c r="F802" s="3">
        <v>60</v>
      </c>
      <c r="G802" s="3">
        <v>9.6</v>
      </c>
      <c r="H802" s="3">
        <v>30.5</v>
      </c>
      <c r="I802" s="3">
        <v>11.205128000688154</v>
      </c>
      <c r="J802" s="3">
        <f t="shared" si="48"/>
        <v>0.76000000000000023</v>
      </c>
      <c r="K802" s="3">
        <f t="shared" si="49"/>
        <v>0.13559307676790722</v>
      </c>
      <c r="L802" s="3">
        <f t="shared" si="50"/>
        <v>6.7364499999999994E-2</v>
      </c>
      <c r="M802" s="3">
        <f t="shared" si="51"/>
        <v>3.4083396229248857</v>
      </c>
      <c r="N802">
        <v>22.146720037419676</v>
      </c>
    </row>
    <row r="803" spans="1:14">
      <c r="A803" s="2">
        <v>40980</v>
      </c>
      <c r="B803" s="3">
        <v>72</v>
      </c>
      <c r="C803" s="3">
        <v>1</v>
      </c>
      <c r="D803" s="3">
        <v>19.3</v>
      </c>
      <c r="E803" s="3">
        <v>12.8</v>
      </c>
      <c r="F803" s="3">
        <v>65</v>
      </c>
      <c r="G803" s="3">
        <v>10.5</v>
      </c>
      <c r="H803" s="3">
        <v>30.6</v>
      </c>
      <c r="I803" s="3">
        <v>11.335289040384794</v>
      </c>
      <c r="J803" s="3">
        <f t="shared" si="48"/>
        <v>0.68923076923076942</v>
      </c>
      <c r="K803" s="3">
        <f t="shared" si="49"/>
        <v>0.13934302147270944</v>
      </c>
      <c r="L803" s="3">
        <f t="shared" si="50"/>
        <v>6.7364499999999994E-2</v>
      </c>
      <c r="M803" s="3">
        <f t="shared" si="51"/>
        <v>3.4292350580319586</v>
      </c>
      <c r="N803">
        <v>21.795505925571128</v>
      </c>
    </row>
    <row r="804" spans="1:14">
      <c r="A804" s="2">
        <v>40981</v>
      </c>
      <c r="B804" s="3">
        <v>73</v>
      </c>
      <c r="C804" s="3">
        <v>0.5</v>
      </c>
      <c r="D804" s="3">
        <v>19.2</v>
      </c>
      <c r="E804" s="3">
        <v>12.2</v>
      </c>
      <c r="F804" s="3">
        <v>63</v>
      </c>
      <c r="G804" s="3">
        <v>10.199999999999999</v>
      </c>
      <c r="H804" s="3">
        <v>30.3</v>
      </c>
      <c r="I804" s="3">
        <v>11.252880327736104</v>
      </c>
      <c r="J804" s="3">
        <f t="shared" si="48"/>
        <v>0.71650793650793643</v>
      </c>
      <c r="K804" s="3">
        <f t="shared" si="49"/>
        <v>0.13858608974382908</v>
      </c>
      <c r="L804" s="3">
        <f t="shared" si="50"/>
        <v>6.7364499999999994E-2</v>
      </c>
      <c r="M804" s="3">
        <f t="shared" si="51"/>
        <v>3.2686206655038292</v>
      </c>
      <c r="N804">
        <v>21.726630322005082</v>
      </c>
    </row>
    <row r="805" spans="1:14">
      <c r="A805" s="2">
        <v>40982</v>
      </c>
      <c r="B805" s="3">
        <v>74</v>
      </c>
      <c r="C805" s="3">
        <v>1.6</v>
      </c>
      <c r="D805" s="3">
        <v>19.899999999999999</v>
      </c>
      <c r="E805" s="3">
        <v>12.6</v>
      </c>
      <c r="F805" s="3">
        <v>61</v>
      </c>
      <c r="G805" s="3">
        <v>11.5</v>
      </c>
      <c r="H805" s="3">
        <v>29.8</v>
      </c>
      <c r="I805" s="3">
        <v>8.9411317386840938</v>
      </c>
      <c r="J805" s="3">
        <f t="shared" si="48"/>
        <v>0.80557377049180345</v>
      </c>
      <c r="K805" s="3">
        <f t="shared" si="49"/>
        <v>0.1439585042553502</v>
      </c>
      <c r="L805" s="3">
        <f t="shared" si="50"/>
        <v>6.7364499999999994E-2</v>
      </c>
      <c r="M805" s="3">
        <f t="shared" si="51"/>
        <v>3.1937588745843173</v>
      </c>
      <c r="N805">
        <v>15.929704932380819</v>
      </c>
    </row>
    <row r="806" spans="1:14">
      <c r="A806" s="2">
        <v>40983</v>
      </c>
      <c r="B806" s="3">
        <v>75</v>
      </c>
      <c r="C806" s="3">
        <v>1.5</v>
      </c>
      <c r="D806" s="3">
        <v>19</v>
      </c>
      <c r="E806" s="3">
        <v>11.4</v>
      </c>
      <c r="F806" s="3">
        <v>61</v>
      </c>
      <c r="G806" s="3">
        <v>10</v>
      </c>
      <c r="H806" s="3">
        <v>30.8</v>
      </c>
      <c r="I806" s="3">
        <v>10.697850640620349</v>
      </c>
      <c r="J806" s="3">
        <f t="shared" si="48"/>
        <v>0.72885245901639362</v>
      </c>
      <c r="K806" s="3">
        <f t="shared" si="49"/>
        <v>0.13708266611218417</v>
      </c>
      <c r="L806" s="3">
        <f t="shared" si="50"/>
        <v>6.7364499999999994E-2</v>
      </c>
      <c r="M806" s="3">
        <f t="shared" si="51"/>
        <v>3.4560933235879241</v>
      </c>
      <c r="N806">
        <v>20.579060481015027</v>
      </c>
    </row>
    <row r="807" spans="1:14">
      <c r="A807" s="2">
        <v>40984</v>
      </c>
      <c r="B807" s="3">
        <v>76</v>
      </c>
      <c r="C807" s="3">
        <v>1.8</v>
      </c>
      <c r="D807" s="3">
        <v>18.899999999999999</v>
      </c>
      <c r="E807" s="3">
        <v>10.4</v>
      </c>
      <c r="F807" s="3">
        <v>57</v>
      </c>
      <c r="G807" s="3">
        <v>9.3000000000000007</v>
      </c>
      <c r="H807" s="3">
        <v>30.5</v>
      </c>
      <c r="I807" s="3">
        <v>11.175747442175386</v>
      </c>
      <c r="J807" s="3">
        <f t="shared" si="48"/>
        <v>0.7845614035087719</v>
      </c>
      <c r="K807" s="3">
        <f t="shared" si="49"/>
        <v>0.13633614854838871</v>
      </c>
      <c r="L807" s="3">
        <f t="shared" si="50"/>
        <v>6.7364499999999994E-2</v>
      </c>
      <c r="M807" s="3">
        <f t="shared" si="51"/>
        <v>3.7356766356500199</v>
      </c>
      <c r="N807">
        <v>22.085202330581534</v>
      </c>
    </row>
    <row r="808" spans="1:14">
      <c r="A808" s="2">
        <v>40985</v>
      </c>
      <c r="B808" s="3">
        <v>77</v>
      </c>
      <c r="C808" s="3">
        <v>1.3</v>
      </c>
      <c r="D808" s="3">
        <v>17.7</v>
      </c>
      <c r="E808" s="3">
        <v>10.4</v>
      </c>
      <c r="F808" s="3">
        <v>60</v>
      </c>
      <c r="G808" s="3">
        <v>9.5</v>
      </c>
      <c r="H808" s="3">
        <v>27.9</v>
      </c>
      <c r="I808" s="3">
        <v>11.05570735495694</v>
      </c>
      <c r="J808" s="3">
        <f t="shared" si="48"/>
        <v>0.69333333333333347</v>
      </c>
      <c r="K808" s="3">
        <f t="shared" si="49"/>
        <v>0.12764308725159401</v>
      </c>
      <c r="L808" s="3">
        <f t="shared" si="50"/>
        <v>6.7364499999999994E-2</v>
      </c>
      <c r="M808" s="3">
        <f t="shared" si="51"/>
        <v>3.3977007870572034</v>
      </c>
      <c r="N808">
        <v>21.43388956686896</v>
      </c>
    </row>
    <row r="809" spans="1:14">
      <c r="A809" s="2">
        <v>40986</v>
      </c>
      <c r="B809" s="3">
        <v>78</v>
      </c>
      <c r="C809" s="3">
        <v>0.8</v>
      </c>
      <c r="D809" s="3">
        <v>16.899999999999999</v>
      </c>
      <c r="E809" s="3">
        <v>8.9</v>
      </c>
      <c r="F809" s="3">
        <v>57</v>
      </c>
      <c r="G809" s="3">
        <v>7.3</v>
      </c>
      <c r="H809" s="3">
        <v>29.8</v>
      </c>
      <c r="I809" s="3">
        <v>11.092097841070082</v>
      </c>
      <c r="J809" s="3">
        <f t="shared" si="48"/>
        <v>0.67140350877192978</v>
      </c>
      <c r="K809" s="3">
        <f t="shared" si="49"/>
        <v>0.12211265844598745</v>
      </c>
      <c r="L809" s="3">
        <f t="shared" si="50"/>
        <v>6.7364499999999994E-2</v>
      </c>
      <c r="M809" s="3">
        <f t="shared" si="51"/>
        <v>3.199999862180789</v>
      </c>
      <c r="N809">
        <v>22.223803045767426</v>
      </c>
    </row>
    <row r="810" spans="1:14">
      <c r="A810" s="2">
        <v>40987</v>
      </c>
      <c r="B810" s="3">
        <v>79</v>
      </c>
      <c r="C810" s="3">
        <v>0.3</v>
      </c>
      <c r="D810" s="3">
        <v>16.2</v>
      </c>
      <c r="E810" s="3">
        <v>9.6</v>
      </c>
      <c r="F810" s="3">
        <v>58</v>
      </c>
      <c r="G810" s="3">
        <v>7.3</v>
      </c>
      <c r="H810" s="3">
        <v>29.4</v>
      </c>
      <c r="I810" s="3">
        <v>9.7202923017991463</v>
      </c>
      <c r="J810" s="3">
        <f t="shared" si="48"/>
        <v>0.69517241379310335</v>
      </c>
      <c r="K810" s="3">
        <f t="shared" si="49"/>
        <v>0.11744160443265082</v>
      </c>
      <c r="L810" s="3">
        <f t="shared" si="50"/>
        <v>6.7364499999999994E-2</v>
      </c>
      <c r="M810" s="3">
        <f t="shared" si="51"/>
        <v>2.658009933815376</v>
      </c>
      <c r="N810">
        <v>18.233992977393761</v>
      </c>
    </row>
    <row r="811" spans="1:14">
      <c r="A811" s="2">
        <v>40988</v>
      </c>
      <c r="B811" s="3">
        <v>80</v>
      </c>
      <c r="C811" s="3">
        <v>0.7</v>
      </c>
      <c r="D811" s="3">
        <v>18.2</v>
      </c>
      <c r="E811" s="3">
        <v>11.7</v>
      </c>
      <c r="F811" s="3">
        <v>63</v>
      </c>
      <c r="G811" s="3">
        <v>8.9</v>
      </c>
      <c r="H811" s="3">
        <v>29.4</v>
      </c>
      <c r="I811" s="3">
        <v>9.7920914862622777</v>
      </c>
      <c r="J811" s="3">
        <f t="shared" si="48"/>
        <v>0.68714285714285706</v>
      </c>
      <c r="K811" s="3">
        <f t="shared" si="49"/>
        <v>0.13120629606747058</v>
      </c>
      <c r="L811" s="3">
        <f t="shared" si="50"/>
        <v>6.7364499999999994E-2</v>
      </c>
      <c r="M811" s="3">
        <f t="shared" si="51"/>
        <v>2.9092549946649093</v>
      </c>
      <c r="N811">
        <v>17.710397095822501</v>
      </c>
    </row>
    <row r="812" spans="1:14">
      <c r="A812" s="2">
        <v>40989</v>
      </c>
      <c r="B812" s="3">
        <v>81</v>
      </c>
      <c r="C812" s="3">
        <v>1.8</v>
      </c>
      <c r="D812" s="3">
        <v>20.399999999999999</v>
      </c>
      <c r="E812" s="3">
        <v>13.3</v>
      </c>
      <c r="F812" s="3">
        <v>61</v>
      </c>
      <c r="G812" s="3">
        <v>13.4</v>
      </c>
      <c r="H812" s="3">
        <v>30.1</v>
      </c>
      <c r="I812" s="3">
        <v>8.5541644078229258</v>
      </c>
      <c r="J812" s="3">
        <f t="shared" si="48"/>
        <v>0.85032786885245926</v>
      </c>
      <c r="K812" s="3">
        <f t="shared" si="49"/>
        <v>0.14790293740537153</v>
      </c>
      <c r="L812" s="3">
        <f t="shared" si="50"/>
        <v>6.7364499999999994E-2</v>
      </c>
      <c r="M812" s="3">
        <f t="shared" si="51"/>
        <v>3.2455914753707948</v>
      </c>
      <c r="N812">
        <v>14.563329439774879</v>
      </c>
    </row>
    <row r="813" spans="1:14">
      <c r="A813" s="2">
        <v>40990</v>
      </c>
      <c r="B813" s="3">
        <v>82</v>
      </c>
      <c r="C813" s="3">
        <v>1.7</v>
      </c>
      <c r="D813" s="3">
        <v>20.5</v>
      </c>
      <c r="E813" s="3">
        <v>15.1</v>
      </c>
      <c r="F813" s="3">
        <v>68</v>
      </c>
      <c r="G813" s="3">
        <v>12.4</v>
      </c>
      <c r="H813" s="3">
        <v>30.1</v>
      </c>
      <c r="I813" s="3">
        <v>11.661835669901794</v>
      </c>
      <c r="J813" s="3">
        <f t="shared" si="48"/>
        <v>0.71058823529411785</v>
      </c>
      <c r="K813" s="3">
        <f t="shared" si="49"/>
        <v>0.14870269420801632</v>
      </c>
      <c r="L813" s="3">
        <f t="shared" si="50"/>
        <v>6.7364499999999994E-2</v>
      </c>
      <c r="M813" s="3">
        <f t="shared" si="51"/>
        <v>3.7531479681087374</v>
      </c>
      <c r="N813">
        <v>21.028771361738265</v>
      </c>
    </row>
    <row r="814" spans="1:14">
      <c r="A814" s="2">
        <v>40991</v>
      </c>
      <c r="B814" s="3">
        <v>83</v>
      </c>
      <c r="C814" s="3">
        <v>1.4</v>
      </c>
      <c r="D814" s="3">
        <v>21.4</v>
      </c>
      <c r="E814" s="3">
        <v>14.8</v>
      </c>
      <c r="F814" s="3">
        <v>66</v>
      </c>
      <c r="G814" s="3">
        <v>13.1</v>
      </c>
      <c r="H814" s="3">
        <v>31.3</v>
      </c>
      <c r="I814" s="3">
        <v>10.503229281598109</v>
      </c>
      <c r="J814" s="3">
        <f t="shared" si="48"/>
        <v>0.76242424242424245</v>
      </c>
      <c r="K814" s="3">
        <f t="shared" si="49"/>
        <v>0.15606655549667833</v>
      </c>
      <c r="L814" s="3">
        <f t="shared" si="50"/>
        <v>6.7364499999999994E-2</v>
      </c>
      <c r="M814" s="3">
        <f t="shared" si="51"/>
        <v>3.4779778566736437</v>
      </c>
      <c r="N814">
        <v>18.603838242807981</v>
      </c>
    </row>
    <row r="815" spans="1:14">
      <c r="A815" s="2">
        <v>40992</v>
      </c>
      <c r="B815" s="3">
        <v>84</v>
      </c>
      <c r="C815" s="3">
        <v>0.9</v>
      </c>
      <c r="D815" s="3">
        <v>22.2</v>
      </c>
      <c r="E815" s="3">
        <v>14.3</v>
      </c>
      <c r="F815" s="3">
        <v>61</v>
      </c>
      <c r="G815" s="3">
        <v>14.3</v>
      </c>
      <c r="H815" s="3">
        <v>32</v>
      </c>
      <c r="I815" s="3">
        <v>10.372527871030259</v>
      </c>
      <c r="J815" s="3">
        <f t="shared" si="48"/>
        <v>0.91426229508196732</v>
      </c>
      <c r="K815" s="3">
        <f t="shared" si="49"/>
        <v>0.16286864596267892</v>
      </c>
      <c r="L815" s="3">
        <f t="shared" si="50"/>
        <v>6.7364499999999994E-2</v>
      </c>
      <c r="M815" s="3">
        <f t="shared" si="51"/>
        <v>3.4214222575435604</v>
      </c>
      <c r="N815">
        <v>18.511150233438904</v>
      </c>
    </row>
    <row r="816" spans="1:14">
      <c r="A816" s="2">
        <v>40993</v>
      </c>
      <c r="B816" s="3">
        <v>85</v>
      </c>
      <c r="C816" s="3">
        <v>0.8</v>
      </c>
      <c r="D816" s="3">
        <v>22</v>
      </c>
      <c r="E816" s="3">
        <v>16.100000000000001</v>
      </c>
      <c r="F816" s="3">
        <v>64</v>
      </c>
      <c r="G816" s="3">
        <v>15.7</v>
      </c>
      <c r="H816" s="3">
        <v>31.1</v>
      </c>
      <c r="I816" s="3">
        <v>10.439852936773645</v>
      </c>
      <c r="J816" s="3">
        <f t="shared" si="48"/>
        <v>0.90562500000000012</v>
      </c>
      <c r="K816" s="3">
        <f t="shared" si="49"/>
        <v>0.16114508692644333</v>
      </c>
      <c r="L816" s="3">
        <f t="shared" si="50"/>
        <v>6.7364499999999994E-2</v>
      </c>
      <c r="M816" s="3">
        <f t="shared" si="51"/>
        <v>3.3840302659977533</v>
      </c>
      <c r="N816">
        <v>18.123378911607247</v>
      </c>
    </row>
    <row r="817" spans="1:14">
      <c r="A817" s="2">
        <v>40994</v>
      </c>
      <c r="B817" s="3">
        <v>86</v>
      </c>
      <c r="C817" s="3">
        <v>1.4</v>
      </c>
      <c r="D817" s="3">
        <v>21.7</v>
      </c>
      <c r="E817" s="3">
        <v>14.8</v>
      </c>
      <c r="F817" s="3">
        <v>63</v>
      </c>
      <c r="G817" s="3">
        <v>14.4</v>
      </c>
      <c r="H817" s="3">
        <v>31.5</v>
      </c>
      <c r="I817" s="3">
        <v>11.261384526915686</v>
      </c>
      <c r="J817" s="3">
        <f t="shared" si="48"/>
        <v>0.8692063492063492</v>
      </c>
      <c r="K817" s="3">
        <f t="shared" si="49"/>
        <v>0.1585886471029766</v>
      </c>
      <c r="L817" s="3">
        <f t="shared" si="50"/>
        <v>6.7364499999999994E-2</v>
      </c>
      <c r="M817" s="3">
        <f t="shared" si="51"/>
        <v>3.7943252240395093</v>
      </c>
      <c r="N817">
        <v>20.232336142397589</v>
      </c>
    </row>
    <row r="818" spans="1:14">
      <c r="A818" s="2">
        <v>40995</v>
      </c>
      <c r="B818" s="3">
        <v>87</v>
      </c>
      <c r="C818" s="3">
        <v>1.3</v>
      </c>
      <c r="D818" s="3">
        <v>21.4</v>
      </c>
      <c r="E818" s="3">
        <v>14.6</v>
      </c>
      <c r="F818" s="3">
        <v>63</v>
      </c>
      <c r="G818" s="3">
        <v>13.7</v>
      </c>
      <c r="H818" s="3">
        <v>31.5</v>
      </c>
      <c r="I818" s="3">
        <v>10.970203417775398</v>
      </c>
      <c r="J818" s="3">
        <f t="shared" si="48"/>
        <v>0.85746031746031726</v>
      </c>
      <c r="K818" s="3">
        <f t="shared" si="49"/>
        <v>0.15606655549667833</v>
      </c>
      <c r="L818" s="3">
        <f t="shared" si="50"/>
        <v>6.7364499999999994E-2</v>
      </c>
      <c r="M818" s="3">
        <f t="shared" si="51"/>
        <v>3.6653443829656789</v>
      </c>
      <c r="N818">
        <v>19.549235686582609</v>
      </c>
    </row>
    <row r="819" spans="1:14">
      <c r="A819" s="2">
        <v>40996</v>
      </c>
      <c r="B819" s="3">
        <v>88</v>
      </c>
      <c r="C819" s="3">
        <v>1.6</v>
      </c>
      <c r="D819" s="3">
        <v>21.6</v>
      </c>
      <c r="E819" s="3">
        <v>13.5</v>
      </c>
      <c r="F819" s="3">
        <v>59</v>
      </c>
      <c r="G819" s="3">
        <v>13.5</v>
      </c>
      <c r="H819" s="3">
        <v>31.5</v>
      </c>
      <c r="I819" s="3">
        <v>11.443620767832625</v>
      </c>
      <c r="J819" s="3">
        <f t="shared" si="48"/>
        <v>0.93813559322033901</v>
      </c>
      <c r="K819" s="3">
        <f t="shared" si="49"/>
        <v>0.15774415171080333</v>
      </c>
      <c r="L819" s="3">
        <f t="shared" si="50"/>
        <v>6.7364499999999994E-2</v>
      </c>
      <c r="M819" s="3">
        <f t="shared" si="51"/>
        <v>3.993861944265463</v>
      </c>
      <c r="N819">
        <v>20.928134039318454</v>
      </c>
    </row>
    <row r="820" spans="1:14">
      <c r="A820" s="2">
        <v>40997</v>
      </c>
      <c r="B820" s="3">
        <v>89</v>
      </c>
      <c r="C820" s="3">
        <v>2.2999999999999998</v>
      </c>
      <c r="D820" s="3">
        <v>20.8</v>
      </c>
      <c r="E820" s="3">
        <v>12.7</v>
      </c>
      <c r="F820" s="3">
        <v>59</v>
      </c>
      <c r="G820" s="3">
        <v>12.3</v>
      </c>
      <c r="H820" s="3">
        <v>31.3</v>
      </c>
      <c r="I820" s="3">
        <v>12.612130412673261</v>
      </c>
      <c r="J820" s="3">
        <f t="shared" si="48"/>
        <v>0.88254237288135584</v>
      </c>
      <c r="K820" s="3">
        <f t="shared" si="49"/>
        <v>0.15112394383600908</v>
      </c>
      <c r="L820" s="3">
        <f t="shared" si="50"/>
        <v>6.7364499999999994E-2</v>
      </c>
      <c r="M820" s="3">
        <f t="shared" si="51"/>
        <v>4.412482073328305</v>
      </c>
      <c r="N820">
        <v>23.788489902150268</v>
      </c>
    </row>
    <row r="821" spans="1:14">
      <c r="A821" s="2">
        <v>40998</v>
      </c>
      <c r="B821" s="3">
        <v>90</v>
      </c>
      <c r="C821" s="3">
        <v>1.5</v>
      </c>
      <c r="D821" s="3">
        <v>20.399999999999999</v>
      </c>
      <c r="E821" s="3">
        <v>11.8</v>
      </c>
      <c r="F821" s="3">
        <v>57</v>
      </c>
      <c r="G821" s="3">
        <v>11.6</v>
      </c>
      <c r="H821" s="3">
        <v>31.4</v>
      </c>
      <c r="I821" s="3">
        <v>12.131954430991605</v>
      </c>
      <c r="J821" s="3">
        <f t="shared" si="48"/>
        <v>0.89017543859649129</v>
      </c>
      <c r="K821" s="3">
        <f t="shared" si="49"/>
        <v>0.14790293740537153</v>
      </c>
      <c r="L821" s="3">
        <f t="shared" si="50"/>
        <v>6.7364499999999994E-2</v>
      </c>
      <c r="M821" s="3">
        <f t="shared" si="51"/>
        <v>4.0381389356012942</v>
      </c>
      <c r="N821">
        <v>22.955691521754083</v>
      </c>
    </row>
    <row r="822" spans="1:14">
      <c r="A822" s="2">
        <v>40999</v>
      </c>
      <c r="B822" s="3">
        <v>91</v>
      </c>
      <c r="C822" s="3">
        <v>1.4</v>
      </c>
      <c r="D822" s="3">
        <v>21.1</v>
      </c>
      <c r="E822" s="3">
        <v>12.3</v>
      </c>
      <c r="F822" s="3">
        <v>56</v>
      </c>
      <c r="G822" s="3">
        <v>11.3</v>
      </c>
      <c r="H822" s="3">
        <v>33</v>
      </c>
      <c r="I822" s="3">
        <v>12.913797807922846</v>
      </c>
      <c r="J822" s="3">
        <f t="shared" si="48"/>
        <v>0.96642857142857164</v>
      </c>
      <c r="K822" s="3">
        <f t="shared" si="49"/>
        <v>0.15357844313412949</v>
      </c>
      <c r="L822" s="3">
        <f t="shared" si="50"/>
        <v>6.7364499999999994E-2</v>
      </c>
      <c r="M822" s="3">
        <f t="shared" si="51"/>
        <v>4.3006332168904757</v>
      </c>
      <c r="N822">
        <v>24.639492149686046</v>
      </c>
    </row>
    <row r="823" spans="1:14">
      <c r="A823" s="2">
        <v>41000</v>
      </c>
      <c r="B823" s="3">
        <v>92</v>
      </c>
      <c r="C823" s="3">
        <v>0.9</v>
      </c>
      <c r="D823" s="3">
        <v>21.8</v>
      </c>
      <c r="E823" s="3">
        <v>17.899999999999999</v>
      </c>
      <c r="F823" s="3">
        <v>70</v>
      </c>
      <c r="G823" s="3">
        <v>17.5</v>
      </c>
      <c r="H823" s="3">
        <v>28.4</v>
      </c>
      <c r="I823" s="3">
        <v>11.254195239274122</v>
      </c>
      <c r="J823" s="3">
        <f t="shared" si="48"/>
        <v>0.76714285714285724</v>
      </c>
      <c r="K823" s="3">
        <f t="shared" si="49"/>
        <v>0.15943695894065324</v>
      </c>
      <c r="L823" s="3">
        <f t="shared" si="50"/>
        <v>6.7364499999999994E-2</v>
      </c>
      <c r="M823" s="3">
        <f t="shared" si="51"/>
        <v>3.532853239281037</v>
      </c>
      <c r="N823">
        <v>19.050099701830359</v>
      </c>
    </row>
    <row r="824" spans="1:14">
      <c r="A824" s="2">
        <v>41001</v>
      </c>
      <c r="B824" s="3">
        <v>93</v>
      </c>
      <c r="C824" s="3">
        <v>0.6</v>
      </c>
      <c r="D824" s="3">
        <v>21.8</v>
      </c>
      <c r="E824" s="3">
        <v>17.2</v>
      </c>
      <c r="F824" s="3">
        <v>70</v>
      </c>
      <c r="G824" s="3">
        <v>14.9</v>
      </c>
      <c r="H824" s="3">
        <v>31.4</v>
      </c>
      <c r="I824" s="3">
        <v>12.682826161614472</v>
      </c>
      <c r="J824" s="3">
        <f t="shared" si="48"/>
        <v>0.73714285714285721</v>
      </c>
      <c r="K824" s="3">
        <f t="shared" si="49"/>
        <v>0.15943695894065324</v>
      </c>
      <c r="L824" s="3">
        <f t="shared" si="50"/>
        <v>6.7364499999999994E-2</v>
      </c>
      <c r="M824" s="3">
        <f t="shared" si="51"/>
        <v>3.8079593895341453</v>
      </c>
      <c r="N824">
        <v>22.217482581707312</v>
      </c>
    </row>
    <row r="825" spans="1:14">
      <c r="A825" s="2">
        <v>41002</v>
      </c>
      <c r="B825" s="3">
        <v>94</v>
      </c>
      <c r="C825" s="3">
        <v>1</v>
      </c>
      <c r="D825" s="3">
        <v>20</v>
      </c>
      <c r="E825" s="3">
        <v>15.2</v>
      </c>
      <c r="F825" s="3">
        <v>68</v>
      </c>
      <c r="G825" s="3">
        <v>14</v>
      </c>
      <c r="H825" s="3">
        <v>30.8</v>
      </c>
      <c r="I825" s="3">
        <v>10.609243441578457</v>
      </c>
      <c r="J825" s="3">
        <f t="shared" si="48"/>
        <v>0.71529411764705897</v>
      </c>
      <c r="K825" s="3">
        <f t="shared" si="49"/>
        <v>0.14474018811241363</v>
      </c>
      <c r="L825" s="3">
        <f t="shared" si="50"/>
        <v>6.7364499999999994E-2</v>
      </c>
      <c r="M825" s="3">
        <f t="shared" si="51"/>
        <v>3.295743317788451</v>
      </c>
      <c r="N825">
        <v>18.243793820449572</v>
      </c>
    </row>
    <row r="826" spans="1:14">
      <c r="A826" s="2">
        <v>41003</v>
      </c>
      <c r="B826" s="3">
        <v>95</v>
      </c>
      <c r="C826" s="3">
        <v>1.1000000000000001</v>
      </c>
      <c r="D826" s="3">
        <v>21.4</v>
      </c>
      <c r="E826" s="3">
        <v>14.9</v>
      </c>
      <c r="F826" s="3">
        <v>65</v>
      </c>
      <c r="G826" s="3">
        <v>13.9</v>
      </c>
      <c r="H826" s="3">
        <v>31.8</v>
      </c>
      <c r="I826" s="3">
        <v>12.833722664468983</v>
      </c>
      <c r="J826" s="3">
        <f t="shared" ref="J826:J889" si="52">E826*(100/F826-1)*0.1</f>
        <v>0.8023076923076925</v>
      </c>
      <c r="K826" s="3">
        <f t="shared" ref="K826:K889" si="53">4098*0.6108*EXP((17.27*D826)/(D826+237.3))/(D826+237.3)^2</f>
        <v>0.15606655549667833</v>
      </c>
      <c r="L826" s="3">
        <f t="shared" ref="L826:L889" si="54">0.665*10^(-3)*101.3</f>
        <v>6.7364499999999994E-2</v>
      </c>
      <c r="M826" s="3">
        <f t="shared" ref="M826:M889" si="55">(0.408*K826*I826+L826*(900/(D826+273))*C826*J826)/(K826+L826*(1+0.34*C826))</f>
        <v>4.0178407998882006</v>
      </c>
      <c r="N826">
        <v>23.205891695223933</v>
      </c>
    </row>
    <row r="827" spans="1:14">
      <c r="A827" s="2">
        <v>41004</v>
      </c>
      <c r="B827" s="3">
        <v>96</v>
      </c>
      <c r="C827" s="3">
        <v>1.7</v>
      </c>
      <c r="D827" s="3">
        <v>20.8</v>
      </c>
      <c r="E827" s="3">
        <v>16</v>
      </c>
      <c r="F827" s="3">
        <v>70</v>
      </c>
      <c r="G827" s="3">
        <v>14.8</v>
      </c>
      <c r="H827" s="3">
        <v>31.1</v>
      </c>
      <c r="I827" s="3">
        <v>11.869129365304</v>
      </c>
      <c r="J827" s="3">
        <f t="shared" si="52"/>
        <v>0.68571428571428583</v>
      </c>
      <c r="K827" s="3">
        <f t="shared" si="53"/>
        <v>0.15112394383600908</v>
      </c>
      <c r="L827" s="3">
        <f t="shared" si="54"/>
        <v>6.7364499999999994E-2</v>
      </c>
      <c r="M827" s="3">
        <f t="shared" si="55"/>
        <v>3.7773635277218673</v>
      </c>
      <c r="N827">
        <v>20.713445782536844</v>
      </c>
    </row>
    <row r="828" spans="1:14">
      <c r="A828" s="2">
        <v>41005</v>
      </c>
      <c r="B828" s="3">
        <v>97</v>
      </c>
      <c r="C828" s="3">
        <v>0.7</v>
      </c>
      <c r="D828" s="3">
        <v>20.6</v>
      </c>
      <c r="E828" s="3">
        <v>15.8</v>
      </c>
      <c r="F828" s="3">
        <v>71</v>
      </c>
      <c r="G828" s="3">
        <v>12.8</v>
      </c>
      <c r="H828" s="3">
        <v>31</v>
      </c>
      <c r="I828" s="3">
        <v>11.862182245581909</v>
      </c>
      <c r="J828" s="3">
        <f t="shared" si="52"/>
        <v>0.6453521126760563</v>
      </c>
      <c r="K828" s="3">
        <f t="shared" si="53"/>
        <v>0.14950610532696787</v>
      </c>
      <c r="L828" s="3">
        <f t="shared" si="54"/>
        <v>6.7364499999999994E-2</v>
      </c>
      <c r="M828" s="3">
        <f t="shared" si="55"/>
        <v>3.5072930629922916</v>
      </c>
      <c r="N828">
        <v>20.605520393455432</v>
      </c>
    </row>
    <row r="829" spans="1:14">
      <c r="A829" s="2">
        <v>41006</v>
      </c>
      <c r="B829" s="3">
        <v>98</v>
      </c>
      <c r="C829" s="3">
        <v>1.5</v>
      </c>
      <c r="D829" s="3">
        <v>21.9</v>
      </c>
      <c r="E829" s="3">
        <v>16.399999999999999</v>
      </c>
      <c r="F829" s="3">
        <v>67</v>
      </c>
      <c r="G829" s="3">
        <v>15.2</v>
      </c>
      <c r="H829" s="3">
        <v>29.5</v>
      </c>
      <c r="I829" s="3">
        <v>13.678961586056364</v>
      </c>
      <c r="J829" s="3">
        <f t="shared" si="52"/>
        <v>0.80776119402985092</v>
      </c>
      <c r="K829" s="3">
        <f t="shared" si="53"/>
        <v>0.1602891009586542</v>
      </c>
      <c r="L829" s="3">
        <f t="shared" si="54"/>
        <v>6.7364499999999994E-2</v>
      </c>
      <c r="M829" s="3">
        <f t="shared" si="55"/>
        <v>4.3650162725153967</v>
      </c>
      <c r="N829">
        <v>24.237984750204557</v>
      </c>
    </row>
    <row r="830" spans="1:14">
      <c r="A830" s="2">
        <v>41007</v>
      </c>
      <c r="B830" s="3">
        <v>99</v>
      </c>
      <c r="C830" s="3">
        <v>1.4</v>
      </c>
      <c r="D830" s="3">
        <v>20.8</v>
      </c>
      <c r="E830" s="3">
        <v>15.9</v>
      </c>
      <c r="F830" s="3">
        <v>68</v>
      </c>
      <c r="G830" s="3">
        <v>15.6</v>
      </c>
      <c r="H830" s="3">
        <v>27.9</v>
      </c>
      <c r="I830" s="3">
        <v>13.394755209393178</v>
      </c>
      <c r="J830" s="3">
        <f t="shared" si="52"/>
        <v>0.74823529411764733</v>
      </c>
      <c r="K830" s="3">
        <f t="shared" si="53"/>
        <v>0.15112394383600908</v>
      </c>
      <c r="L830" s="3">
        <f t="shared" si="54"/>
        <v>6.7364499999999994E-2</v>
      </c>
      <c r="M830" s="3">
        <f t="shared" si="55"/>
        <v>4.159055481994355</v>
      </c>
      <c r="N830">
        <v>23.681598066057113</v>
      </c>
    </row>
    <row r="831" spans="1:14">
      <c r="A831" s="2">
        <v>41008</v>
      </c>
      <c r="B831" s="3">
        <v>100</v>
      </c>
      <c r="C831" s="3">
        <v>1</v>
      </c>
      <c r="D831" s="3">
        <v>19</v>
      </c>
      <c r="E831" s="3">
        <v>15.7</v>
      </c>
      <c r="F831" s="3">
        <v>75</v>
      </c>
      <c r="G831" s="3">
        <v>13.6</v>
      </c>
      <c r="H831" s="3">
        <v>27.6</v>
      </c>
      <c r="I831" s="3">
        <v>10.526810235164124</v>
      </c>
      <c r="J831" s="3">
        <f t="shared" si="52"/>
        <v>0.52333333333333321</v>
      </c>
      <c r="K831" s="3">
        <f t="shared" si="53"/>
        <v>0.13708266611218417</v>
      </c>
      <c r="L831" s="3">
        <f t="shared" si="54"/>
        <v>6.7364499999999994E-2</v>
      </c>
      <c r="M831" s="3">
        <f t="shared" si="55"/>
        <v>3.0675967875523735</v>
      </c>
      <c r="N831">
        <v>17.572591122580242</v>
      </c>
    </row>
    <row r="832" spans="1:14">
      <c r="A832" s="2">
        <v>41009</v>
      </c>
      <c r="B832" s="3">
        <v>101</v>
      </c>
      <c r="C832" s="3">
        <v>1.2</v>
      </c>
      <c r="D832" s="3">
        <v>20.2</v>
      </c>
      <c r="E832" s="3">
        <v>16.100000000000001</v>
      </c>
      <c r="F832" s="3">
        <v>71</v>
      </c>
      <c r="G832" s="3">
        <v>15.4</v>
      </c>
      <c r="H832" s="3">
        <v>28.7</v>
      </c>
      <c r="I832" s="3">
        <v>10.539477216772788</v>
      </c>
      <c r="J832" s="3">
        <f t="shared" si="52"/>
        <v>0.65760563380281678</v>
      </c>
      <c r="K832" s="3">
        <f t="shared" si="53"/>
        <v>0.14631433363172242</v>
      </c>
      <c r="L832" s="3">
        <f t="shared" si="54"/>
        <v>6.7364499999999994E-2</v>
      </c>
      <c r="M832" s="3">
        <f t="shared" si="55"/>
        <v>3.285501868939749</v>
      </c>
      <c r="N832">
        <v>17.606124769694105</v>
      </c>
    </row>
    <row r="833" spans="1:14">
      <c r="A833" s="2">
        <v>41010</v>
      </c>
      <c r="B833" s="3">
        <v>102</v>
      </c>
      <c r="C833" s="3">
        <v>1</v>
      </c>
      <c r="D833" s="3">
        <v>19.8</v>
      </c>
      <c r="E833" s="3">
        <v>15.2</v>
      </c>
      <c r="F833" s="3">
        <v>70</v>
      </c>
      <c r="G833" s="3">
        <v>13.8</v>
      </c>
      <c r="H833" s="3">
        <v>29</v>
      </c>
      <c r="I833" s="3">
        <v>9.7189822722869135</v>
      </c>
      <c r="J833" s="3">
        <f t="shared" si="52"/>
        <v>0.65142857142857147</v>
      </c>
      <c r="K833" s="3">
        <f t="shared" si="53"/>
        <v>0.14318039549850337</v>
      </c>
      <c r="L833" s="3">
        <f t="shared" si="54"/>
        <v>6.7364499999999994E-2</v>
      </c>
      <c r="M833" s="3">
        <f t="shared" si="55"/>
        <v>3.00985191437552</v>
      </c>
      <c r="N833">
        <v>15.985485288715264</v>
      </c>
    </row>
    <row r="834" spans="1:14">
      <c r="A834" s="2">
        <v>41011</v>
      </c>
      <c r="B834" s="3">
        <v>103</v>
      </c>
      <c r="C834" s="3">
        <v>1.8</v>
      </c>
      <c r="D834" s="3">
        <v>20.3</v>
      </c>
      <c r="E834" s="3">
        <v>13.6</v>
      </c>
      <c r="F834" s="3">
        <v>63</v>
      </c>
      <c r="G834" s="3">
        <v>12.6</v>
      </c>
      <c r="H834" s="3">
        <v>30.2</v>
      </c>
      <c r="I834" s="3">
        <v>13.232394792646131</v>
      </c>
      <c r="J834" s="3">
        <f t="shared" si="52"/>
        <v>0.79873015873015862</v>
      </c>
      <c r="K834" s="3">
        <f t="shared" si="53"/>
        <v>0.14710682163118394</v>
      </c>
      <c r="L834" s="3">
        <f t="shared" si="54"/>
        <v>6.7364499999999994E-2</v>
      </c>
      <c r="M834" s="3">
        <f t="shared" si="55"/>
        <v>4.2682816689135707</v>
      </c>
      <c r="N834">
        <v>23.987836376092826</v>
      </c>
    </row>
    <row r="835" spans="1:14">
      <c r="A835" s="2">
        <v>41012</v>
      </c>
      <c r="B835" s="3">
        <v>104</v>
      </c>
      <c r="C835" s="3">
        <v>2.1</v>
      </c>
      <c r="D835" s="3">
        <v>22.1</v>
      </c>
      <c r="E835" s="3">
        <v>14.3</v>
      </c>
      <c r="F835" s="3">
        <v>60</v>
      </c>
      <c r="G835" s="3">
        <v>14</v>
      </c>
      <c r="H835" s="3">
        <v>31.3</v>
      </c>
      <c r="I835" s="3">
        <v>13.926182826646958</v>
      </c>
      <c r="J835" s="3">
        <f t="shared" si="52"/>
        <v>0.95333333333333359</v>
      </c>
      <c r="K835" s="3">
        <f t="shared" si="53"/>
        <v>0.16200493064816465</v>
      </c>
      <c r="L835" s="3">
        <f t="shared" si="54"/>
        <v>6.7364499999999994E-2</v>
      </c>
      <c r="M835" s="3">
        <f t="shared" si="55"/>
        <v>4.799846295067125</v>
      </c>
      <c r="N835">
        <v>25.37848165847949</v>
      </c>
    </row>
    <row r="836" spans="1:14">
      <c r="A836" s="2">
        <v>41013</v>
      </c>
      <c r="B836" s="3">
        <v>105</v>
      </c>
      <c r="C836" s="3">
        <v>1.8</v>
      </c>
      <c r="D836" s="3">
        <v>22.3</v>
      </c>
      <c r="E836" s="3">
        <v>13.3</v>
      </c>
      <c r="F836" s="3">
        <v>56</v>
      </c>
      <c r="G836" s="3">
        <v>13.6</v>
      </c>
      <c r="H836" s="3">
        <v>32.1</v>
      </c>
      <c r="I836" s="3">
        <v>14.018217112007029</v>
      </c>
      <c r="J836" s="3">
        <f t="shared" si="52"/>
        <v>1.0450000000000002</v>
      </c>
      <c r="K836" s="3">
        <f t="shared" si="53"/>
        <v>0.16373624674359955</v>
      </c>
      <c r="L836" s="3">
        <f t="shared" si="54"/>
        <v>6.7364499999999994E-2</v>
      </c>
      <c r="M836" s="3">
        <f t="shared" si="55"/>
        <v>4.8568911373336761</v>
      </c>
      <c r="N836">
        <v>26.016593177119891</v>
      </c>
    </row>
    <row r="837" spans="1:14">
      <c r="A837" s="2">
        <v>41014</v>
      </c>
      <c r="B837" s="3">
        <v>106</v>
      </c>
      <c r="C837" s="3">
        <v>1.7</v>
      </c>
      <c r="D837" s="3">
        <v>22.5</v>
      </c>
      <c r="E837" s="3">
        <v>12.2</v>
      </c>
      <c r="F837" s="3">
        <v>53</v>
      </c>
      <c r="G837" s="3">
        <v>13.9</v>
      </c>
      <c r="H837" s="3">
        <v>32.299999999999997</v>
      </c>
      <c r="I837" s="3">
        <v>14.197399229361469</v>
      </c>
      <c r="J837" s="3">
        <f t="shared" si="52"/>
        <v>1.0818867924528301</v>
      </c>
      <c r="K837" s="3">
        <f t="shared" si="53"/>
        <v>0.16548316037309996</v>
      </c>
      <c r="L837" s="3">
        <f t="shared" si="54"/>
        <v>6.7364499999999994E-2</v>
      </c>
      <c r="M837" s="3">
        <f t="shared" si="55"/>
        <v>4.9153671166259238</v>
      </c>
      <c r="N837">
        <v>26.95572795478148</v>
      </c>
    </row>
    <row r="838" spans="1:14">
      <c r="A838" s="2">
        <v>41015</v>
      </c>
      <c r="B838" s="3">
        <v>107</v>
      </c>
      <c r="C838" s="3">
        <v>1.6</v>
      </c>
      <c r="D838" s="3">
        <v>22.5</v>
      </c>
      <c r="E838" s="3">
        <v>12.1</v>
      </c>
      <c r="F838" s="3">
        <v>51</v>
      </c>
      <c r="G838" s="3">
        <v>13.3</v>
      </c>
      <c r="H838" s="3">
        <v>32.799999999999997</v>
      </c>
      <c r="I838" s="3">
        <v>13.095042799953877</v>
      </c>
      <c r="J838" s="3">
        <f t="shared" si="52"/>
        <v>1.162549019607843</v>
      </c>
      <c r="K838" s="3">
        <f t="shared" si="53"/>
        <v>0.16548316037309996</v>
      </c>
      <c r="L838" s="3">
        <f t="shared" si="54"/>
        <v>6.7364499999999994E-2</v>
      </c>
      <c r="M838" s="3">
        <f t="shared" si="55"/>
        <v>4.6968549085267117</v>
      </c>
      <c r="N838">
        <v>24.424680269615706</v>
      </c>
    </row>
    <row r="839" spans="1:14">
      <c r="A839" s="2">
        <v>41016</v>
      </c>
      <c r="B839" s="3">
        <v>108</v>
      </c>
      <c r="C839" s="3">
        <v>1.4</v>
      </c>
      <c r="D839" s="3">
        <v>22.8</v>
      </c>
      <c r="E839" s="3">
        <v>12.2</v>
      </c>
      <c r="F839" s="3">
        <v>51</v>
      </c>
      <c r="G839" s="3">
        <v>13.7</v>
      </c>
      <c r="H839" s="3">
        <v>33.1</v>
      </c>
      <c r="I839" s="3">
        <v>14.368334878906872</v>
      </c>
      <c r="J839" s="3">
        <f t="shared" si="52"/>
        <v>1.1721568627450978</v>
      </c>
      <c r="K839" s="3">
        <f t="shared" si="53"/>
        <v>0.16813302065808713</v>
      </c>
      <c r="L839" s="3">
        <f t="shared" si="54"/>
        <v>6.7364499999999994E-2</v>
      </c>
      <c r="M839" s="3">
        <f t="shared" si="55"/>
        <v>4.9408592007913592</v>
      </c>
      <c r="N839">
        <v>27.323684319640954</v>
      </c>
    </row>
    <row r="840" spans="1:14">
      <c r="A840" s="2">
        <v>41017</v>
      </c>
      <c r="B840" s="3">
        <v>109</v>
      </c>
      <c r="C840" s="3">
        <v>1.5</v>
      </c>
      <c r="D840" s="3">
        <v>22.8</v>
      </c>
      <c r="E840" s="3">
        <v>12.8</v>
      </c>
      <c r="F840" s="3">
        <v>53</v>
      </c>
      <c r="G840" s="3">
        <v>13.5</v>
      </c>
      <c r="H840" s="3">
        <v>33.4</v>
      </c>
      <c r="I840" s="3">
        <v>14.196319472069092</v>
      </c>
      <c r="J840" s="3">
        <f t="shared" si="52"/>
        <v>1.1350943396226416</v>
      </c>
      <c r="K840" s="3">
        <f t="shared" si="53"/>
        <v>0.16813302065808713</v>
      </c>
      <c r="L840" s="3">
        <f t="shared" si="54"/>
        <v>6.7364499999999994E-2</v>
      </c>
      <c r="M840" s="3">
        <f t="shared" si="55"/>
        <v>4.902000102598195</v>
      </c>
      <c r="N840">
        <v>26.599510448946535</v>
      </c>
    </row>
    <row r="841" spans="1:14">
      <c r="A841" s="2">
        <v>41018</v>
      </c>
      <c r="B841" s="3">
        <v>110</v>
      </c>
      <c r="C841" s="3">
        <v>2</v>
      </c>
      <c r="D841" s="3">
        <v>22.7</v>
      </c>
      <c r="E841" s="3">
        <v>13.8</v>
      </c>
      <c r="F841" s="3">
        <v>56</v>
      </c>
      <c r="G841" s="3">
        <v>14.4</v>
      </c>
      <c r="H841" s="3">
        <v>33.200000000000003</v>
      </c>
      <c r="I841" s="3">
        <v>13.455556440224594</v>
      </c>
      <c r="J841" s="3">
        <f t="shared" si="52"/>
        <v>1.0842857142857145</v>
      </c>
      <c r="K841" s="3">
        <f t="shared" si="53"/>
        <v>0.16724578322202138</v>
      </c>
      <c r="L841" s="3">
        <f t="shared" si="54"/>
        <v>6.7364499999999994E-2</v>
      </c>
      <c r="M841" s="3">
        <f t="shared" si="55"/>
        <v>4.8598292347744581</v>
      </c>
      <c r="N841">
        <v>24.513015236358573</v>
      </c>
    </row>
    <row r="842" spans="1:14">
      <c r="A842" s="2">
        <v>41019</v>
      </c>
      <c r="B842" s="3">
        <v>111</v>
      </c>
      <c r="C842" s="3">
        <v>1.6</v>
      </c>
      <c r="D842" s="3">
        <v>23.3</v>
      </c>
      <c r="E842" s="3">
        <v>13.8</v>
      </c>
      <c r="F842" s="3">
        <v>55</v>
      </c>
      <c r="G842" s="3">
        <v>15.7</v>
      </c>
      <c r="H842" s="3">
        <v>32.799999999999997</v>
      </c>
      <c r="I842" s="3">
        <v>12.705248585425887</v>
      </c>
      <c r="J842" s="3">
        <f t="shared" si="52"/>
        <v>1.1290909090909091</v>
      </c>
      <c r="K842" s="3">
        <f t="shared" si="53"/>
        <v>0.17262903232136367</v>
      </c>
      <c r="L842" s="3">
        <f t="shared" si="54"/>
        <v>6.7364499999999994E-2</v>
      </c>
      <c r="M842" s="3">
        <f t="shared" si="55"/>
        <v>4.5709774392818003</v>
      </c>
      <c r="N842">
        <v>22.876772122480034</v>
      </c>
    </row>
    <row r="843" spans="1:14">
      <c r="A843" s="2">
        <v>41020</v>
      </c>
      <c r="B843" s="3">
        <v>112</v>
      </c>
      <c r="C843" s="3">
        <v>1.2</v>
      </c>
      <c r="D843" s="3">
        <v>22.2</v>
      </c>
      <c r="E843" s="3">
        <v>14.5</v>
      </c>
      <c r="F843" s="3">
        <v>60</v>
      </c>
      <c r="G843" s="3">
        <v>15.5</v>
      </c>
      <c r="H843" s="3">
        <v>32.9</v>
      </c>
      <c r="I843" s="3">
        <v>12.013551423324806</v>
      </c>
      <c r="J843" s="3">
        <f t="shared" si="52"/>
        <v>0.96666666666666679</v>
      </c>
      <c r="K843" s="3">
        <f t="shared" si="53"/>
        <v>0.16286864596267892</v>
      </c>
      <c r="L843" s="3">
        <f t="shared" si="54"/>
        <v>6.7364499999999994E-2</v>
      </c>
      <c r="M843" s="3">
        <f t="shared" si="55"/>
        <v>4.0220172758700157</v>
      </c>
      <c r="N843">
        <v>21.086627436548511</v>
      </c>
    </row>
    <row r="844" spans="1:14">
      <c r="A844" s="2">
        <v>41021</v>
      </c>
      <c r="B844" s="3">
        <v>113</v>
      </c>
      <c r="C844" s="3">
        <v>1.5</v>
      </c>
      <c r="D844" s="3">
        <v>24.1</v>
      </c>
      <c r="E844" s="3">
        <v>15</v>
      </c>
      <c r="F844" s="3">
        <v>56</v>
      </c>
      <c r="G844" s="3">
        <v>16</v>
      </c>
      <c r="H844" s="3">
        <v>32.700000000000003</v>
      </c>
      <c r="I844" s="3">
        <v>13.650599935682148</v>
      </c>
      <c r="J844" s="3">
        <f t="shared" si="52"/>
        <v>1.1785714285714286</v>
      </c>
      <c r="K844" s="3">
        <f t="shared" si="53"/>
        <v>0.18003350042526389</v>
      </c>
      <c r="L844" s="3">
        <f t="shared" si="54"/>
        <v>6.7364499999999994E-2</v>
      </c>
      <c r="M844" s="3">
        <f t="shared" si="55"/>
        <v>4.839139554918674</v>
      </c>
      <c r="N844">
        <v>24.438805474664232</v>
      </c>
    </row>
    <row r="845" spans="1:14">
      <c r="A845" s="2">
        <v>41022</v>
      </c>
      <c r="B845" s="3">
        <v>114</v>
      </c>
      <c r="C845" s="3">
        <v>3</v>
      </c>
      <c r="D845" s="3">
        <v>24.5</v>
      </c>
      <c r="E845" s="3">
        <v>15.7</v>
      </c>
      <c r="F845" s="3">
        <v>57</v>
      </c>
      <c r="G845" s="3">
        <v>17.8</v>
      </c>
      <c r="H845" s="3">
        <v>32.6</v>
      </c>
      <c r="I845" s="3">
        <v>13.957529473182248</v>
      </c>
      <c r="J845" s="3">
        <f t="shared" si="52"/>
        <v>1.1843859649122805</v>
      </c>
      <c r="K845" s="3">
        <f t="shared" si="53"/>
        <v>0.18383500912050899</v>
      </c>
      <c r="L845" s="3">
        <f t="shared" si="54"/>
        <v>6.7364499999999994E-2</v>
      </c>
      <c r="M845" s="3">
        <f t="shared" si="55"/>
        <v>5.5358607407137814</v>
      </c>
      <c r="N845">
        <v>24.916160160150834</v>
      </c>
    </row>
    <row r="846" spans="1:14">
      <c r="A846" s="2">
        <v>41023</v>
      </c>
      <c r="B846" s="3">
        <v>115</v>
      </c>
      <c r="C846" s="3">
        <v>1.5</v>
      </c>
      <c r="D846" s="3">
        <v>24</v>
      </c>
      <c r="E846" s="3">
        <v>12.5</v>
      </c>
      <c r="F846" s="3">
        <v>49</v>
      </c>
      <c r="G846" s="3">
        <v>15.5</v>
      </c>
      <c r="H846" s="3">
        <v>33.299999999999997</v>
      </c>
      <c r="I846" s="3">
        <v>14.299459931489112</v>
      </c>
      <c r="J846" s="3">
        <f t="shared" si="52"/>
        <v>1.3010204081632655</v>
      </c>
      <c r="K846" s="3">
        <f t="shared" si="53"/>
        <v>0.17909354902640176</v>
      </c>
      <c r="L846" s="3">
        <f t="shared" si="54"/>
        <v>6.7364499999999994E-2</v>
      </c>
      <c r="M846" s="3">
        <f t="shared" si="55"/>
        <v>5.1394860408045808</v>
      </c>
      <c r="N846">
        <v>26.90675281469856</v>
      </c>
    </row>
    <row r="847" spans="1:14">
      <c r="A847" s="2">
        <v>41024</v>
      </c>
      <c r="B847" s="3">
        <v>116</v>
      </c>
      <c r="C847" s="3">
        <v>1.6</v>
      </c>
      <c r="D847" s="3">
        <v>23.7</v>
      </c>
      <c r="E847" s="3">
        <v>13.1</v>
      </c>
      <c r="F847" s="3">
        <v>51</v>
      </c>
      <c r="G847" s="3">
        <v>14.5</v>
      </c>
      <c r="H847" s="3">
        <v>34</v>
      </c>
      <c r="I847" s="3">
        <v>14.392766579056229</v>
      </c>
      <c r="J847" s="3">
        <f t="shared" si="52"/>
        <v>1.2586274509803921</v>
      </c>
      <c r="K847" s="3">
        <f t="shared" si="53"/>
        <v>0.17629848389579808</v>
      </c>
      <c r="L847" s="3">
        <f t="shared" si="54"/>
        <v>6.7364499999999994E-2</v>
      </c>
      <c r="M847" s="3">
        <f t="shared" si="55"/>
        <v>5.1613411238103275</v>
      </c>
      <c r="N847">
        <v>26.776853815716532</v>
      </c>
    </row>
    <row r="848" spans="1:14">
      <c r="A848" s="2">
        <v>41025</v>
      </c>
      <c r="B848" s="3">
        <v>117</v>
      </c>
      <c r="C848" s="3">
        <v>1.5</v>
      </c>
      <c r="D848" s="3">
        <v>23</v>
      </c>
      <c r="E848" s="3">
        <v>12.8</v>
      </c>
      <c r="F848" s="3">
        <v>52</v>
      </c>
      <c r="G848" s="3">
        <v>14</v>
      </c>
      <c r="H848" s="3">
        <v>33.799999999999997</v>
      </c>
      <c r="I848" s="3">
        <v>13.571324405457968</v>
      </c>
      <c r="J848" s="3">
        <f t="shared" si="52"/>
        <v>1.1815384615384616</v>
      </c>
      <c r="K848" s="3">
        <f t="shared" si="53"/>
        <v>0.16991941796793741</v>
      </c>
      <c r="L848" s="3">
        <f t="shared" si="54"/>
        <v>6.7364499999999994E-2</v>
      </c>
      <c r="M848" s="3">
        <f t="shared" si="55"/>
        <v>4.8000065994227228</v>
      </c>
      <c r="N848">
        <v>24.979364133472512</v>
      </c>
    </row>
    <row r="849" spans="1:14">
      <c r="A849" s="2">
        <v>41026</v>
      </c>
      <c r="B849" s="3">
        <v>118</v>
      </c>
      <c r="C849" s="3">
        <v>1.1000000000000001</v>
      </c>
      <c r="D849" s="3">
        <v>21.3</v>
      </c>
      <c r="E849" s="3">
        <v>16.2</v>
      </c>
      <c r="F849" s="3">
        <v>69</v>
      </c>
      <c r="G849" s="3">
        <v>14.9</v>
      </c>
      <c r="H849" s="3">
        <v>31</v>
      </c>
      <c r="I849" s="3">
        <v>11.341675234797801</v>
      </c>
      <c r="J849" s="3">
        <f t="shared" si="52"/>
        <v>0.72782608695652173</v>
      </c>
      <c r="K849" s="3">
        <f t="shared" si="53"/>
        <v>0.15523342737796861</v>
      </c>
      <c r="L849" s="3">
        <f t="shared" si="54"/>
        <v>6.7364499999999994E-2</v>
      </c>
      <c r="M849" s="3">
        <f t="shared" si="55"/>
        <v>3.5645150941246153</v>
      </c>
      <c r="N849">
        <v>18.937827848818383</v>
      </c>
    </row>
    <row r="850" spans="1:14">
      <c r="A850" s="2">
        <v>41027</v>
      </c>
      <c r="B850" s="3">
        <v>119</v>
      </c>
      <c r="C850" s="3">
        <v>2.2000000000000002</v>
      </c>
      <c r="D850" s="3">
        <v>22.7</v>
      </c>
      <c r="E850" s="3">
        <v>16.899999999999999</v>
      </c>
      <c r="F850" s="3">
        <v>67</v>
      </c>
      <c r="G850" s="3">
        <v>16.7</v>
      </c>
      <c r="H850" s="3">
        <v>32.4</v>
      </c>
      <c r="I850" s="3">
        <v>13.506138353198207</v>
      </c>
      <c r="J850" s="3">
        <f t="shared" si="52"/>
        <v>0.83238805970149254</v>
      </c>
      <c r="K850" s="3">
        <f t="shared" si="53"/>
        <v>0.16724578322202138</v>
      </c>
      <c r="L850" s="3">
        <f t="shared" si="54"/>
        <v>6.7364499999999994E-2</v>
      </c>
      <c r="M850" s="3">
        <f t="shared" si="55"/>
        <v>4.5511567129713821</v>
      </c>
      <c r="N850">
        <v>23.349092018729838</v>
      </c>
    </row>
    <row r="851" spans="1:14">
      <c r="A851" s="2">
        <v>41028</v>
      </c>
      <c r="B851" s="3">
        <v>120</v>
      </c>
      <c r="C851" s="3">
        <v>2.1</v>
      </c>
      <c r="D851" s="3">
        <v>22.3</v>
      </c>
      <c r="E851" s="3">
        <v>17.899999999999999</v>
      </c>
      <c r="F851" s="3">
        <v>72</v>
      </c>
      <c r="G851" s="3">
        <v>18.2</v>
      </c>
      <c r="H851" s="3">
        <v>31.2</v>
      </c>
      <c r="I851" s="3">
        <v>11.564387916950803</v>
      </c>
      <c r="J851" s="3">
        <f t="shared" si="52"/>
        <v>0.69611111111111101</v>
      </c>
      <c r="K851" s="3">
        <f t="shared" si="53"/>
        <v>0.16373624674359955</v>
      </c>
      <c r="L851" s="3">
        <f t="shared" si="54"/>
        <v>6.7364499999999994E-2</v>
      </c>
      <c r="M851" s="3">
        <f t="shared" si="55"/>
        <v>3.8419940703755326</v>
      </c>
      <c r="N851">
        <v>19.122389956493212</v>
      </c>
    </row>
    <row r="852" spans="1:14">
      <c r="A852" s="2">
        <v>41029</v>
      </c>
      <c r="B852" s="3">
        <v>121</v>
      </c>
      <c r="C852" s="3">
        <v>2.7</v>
      </c>
      <c r="D852" s="3">
        <v>21.6</v>
      </c>
      <c r="E852" s="3">
        <v>16.7</v>
      </c>
      <c r="F852" s="3">
        <v>70</v>
      </c>
      <c r="G852" s="3">
        <v>16.600000000000001</v>
      </c>
      <c r="H852" s="3">
        <v>31.2</v>
      </c>
      <c r="I852" s="3">
        <v>13.997228125700502</v>
      </c>
      <c r="J852" s="3">
        <f t="shared" si="52"/>
        <v>0.71571428571428575</v>
      </c>
      <c r="K852" s="3">
        <f t="shared" si="53"/>
        <v>0.15774415171080333</v>
      </c>
      <c r="L852" s="3">
        <f t="shared" si="54"/>
        <v>6.7364499999999994E-2</v>
      </c>
      <c r="M852" s="3">
        <f t="shared" si="55"/>
        <v>4.5253500673267455</v>
      </c>
      <c r="N852">
        <v>24.290452867158532</v>
      </c>
    </row>
    <row r="853" spans="1:14">
      <c r="A853" s="2">
        <v>41030</v>
      </c>
      <c r="B853" s="3">
        <v>122</v>
      </c>
      <c r="C853" s="3">
        <v>1.7</v>
      </c>
      <c r="D853" s="3">
        <v>23.7</v>
      </c>
      <c r="E853" s="3">
        <v>14.2</v>
      </c>
      <c r="F853" s="3">
        <v>57</v>
      </c>
      <c r="G853" s="3">
        <v>17.5</v>
      </c>
      <c r="H853" s="3">
        <v>32.9</v>
      </c>
      <c r="I853" s="3">
        <v>14.756437105602748</v>
      </c>
      <c r="J853" s="3">
        <f t="shared" si="52"/>
        <v>1.0712280701754384</v>
      </c>
      <c r="K853" s="3">
        <f t="shared" si="53"/>
        <v>0.17629848389579808</v>
      </c>
      <c r="L853" s="3">
        <f t="shared" si="54"/>
        <v>6.7364499999999994E-2</v>
      </c>
      <c r="M853" s="3">
        <f t="shared" si="55"/>
        <v>5.0727259143730112</v>
      </c>
      <c r="N853">
        <v>27.033077296573737</v>
      </c>
    </row>
    <row r="854" spans="1:14">
      <c r="A854" s="2">
        <v>41031</v>
      </c>
      <c r="B854" s="3">
        <v>123</v>
      </c>
      <c r="C854" s="3">
        <v>1.5</v>
      </c>
      <c r="D854" s="3">
        <v>24.6</v>
      </c>
      <c r="E854" s="3">
        <v>12.7</v>
      </c>
      <c r="F854" s="3">
        <v>47</v>
      </c>
      <c r="G854" s="3">
        <v>17.5</v>
      </c>
      <c r="H854" s="3">
        <v>33.1</v>
      </c>
      <c r="I854" s="3">
        <v>14.582861517088585</v>
      </c>
      <c r="J854" s="3">
        <f t="shared" si="52"/>
        <v>1.4321276595744681</v>
      </c>
      <c r="K854" s="3">
        <f t="shared" si="53"/>
        <v>0.1847958852166231</v>
      </c>
      <c r="L854" s="3">
        <f t="shared" si="54"/>
        <v>6.7364499999999994E-2</v>
      </c>
      <c r="M854" s="3">
        <f t="shared" si="55"/>
        <v>5.3649187832278242</v>
      </c>
      <c r="N854">
        <v>27.349824655304094</v>
      </c>
    </row>
    <row r="855" spans="1:14">
      <c r="A855" s="2">
        <v>41032</v>
      </c>
      <c r="B855" s="3">
        <v>124</v>
      </c>
      <c r="C855" s="3">
        <v>1.7</v>
      </c>
      <c r="D855" s="3">
        <v>23.4</v>
      </c>
      <c r="E855" s="3">
        <v>13.2</v>
      </c>
      <c r="F855" s="3">
        <v>51</v>
      </c>
      <c r="G855" s="3">
        <v>14.8</v>
      </c>
      <c r="H855" s="3">
        <v>32.299999999999997</v>
      </c>
      <c r="I855" s="3">
        <v>14.091857346843348</v>
      </c>
      <c r="J855" s="3">
        <f t="shared" si="52"/>
        <v>1.2682352941176469</v>
      </c>
      <c r="K855" s="3">
        <f t="shared" si="53"/>
        <v>0.17354029886694897</v>
      </c>
      <c r="L855" s="3">
        <f t="shared" si="54"/>
        <v>6.7364499999999994E-2</v>
      </c>
      <c r="M855" s="3">
        <f t="shared" si="55"/>
        <v>5.1413812914345458</v>
      </c>
      <c r="N855">
        <v>25.695389551709685</v>
      </c>
    </row>
    <row r="856" spans="1:14">
      <c r="A856" s="2">
        <v>41033</v>
      </c>
      <c r="B856" s="3">
        <v>125</v>
      </c>
      <c r="C856" s="3">
        <v>1</v>
      </c>
      <c r="D856" s="3">
        <v>24.8</v>
      </c>
      <c r="E856" s="3">
        <v>13.1</v>
      </c>
      <c r="F856" s="3">
        <v>49</v>
      </c>
      <c r="G856" s="3">
        <v>16</v>
      </c>
      <c r="H856" s="3">
        <v>34.1</v>
      </c>
      <c r="I856" s="3">
        <v>14.988744095635894</v>
      </c>
      <c r="J856" s="3">
        <f t="shared" si="52"/>
        <v>1.3634693877551021</v>
      </c>
      <c r="K856" s="3">
        <f t="shared" si="53"/>
        <v>0.18673033901982353</v>
      </c>
      <c r="L856" s="3">
        <f t="shared" si="54"/>
        <v>6.7364499999999994E-2</v>
      </c>
      <c r="M856" s="3">
        <f t="shared" si="55"/>
        <v>5.1246294481290162</v>
      </c>
      <c r="N856">
        <v>27.980212941077873</v>
      </c>
    </row>
    <row r="857" spans="1:14">
      <c r="A857" s="2">
        <v>41034</v>
      </c>
      <c r="B857" s="3">
        <v>126</v>
      </c>
      <c r="C857" s="3">
        <v>0.9</v>
      </c>
      <c r="D857" s="3">
        <v>23.3</v>
      </c>
      <c r="E857" s="3">
        <v>15.4</v>
      </c>
      <c r="F857" s="3">
        <v>56</v>
      </c>
      <c r="G857" s="3">
        <v>17.2</v>
      </c>
      <c r="H857" s="3">
        <v>32.200000000000003</v>
      </c>
      <c r="I857" s="3">
        <v>8.4177057231643229</v>
      </c>
      <c r="J857" s="3">
        <f t="shared" si="52"/>
        <v>1.2100000000000002</v>
      </c>
      <c r="K857" s="3">
        <f t="shared" si="53"/>
        <v>0.17262903232136367</v>
      </c>
      <c r="L857" s="3">
        <f t="shared" si="54"/>
        <v>6.7364499999999994E-2</v>
      </c>
      <c r="M857" s="3">
        <f t="shared" si="55"/>
        <v>3.1300352539617338</v>
      </c>
      <c r="N857">
        <v>12.989858759622312</v>
      </c>
    </row>
    <row r="858" spans="1:14">
      <c r="A858" s="2">
        <v>41035</v>
      </c>
      <c r="B858" s="3">
        <v>127</v>
      </c>
      <c r="C858" s="3">
        <v>0.5</v>
      </c>
      <c r="D858" s="3">
        <v>22.1</v>
      </c>
      <c r="E858" s="3">
        <v>20.3</v>
      </c>
      <c r="F858" s="3">
        <v>78</v>
      </c>
      <c r="G858" s="3">
        <v>19.7</v>
      </c>
      <c r="H858" s="3">
        <v>27.2</v>
      </c>
      <c r="I858" s="3">
        <v>9.4948944441970546</v>
      </c>
      <c r="J858" s="3">
        <f t="shared" si="52"/>
        <v>0.57256410256410284</v>
      </c>
      <c r="K858" s="3">
        <f t="shared" si="53"/>
        <v>0.16200493064816465</v>
      </c>
      <c r="L858" s="3">
        <f t="shared" si="54"/>
        <v>6.7364499999999994E-2</v>
      </c>
      <c r="M858" s="3">
        <f t="shared" si="55"/>
        <v>2.8502868360778626</v>
      </c>
      <c r="N858">
        <v>14.51642893628989</v>
      </c>
    </row>
    <row r="859" spans="1:14">
      <c r="A859" s="2">
        <v>41036</v>
      </c>
      <c r="B859" s="3">
        <v>128</v>
      </c>
      <c r="C859" s="3">
        <v>0.8</v>
      </c>
      <c r="D859" s="3">
        <v>21.4</v>
      </c>
      <c r="E859" s="3">
        <v>22.1</v>
      </c>
      <c r="F859" s="3">
        <v>87</v>
      </c>
      <c r="G859" s="3">
        <v>19.2</v>
      </c>
      <c r="H859" s="3">
        <v>24.9</v>
      </c>
      <c r="I859" s="3">
        <v>7.8218305996358009</v>
      </c>
      <c r="J859" s="3">
        <f t="shared" si="52"/>
        <v>0.33022988505747114</v>
      </c>
      <c r="K859" s="3">
        <f t="shared" si="53"/>
        <v>0.15606655549667833</v>
      </c>
      <c r="L859" s="3">
        <f t="shared" si="54"/>
        <v>6.7364499999999994E-2</v>
      </c>
      <c r="M859" s="3">
        <f t="shared" si="55"/>
        <v>2.2852206604972767</v>
      </c>
      <c r="N859">
        <v>11.194551412902793</v>
      </c>
    </row>
    <row r="860" spans="1:14">
      <c r="A860" s="2">
        <v>41037</v>
      </c>
      <c r="B860" s="3">
        <v>129</v>
      </c>
      <c r="C860" s="3">
        <v>1.4</v>
      </c>
      <c r="D860" s="3">
        <v>24.5</v>
      </c>
      <c r="E860" s="3">
        <v>21.6</v>
      </c>
      <c r="F860" s="3">
        <v>73</v>
      </c>
      <c r="G860" s="3">
        <v>20.100000000000001</v>
      </c>
      <c r="H860" s="3">
        <v>31.5</v>
      </c>
      <c r="I860" s="3">
        <v>14.423829472720259</v>
      </c>
      <c r="J860" s="3">
        <f t="shared" si="52"/>
        <v>0.79890410958904101</v>
      </c>
      <c r="K860" s="3">
        <f t="shared" si="53"/>
        <v>0.18383500912050899</v>
      </c>
      <c r="L860" s="3">
        <f t="shared" si="54"/>
        <v>6.7364499999999994E-2</v>
      </c>
      <c r="M860" s="3">
        <f t="shared" si="55"/>
        <v>4.6238992670567542</v>
      </c>
      <c r="N860">
        <v>23.776279950067629</v>
      </c>
    </row>
    <row r="861" spans="1:14">
      <c r="A861" s="2">
        <v>41038</v>
      </c>
      <c r="B861" s="3">
        <v>130</v>
      </c>
      <c r="C861" s="3">
        <v>1.2</v>
      </c>
      <c r="D861" s="3">
        <v>25.5</v>
      </c>
      <c r="E861" s="3">
        <v>18.899999999999999</v>
      </c>
      <c r="F861" s="3">
        <v>63</v>
      </c>
      <c r="G861" s="3">
        <v>19</v>
      </c>
      <c r="H861" s="3">
        <v>33.799999999999997</v>
      </c>
      <c r="I861" s="3">
        <v>15.151919106556704</v>
      </c>
      <c r="J861" s="3">
        <f t="shared" si="52"/>
        <v>1.1099999999999999</v>
      </c>
      <c r="K861" s="3">
        <f t="shared" si="53"/>
        <v>0.19363585091694488</v>
      </c>
      <c r="L861" s="3">
        <f t="shared" si="54"/>
        <v>6.7364499999999994E-2</v>
      </c>
      <c r="M861" s="3">
        <f t="shared" si="55"/>
        <v>5.0872469816492769</v>
      </c>
      <c r="N861">
        <v>26.055545194455735</v>
      </c>
    </row>
    <row r="862" spans="1:14">
      <c r="A862" s="2">
        <v>41039</v>
      </c>
      <c r="B862" s="3">
        <v>131</v>
      </c>
      <c r="C862" s="3">
        <v>1.3</v>
      </c>
      <c r="D862" s="3">
        <v>25.6</v>
      </c>
      <c r="E862" s="3">
        <v>18.3</v>
      </c>
      <c r="F862" s="3">
        <v>60</v>
      </c>
      <c r="G862" s="3">
        <v>19</v>
      </c>
      <c r="H862" s="3">
        <v>34</v>
      </c>
      <c r="I862" s="3">
        <v>12.794164850182565</v>
      </c>
      <c r="J862" s="3">
        <f t="shared" si="52"/>
        <v>1.2200000000000002</v>
      </c>
      <c r="K862" s="3">
        <f t="shared" si="53"/>
        <v>0.19463968475425517</v>
      </c>
      <c r="L862" s="3">
        <f t="shared" si="54"/>
        <v>6.7364499999999994E-2</v>
      </c>
      <c r="M862" s="3">
        <f t="shared" si="55"/>
        <v>4.5858153642326887</v>
      </c>
      <c r="N862">
        <v>21.520357506730651</v>
      </c>
    </row>
    <row r="863" spans="1:14">
      <c r="A863" s="2">
        <v>41040</v>
      </c>
      <c r="B863" s="3">
        <v>132</v>
      </c>
      <c r="C863" s="3">
        <v>1.9</v>
      </c>
      <c r="D863" s="3">
        <v>26.5</v>
      </c>
      <c r="E863" s="3">
        <v>18.5</v>
      </c>
      <c r="F863" s="3">
        <v>57</v>
      </c>
      <c r="G863" s="3">
        <v>19.8</v>
      </c>
      <c r="H863" s="3">
        <v>34.1</v>
      </c>
      <c r="I863" s="3">
        <v>14.315334415965655</v>
      </c>
      <c r="J863" s="3">
        <f t="shared" si="52"/>
        <v>1.3956140350877193</v>
      </c>
      <c r="K863" s="3">
        <f t="shared" si="53"/>
        <v>0.20387302489183121</v>
      </c>
      <c r="L863" s="3">
        <f t="shared" si="54"/>
        <v>6.7364499999999994E-2</v>
      </c>
      <c r="M863" s="3">
        <f t="shared" si="55"/>
        <v>5.488496037162526</v>
      </c>
      <c r="N863">
        <v>24.554505777925101</v>
      </c>
    </row>
    <row r="864" spans="1:14">
      <c r="A864" s="2">
        <v>41041</v>
      </c>
      <c r="B864" s="3">
        <v>133</v>
      </c>
      <c r="C864" s="3">
        <v>1.4</v>
      </c>
      <c r="D864" s="3">
        <v>24.7</v>
      </c>
      <c r="E864" s="3">
        <v>19.3</v>
      </c>
      <c r="F864" s="3">
        <v>67</v>
      </c>
      <c r="G864" s="3">
        <v>18.899999999999999</v>
      </c>
      <c r="H864" s="3">
        <v>34.1</v>
      </c>
      <c r="I864" s="3">
        <v>13.016291373108782</v>
      </c>
      <c r="J864" s="3">
        <f t="shared" si="52"/>
        <v>0.95059701492537352</v>
      </c>
      <c r="K864" s="3">
        <f t="shared" si="53"/>
        <v>0.18576099026505447</v>
      </c>
      <c r="L864" s="3">
        <f t="shared" si="54"/>
        <v>6.7364499999999994E-2</v>
      </c>
      <c r="M864" s="3">
        <f t="shared" si="55"/>
        <v>4.4094737637888075</v>
      </c>
      <c r="N864">
        <v>21.685026363519757</v>
      </c>
    </row>
    <row r="865" spans="1:14">
      <c r="A865" s="2">
        <v>41042</v>
      </c>
      <c r="B865" s="3">
        <v>134</v>
      </c>
      <c r="C865" s="3">
        <v>1.2</v>
      </c>
      <c r="D865" s="3">
        <v>23.9</v>
      </c>
      <c r="E865" s="3">
        <v>18.899999999999999</v>
      </c>
      <c r="F865" s="3">
        <v>67</v>
      </c>
      <c r="G865" s="3">
        <v>17.5</v>
      </c>
      <c r="H865" s="3">
        <v>31.8</v>
      </c>
      <c r="I865" s="3">
        <v>13.683346629388518</v>
      </c>
      <c r="J865" s="3">
        <f t="shared" si="52"/>
        <v>0.93089552238805995</v>
      </c>
      <c r="K865" s="3">
        <f t="shared" si="53"/>
        <v>0.17815773880284055</v>
      </c>
      <c r="L865" s="3">
        <f t="shared" si="54"/>
        <v>6.7364499999999994E-2</v>
      </c>
      <c r="M865" s="3">
        <f t="shared" si="55"/>
        <v>4.4787527708919352</v>
      </c>
      <c r="N865">
        <v>22.900972552978807</v>
      </c>
    </row>
    <row r="866" spans="1:14">
      <c r="A866" s="2">
        <v>41043</v>
      </c>
      <c r="B866" s="3">
        <v>135</v>
      </c>
      <c r="C866" s="3">
        <v>1.1000000000000001</v>
      </c>
      <c r="D866" s="3">
        <v>26.3</v>
      </c>
      <c r="E866" s="3">
        <v>18</v>
      </c>
      <c r="F866" s="3">
        <v>58</v>
      </c>
      <c r="G866" s="3">
        <v>18.7</v>
      </c>
      <c r="H866" s="3">
        <v>35.200000000000003</v>
      </c>
      <c r="I866" s="3">
        <v>15.898789828056309</v>
      </c>
      <c r="J866" s="3">
        <f t="shared" si="52"/>
        <v>1.3034482758620687</v>
      </c>
      <c r="K866" s="3">
        <f t="shared" si="53"/>
        <v>0.20178995726388815</v>
      </c>
      <c r="L866" s="3">
        <f t="shared" si="54"/>
        <v>6.7364499999999994E-2</v>
      </c>
      <c r="M866" s="3">
        <f t="shared" si="55"/>
        <v>5.4336563943624814</v>
      </c>
      <c r="N866">
        <v>27.896480020130728</v>
      </c>
    </row>
    <row r="867" spans="1:14">
      <c r="A867" s="2">
        <v>41044</v>
      </c>
      <c r="B867" s="3">
        <v>136</v>
      </c>
      <c r="C867" s="3">
        <v>1.3</v>
      </c>
      <c r="D867" s="3">
        <v>27.1</v>
      </c>
      <c r="E867" s="3">
        <v>15.9</v>
      </c>
      <c r="F867" s="3">
        <v>50</v>
      </c>
      <c r="G867" s="3">
        <v>19.8</v>
      </c>
      <c r="H867" s="3">
        <v>36</v>
      </c>
      <c r="I867" s="3">
        <v>15.488538433436432</v>
      </c>
      <c r="J867" s="3">
        <f t="shared" si="52"/>
        <v>1.59</v>
      </c>
      <c r="K867" s="3">
        <f t="shared" si="53"/>
        <v>0.21023109299087567</v>
      </c>
      <c r="L867" s="3">
        <f t="shared" si="54"/>
        <v>6.7364499999999994E-2</v>
      </c>
      <c r="M867" s="3">
        <f t="shared" si="55"/>
        <v>5.6807834369183245</v>
      </c>
      <c r="N867">
        <v>28.050373658998588</v>
      </c>
    </row>
    <row r="868" spans="1:14">
      <c r="A868" s="2">
        <v>41045</v>
      </c>
      <c r="B868" s="3">
        <v>137</v>
      </c>
      <c r="C868" s="3">
        <v>0.9</v>
      </c>
      <c r="D868" s="3">
        <v>26.5</v>
      </c>
      <c r="E868" s="3">
        <v>15</v>
      </c>
      <c r="F868" s="3">
        <v>48</v>
      </c>
      <c r="G868" s="3">
        <v>18.600000000000001</v>
      </c>
      <c r="H868" s="3">
        <v>35</v>
      </c>
      <c r="I868" s="3">
        <v>15.186619071858093</v>
      </c>
      <c r="J868" s="3">
        <f t="shared" si="52"/>
        <v>1.6250000000000004</v>
      </c>
      <c r="K868" s="3">
        <f t="shared" si="53"/>
        <v>0.20387302489183121</v>
      </c>
      <c r="L868" s="3">
        <f t="shared" si="54"/>
        <v>6.7364499999999994E-2</v>
      </c>
      <c r="M868" s="3">
        <f t="shared" si="55"/>
        <v>5.3427288627717475</v>
      </c>
      <c r="N868">
        <v>27.599006554568689</v>
      </c>
    </row>
    <row r="869" spans="1:14">
      <c r="A869" s="2">
        <v>41046</v>
      </c>
      <c r="B869" s="3">
        <v>138</v>
      </c>
      <c r="C869" s="3">
        <v>1</v>
      </c>
      <c r="D869" s="3">
        <v>26.6</v>
      </c>
      <c r="E869" s="3">
        <v>15.4</v>
      </c>
      <c r="F869" s="3">
        <v>49</v>
      </c>
      <c r="G869" s="3">
        <v>18.100000000000001</v>
      </c>
      <c r="H869" s="3">
        <v>35.700000000000003</v>
      </c>
      <c r="I869" s="3">
        <v>13.98846663004576</v>
      </c>
      <c r="J869" s="3">
        <f t="shared" si="52"/>
        <v>1.602857142857143</v>
      </c>
      <c r="K869" s="3">
        <f t="shared" si="53"/>
        <v>0.20492132412027939</v>
      </c>
      <c r="L869" s="3">
        <f t="shared" si="54"/>
        <v>6.7364499999999994E-2</v>
      </c>
      <c r="M869" s="3">
        <f t="shared" si="55"/>
        <v>5.0608321969089642</v>
      </c>
      <c r="N869">
        <v>24.881024137406403</v>
      </c>
    </row>
    <row r="870" spans="1:14">
      <c r="A870" s="2">
        <v>41047</v>
      </c>
      <c r="B870" s="3">
        <v>139</v>
      </c>
      <c r="C870" s="3">
        <v>1.5</v>
      </c>
      <c r="D870" s="3">
        <v>27.2</v>
      </c>
      <c r="E870" s="3">
        <v>15</v>
      </c>
      <c r="F870" s="3">
        <v>48</v>
      </c>
      <c r="G870" s="3">
        <v>19.7</v>
      </c>
      <c r="H870" s="3">
        <v>35.5</v>
      </c>
      <c r="I870" s="3">
        <v>15.207337554842539</v>
      </c>
      <c r="J870" s="3">
        <f t="shared" si="52"/>
        <v>1.6250000000000004</v>
      </c>
      <c r="K870" s="3">
        <f t="shared" si="53"/>
        <v>0.21130681013503458</v>
      </c>
      <c r="L870" s="3">
        <f t="shared" si="54"/>
        <v>6.7364499999999994E-2</v>
      </c>
      <c r="M870" s="3">
        <f t="shared" si="55"/>
        <v>5.7609932976349896</v>
      </c>
      <c r="N870">
        <v>27.752753442068759</v>
      </c>
    </row>
    <row r="871" spans="1:14">
      <c r="A871" s="2">
        <v>41048</v>
      </c>
      <c r="B871" s="3">
        <v>140</v>
      </c>
      <c r="C871" s="3">
        <v>1.4</v>
      </c>
      <c r="D871" s="3">
        <v>26.3</v>
      </c>
      <c r="E871" s="3">
        <v>15.7</v>
      </c>
      <c r="F871" s="3">
        <v>50</v>
      </c>
      <c r="G871" s="3">
        <v>18.600000000000001</v>
      </c>
      <c r="H871" s="3">
        <v>35.299999999999997</v>
      </c>
      <c r="I871" s="3">
        <v>14.265976200965577</v>
      </c>
      <c r="J871" s="3">
        <f t="shared" si="52"/>
        <v>1.57</v>
      </c>
      <c r="K871" s="3">
        <f t="shared" si="53"/>
        <v>0.20178995726388815</v>
      </c>
      <c r="L871" s="3">
        <f t="shared" si="54"/>
        <v>6.7364499999999994E-2</v>
      </c>
      <c r="M871" s="3">
        <f t="shared" si="55"/>
        <v>5.377341356241951</v>
      </c>
      <c r="N871">
        <v>25.337522339055788</v>
      </c>
    </row>
    <row r="872" spans="1:14">
      <c r="A872" s="2">
        <v>41049</v>
      </c>
      <c r="B872" s="3">
        <v>141</v>
      </c>
      <c r="C872" s="3">
        <v>1.1000000000000001</v>
      </c>
      <c r="D872" s="3">
        <v>27.6</v>
      </c>
      <c r="E872" s="3">
        <v>19.100000000000001</v>
      </c>
      <c r="F872" s="3">
        <v>55</v>
      </c>
      <c r="G872" s="3">
        <v>21.9</v>
      </c>
      <c r="H872" s="3">
        <v>35.200000000000003</v>
      </c>
      <c r="I872" s="3">
        <v>12.943757849251288</v>
      </c>
      <c r="J872" s="3">
        <f t="shared" si="52"/>
        <v>1.5627272727272727</v>
      </c>
      <c r="K872" s="3">
        <f t="shared" si="53"/>
        <v>0.2156560781610482</v>
      </c>
      <c r="L872" s="3">
        <f t="shared" si="54"/>
        <v>6.7364499999999994E-2</v>
      </c>
      <c r="M872" s="3">
        <f t="shared" si="55"/>
        <v>4.8200023181287523</v>
      </c>
      <c r="N872">
        <v>21.716100725290516</v>
      </c>
    </row>
    <row r="873" spans="1:14">
      <c r="A873" s="2">
        <v>41050</v>
      </c>
      <c r="B873" s="3">
        <v>142</v>
      </c>
      <c r="C873" s="3">
        <v>1.7</v>
      </c>
      <c r="D873" s="3">
        <v>25.5</v>
      </c>
      <c r="E873" s="3">
        <v>21.9</v>
      </c>
      <c r="F873" s="3">
        <v>70</v>
      </c>
      <c r="G873" s="3">
        <v>20.9</v>
      </c>
      <c r="H873" s="3">
        <v>34</v>
      </c>
      <c r="I873" s="3">
        <v>12.632929866495216</v>
      </c>
      <c r="J873" s="3">
        <f t="shared" si="52"/>
        <v>0.93857142857142861</v>
      </c>
      <c r="K873" s="3">
        <f t="shared" si="53"/>
        <v>0.19363585091694488</v>
      </c>
      <c r="L873" s="3">
        <f t="shared" si="54"/>
        <v>6.7364499999999994E-2</v>
      </c>
      <c r="M873" s="3">
        <f t="shared" si="55"/>
        <v>4.4079910229847199</v>
      </c>
      <c r="N873">
        <v>20.360026986307624</v>
      </c>
    </row>
    <row r="874" spans="1:14">
      <c r="A874" s="2">
        <v>41051</v>
      </c>
      <c r="B874" s="3">
        <v>143</v>
      </c>
      <c r="C874" s="3">
        <v>2.1</v>
      </c>
      <c r="D874" s="3">
        <v>25.5</v>
      </c>
      <c r="E874" s="3">
        <v>22.5</v>
      </c>
      <c r="F874" s="3">
        <v>71</v>
      </c>
      <c r="G874" s="3">
        <v>22.1</v>
      </c>
      <c r="H874" s="3">
        <v>32.200000000000003</v>
      </c>
      <c r="I874" s="3">
        <v>11.747890289972085</v>
      </c>
      <c r="J874" s="3">
        <f t="shared" si="52"/>
        <v>0.91901408450704203</v>
      </c>
      <c r="K874" s="3">
        <f t="shared" si="53"/>
        <v>0.19363585091694488</v>
      </c>
      <c r="L874" s="3">
        <f t="shared" si="54"/>
        <v>6.7364499999999994E-2</v>
      </c>
      <c r="M874" s="3">
        <f t="shared" si="55"/>
        <v>4.2708369823648331</v>
      </c>
      <c r="N874">
        <v>18.552116679541534</v>
      </c>
    </row>
    <row r="875" spans="1:14">
      <c r="A875" s="2">
        <v>41052</v>
      </c>
      <c r="B875" s="3">
        <v>144</v>
      </c>
      <c r="C875" s="3">
        <v>1.2</v>
      </c>
      <c r="D875" s="3">
        <v>24.8</v>
      </c>
      <c r="E875" s="3">
        <v>20.100000000000001</v>
      </c>
      <c r="F875" s="3">
        <v>69</v>
      </c>
      <c r="G875" s="3">
        <v>20.3</v>
      </c>
      <c r="H875" s="3">
        <v>33.1</v>
      </c>
      <c r="I875" s="3">
        <v>12.707191969476492</v>
      </c>
      <c r="J875" s="3">
        <f t="shared" si="52"/>
        <v>0.90304347826086961</v>
      </c>
      <c r="K875" s="3">
        <f t="shared" si="53"/>
        <v>0.18673033901982353</v>
      </c>
      <c r="L875" s="3">
        <f t="shared" si="54"/>
        <v>6.7364499999999994E-2</v>
      </c>
      <c r="M875" s="3">
        <f t="shared" si="55"/>
        <v>4.2216373621993304</v>
      </c>
      <c r="N875">
        <v>20.815812718474142</v>
      </c>
    </row>
    <row r="876" spans="1:14">
      <c r="A876" s="2">
        <v>41053</v>
      </c>
      <c r="B876" s="3">
        <v>145</v>
      </c>
      <c r="C876" s="3">
        <v>1.1000000000000001</v>
      </c>
      <c r="D876" s="3">
        <v>25.2</v>
      </c>
      <c r="E876" s="3">
        <v>18.899999999999999</v>
      </c>
      <c r="F876" s="3">
        <v>64</v>
      </c>
      <c r="G876" s="3">
        <v>18.399999999999999</v>
      </c>
      <c r="H876" s="3">
        <v>34</v>
      </c>
      <c r="I876" s="3">
        <v>15.718226660319766</v>
      </c>
      <c r="J876" s="3">
        <f t="shared" si="52"/>
        <v>1.0631250000000001</v>
      </c>
      <c r="K876" s="3">
        <f t="shared" si="53"/>
        <v>0.1906504674317423</v>
      </c>
      <c r="L876" s="3">
        <f t="shared" si="54"/>
        <v>6.7364499999999994E-2</v>
      </c>
      <c r="M876" s="3">
        <f t="shared" si="55"/>
        <v>5.156648254730432</v>
      </c>
      <c r="N876">
        <v>26.995835788578884</v>
      </c>
    </row>
    <row r="877" spans="1:14">
      <c r="A877" s="2">
        <v>41054</v>
      </c>
      <c r="B877" s="3">
        <v>146</v>
      </c>
      <c r="C877" s="3">
        <v>0.9</v>
      </c>
      <c r="D877" s="3">
        <v>25.2</v>
      </c>
      <c r="E877" s="3">
        <v>20.7</v>
      </c>
      <c r="F877" s="3">
        <v>68</v>
      </c>
      <c r="G877" s="3">
        <v>19.3</v>
      </c>
      <c r="H877" s="3">
        <v>33.9</v>
      </c>
      <c r="I877" s="3">
        <v>13.098290573829514</v>
      </c>
      <c r="J877" s="3">
        <f t="shared" si="52"/>
        <v>0.97411764705882387</v>
      </c>
      <c r="K877" s="3">
        <f t="shared" si="53"/>
        <v>0.1906504674317423</v>
      </c>
      <c r="L877" s="3">
        <f t="shared" si="54"/>
        <v>6.7364499999999994E-2</v>
      </c>
      <c r="M877" s="3">
        <f t="shared" si="55"/>
        <v>4.2964078238947465</v>
      </c>
      <c r="N877">
        <v>21.420223388421931</v>
      </c>
    </row>
    <row r="878" spans="1:14">
      <c r="A878" s="2">
        <v>41055</v>
      </c>
      <c r="B878" s="3">
        <v>147</v>
      </c>
      <c r="C878" s="3">
        <v>0.7</v>
      </c>
      <c r="D878" s="3">
        <v>23.7</v>
      </c>
      <c r="E878" s="3">
        <v>22.7</v>
      </c>
      <c r="F878" s="3">
        <v>79</v>
      </c>
      <c r="G878" s="3">
        <v>19.7</v>
      </c>
      <c r="H878" s="3">
        <v>30.9</v>
      </c>
      <c r="I878" s="3">
        <v>12.002423916595504</v>
      </c>
      <c r="J878" s="3">
        <f t="shared" si="52"/>
        <v>0.60341772151898754</v>
      </c>
      <c r="K878" s="3">
        <f t="shared" si="53"/>
        <v>0.17629848389579808</v>
      </c>
      <c r="L878" s="3">
        <f t="shared" si="54"/>
        <v>6.7364499999999994E-2</v>
      </c>
      <c r="M878" s="3">
        <f t="shared" si="55"/>
        <v>3.6567559454471383</v>
      </c>
      <c r="N878">
        <v>18.860384570434345</v>
      </c>
    </row>
    <row r="879" spans="1:14">
      <c r="A879" s="2">
        <v>41056</v>
      </c>
      <c r="B879" s="3">
        <v>148</v>
      </c>
      <c r="C879" s="3">
        <v>1.2</v>
      </c>
      <c r="D879" s="3">
        <v>24.1</v>
      </c>
      <c r="E879" s="3">
        <v>22.2</v>
      </c>
      <c r="F879" s="3">
        <v>77</v>
      </c>
      <c r="G879" s="3">
        <v>21.2</v>
      </c>
      <c r="H879" s="3">
        <v>32.700000000000003</v>
      </c>
      <c r="I879" s="3">
        <v>11.821415927233454</v>
      </c>
      <c r="J879" s="3">
        <f t="shared" si="52"/>
        <v>0.6631168831168831</v>
      </c>
      <c r="K879" s="3">
        <f t="shared" si="53"/>
        <v>0.18003350042526389</v>
      </c>
      <c r="L879" s="3">
        <f t="shared" si="54"/>
        <v>6.7364499999999994E-2</v>
      </c>
      <c r="M879" s="3">
        <f t="shared" si="55"/>
        <v>3.7496355499980973</v>
      </c>
      <c r="N879">
        <v>18.710769612282299</v>
      </c>
    </row>
    <row r="880" spans="1:14">
      <c r="A880" s="2">
        <v>41057</v>
      </c>
      <c r="B880" s="3">
        <v>149</v>
      </c>
      <c r="C880" s="3">
        <v>1.3</v>
      </c>
      <c r="D880" s="3">
        <v>23.8</v>
      </c>
      <c r="E880" s="3">
        <v>24.3</v>
      </c>
      <c r="F880" s="3">
        <v>84</v>
      </c>
      <c r="G880" s="3">
        <v>21.6</v>
      </c>
      <c r="H880" s="3">
        <v>31.5</v>
      </c>
      <c r="I880" s="3">
        <v>12.027305348317318</v>
      </c>
      <c r="J880" s="3">
        <f t="shared" si="52"/>
        <v>0.46285714285714286</v>
      </c>
      <c r="K880" s="3">
        <f t="shared" si="53"/>
        <v>0.17722605524927612</v>
      </c>
      <c r="L880" s="3">
        <f t="shared" si="54"/>
        <v>6.7364499999999994E-2</v>
      </c>
      <c r="M880" s="3">
        <f t="shared" si="55"/>
        <v>3.6177514970782196</v>
      </c>
      <c r="N880">
        <v>18.711486173768535</v>
      </c>
    </row>
    <row r="881" spans="1:14">
      <c r="A881" s="2">
        <v>41058</v>
      </c>
      <c r="B881" s="3">
        <v>150</v>
      </c>
      <c r="C881" s="3">
        <v>0.8</v>
      </c>
      <c r="D881" s="3">
        <v>24.9</v>
      </c>
      <c r="E881" s="3">
        <v>23.9</v>
      </c>
      <c r="F881" s="3">
        <v>79</v>
      </c>
      <c r="G881" s="3">
        <v>21.8</v>
      </c>
      <c r="H881" s="3">
        <v>33.799999999999997</v>
      </c>
      <c r="I881" s="3">
        <v>13.428520821769455</v>
      </c>
      <c r="J881" s="3">
        <f t="shared" si="52"/>
        <v>0.63531645569620276</v>
      </c>
      <c r="K881" s="3">
        <f t="shared" si="53"/>
        <v>0.18770394627061798</v>
      </c>
      <c r="L881" s="3">
        <f t="shared" si="54"/>
        <v>6.7364499999999994E-2</v>
      </c>
      <c r="M881" s="3">
        <f t="shared" si="55"/>
        <v>4.1399882200150655</v>
      </c>
      <c r="N881">
        <v>21.419552105270942</v>
      </c>
    </row>
    <row r="882" spans="1:14">
      <c r="A882" s="2">
        <v>41059</v>
      </c>
      <c r="B882" s="3">
        <v>151</v>
      </c>
      <c r="C882" s="3">
        <v>1.2</v>
      </c>
      <c r="D882" s="3">
        <v>23.1</v>
      </c>
      <c r="E882" s="3">
        <v>23.7</v>
      </c>
      <c r="F882" s="3">
        <v>84</v>
      </c>
      <c r="G882" s="3">
        <v>22.6</v>
      </c>
      <c r="H882" s="3">
        <v>25.4</v>
      </c>
      <c r="I882" s="3">
        <v>7.3841966272928836</v>
      </c>
      <c r="J882" s="3">
        <f t="shared" si="52"/>
        <v>0.45142857142857146</v>
      </c>
      <c r="K882" s="3">
        <f t="shared" si="53"/>
        <v>0.17081860611256541</v>
      </c>
      <c r="L882" s="3">
        <f t="shared" si="54"/>
        <v>6.7364499999999994E-2</v>
      </c>
      <c r="M882" s="3">
        <f t="shared" si="55"/>
        <v>2.3546435241566748</v>
      </c>
      <c r="N882">
        <v>10.291698118529379</v>
      </c>
    </row>
    <row r="883" spans="1:14">
      <c r="A883" s="2">
        <v>41060</v>
      </c>
      <c r="B883" s="3">
        <v>152</v>
      </c>
      <c r="C883" s="3">
        <v>1.1000000000000001</v>
      </c>
      <c r="D883" s="3">
        <v>23.1</v>
      </c>
      <c r="E883" s="3">
        <v>23.7</v>
      </c>
      <c r="F883" s="3">
        <v>84</v>
      </c>
      <c r="G883" s="3">
        <v>20.7</v>
      </c>
      <c r="H883" s="3">
        <v>28.4</v>
      </c>
      <c r="I883" s="3">
        <v>10.379533408043709</v>
      </c>
      <c r="J883" s="3">
        <f t="shared" si="52"/>
        <v>0.45142857142857146</v>
      </c>
      <c r="K883" s="3">
        <f t="shared" si="53"/>
        <v>0.17081860611256541</v>
      </c>
      <c r="L883" s="3">
        <f t="shared" si="54"/>
        <v>6.7364499999999994E-2</v>
      </c>
      <c r="M883" s="3">
        <f t="shared" si="55"/>
        <v>3.132640314291999</v>
      </c>
      <c r="N883">
        <v>15.70600988318288</v>
      </c>
    </row>
    <row r="884" spans="1:14">
      <c r="A884" s="2">
        <v>41061</v>
      </c>
      <c r="B884" s="3">
        <v>153</v>
      </c>
      <c r="C884" s="3">
        <v>1.6</v>
      </c>
      <c r="D884" s="3">
        <v>25</v>
      </c>
      <c r="E884" s="3">
        <v>24.9</v>
      </c>
      <c r="F884" s="3">
        <v>80</v>
      </c>
      <c r="G884" s="3">
        <v>22.3</v>
      </c>
      <c r="H884" s="3">
        <v>30</v>
      </c>
      <c r="I884" s="3">
        <v>11.763287756188621</v>
      </c>
      <c r="J884" s="3">
        <f t="shared" si="52"/>
        <v>0.62250000000000005</v>
      </c>
      <c r="K884" s="3">
        <f t="shared" si="53"/>
        <v>0.18868182684282603</v>
      </c>
      <c r="L884" s="3">
        <f t="shared" si="54"/>
        <v>6.7364499999999994E-2</v>
      </c>
      <c r="M884" s="3">
        <f t="shared" si="55"/>
        <v>3.7862234135129533</v>
      </c>
      <c r="N884">
        <v>18.11103875887413</v>
      </c>
    </row>
    <row r="885" spans="1:14">
      <c r="A885" s="2">
        <v>41062</v>
      </c>
      <c r="B885" s="3">
        <v>154</v>
      </c>
      <c r="C885" s="3">
        <v>0.7</v>
      </c>
      <c r="D885" s="3">
        <v>23.9</v>
      </c>
      <c r="E885" s="3">
        <v>24</v>
      </c>
      <c r="F885" s="3">
        <v>82</v>
      </c>
      <c r="G885" s="3">
        <v>21.6</v>
      </c>
      <c r="H885" s="3">
        <v>29.1</v>
      </c>
      <c r="I885" s="3">
        <v>12.047485334761269</v>
      </c>
      <c r="J885" s="3">
        <f t="shared" si="52"/>
        <v>0.52682926829268284</v>
      </c>
      <c r="K885" s="3">
        <f t="shared" si="53"/>
        <v>0.17815773880284055</v>
      </c>
      <c r="L885" s="3">
        <f t="shared" si="54"/>
        <v>6.7364499999999994E-2</v>
      </c>
      <c r="M885" s="3">
        <f t="shared" si="55"/>
        <v>3.6360163709429467</v>
      </c>
      <c r="N885">
        <v>18.711717051446552</v>
      </c>
    </row>
    <row r="886" spans="1:14">
      <c r="A886" s="2">
        <v>41063</v>
      </c>
      <c r="B886" s="3">
        <v>155</v>
      </c>
      <c r="C886" s="3">
        <v>1.3</v>
      </c>
      <c r="D886" s="3">
        <v>24.4</v>
      </c>
      <c r="E886" s="3">
        <v>24.7</v>
      </c>
      <c r="F886" s="3">
        <v>82</v>
      </c>
      <c r="G886" s="3">
        <v>21.7</v>
      </c>
      <c r="H886" s="3">
        <v>29.8</v>
      </c>
      <c r="I886" s="3">
        <v>10.250726774788058</v>
      </c>
      <c r="J886" s="3">
        <f t="shared" si="52"/>
        <v>0.54219512195121944</v>
      </c>
      <c r="K886" s="3">
        <f t="shared" si="53"/>
        <v>0.18287834725832472</v>
      </c>
      <c r="L886" s="3">
        <f t="shared" si="54"/>
        <v>6.7364499999999994E-2</v>
      </c>
      <c r="M886" s="3">
        <f t="shared" si="55"/>
        <v>3.2445888787566068</v>
      </c>
      <c r="N886">
        <v>15.407843188982874</v>
      </c>
    </row>
    <row r="887" spans="1:14">
      <c r="A887" s="2">
        <v>41064</v>
      </c>
      <c r="B887" s="3">
        <v>156</v>
      </c>
      <c r="C887" s="3">
        <v>1.1000000000000001</v>
      </c>
      <c r="D887" s="3">
        <v>25.9</v>
      </c>
      <c r="E887" s="3">
        <v>22.4</v>
      </c>
      <c r="F887" s="3">
        <v>70</v>
      </c>
      <c r="G887" s="3">
        <v>21.6</v>
      </c>
      <c r="H887" s="3">
        <v>33</v>
      </c>
      <c r="I887" s="3">
        <v>15.291923937137632</v>
      </c>
      <c r="J887" s="3">
        <f t="shared" si="52"/>
        <v>0.96</v>
      </c>
      <c r="K887" s="3">
        <f t="shared" si="53"/>
        <v>0.19767751536034411</v>
      </c>
      <c r="L887" s="3">
        <f t="shared" si="54"/>
        <v>6.7364499999999994E-2</v>
      </c>
      <c r="M887" s="3">
        <f t="shared" si="55"/>
        <v>4.9874074961749058</v>
      </c>
      <c r="N887">
        <v>25.1649031733645</v>
      </c>
    </row>
    <row r="888" spans="1:14">
      <c r="A888" s="2">
        <v>41065</v>
      </c>
      <c r="B888" s="3">
        <v>157</v>
      </c>
      <c r="C888" s="3">
        <v>1.2</v>
      </c>
      <c r="D888" s="3">
        <v>26.5</v>
      </c>
      <c r="E888" s="3">
        <v>21.3</v>
      </c>
      <c r="F888" s="3">
        <v>65</v>
      </c>
      <c r="G888" s="3">
        <v>20.3</v>
      </c>
      <c r="H888" s="3">
        <v>33.5</v>
      </c>
      <c r="I888" s="3">
        <v>16.491728909644241</v>
      </c>
      <c r="J888" s="3">
        <f t="shared" si="52"/>
        <v>1.1469230769230772</v>
      </c>
      <c r="K888" s="3">
        <f t="shared" si="53"/>
        <v>0.20387302489183121</v>
      </c>
      <c r="L888" s="3">
        <f t="shared" si="54"/>
        <v>6.7364499999999994E-2</v>
      </c>
      <c r="M888" s="3">
        <f t="shared" si="55"/>
        <v>5.5248393680525156</v>
      </c>
      <c r="N888">
        <v>27.712872926250689</v>
      </c>
    </row>
    <row r="889" spans="1:14">
      <c r="A889" s="2">
        <v>41066</v>
      </c>
      <c r="B889" s="3">
        <v>158</v>
      </c>
      <c r="C889" s="3">
        <v>1</v>
      </c>
      <c r="D889" s="3">
        <v>27.1</v>
      </c>
      <c r="E889" s="3">
        <v>20.6</v>
      </c>
      <c r="F889" s="3">
        <v>62</v>
      </c>
      <c r="G889" s="3">
        <v>21.5</v>
      </c>
      <c r="H889" s="3">
        <v>33.5</v>
      </c>
      <c r="I889" s="3">
        <v>16.254927654811144</v>
      </c>
      <c r="J889" s="3">
        <f t="shared" si="52"/>
        <v>1.2625806451612904</v>
      </c>
      <c r="K889" s="3">
        <f t="shared" si="53"/>
        <v>0.21023109299087567</v>
      </c>
      <c r="L889" s="3">
        <f t="shared" si="54"/>
        <v>6.7364499999999994E-2</v>
      </c>
      <c r="M889" s="3">
        <f t="shared" si="55"/>
        <v>5.48862478391686</v>
      </c>
      <c r="N889">
        <v>27.559064892359775</v>
      </c>
    </row>
    <row r="890" spans="1:14">
      <c r="A890" s="2">
        <v>41067</v>
      </c>
      <c r="B890" s="3">
        <v>159</v>
      </c>
      <c r="C890" s="3">
        <v>1.1000000000000001</v>
      </c>
      <c r="D890" s="3">
        <v>26.7</v>
      </c>
      <c r="E890" s="3">
        <v>20.6</v>
      </c>
      <c r="F890" s="3">
        <v>62</v>
      </c>
      <c r="G890" s="3">
        <v>20.100000000000001</v>
      </c>
      <c r="H890" s="3">
        <v>33.9</v>
      </c>
      <c r="I890" s="3">
        <v>15.658833435409392</v>
      </c>
      <c r="J890" s="3">
        <f t="shared" ref="J890:J953" si="56">E890*(100/F890-1)*0.1</f>
        <v>1.2625806451612904</v>
      </c>
      <c r="K890" s="3">
        <f t="shared" ref="K890:K953" si="57">4098*0.6108*EXP((17.27*D890)/(D890+237.3))/(D890+237.3)^2</f>
        <v>0.20597415419609683</v>
      </c>
      <c r="L890" s="3">
        <f t="shared" ref="L890:L953" si="58">0.665*10^(-3)*101.3</f>
        <v>6.7364499999999994E-2</v>
      </c>
      <c r="M890" s="3">
        <f t="shared" ref="M890:M953" si="59">(0.408*K890*I890+L890*(900/(D890+273))*C890*J890)/(K890+L890*(1+0.34*C890))</f>
        <v>5.3491066742690512</v>
      </c>
      <c r="N890">
        <v>26.355609567190466</v>
      </c>
    </row>
    <row r="891" spans="1:14">
      <c r="A891" s="2">
        <v>41068</v>
      </c>
      <c r="B891" s="3">
        <v>160</v>
      </c>
      <c r="C891" s="3">
        <v>1.5</v>
      </c>
      <c r="D891" s="3">
        <v>24.2</v>
      </c>
      <c r="E891" s="3">
        <v>24.5</v>
      </c>
      <c r="F891" s="3">
        <v>81</v>
      </c>
      <c r="G891" s="3">
        <v>22.3</v>
      </c>
      <c r="H891" s="3">
        <v>31.2</v>
      </c>
      <c r="I891" s="3">
        <v>10.967543628809091</v>
      </c>
      <c r="J891" s="3">
        <f t="shared" si="56"/>
        <v>0.57469135802469118</v>
      </c>
      <c r="K891" s="3">
        <f t="shared" si="57"/>
        <v>0.18097760754015932</v>
      </c>
      <c r="L891" s="3">
        <f t="shared" si="58"/>
        <v>6.7364499999999994E-2</v>
      </c>
      <c r="M891" s="3">
        <f t="shared" si="59"/>
        <v>3.4867043005908349</v>
      </c>
      <c r="N891">
        <v>16.75757635393591</v>
      </c>
    </row>
    <row r="892" spans="1:14">
      <c r="A892" s="2">
        <v>41069</v>
      </c>
      <c r="B892" s="3">
        <v>161</v>
      </c>
      <c r="C892" s="3">
        <v>0.9</v>
      </c>
      <c r="D892" s="3">
        <v>25.1</v>
      </c>
      <c r="E892" s="3">
        <v>24.1</v>
      </c>
      <c r="F892" s="3">
        <v>78</v>
      </c>
      <c r="G892" s="3">
        <v>21.7</v>
      </c>
      <c r="H892" s="3">
        <v>31.3</v>
      </c>
      <c r="I892" s="3">
        <v>11.358342741673518</v>
      </c>
      <c r="J892" s="3">
        <f t="shared" si="56"/>
        <v>0.67974358974359017</v>
      </c>
      <c r="K892" s="3">
        <f t="shared" si="57"/>
        <v>0.18966399559757052</v>
      </c>
      <c r="L892" s="3">
        <f t="shared" si="58"/>
        <v>6.7364499999999994E-2</v>
      </c>
      <c r="M892" s="3">
        <f t="shared" si="59"/>
        <v>3.6138771995769785</v>
      </c>
      <c r="N892">
        <v>17.506204038934147</v>
      </c>
    </row>
    <row r="893" spans="1:14">
      <c r="A893" s="2">
        <v>41070</v>
      </c>
      <c r="B893" s="3">
        <v>162</v>
      </c>
      <c r="C893" s="3">
        <v>0.9</v>
      </c>
      <c r="D893" s="3">
        <v>24.3</v>
      </c>
      <c r="E893" s="3">
        <v>25.4</v>
      </c>
      <c r="F893" s="3">
        <v>84</v>
      </c>
      <c r="G893" s="3">
        <v>21.7</v>
      </c>
      <c r="H893" s="3">
        <v>27.9</v>
      </c>
      <c r="I893" s="3">
        <v>9.8065868621340897</v>
      </c>
      <c r="J893" s="3">
        <f t="shared" si="56"/>
        <v>0.4838095238095238</v>
      </c>
      <c r="K893" s="3">
        <f t="shared" si="57"/>
        <v>0.18192588494728229</v>
      </c>
      <c r="L893" s="3">
        <f t="shared" si="58"/>
        <v>6.7364499999999994E-2</v>
      </c>
      <c r="M893" s="3">
        <f t="shared" si="59"/>
        <v>3.0258835047837462</v>
      </c>
      <c r="N893">
        <v>14.508480094307023</v>
      </c>
    </row>
    <row r="894" spans="1:14">
      <c r="A894" s="2">
        <v>41071</v>
      </c>
      <c r="B894" s="3">
        <v>163</v>
      </c>
      <c r="C894" s="3">
        <v>1.1000000000000001</v>
      </c>
      <c r="D894" s="3">
        <v>24.6</v>
      </c>
      <c r="E894" s="3">
        <v>25</v>
      </c>
      <c r="F894" s="3">
        <v>82</v>
      </c>
      <c r="G894" s="3">
        <v>21.8</v>
      </c>
      <c r="H894" s="3">
        <v>30.3</v>
      </c>
      <c r="I894" s="3">
        <v>10.433178914014038</v>
      </c>
      <c r="J894" s="3">
        <f t="shared" si="56"/>
        <v>0.54878048780487798</v>
      </c>
      <c r="K894" s="3">
        <f t="shared" si="57"/>
        <v>0.1847958852166231</v>
      </c>
      <c r="L894" s="3">
        <f t="shared" si="58"/>
        <v>6.7364499999999994E-2</v>
      </c>
      <c r="M894" s="3">
        <f t="shared" si="59"/>
        <v>3.2795793812149974</v>
      </c>
      <c r="N894">
        <v>15.706446696928708</v>
      </c>
    </row>
    <row r="895" spans="1:14">
      <c r="A895" s="2">
        <v>41072</v>
      </c>
      <c r="B895" s="3">
        <v>164</v>
      </c>
      <c r="C895" s="3">
        <v>1.4</v>
      </c>
      <c r="D895" s="3">
        <v>24.2</v>
      </c>
      <c r="E895" s="3">
        <v>24.9</v>
      </c>
      <c r="F895" s="3">
        <v>83</v>
      </c>
      <c r="G895" s="3">
        <v>22.1</v>
      </c>
      <c r="H895" s="3">
        <v>28.3</v>
      </c>
      <c r="I895" s="3">
        <v>9.0157654621728387</v>
      </c>
      <c r="J895" s="3">
        <f t="shared" si="56"/>
        <v>0.51000000000000023</v>
      </c>
      <c r="K895" s="3">
        <f t="shared" si="57"/>
        <v>0.18097760754015932</v>
      </c>
      <c r="L895" s="3">
        <f t="shared" si="58"/>
        <v>6.7364499999999994E-2</v>
      </c>
      <c r="M895" s="3">
        <f t="shared" si="59"/>
        <v>2.8935308789101644</v>
      </c>
      <c r="N895">
        <v>13.159724016072095</v>
      </c>
    </row>
    <row r="896" spans="1:14">
      <c r="A896" s="2">
        <v>41073</v>
      </c>
      <c r="B896" s="3">
        <v>165</v>
      </c>
      <c r="C896" s="3">
        <v>1.2</v>
      </c>
      <c r="D896" s="3">
        <v>23.2</v>
      </c>
      <c r="E896" s="3">
        <v>25.6</v>
      </c>
      <c r="F896" s="3">
        <v>90</v>
      </c>
      <c r="G896" s="3">
        <v>21.5</v>
      </c>
      <c r="H896" s="3">
        <v>29.4</v>
      </c>
      <c r="I896" s="3">
        <v>10.737189986826651</v>
      </c>
      <c r="J896" s="3">
        <f t="shared" si="56"/>
        <v>0.28444444444444461</v>
      </c>
      <c r="K896" s="3">
        <f t="shared" si="57"/>
        <v>0.1717218061559965</v>
      </c>
      <c r="L896" s="3">
        <f t="shared" si="58"/>
        <v>6.7364499999999994E-2</v>
      </c>
      <c r="M896" s="3">
        <f t="shared" si="59"/>
        <v>3.0841332781183932</v>
      </c>
      <c r="N896">
        <v>16.153875116168166</v>
      </c>
    </row>
    <row r="897" spans="1:14">
      <c r="A897" s="2">
        <v>41074</v>
      </c>
      <c r="B897" s="3">
        <v>166</v>
      </c>
      <c r="C897" s="3">
        <v>1</v>
      </c>
      <c r="D897" s="3">
        <v>24.1</v>
      </c>
      <c r="E897" s="3">
        <v>24.3</v>
      </c>
      <c r="F897" s="3">
        <v>82</v>
      </c>
      <c r="G897" s="3">
        <v>21.8</v>
      </c>
      <c r="H897" s="3">
        <v>29</v>
      </c>
      <c r="I897" s="3">
        <v>10.153635739338242</v>
      </c>
      <c r="J897" s="3">
        <f t="shared" si="56"/>
        <v>0.53341463414634149</v>
      </c>
      <c r="K897" s="3">
        <f t="shared" si="57"/>
        <v>0.18003350042526389</v>
      </c>
      <c r="L897" s="3">
        <f t="shared" si="58"/>
        <v>6.7364499999999994E-2</v>
      </c>
      <c r="M897" s="3">
        <f t="shared" si="59"/>
        <v>3.1619221293344655</v>
      </c>
      <c r="N897">
        <v>15.254581406770283</v>
      </c>
    </row>
    <row r="898" spans="1:14">
      <c r="A898" s="2">
        <v>41075</v>
      </c>
      <c r="B898" s="3">
        <v>167</v>
      </c>
      <c r="C898" s="3">
        <v>1.2</v>
      </c>
      <c r="D898" s="3">
        <v>22.9</v>
      </c>
      <c r="E898" s="3">
        <v>25.1</v>
      </c>
      <c r="F898" s="3">
        <v>90</v>
      </c>
      <c r="G898" s="3">
        <v>21.6</v>
      </c>
      <c r="H898" s="3">
        <v>28.8</v>
      </c>
      <c r="I898" s="3">
        <v>11.047099241757465</v>
      </c>
      <c r="J898" s="3">
        <f t="shared" si="56"/>
        <v>0.27888888888888902</v>
      </c>
      <c r="K898" s="3">
        <f t="shared" si="57"/>
        <v>0.16902422753409227</v>
      </c>
      <c r="L898" s="3">
        <f t="shared" si="58"/>
        <v>6.7364499999999994E-2</v>
      </c>
      <c r="M898" s="3">
        <f t="shared" si="59"/>
        <v>3.1469626911049304</v>
      </c>
      <c r="N898">
        <v>16.750173951306323</v>
      </c>
    </row>
    <row r="899" spans="1:14">
      <c r="A899" s="2">
        <v>41076</v>
      </c>
      <c r="B899" s="3">
        <v>168</v>
      </c>
      <c r="C899" s="3">
        <v>1</v>
      </c>
      <c r="D899" s="3">
        <v>22.8</v>
      </c>
      <c r="E899" s="3">
        <v>24.3</v>
      </c>
      <c r="F899" s="3">
        <v>88</v>
      </c>
      <c r="G899" s="3">
        <v>21.5</v>
      </c>
      <c r="H899" s="3">
        <v>29.5</v>
      </c>
      <c r="I899" s="3">
        <v>9.6503662043067742</v>
      </c>
      <c r="J899" s="3">
        <f t="shared" si="56"/>
        <v>0.33136363636363664</v>
      </c>
      <c r="K899" s="3">
        <f t="shared" si="57"/>
        <v>0.16813302065808713</v>
      </c>
      <c r="L899" s="3">
        <f t="shared" si="58"/>
        <v>6.7364499999999994E-2</v>
      </c>
      <c r="M899" s="3">
        <f t="shared" si="59"/>
        <v>2.8247354146413053</v>
      </c>
      <c r="N899">
        <v>14.354548156732911</v>
      </c>
    </row>
    <row r="900" spans="1:14">
      <c r="A900" s="2">
        <v>41077</v>
      </c>
      <c r="B900" s="3">
        <v>169</v>
      </c>
      <c r="C900" s="3">
        <v>1.1000000000000001</v>
      </c>
      <c r="D900" s="3">
        <v>24.1</v>
      </c>
      <c r="E900" s="3">
        <v>23.9</v>
      </c>
      <c r="F900" s="3">
        <v>82</v>
      </c>
      <c r="G900" s="3">
        <v>21</v>
      </c>
      <c r="H900" s="3">
        <v>30.8</v>
      </c>
      <c r="I900" s="3">
        <v>10.693861901081714</v>
      </c>
      <c r="J900" s="3">
        <f t="shared" si="56"/>
        <v>0.52463414634146333</v>
      </c>
      <c r="K900" s="3">
        <f t="shared" si="57"/>
        <v>0.18003350042526389</v>
      </c>
      <c r="L900" s="3">
        <f t="shared" si="58"/>
        <v>6.7364499999999994E-2</v>
      </c>
      <c r="M900" s="3">
        <f t="shared" si="59"/>
        <v>3.3136276308892261</v>
      </c>
      <c r="N900">
        <v>16.298403861640253</v>
      </c>
    </row>
    <row r="901" spans="1:14">
      <c r="A901" s="2">
        <v>41078</v>
      </c>
      <c r="B901" s="3">
        <v>170</v>
      </c>
      <c r="C901" s="3">
        <v>0.9</v>
      </c>
      <c r="D901" s="3">
        <v>24.8</v>
      </c>
      <c r="E901" s="3">
        <v>24.9</v>
      </c>
      <c r="F901" s="3">
        <v>81</v>
      </c>
      <c r="G901" s="3">
        <v>22.3</v>
      </c>
      <c r="H901" s="3">
        <v>30</v>
      </c>
      <c r="I901" s="3">
        <v>12.42832456768889</v>
      </c>
      <c r="J901" s="3">
        <f t="shared" si="56"/>
        <v>0.58407407407407386</v>
      </c>
      <c r="K901" s="3">
        <f t="shared" si="57"/>
        <v>0.18673033901982353</v>
      </c>
      <c r="L901" s="3">
        <f t="shared" si="58"/>
        <v>6.7364499999999994E-2</v>
      </c>
      <c r="M901" s="3">
        <f t="shared" si="59"/>
        <v>3.8363689562349861</v>
      </c>
      <c r="N901">
        <v>19.28870542594273</v>
      </c>
    </row>
    <row r="902" spans="1:14">
      <c r="A902" s="2">
        <v>41079</v>
      </c>
      <c r="B902" s="3">
        <v>171</v>
      </c>
      <c r="C902" s="3">
        <v>1.8</v>
      </c>
      <c r="D902" s="3">
        <v>23.9</v>
      </c>
      <c r="E902" s="3">
        <v>24.2</v>
      </c>
      <c r="F902" s="3">
        <v>82</v>
      </c>
      <c r="G902" s="3">
        <v>22.6</v>
      </c>
      <c r="H902" s="3">
        <v>27.3</v>
      </c>
      <c r="I902" s="3">
        <v>8.1536630777146613</v>
      </c>
      <c r="J902" s="3">
        <f t="shared" si="56"/>
        <v>0.53121951219512187</v>
      </c>
      <c r="K902" s="3">
        <f t="shared" si="57"/>
        <v>0.17815773880284055</v>
      </c>
      <c r="L902" s="3">
        <f t="shared" si="58"/>
        <v>6.7364499999999994E-2</v>
      </c>
      <c r="M902" s="3">
        <f t="shared" si="59"/>
        <v>2.7478178008815544</v>
      </c>
      <c r="N902">
        <v>11.658591155457174</v>
      </c>
    </row>
    <row r="903" spans="1:14">
      <c r="A903" s="2">
        <v>41080</v>
      </c>
      <c r="B903" s="3">
        <v>172</v>
      </c>
      <c r="C903" s="3">
        <v>1</v>
      </c>
      <c r="D903" s="3">
        <v>24</v>
      </c>
      <c r="E903" s="3">
        <v>24</v>
      </c>
      <c r="F903" s="3">
        <v>82</v>
      </c>
      <c r="G903" s="3">
        <v>21.3</v>
      </c>
      <c r="H903" s="3">
        <v>29.4</v>
      </c>
      <c r="I903" s="3">
        <v>9.7168337057653442</v>
      </c>
      <c r="J903" s="3">
        <f t="shared" si="56"/>
        <v>0.52682926829268284</v>
      </c>
      <c r="K903" s="3">
        <f t="shared" si="57"/>
        <v>0.17909354902640176</v>
      </c>
      <c r="L903" s="3">
        <f t="shared" si="58"/>
        <v>6.7364499999999994E-2</v>
      </c>
      <c r="M903" s="3">
        <f t="shared" si="59"/>
        <v>3.0351532430471471</v>
      </c>
      <c r="N903">
        <v>14.498975093860507</v>
      </c>
    </row>
    <row r="904" spans="1:14">
      <c r="A904" s="2">
        <v>41081</v>
      </c>
      <c r="B904" s="3">
        <v>173</v>
      </c>
      <c r="C904" s="3">
        <v>1.1000000000000001</v>
      </c>
      <c r="D904" s="3">
        <v>24.3</v>
      </c>
      <c r="E904" s="3">
        <v>24.2</v>
      </c>
      <c r="F904" s="3">
        <v>81</v>
      </c>
      <c r="G904" s="3">
        <v>21.8</v>
      </c>
      <c r="H904" s="3">
        <v>29.2</v>
      </c>
      <c r="I904" s="3">
        <v>10.388148187999406</v>
      </c>
      <c r="J904" s="3">
        <f t="shared" si="56"/>
        <v>0.56765432098765423</v>
      </c>
      <c r="K904" s="3">
        <f t="shared" si="57"/>
        <v>0.18192588494728229</v>
      </c>
      <c r="L904" s="3">
        <f t="shared" si="58"/>
        <v>6.7364499999999994E-2</v>
      </c>
      <c r="M904" s="3">
        <f t="shared" si="59"/>
        <v>3.2730618044476332</v>
      </c>
      <c r="N904">
        <v>15.69371350302818</v>
      </c>
    </row>
    <row r="905" spans="1:14">
      <c r="A905" s="2">
        <v>41082</v>
      </c>
      <c r="B905" s="3">
        <v>174</v>
      </c>
      <c r="C905" s="3">
        <v>1.2</v>
      </c>
      <c r="D905" s="3">
        <v>23.9</v>
      </c>
      <c r="E905" s="3">
        <v>24.3</v>
      </c>
      <c r="F905" s="3">
        <v>83</v>
      </c>
      <c r="G905" s="3">
        <v>22</v>
      </c>
      <c r="H905" s="3">
        <v>28.3</v>
      </c>
      <c r="I905" s="3">
        <v>8.7345853539522214</v>
      </c>
      <c r="J905" s="3">
        <f t="shared" si="56"/>
        <v>0.49771084337349425</v>
      </c>
      <c r="K905" s="3">
        <f t="shared" si="57"/>
        <v>0.17815773880284055</v>
      </c>
      <c r="L905" s="3">
        <f t="shared" si="58"/>
        <v>6.7364499999999994E-2</v>
      </c>
      <c r="M905" s="3">
        <f t="shared" si="59"/>
        <v>2.7723245375770897</v>
      </c>
      <c r="N905">
        <v>12.701396615842476</v>
      </c>
    </row>
    <row r="906" spans="1:14">
      <c r="A906" s="2">
        <v>41083</v>
      </c>
      <c r="B906" s="3">
        <v>175</v>
      </c>
      <c r="C906" s="3">
        <v>0.6</v>
      </c>
      <c r="D906" s="3">
        <v>22.5</v>
      </c>
      <c r="E906" s="3">
        <v>23.8</v>
      </c>
      <c r="F906" s="3">
        <v>88</v>
      </c>
      <c r="G906" s="3">
        <v>21.1</v>
      </c>
      <c r="H906" s="3">
        <v>24.6</v>
      </c>
      <c r="I906" s="3">
        <v>7.2395381005551593</v>
      </c>
      <c r="J906" s="3">
        <f t="shared" si="56"/>
        <v>0.3245454545454548</v>
      </c>
      <c r="K906" s="3">
        <f t="shared" si="57"/>
        <v>0.16548316037309996</v>
      </c>
      <c r="L906" s="3">
        <f t="shared" si="58"/>
        <v>6.7364499999999994E-2</v>
      </c>
      <c r="M906" s="3">
        <f t="shared" si="59"/>
        <v>2.1442280453032954</v>
      </c>
      <c r="N906">
        <v>10.008418638377265</v>
      </c>
    </row>
    <row r="907" spans="1:14">
      <c r="A907" s="2">
        <v>41084</v>
      </c>
      <c r="B907" s="3">
        <v>176</v>
      </c>
      <c r="C907" s="3">
        <v>1.1000000000000001</v>
      </c>
      <c r="D907" s="3">
        <v>22.4</v>
      </c>
      <c r="E907" s="3">
        <v>23.3</v>
      </c>
      <c r="F907" s="3">
        <v>86</v>
      </c>
      <c r="G907" s="3">
        <v>21</v>
      </c>
      <c r="H907" s="3">
        <v>25.4</v>
      </c>
      <c r="I907" s="3">
        <v>8.7212618823634749</v>
      </c>
      <c r="J907" s="3">
        <f t="shared" si="56"/>
        <v>0.37930232558139554</v>
      </c>
      <c r="K907" s="3">
        <f t="shared" si="57"/>
        <v>0.16460774689933025</v>
      </c>
      <c r="L907" s="3">
        <f t="shared" si="58"/>
        <v>6.7364499999999994E-2</v>
      </c>
      <c r="M907" s="3">
        <f t="shared" si="59"/>
        <v>2.6105750587586565</v>
      </c>
      <c r="N907">
        <v>12.69791555586149</v>
      </c>
    </row>
    <row r="908" spans="1:14">
      <c r="A908" s="2">
        <v>41085</v>
      </c>
      <c r="B908" s="3">
        <v>177</v>
      </c>
      <c r="C908" s="3">
        <v>0.8</v>
      </c>
      <c r="D908" s="3">
        <v>22.7</v>
      </c>
      <c r="E908" s="3">
        <v>23.4</v>
      </c>
      <c r="F908" s="3">
        <v>86</v>
      </c>
      <c r="G908" s="3">
        <v>20.9</v>
      </c>
      <c r="H908" s="3">
        <v>27.7</v>
      </c>
      <c r="I908" s="3">
        <v>9.5334114792835862</v>
      </c>
      <c r="J908" s="3">
        <f t="shared" si="56"/>
        <v>0.38093023255813968</v>
      </c>
      <c r="K908" s="3">
        <f t="shared" si="57"/>
        <v>0.16724578322202138</v>
      </c>
      <c r="L908" s="3">
        <f t="shared" si="58"/>
        <v>6.7364499999999994E-2</v>
      </c>
      <c r="M908" s="3">
        <f t="shared" si="59"/>
        <v>2.818950974068795</v>
      </c>
      <c r="N908">
        <v>14.191014414239822</v>
      </c>
    </row>
    <row r="909" spans="1:14">
      <c r="A909" s="2">
        <v>41086</v>
      </c>
      <c r="B909" s="3">
        <v>178</v>
      </c>
      <c r="C909" s="3">
        <v>1.9</v>
      </c>
      <c r="D909" s="3">
        <v>22.3</v>
      </c>
      <c r="E909" s="3">
        <v>22.5</v>
      </c>
      <c r="F909" s="3">
        <v>84</v>
      </c>
      <c r="G909" s="3">
        <v>21</v>
      </c>
      <c r="H909" s="3">
        <v>24.7</v>
      </c>
      <c r="I909" s="3">
        <v>7.2127091568846806</v>
      </c>
      <c r="J909" s="3">
        <f t="shared" si="56"/>
        <v>0.4285714285714286</v>
      </c>
      <c r="K909" s="3">
        <f t="shared" si="57"/>
        <v>0.16373624674359955</v>
      </c>
      <c r="L909" s="3">
        <f t="shared" si="58"/>
        <v>6.7364499999999994E-2</v>
      </c>
      <c r="M909" s="3">
        <f t="shared" si="59"/>
        <v>2.363359794476628</v>
      </c>
      <c r="N909">
        <v>10.00283954137732</v>
      </c>
    </row>
    <row r="910" spans="1:14">
      <c r="A910" s="2">
        <v>41087</v>
      </c>
      <c r="B910" s="3">
        <v>179</v>
      </c>
      <c r="C910" s="3">
        <v>0.6</v>
      </c>
      <c r="D910" s="3">
        <v>23.5</v>
      </c>
      <c r="E910" s="3">
        <v>23.2</v>
      </c>
      <c r="F910" s="3">
        <v>81</v>
      </c>
      <c r="G910" s="3">
        <v>21.1</v>
      </c>
      <c r="H910" s="3">
        <v>28.1</v>
      </c>
      <c r="I910" s="3">
        <v>9.5137951519909976</v>
      </c>
      <c r="J910" s="3">
        <f t="shared" si="56"/>
        <v>0.54419753086419742</v>
      </c>
      <c r="K910" s="3">
        <f t="shared" si="57"/>
        <v>0.17445562008621768</v>
      </c>
      <c r="L910" s="3">
        <f t="shared" si="58"/>
        <v>6.7364499999999994E-2</v>
      </c>
      <c r="M910" s="3">
        <f t="shared" si="59"/>
        <v>2.9109832875644357</v>
      </c>
      <c r="N910">
        <v>14.186667670660373</v>
      </c>
    </row>
    <row r="911" spans="1:14">
      <c r="A911" s="2">
        <v>41088</v>
      </c>
      <c r="B911" s="3">
        <v>180</v>
      </c>
      <c r="C911" s="3">
        <v>1</v>
      </c>
      <c r="D911" s="3">
        <v>24.4</v>
      </c>
      <c r="E911" s="3">
        <v>24</v>
      </c>
      <c r="F911" s="3">
        <v>80</v>
      </c>
      <c r="G911" s="3">
        <v>21.4</v>
      </c>
      <c r="H911" s="3">
        <v>29</v>
      </c>
      <c r="I911" s="3">
        <v>11.199039704134959</v>
      </c>
      <c r="J911" s="3">
        <f t="shared" si="56"/>
        <v>0.60000000000000009</v>
      </c>
      <c r="K911" s="3">
        <f t="shared" si="57"/>
        <v>0.18287834725832472</v>
      </c>
      <c r="L911" s="3">
        <f t="shared" si="58"/>
        <v>6.7364499999999994E-2</v>
      </c>
      <c r="M911" s="3">
        <f t="shared" si="59"/>
        <v>3.5069987897479695</v>
      </c>
      <c r="N911">
        <v>17.174396240241858</v>
      </c>
    </row>
    <row r="912" spans="1:14">
      <c r="A912" s="2">
        <v>41089</v>
      </c>
      <c r="B912" s="3">
        <v>181</v>
      </c>
      <c r="C912" s="3">
        <v>1.4</v>
      </c>
      <c r="D912" s="3">
        <v>24.2</v>
      </c>
      <c r="E912" s="3">
        <v>23</v>
      </c>
      <c r="F912" s="3">
        <v>78</v>
      </c>
      <c r="G912" s="3">
        <v>20.7</v>
      </c>
      <c r="H912" s="3">
        <v>31.7</v>
      </c>
      <c r="I912" s="3">
        <v>11.821986651430338</v>
      </c>
      <c r="J912" s="3">
        <f t="shared" si="56"/>
        <v>0.64871794871794908</v>
      </c>
      <c r="K912" s="3">
        <f t="shared" si="57"/>
        <v>0.18097760754015932</v>
      </c>
      <c r="L912" s="3">
        <f t="shared" si="58"/>
        <v>6.7364499999999994E-2</v>
      </c>
      <c r="M912" s="3">
        <f t="shared" si="59"/>
        <v>3.7737692607153579</v>
      </c>
      <c r="N912">
        <v>18.517582283096818</v>
      </c>
    </row>
    <row r="913" spans="1:14">
      <c r="A913" s="2">
        <v>41090</v>
      </c>
      <c r="B913" s="3">
        <v>182</v>
      </c>
      <c r="C913" s="3">
        <v>1.9</v>
      </c>
      <c r="D913" s="3">
        <v>26.1</v>
      </c>
      <c r="E913" s="3">
        <v>23.7</v>
      </c>
      <c r="F913" s="3">
        <v>73</v>
      </c>
      <c r="G913" s="3">
        <v>21.9</v>
      </c>
      <c r="H913" s="3">
        <v>33.200000000000003</v>
      </c>
      <c r="I913" s="3">
        <v>15.014106238282086</v>
      </c>
      <c r="J913" s="3">
        <f t="shared" si="56"/>
        <v>0.8765753424657533</v>
      </c>
      <c r="K913" s="3">
        <f t="shared" si="57"/>
        <v>0.19972482824833868</v>
      </c>
      <c r="L913" s="3">
        <f t="shared" si="58"/>
        <v>6.7364499999999994E-2</v>
      </c>
      <c r="M913" s="3">
        <f t="shared" si="59"/>
        <v>5.0258513095903492</v>
      </c>
      <c r="N913">
        <v>24.346258289976255</v>
      </c>
    </row>
    <row r="914" spans="1:14">
      <c r="A914" s="2">
        <v>41091</v>
      </c>
      <c r="B914" s="3">
        <v>183</v>
      </c>
      <c r="C914" s="3">
        <v>0.7</v>
      </c>
      <c r="D914" s="3">
        <v>21.9</v>
      </c>
      <c r="E914" s="3">
        <v>24.4</v>
      </c>
      <c r="F914" s="3">
        <v>93</v>
      </c>
      <c r="G914" s="3">
        <v>21.6</v>
      </c>
      <c r="H914" s="3">
        <v>28</v>
      </c>
      <c r="I914" s="3">
        <v>7.9748318692000923</v>
      </c>
      <c r="J914" s="3">
        <f t="shared" si="56"/>
        <v>0.18365591397849446</v>
      </c>
      <c r="K914" s="3">
        <f t="shared" si="57"/>
        <v>0.1602891009586542</v>
      </c>
      <c r="L914" s="3">
        <f t="shared" si="58"/>
        <v>6.7364499999999994E-2</v>
      </c>
      <c r="M914" s="3">
        <f t="shared" si="59"/>
        <v>2.2486608633718546</v>
      </c>
      <c r="N914">
        <v>11.335529933617581</v>
      </c>
    </row>
    <row r="915" spans="1:14">
      <c r="A915" s="2">
        <v>41092</v>
      </c>
      <c r="B915" s="3">
        <v>184</v>
      </c>
      <c r="C915" s="3">
        <v>0.2</v>
      </c>
      <c r="D915" s="3">
        <v>24.1</v>
      </c>
      <c r="E915" s="3">
        <v>23.9</v>
      </c>
      <c r="F915" s="3">
        <v>81</v>
      </c>
      <c r="G915" s="3">
        <v>21.3</v>
      </c>
      <c r="H915" s="3">
        <v>30.4</v>
      </c>
      <c r="I915" s="3">
        <v>11.080601692265063</v>
      </c>
      <c r="J915" s="3">
        <f t="shared" si="56"/>
        <v>0.56061728395061716</v>
      </c>
      <c r="K915" s="3">
        <f t="shared" si="57"/>
        <v>0.18003350042526389</v>
      </c>
      <c r="L915" s="3">
        <f t="shared" si="58"/>
        <v>6.7364499999999994E-2</v>
      </c>
      <c r="M915" s="3">
        <f t="shared" si="59"/>
        <v>3.3208805102013543</v>
      </c>
      <c r="N915">
        <v>17.014766518314179</v>
      </c>
    </row>
    <row r="916" spans="1:14">
      <c r="A916" s="2">
        <v>41093</v>
      </c>
      <c r="B916" s="3">
        <v>185</v>
      </c>
      <c r="C916" s="3">
        <v>0.3</v>
      </c>
      <c r="D916" s="3">
        <v>24.1</v>
      </c>
      <c r="E916" s="3">
        <v>23.9</v>
      </c>
      <c r="F916" s="3">
        <v>81</v>
      </c>
      <c r="G916" s="3">
        <v>21.3</v>
      </c>
      <c r="H916" s="3">
        <v>30.4</v>
      </c>
      <c r="I916" s="3">
        <v>11.242731739307231</v>
      </c>
      <c r="J916" s="3">
        <f t="shared" si="56"/>
        <v>0.56061728395061716</v>
      </c>
      <c r="K916" s="3">
        <f t="shared" si="57"/>
        <v>0.18003350042526389</v>
      </c>
      <c r="L916" s="3">
        <f t="shared" si="58"/>
        <v>6.7364499999999994E-2</v>
      </c>
      <c r="M916" s="3">
        <f t="shared" si="59"/>
        <v>3.3827960979114957</v>
      </c>
      <c r="N916">
        <v>17.311082793420756</v>
      </c>
    </row>
    <row r="917" spans="1:14">
      <c r="A917" s="2">
        <v>41094</v>
      </c>
      <c r="B917" s="3">
        <v>186</v>
      </c>
      <c r="C917" s="3">
        <v>0</v>
      </c>
      <c r="D917" s="3">
        <v>23.4</v>
      </c>
      <c r="E917" s="3">
        <v>24.2</v>
      </c>
      <c r="F917" s="3">
        <v>85</v>
      </c>
      <c r="G917" s="3">
        <v>20.8</v>
      </c>
      <c r="H917" s="3">
        <v>27.7</v>
      </c>
      <c r="I917" s="3">
        <v>7.215155786923888</v>
      </c>
      <c r="J917" s="3">
        <f t="shared" si="56"/>
        <v>0.42705882352941188</v>
      </c>
      <c r="K917" s="3">
        <f t="shared" si="57"/>
        <v>0.17354029886694897</v>
      </c>
      <c r="L917" s="3">
        <f t="shared" si="58"/>
        <v>6.7364499999999994E-2</v>
      </c>
      <c r="M917" s="3">
        <f t="shared" si="59"/>
        <v>2.1206098068182171</v>
      </c>
      <c r="N917">
        <v>9.9796651035987018</v>
      </c>
    </row>
    <row r="918" spans="1:14">
      <c r="A918" s="2">
        <v>41095</v>
      </c>
      <c r="B918" s="3">
        <v>187</v>
      </c>
      <c r="C918" s="3">
        <v>0.2</v>
      </c>
      <c r="D918" s="3">
        <v>24.4</v>
      </c>
      <c r="E918" s="3">
        <v>24.5</v>
      </c>
      <c r="F918" s="3">
        <v>82</v>
      </c>
      <c r="G918" s="3">
        <v>21</v>
      </c>
      <c r="H918" s="3">
        <v>29.7</v>
      </c>
      <c r="I918" s="3">
        <v>12.296840210074611</v>
      </c>
      <c r="J918" s="3">
        <f t="shared" si="56"/>
        <v>0.53780487804878041</v>
      </c>
      <c r="K918" s="3">
        <f t="shared" si="57"/>
        <v>0.18287834725832472</v>
      </c>
      <c r="L918" s="3">
        <f t="shared" si="58"/>
        <v>6.7364499999999994E-2</v>
      </c>
      <c r="M918" s="3">
        <f t="shared" si="59"/>
        <v>3.6866609730792455</v>
      </c>
      <c r="N918">
        <v>19.100186856053124</v>
      </c>
    </row>
    <row r="919" spans="1:14">
      <c r="A919" s="2">
        <v>41096</v>
      </c>
      <c r="B919" s="3">
        <v>188</v>
      </c>
      <c r="C919" s="3">
        <v>0</v>
      </c>
      <c r="D919" s="3">
        <v>24.6</v>
      </c>
      <c r="E919" s="3">
        <v>24.6</v>
      </c>
      <c r="F919" s="3">
        <v>82</v>
      </c>
      <c r="G919" s="3">
        <v>21.4</v>
      </c>
      <c r="H919" s="3">
        <v>31.5</v>
      </c>
      <c r="I919" s="3">
        <v>13.262071907001825</v>
      </c>
      <c r="J919" s="3">
        <f t="shared" si="56"/>
        <v>0.53999999999999992</v>
      </c>
      <c r="K919" s="3">
        <f t="shared" si="57"/>
        <v>0.1847958852166231</v>
      </c>
      <c r="L919" s="3">
        <f t="shared" si="58"/>
        <v>6.7364499999999994E-2</v>
      </c>
      <c r="M919" s="3">
        <f t="shared" si="59"/>
        <v>3.9653997864424841</v>
      </c>
      <c r="N919">
        <v>20.892465239393161</v>
      </c>
    </row>
    <row r="920" spans="1:14">
      <c r="A920" s="2">
        <v>41097</v>
      </c>
      <c r="B920" s="3">
        <v>189</v>
      </c>
      <c r="C920" s="3">
        <v>0.1</v>
      </c>
      <c r="D920" s="3">
        <v>25</v>
      </c>
      <c r="E920" s="3">
        <v>24.3</v>
      </c>
      <c r="F920" s="3">
        <v>78</v>
      </c>
      <c r="G920" s="3">
        <v>22.3</v>
      </c>
      <c r="H920" s="3">
        <v>30.9</v>
      </c>
      <c r="I920" s="3">
        <v>13.057517699502291</v>
      </c>
      <c r="J920" s="3">
        <f t="shared" si="56"/>
        <v>0.6853846153846157</v>
      </c>
      <c r="K920" s="3">
        <f t="shared" si="57"/>
        <v>0.18868182684282603</v>
      </c>
      <c r="L920" s="3">
        <f t="shared" si="58"/>
        <v>6.7364499999999994E-2</v>
      </c>
      <c r="M920" s="3">
        <f t="shared" si="59"/>
        <v>3.9450078444084862</v>
      </c>
      <c r="N920">
        <v>20.590465463471702</v>
      </c>
    </row>
    <row r="921" spans="1:14">
      <c r="A921" s="2">
        <v>41098</v>
      </c>
      <c r="B921" s="3">
        <v>190</v>
      </c>
      <c r="C921" s="3">
        <v>0</v>
      </c>
      <c r="D921" s="3">
        <v>24</v>
      </c>
      <c r="E921" s="3">
        <v>24.8</v>
      </c>
      <c r="F921" s="3">
        <v>84</v>
      </c>
      <c r="G921" s="3">
        <v>22</v>
      </c>
      <c r="H921" s="3">
        <v>28.4</v>
      </c>
      <c r="I921" s="3">
        <v>8.6317801786858368</v>
      </c>
      <c r="J921" s="3">
        <f t="shared" si="56"/>
        <v>0.4723809523809524</v>
      </c>
      <c r="K921" s="3">
        <f t="shared" si="57"/>
        <v>0.17909354902640176</v>
      </c>
      <c r="L921" s="3">
        <f t="shared" si="58"/>
        <v>6.7364499999999994E-2</v>
      </c>
      <c r="M921" s="3">
        <f t="shared" si="59"/>
        <v>2.5591601909986892</v>
      </c>
      <c r="N921">
        <v>12.507074960922933</v>
      </c>
    </row>
    <row r="922" spans="1:14">
      <c r="A922" s="2">
        <v>41099</v>
      </c>
      <c r="B922" s="3">
        <v>191</v>
      </c>
      <c r="C922" s="3">
        <v>0.6</v>
      </c>
      <c r="D922" s="3">
        <v>24.5</v>
      </c>
      <c r="E922" s="3">
        <v>24.1</v>
      </c>
      <c r="F922" s="3">
        <v>80</v>
      </c>
      <c r="G922" s="3">
        <v>21.4</v>
      </c>
      <c r="H922" s="3">
        <v>29.7</v>
      </c>
      <c r="I922" s="3">
        <v>12.40639909230817</v>
      </c>
      <c r="J922" s="3">
        <f t="shared" si="56"/>
        <v>0.60250000000000004</v>
      </c>
      <c r="K922" s="3">
        <f t="shared" si="57"/>
        <v>0.18383500912050899</v>
      </c>
      <c r="L922" s="3">
        <f t="shared" si="58"/>
        <v>6.7364499999999994E-2</v>
      </c>
      <c r="M922" s="3">
        <f t="shared" si="59"/>
        <v>3.7902985054512626</v>
      </c>
      <c r="N922">
        <v>19.387213216351057</v>
      </c>
    </row>
    <row r="923" spans="1:14">
      <c r="A923" s="2">
        <v>41100</v>
      </c>
      <c r="B923" s="3">
        <v>192</v>
      </c>
      <c r="C923" s="3">
        <v>1</v>
      </c>
      <c r="D923" s="3">
        <v>24.2</v>
      </c>
      <c r="E923" s="3">
        <v>25.5</v>
      </c>
      <c r="F923" s="3">
        <v>85</v>
      </c>
      <c r="G923" s="3">
        <v>22.4</v>
      </c>
      <c r="H923" s="3">
        <v>29.1</v>
      </c>
      <c r="I923" s="3">
        <v>12.103067627626046</v>
      </c>
      <c r="J923" s="3">
        <f t="shared" si="56"/>
        <v>0.45000000000000012</v>
      </c>
      <c r="K923" s="3">
        <f t="shared" si="57"/>
        <v>0.18097760754015932</v>
      </c>
      <c r="L923" s="3">
        <f t="shared" si="58"/>
        <v>6.7364499999999994E-2</v>
      </c>
      <c r="M923" s="3">
        <f t="shared" si="59"/>
        <v>3.6331429442471901</v>
      </c>
      <c r="N923">
        <v>18.635410968468054</v>
      </c>
    </row>
    <row r="924" spans="1:14">
      <c r="A924" s="2">
        <v>41101</v>
      </c>
      <c r="B924" s="3">
        <v>193</v>
      </c>
      <c r="C924" s="3">
        <v>0.9</v>
      </c>
      <c r="D924" s="3">
        <v>25.9</v>
      </c>
      <c r="E924" s="3">
        <v>24.2</v>
      </c>
      <c r="F924" s="3">
        <v>74</v>
      </c>
      <c r="G924" s="3">
        <v>22</v>
      </c>
      <c r="H924" s="3">
        <v>31.2</v>
      </c>
      <c r="I924" s="3">
        <v>12.536354006017364</v>
      </c>
      <c r="J924" s="3">
        <f t="shared" si="56"/>
        <v>0.85027027027027025</v>
      </c>
      <c r="K924" s="3">
        <f t="shared" si="57"/>
        <v>0.19767751536034411</v>
      </c>
      <c r="L924" s="3">
        <f t="shared" si="58"/>
        <v>6.7364499999999994E-2</v>
      </c>
      <c r="M924" s="3">
        <f t="shared" si="59"/>
        <v>4.0829144829366717</v>
      </c>
      <c r="N924">
        <v>19.679716025501047</v>
      </c>
    </row>
    <row r="925" spans="1:14">
      <c r="A925" s="2">
        <v>41102</v>
      </c>
      <c r="B925" s="3">
        <v>194</v>
      </c>
      <c r="C925" s="3">
        <v>0.3</v>
      </c>
      <c r="D925" s="3">
        <v>25.9</v>
      </c>
      <c r="E925" s="3">
        <v>23.6</v>
      </c>
      <c r="F925" s="3">
        <v>73</v>
      </c>
      <c r="G925" s="3">
        <v>21.8</v>
      </c>
      <c r="H925" s="3">
        <v>31.6</v>
      </c>
      <c r="I925" s="3">
        <v>14.838557741430005</v>
      </c>
      <c r="J925" s="3">
        <f t="shared" si="56"/>
        <v>0.87287671232876696</v>
      </c>
      <c r="K925" s="3">
        <f t="shared" si="57"/>
        <v>0.19767751536034411</v>
      </c>
      <c r="L925" s="3">
        <f t="shared" si="58"/>
        <v>6.7364499999999994E-2</v>
      </c>
      <c r="M925" s="3">
        <f t="shared" si="59"/>
        <v>4.59661862727532</v>
      </c>
      <c r="N925">
        <v>24.018400311974677</v>
      </c>
    </row>
    <row r="926" spans="1:14">
      <c r="A926" s="2">
        <v>41103</v>
      </c>
      <c r="B926" s="3">
        <v>195</v>
      </c>
      <c r="C926" s="3">
        <v>0.4</v>
      </c>
      <c r="D926" s="3">
        <v>25.1</v>
      </c>
      <c r="E926" s="3">
        <v>24.6</v>
      </c>
      <c r="F926" s="3">
        <v>78</v>
      </c>
      <c r="G926" s="3">
        <v>22.3</v>
      </c>
      <c r="H926" s="3">
        <v>28.4</v>
      </c>
      <c r="I926" s="3">
        <v>9.6879967060228687</v>
      </c>
      <c r="J926" s="3">
        <f t="shared" si="56"/>
        <v>0.69384615384615422</v>
      </c>
      <c r="K926" s="3">
        <f t="shared" si="57"/>
        <v>0.18966399559757052</v>
      </c>
      <c r="L926" s="3">
        <f t="shared" si="58"/>
        <v>6.7364499999999994E-2</v>
      </c>
      <c r="M926" s="3">
        <f t="shared" si="59"/>
        <v>3.0284059739112092</v>
      </c>
      <c r="N926">
        <v>14.430483303296777</v>
      </c>
    </row>
    <row r="927" spans="1:14">
      <c r="A927" s="2">
        <v>41104</v>
      </c>
      <c r="B927" s="3">
        <v>196</v>
      </c>
      <c r="C927" s="3">
        <v>0.8</v>
      </c>
      <c r="D927" s="3">
        <v>23.3</v>
      </c>
      <c r="E927" s="3">
        <v>24.6</v>
      </c>
      <c r="F927" s="3">
        <v>86</v>
      </c>
      <c r="G927" s="3">
        <v>21.8</v>
      </c>
      <c r="H927" s="3">
        <v>26.1</v>
      </c>
      <c r="I927" s="3">
        <v>7.1872190073367479</v>
      </c>
      <c r="J927" s="3">
        <f t="shared" si="56"/>
        <v>0.40046511627907</v>
      </c>
      <c r="K927" s="3">
        <f t="shared" si="57"/>
        <v>0.17262903232136367</v>
      </c>
      <c r="L927" s="3">
        <f t="shared" si="58"/>
        <v>6.7364499999999994E-2</v>
      </c>
      <c r="M927" s="3">
        <f t="shared" si="59"/>
        <v>2.2134399780118725</v>
      </c>
      <c r="N927">
        <v>9.9317326611113099</v>
      </c>
    </row>
    <row r="928" spans="1:14">
      <c r="A928" s="2">
        <v>41105</v>
      </c>
      <c r="B928" s="3">
        <v>197</v>
      </c>
      <c r="C928" s="3">
        <v>0.6</v>
      </c>
      <c r="D928" s="3">
        <v>22.1</v>
      </c>
      <c r="E928" s="3">
        <v>24.3</v>
      </c>
      <c r="F928" s="3">
        <v>92</v>
      </c>
      <c r="G928" s="3">
        <v>21.6</v>
      </c>
      <c r="H928" s="3">
        <v>25.4</v>
      </c>
      <c r="I928" s="3">
        <v>7.1802229255482555</v>
      </c>
      <c r="J928" s="3">
        <f t="shared" si="56"/>
        <v>0.21130434782608681</v>
      </c>
      <c r="K928" s="3">
        <f t="shared" si="57"/>
        <v>0.16200493064816465</v>
      </c>
      <c r="L928" s="3">
        <f t="shared" si="58"/>
        <v>6.7364499999999994E-2</v>
      </c>
      <c r="M928" s="3">
        <f t="shared" si="59"/>
        <v>2.0593235871262983</v>
      </c>
      <c r="N928">
        <v>9.9256188088389568</v>
      </c>
    </row>
    <row r="929" spans="1:14">
      <c r="A929" s="2">
        <v>41106</v>
      </c>
      <c r="B929" s="3">
        <v>198</v>
      </c>
      <c r="C929" s="3">
        <v>0.7</v>
      </c>
      <c r="D929" s="3">
        <v>23.3</v>
      </c>
      <c r="E929" s="3">
        <v>24.2</v>
      </c>
      <c r="F929" s="3">
        <v>85</v>
      </c>
      <c r="G929" s="3">
        <v>20.9</v>
      </c>
      <c r="H929" s="3">
        <v>27</v>
      </c>
      <c r="I929" s="3">
        <v>7.7559493038168128</v>
      </c>
      <c r="J929" s="3">
        <f t="shared" si="56"/>
        <v>0.42705882352941188</v>
      </c>
      <c r="K929" s="3">
        <f t="shared" si="57"/>
        <v>0.17262903232136367</v>
      </c>
      <c r="L929" s="3">
        <f t="shared" si="58"/>
        <v>6.7364499999999994E-2</v>
      </c>
      <c r="M929" s="3">
        <f t="shared" si="59"/>
        <v>2.3725708838325872</v>
      </c>
      <c r="N929">
        <v>10.968173119629149</v>
      </c>
    </row>
    <row r="930" spans="1:14">
      <c r="A930" s="2">
        <v>41107</v>
      </c>
      <c r="B930" s="3">
        <v>199</v>
      </c>
      <c r="C930" s="3">
        <v>1.4</v>
      </c>
      <c r="D930" s="3">
        <v>21.9</v>
      </c>
      <c r="E930" s="3">
        <v>24.2</v>
      </c>
      <c r="F930" s="3">
        <v>93</v>
      </c>
      <c r="G930" s="3">
        <v>21.1</v>
      </c>
      <c r="H930" s="3">
        <v>23.7</v>
      </c>
      <c r="I930" s="3">
        <v>7.1753931850285113</v>
      </c>
      <c r="J930" s="3">
        <f t="shared" si="56"/>
        <v>0.18215053763440844</v>
      </c>
      <c r="K930" s="3">
        <f t="shared" si="57"/>
        <v>0.1602891009586542</v>
      </c>
      <c r="L930" s="3">
        <f t="shared" si="58"/>
        <v>6.7364499999999994E-2</v>
      </c>
      <c r="M930" s="3">
        <f t="shared" si="59"/>
        <v>2.0086443430459933</v>
      </c>
      <c r="N930">
        <v>9.9125946044433508</v>
      </c>
    </row>
    <row r="931" spans="1:14">
      <c r="A931" s="2">
        <v>41108</v>
      </c>
      <c r="B931" s="3">
        <v>200</v>
      </c>
      <c r="C931" s="3">
        <v>1.2</v>
      </c>
      <c r="D931" s="3">
        <v>21.6</v>
      </c>
      <c r="E931" s="3">
        <v>24.3</v>
      </c>
      <c r="F931" s="3">
        <v>94</v>
      </c>
      <c r="G931" s="3">
        <v>20.7</v>
      </c>
      <c r="H931" s="3">
        <v>23.2</v>
      </c>
      <c r="I931" s="3">
        <v>7.1745164984044321</v>
      </c>
      <c r="J931" s="3">
        <f t="shared" si="56"/>
        <v>0.15510638297872337</v>
      </c>
      <c r="K931" s="3">
        <f t="shared" si="57"/>
        <v>0.15774415171080333</v>
      </c>
      <c r="L931" s="3">
        <f t="shared" si="58"/>
        <v>6.7364499999999994E-2</v>
      </c>
      <c r="M931" s="3">
        <f t="shared" si="59"/>
        <v>1.9796790017957426</v>
      </c>
      <c r="N931">
        <v>9.9056712022432531</v>
      </c>
    </row>
    <row r="932" spans="1:14">
      <c r="A932" s="2">
        <v>41109</v>
      </c>
      <c r="B932" s="3">
        <v>201</v>
      </c>
      <c r="C932" s="3">
        <v>0.7</v>
      </c>
      <c r="D932" s="3">
        <v>22.5</v>
      </c>
      <c r="E932" s="3">
        <v>24.6</v>
      </c>
      <c r="F932" s="3">
        <v>91</v>
      </c>
      <c r="G932" s="3">
        <v>21.1</v>
      </c>
      <c r="H932" s="3">
        <v>24.7</v>
      </c>
      <c r="I932" s="3">
        <v>7.3371628052608076</v>
      </c>
      <c r="J932" s="3">
        <f t="shared" si="56"/>
        <v>0.24329670329670355</v>
      </c>
      <c r="K932" s="3">
        <f t="shared" si="57"/>
        <v>0.16548316037309996</v>
      </c>
      <c r="L932" s="3">
        <f t="shared" si="58"/>
        <v>6.7364499999999994E-2</v>
      </c>
      <c r="M932" s="3">
        <f t="shared" si="59"/>
        <v>2.1308482199915697</v>
      </c>
      <c r="N932">
        <v>10.198331646183602</v>
      </c>
    </row>
    <row r="933" spans="1:14">
      <c r="A933" s="2">
        <v>41110</v>
      </c>
      <c r="B933" s="3">
        <v>202</v>
      </c>
      <c r="C933" s="3">
        <v>0.4</v>
      </c>
      <c r="D933" s="3">
        <v>24.1</v>
      </c>
      <c r="E933" s="3">
        <v>24.7</v>
      </c>
      <c r="F933" s="3">
        <v>84</v>
      </c>
      <c r="G933" s="3">
        <v>20.7</v>
      </c>
      <c r="H933" s="3">
        <v>28.3</v>
      </c>
      <c r="I933" s="3">
        <v>10.930885556362256</v>
      </c>
      <c r="J933" s="3">
        <f t="shared" si="56"/>
        <v>0.47047619047619044</v>
      </c>
      <c r="K933" s="3">
        <f t="shared" si="57"/>
        <v>0.18003350042526389</v>
      </c>
      <c r="L933" s="3">
        <f t="shared" si="58"/>
        <v>6.7364499999999994E-2</v>
      </c>
      <c r="M933" s="3">
        <f t="shared" si="59"/>
        <v>3.2792264832869003</v>
      </c>
      <c r="N933">
        <v>16.639251510076239</v>
      </c>
    </row>
    <row r="934" spans="1:14">
      <c r="A934" s="2">
        <v>41111</v>
      </c>
      <c r="B934" s="3">
        <v>203</v>
      </c>
      <c r="C934" s="3">
        <v>0.9</v>
      </c>
      <c r="D934" s="3">
        <v>23.3</v>
      </c>
      <c r="E934" s="3">
        <v>24.2</v>
      </c>
      <c r="F934" s="3">
        <v>85</v>
      </c>
      <c r="G934" s="3">
        <v>21.5</v>
      </c>
      <c r="H934" s="3">
        <v>29.3</v>
      </c>
      <c r="I934" s="3">
        <v>11.695394177100521</v>
      </c>
      <c r="J934" s="3">
        <f t="shared" si="56"/>
        <v>0.42705882352941188</v>
      </c>
      <c r="K934" s="3">
        <f t="shared" si="57"/>
        <v>0.17262903232136367</v>
      </c>
      <c r="L934" s="3">
        <f t="shared" si="58"/>
        <v>6.7364499999999994E-2</v>
      </c>
      <c r="M934" s="3">
        <f t="shared" si="59"/>
        <v>3.4626180294755953</v>
      </c>
      <c r="N934">
        <v>18.132609462429564</v>
      </c>
    </row>
    <row r="935" spans="1:14">
      <c r="A935" s="2">
        <v>41112</v>
      </c>
      <c r="B935" s="3">
        <v>204</v>
      </c>
      <c r="C935" s="3">
        <v>0.6</v>
      </c>
      <c r="D935" s="3">
        <v>22.5</v>
      </c>
      <c r="E935" s="3">
        <v>23.9</v>
      </c>
      <c r="F935" s="3">
        <v>88</v>
      </c>
      <c r="G935" s="3">
        <v>21.1</v>
      </c>
      <c r="H935" s="3">
        <v>24.3</v>
      </c>
      <c r="I935" s="3">
        <v>7.3070776437334999</v>
      </c>
      <c r="J935" s="3">
        <f t="shared" si="56"/>
        <v>0.32590909090909115</v>
      </c>
      <c r="K935" s="3">
        <f t="shared" si="57"/>
        <v>0.16548316037309996</v>
      </c>
      <c r="L935" s="3">
        <f t="shared" si="58"/>
        <v>6.7364499999999994E-2</v>
      </c>
      <c r="M935" s="3">
        <f t="shared" si="59"/>
        <v>2.1634013409036941</v>
      </c>
      <c r="N935">
        <v>10.175110253585679</v>
      </c>
    </row>
    <row r="936" spans="1:14">
      <c r="A936" s="2">
        <v>41113</v>
      </c>
      <c r="B936" s="3">
        <v>205</v>
      </c>
      <c r="C936" s="3">
        <v>0.9</v>
      </c>
      <c r="D936" s="3">
        <v>21.9</v>
      </c>
      <c r="E936" s="3">
        <v>24.5</v>
      </c>
      <c r="F936" s="3">
        <v>93</v>
      </c>
      <c r="G936" s="3">
        <v>21</v>
      </c>
      <c r="H936" s="3">
        <v>23.3</v>
      </c>
      <c r="I936" s="3">
        <v>7.1466042516869255</v>
      </c>
      <c r="J936" s="3">
        <f t="shared" si="56"/>
        <v>0.18440860215053748</v>
      </c>
      <c r="K936" s="3">
        <f t="shared" si="57"/>
        <v>0.1602891009586542</v>
      </c>
      <c r="L936" s="3">
        <f t="shared" si="58"/>
        <v>6.7364499999999994E-2</v>
      </c>
      <c r="M936" s="3">
        <f t="shared" si="59"/>
        <v>2.0199787790019577</v>
      </c>
      <c r="N936">
        <v>9.8666669544855399</v>
      </c>
    </row>
    <row r="937" spans="1:14">
      <c r="A937" s="2">
        <v>41114</v>
      </c>
      <c r="B937" s="3">
        <v>206</v>
      </c>
      <c r="C937" s="3">
        <v>1.4</v>
      </c>
      <c r="D937" s="3">
        <v>24.8</v>
      </c>
      <c r="E937" s="3">
        <v>23.4</v>
      </c>
      <c r="F937" s="3">
        <v>78</v>
      </c>
      <c r="G937" s="3">
        <v>21</v>
      </c>
      <c r="H937" s="3">
        <v>31.7</v>
      </c>
      <c r="I937" s="3">
        <v>14.588816048366921</v>
      </c>
      <c r="J937" s="3">
        <f t="shared" si="56"/>
        <v>0.66000000000000025</v>
      </c>
      <c r="K937" s="3">
        <f t="shared" si="57"/>
        <v>0.18673033901982353</v>
      </c>
      <c r="L937" s="3">
        <f t="shared" si="58"/>
        <v>6.7364499999999994E-2</v>
      </c>
      <c r="M937" s="3">
        <f t="shared" si="59"/>
        <v>4.5414298656776406</v>
      </c>
      <c r="N937">
        <v>23.664254638577138</v>
      </c>
    </row>
    <row r="938" spans="1:14">
      <c r="A938" s="2">
        <v>41115</v>
      </c>
      <c r="B938" s="3">
        <v>207</v>
      </c>
      <c r="C938" s="3">
        <v>0.8</v>
      </c>
      <c r="D938" s="3">
        <v>22.6</v>
      </c>
      <c r="E938" s="3">
        <v>24.8</v>
      </c>
      <c r="F938" s="3">
        <v>91</v>
      </c>
      <c r="G938" s="3">
        <v>20.6</v>
      </c>
      <c r="H938" s="3">
        <v>26.5</v>
      </c>
      <c r="I938" s="3">
        <v>7.1291586303558754</v>
      </c>
      <c r="J938" s="3">
        <f t="shared" si="56"/>
        <v>0.24527472527472552</v>
      </c>
      <c r="K938" s="3">
        <f t="shared" si="57"/>
        <v>0.16636250114300036</v>
      </c>
      <c r="L938" s="3">
        <f t="shared" si="58"/>
        <v>6.7364499999999994E-2</v>
      </c>
      <c r="M938" s="3">
        <f t="shared" si="59"/>
        <v>2.0795189921090822</v>
      </c>
      <c r="N938">
        <v>9.8488843452340387</v>
      </c>
    </row>
    <row r="939" spans="1:14">
      <c r="A939" s="2">
        <v>41116</v>
      </c>
      <c r="B939" s="3">
        <v>208</v>
      </c>
      <c r="C939" s="3">
        <v>1</v>
      </c>
      <c r="D939" s="3">
        <v>22.2</v>
      </c>
      <c r="E939" s="3">
        <v>24.9</v>
      </c>
      <c r="F939" s="3">
        <v>94</v>
      </c>
      <c r="G939" s="3">
        <v>20.6</v>
      </c>
      <c r="H939" s="3">
        <v>25.5</v>
      </c>
      <c r="I939" s="3">
        <v>7.1267447361339613</v>
      </c>
      <c r="J939" s="3">
        <f t="shared" si="56"/>
        <v>0.1589361702127659</v>
      </c>
      <c r="K939" s="3">
        <f t="shared" si="57"/>
        <v>0.16286864596267892</v>
      </c>
      <c r="L939" s="3">
        <f t="shared" si="58"/>
        <v>6.7364499999999994E-2</v>
      </c>
      <c r="M939" s="3">
        <f t="shared" si="59"/>
        <v>1.9997755489401474</v>
      </c>
      <c r="N939">
        <v>9.8394962830119717</v>
      </c>
    </row>
    <row r="940" spans="1:14">
      <c r="A940" s="2">
        <v>41117</v>
      </c>
      <c r="B940" s="3">
        <v>209</v>
      </c>
      <c r="C940" s="3">
        <v>1.1000000000000001</v>
      </c>
      <c r="D940" s="3">
        <v>20.9</v>
      </c>
      <c r="E940" s="3">
        <v>23.4</v>
      </c>
      <c r="F940" s="3">
        <v>95</v>
      </c>
      <c r="G940" s="3">
        <v>20.2</v>
      </c>
      <c r="H940" s="3">
        <v>22.9</v>
      </c>
      <c r="I940" s="3">
        <v>7.1034215397500757</v>
      </c>
      <c r="J940" s="3">
        <f t="shared" si="56"/>
        <v>0.12315789473684197</v>
      </c>
      <c r="K940" s="3">
        <f t="shared" si="57"/>
        <v>0.15193839797273131</v>
      </c>
      <c r="L940" s="3">
        <f t="shared" si="58"/>
        <v>6.7364499999999994E-2</v>
      </c>
      <c r="M940" s="3">
        <f t="shared" si="59"/>
        <v>1.915334056152586</v>
      </c>
      <c r="N940">
        <v>9.829767058516957</v>
      </c>
    </row>
    <row r="941" spans="1:14">
      <c r="A941" s="2">
        <v>41118</v>
      </c>
      <c r="B941" s="3">
        <v>210</v>
      </c>
      <c r="C941" s="3">
        <v>1.1000000000000001</v>
      </c>
      <c r="D941" s="3">
        <v>21.5</v>
      </c>
      <c r="E941" s="3">
        <v>23.4</v>
      </c>
      <c r="F941" s="3">
        <v>92</v>
      </c>
      <c r="G941" s="3">
        <v>20.5</v>
      </c>
      <c r="H941" s="3">
        <v>22.9</v>
      </c>
      <c r="I941" s="3">
        <v>7.0947254792606822</v>
      </c>
      <c r="J941" s="3">
        <f t="shared" si="56"/>
        <v>0.20347826086956508</v>
      </c>
      <c r="K941" s="3">
        <f t="shared" si="57"/>
        <v>0.15690345906391895</v>
      </c>
      <c r="L941" s="3">
        <f t="shared" si="58"/>
        <v>6.7364499999999994E-2</v>
      </c>
      <c r="M941" s="3">
        <f t="shared" si="59"/>
        <v>2.0053486653033277</v>
      </c>
      <c r="N941">
        <v>9.819689138772052</v>
      </c>
    </row>
    <row r="942" spans="1:14">
      <c r="A942" s="2">
        <v>41119</v>
      </c>
      <c r="B942" s="3">
        <v>211</v>
      </c>
      <c r="C942" s="3">
        <v>1.3</v>
      </c>
      <c r="D942" s="3">
        <v>22.8</v>
      </c>
      <c r="E942" s="3">
        <v>23.6</v>
      </c>
      <c r="F942" s="3">
        <v>86</v>
      </c>
      <c r="G942" s="3">
        <v>20.5</v>
      </c>
      <c r="H942" s="3">
        <v>27</v>
      </c>
      <c r="I942" s="3">
        <v>9.5612506050498194</v>
      </c>
      <c r="J942" s="3">
        <f t="shared" si="56"/>
        <v>0.38418604651162813</v>
      </c>
      <c r="K942" s="3">
        <f t="shared" si="57"/>
        <v>0.16813302065808713</v>
      </c>
      <c r="L942" s="3">
        <f t="shared" si="58"/>
        <v>6.7364499999999994E-2</v>
      </c>
      <c r="M942" s="3">
        <f t="shared" si="59"/>
        <v>2.8583890002847085</v>
      </c>
      <c r="N942">
        <v>14.314445731208968</v>
      </c>
    </row>
    <row r="943" spans="1:14">
      <c r="A943" s="2">
        <v>41120</v>
      </c>
      <c r="B943" s="3">
        <v>212</v>
      </c>
      <c r="C943" s="3">
        <v>1.2</v>
      </c>
      <c r="D943" s="3">
        <v>23.4</v>
      </c>
      <c r="E943" s="3">
        <v>23.6</v>
      </c>
      <c r="F943" s="3">
        <v>83</v>
      </c>
      <c r="G943" s="3">
        <v>21.1</v>
      </c>
      <c r="H943" s="3">
        <v>28</v>
      </c>
      <c r="I943" s="3">
        <v>8.7942824808604705</v>
      </c>
      <c r="J943" s="3">
        <f t="shared" si="56"/>
        <v>0.48337349397590396</v>
      </c>
      <c r="K943" s="3">
        <f t="shared" si="57"/>
        <v>0.17354029886694897</v>
      </c>
      <c r="L943" s="3">
        <f t="shared" si="58"/>
        <v>6.7364499999999994E-2</v>
      </c>
      <c r="M943" s="3">
        <f t="shared" si="59"/>
        <v>2.7621123948209547</v>
      </c>
      <c r="N943">
        <v>12.952406128285363</v>
      </c>
    </row>
    <row r="944" spans="1:14">
      <c r="A944" s="2">
        <v>41121</v>
      </c>
      <c r="B944" s="3">
        <v>213</v>
      </c>
      <c r="C944" s="3">
        <v>1.3</v>
      </c>
      <c r="D944" s="3">
        <v>23</v>
      </c>
      <c r="E944" s="3">
        <v>23.9</v>
      </c>
      <c r="F944" s="3">
        <v>86</v>
      </c>
      <c r="G944" s="3">
        <v>21.3</v>
      </c>
      <c r="H944" s="3">
        <v>27.2</v>
      </c>
      <c r="I944" s="3">
        <v>7.4764340102072513</v>
      </c>
      <c r="J944" s="3">
        <f t="shared" si="56"/>
        <v>0.38906976744186061</v>
      </c>
      <c r="K944" s="3">
        <f t="shared" si="57"/>
        <v>0.16991941796793741</v>
      </c>
      <c r="L944" s="3">
        <f t="shared" si="58"/>
        <v>6.7364499999999994E-2</v>
      </c>
      <c r="M944" s="3">
        <f t="shared" si="59"/>
        <v>2.3287659927441422</v>
      </c>
      <c r="N944">
        <v>10.538291067556809</v>
      </c>
    </row>
    <row r="945" spans="1:14">
      <c r="A945" s="2">
        <v>41122</v>
      </c>
      <c r="B945" s="3">
        <v>214</v>
      </c>
      <c r="C945" s="3">
        <v>1.4</v>
      </c>
      <c r="D945" s="3">
        <v>23.3</v>
      </c>
      <c r="E945" s="3">
        <v>23.4</v>
      </c>
      <c r="F945" s="3">
        <v>83</v>
      </c>
      <c r="G945" s="3">
        <v>21.2</v>
      </c>
      <c r="H945" s="3">
        <v>27.2</v>
      </c>
      <c r="I945" s="3">
        <v>7.0446165374549174</v>
      </c>
      <c r="J945" s="3">
        <f t="shared" si="56"/>
        <v>0.47927710843373517</v>
      </c>
      <c r="K945" s="3">
        <f t="shared" si="57"/>
        <v>0.17262903232136367</v>
      </c>
      <c r="L945" s="3">
        <f t="shared" si="58"/>
        <v>6.7364499999999994E-2</v>
      </c>
      <c r="M945" s="3">
        <f t="shared" si="59"/>
        <v>2.3284159442851635</v>
      </c>
      <c r="N945">
        <v>9.7757396860492847</v>
      </c>
    </row>
    <row r="946" spans="1:14">
      <c r="A946" s="2">
        <v>41123</v>
      </c>
      <c r="B946" s="3">
        <v>215</v>
      </c>
      <c r="C946" s="3">
        <v>1</v>
      </c>
      <c r="D946" s="3">
        <v>22.2</v>
      </c>
      <c r="E946" s="3">
        <v>24.7</v>
      </c>
      <c r="F946" s="3">
        <v>93</v>
      </c>
      <c r="G946" s="3">
        <v>21.3</v>
      </c>
      <c r="H946" s="3">
        <v>24.9</v>
      </c>
      <c r="I946" s="3">
        <v>7.0648854718416381</v>
      </c>
      <c r="J946" s="3">
        <f t="shared" si="56"/>
        <v>0.18591397849462349</v>
      </c>
      <c r="K946" s="3">
        <f t="shared" si="57"/>
        <v>0.16286864596267892</v>
      </c>
      <c r="L946" s="3">
        <f t="shared" si="58"/>
        <v>6.7364499999999994E-2</v>
      </c>
      <c r="M946" s="3">
        <f t="shared" si="59"/>
        <v>2.0054251260375815</v>
      </c>
      <c r="N946">
        <v>9.7638053522059085</v>
      </c>
    </row>
    <row r="947" spans="1:14">
      <c r="A947" s="2">
        <v>41124</v>
      </c>
      <c r="B947" s="3">
        <v>216</v>
      </c>
      <c r="C947" s="3">
        <v>1.1000000000000001</v>
      </c>
      <c r="D947" s="3">
        <v>22.8</v>
      </c>
      <c r="E947" s="3">
        <v>23.9</v>
      </c>
      <c r="F947" s="3">
        <v>87</v>
      </c>
      <c r="G947" s="3">
        <v>20.9</v>
      </c>
      <c r="H947" s="3">
        <v>28</v>
      </c>
      <c r="I947" s="3">
        <v>8.3560757745593772</v>
      </c>
      <c r="J947" s="3">
        <f t="shared" si="56"/>
        <v>0.35712643678160905</v>
      </c>
      <c r="K947" s="3">
        <f t="shared" si="57"/>
        <v>0.16813302065808713</v>
      </c>
      <c r="L947" s="3">
        <f t="shared" si="58"/>
        <v>6.7364499999999994E-2</v>
      </c>
      <c r="M947" s="3">
        <f t="shared" si="59"/>
        <v>2.5076727469486402</v>
      </c>
      <c r="N947">
        <v>12.155028424764321</v>
      </c>
    </row>
    <row r="948" spans="1:14">
      <c r="A948" s="2">
        <v>41125</v>
      </c>
      <c r="B948" s="3">
        <v>217</v>
      </c>
      <c r="C948" s="3">
        <v>0.9</v>
      </c>
      <c r="D948" s="3">
        <v>23.1</v>
      </c>
      <c r="E948" s="3">
        <v>24.4</v>
      </c>
      <c r="F948" s="3">
        <v>87</v>
      </c>
      <c r="G948" s="3">
        <v>20.8</v>
      </c>
      <c r="H948" s="3">
        <v>29.7</v>
      </c>
      <c r="I948" s="3">
        <v>9.0987712883739391</v>
      </c>
      <c r="J948" s="3">
        <f t="shared" si="56"/>
        <v>0.36459770114942514</v>
      </c>
      <c r="K948" s="3">
        <f t="shared" si="57"/>
        <v>0.17081860611256541</v>
      </c>
      <c r="L948" s="3">
        <f t="shared" si="58"/>
        <v>6.7364499999999994E-2</v>
      </c>
      <c r="M948" s="3">
        <f t="shared" si="59"/>
        <v>2.709917970018481</v>
      </c>
      <c r="N948">
        <v>13.494319427015197</v>
      </c>
    </row>
    <row r="949" spans="1:14">
      <c r="A949" s="2">
        <v>41126</v>
      </c>
      <c r="B949" s="3">
        <v>218</v>
      </c>
      <c r="C949" s="3">
        <v>1.7</v>
      </c>
      <c r="D949" s="3">
        <v>24.8</v>
      </c>
      <c r="E949" s="3">
        <v>24</v>
      </c>
      <c r="F949" s="3">
        <v>78</v>
      </c>
      <c r="G949" s="3">
        <v>21.4</v>
      </c>
      <c r="H949" s="3">
        <v>29.9</v>
      </c>
      <c r="I949" s="3">
        <v>11.444689045576364</v>
      </c>
      <c r="J949" s="3">
        <f t="shared" si="56"/>
        <v>0.67692307692307718</v>
      </c>
      <c r="K949" s="3">
        <f t="shared" si="57"/>
        <v>0.18673033901982353</v>
      </c>
      <c r="L949" s="3">
        <f t="shared" si="58"/>
        <v>6.7364499999999994E-2</v>
      </c>
      <c r="M949" s="3">
        <f t="shared" si="59"/>
        <v>3.7750405620136491</v>
      </c>
      <c r="N949">
        <v>17.837507589272995</v>
      </c>
    </row>
    <row r="950" spans="1:14">
      <c r="A950" s="2">
        <v>41127</v>
      </c>
      <c r="B950" s="3">
        <v>219</v>
      </c>
      <c r="C950" s="3">
        <v>1</v>
      </c>
      <c r="D950" s="3">
        <v>24</v>
      </c>
      <c r="E950" s="3">
        <v>23.6</v>
      </c>
      <c r="F950" s="3">
        <v>80</v>
      </c>
      <c r="G950" s="3">
        <v>21.3</v>
      </c>
      <c r="H950" s="3">
        <v>27.3</v>
      </c>
      <c r="I950" s="3">
        <v>6.9984408740938324</v>
      </c>
      <c r="J950" s="3">
        <f t="shared" si="56"/>
        <v>0.59000000000000008</v>
      </c>
      <c r="K950" s="3">
        <f t="shared" si="57"/>
        <v>0.17909354902640176</v>
      </c>
      <c r="L950" s="3">
        <f t="shared" si="58"/>
        <v>6.7364499999999994E-2</v>
      </c>
      <c r="M950" s="3">
        <f t="shared" si="59"/>
        <v>2.3456050230891528</v>
      </c>
      <c r="N950">
        <v>9.7120591308303812</v>
      </c>
    </row>
    <row r="951" spans="1:14">
      <c r="A951" s="2">
        <v>41128</v>
      </c>
      <c r="B951" s="3">
        <v>220</v>
      </c>
      <c r="C951" s="3">
        <v>0.7</v>
      </c>
      <c r="D951" s="3">
        <v>22.6</v>
      </c>
      <c r="E951" s="3">
        <v>24.7</v>
      </c>
      <c r="F951" s="3">
        <v>90</v>
      </c>
      <c r="G951" s="3">
        <v>21.5</v>
      </c>
      <c r="H951" s="3">
        <v>26.4</v>
      </c>
      <c r="I951" s="3">
        <v>8.8503210659962175</v>
      </c>
      <c r="J951" s="3">
        <f t="shared" si="56"/>
        <v>0.2744444444444446</v>
      </c>
      <c r="K951" s="3">
        <f t="shared" si="57"/>
        <v>0.16636250114300036</v>
      </c>
      <c r="L951" s="3">
        <f t="shared" si="58"/>
        <v>6.7364499999999994E-2</v>
      </c>
      <c r="M951" s="3">
        <f t="shared" si="59"/>
        <v>2.5629662650579683</v>
      </c>
      <c r="N951">
        <v>13.002574887955777</v>
      </c>
    </row>
    <row r="952" spans="1:14">
      <c r="A952" s="2">
        <v>41129</v>
      </c>
      <c r="B952" s="3">
        <v>221</v>
      </c>
      <c r="C952" s="3">
        <v>2</v>
      </c>
      <c r="D952" s="3">
        <v>24.3</v>
      </c>
      <c r="E952" s="3">
        <v>22.5</v>
      </c>
      <c r="F952" s="3">
        <v>77</v>
      </c>
      <c r="G952" s="3">
        <v>20.2</v>
      </c>
      <c r="H952" s="3">
        <v>31.7</v>
      </c>
      <c r="I952" s="3">
        <v>13.102022765227495</v>
      </c>
      <c r="J952" s="3">
        <f t="shared" si="56"/>
        <v>0.67207792207792216</v>
      </c>
      <c r="K952" s="3">
        <f t="shared" si="57"/>
        <v>0.18192588494728229</v>
      </c>
      <c r="L952" s="3">
        <f t="shared" si="58"/>
        <v>6.7364499999999994E-2</v>
      </c>
      <c r="M952" s="3">
        <f t="shared" si="59"/>
        <v>4.224422886641614</v>
      </c>
      <c r="N952">
        <v>21.248314250089081</v>
      </c>
    </row>
    <row r="953" spans="1:14">
      <c r="A953" s="2">
        <v>41130</v>
      </c>
      <c r="B953" s="3">
        <v>222</v>
      </c>
      <c r="C953" s="3">
        <v>1.7</v>
      </c>
      <c r="D953" s="3">
        <v>25.9</v>
      </c>
      <c r="E953" s="3">
        <v>21.7</v>
      </c>
      <c r="F953" s="3">
        <v>69</v>
      </c>
      <c r="G953" s="3">
        <v>21.2</v>
      </c>
      <c r="H953" s="3">
        <v>32.799999999999997</v>
      </c>
      <c r="I953" s="3">
        <v>14.66707542925532</v>
      </c>
      <c r="J953" s="3">
        <f t="shared" si="56"/>
        <v>0.97492753623188411</v>
      </c>
      <c r="K953" s="3">
        <f t="shared" si="57"/>
        <v>0.19767751536034411</v>
      </c>
      <c r="L953" s="3">
        <f t="shared" si="58"/>
        <v>6.7364499999999994E-2</v>
      </c>
      <c r="M953" s="3">
        <f t="shared" si="59"/>
        <v>4.9974322877195183</v>
      </c>
      <c r="N953">
        <v>24.535844104459066</v>
      </c>
    </row>
    <row r="954" spans="1:14">
      <c r="A954" s="2">
        <v>41131</v>
      </c>
      <c r="B954" s="3">
        <v>223</v>
      </c>
      <c r="C954" s="3">
        <v>1.1000000000000001</v>
      </c>
      <c r="D954" s="3">
        <v>24.5</v>
      </c>
      <c r="E954" s="3">
        <v>22.5</v>
      </c>
      <c r="F954" s="3">
        <v>74</v>
      </c>
      <c r="G954" s="3">
        <v>20.100000000000001</v>
      </c>
      <c r="H954" s="3">
        <v>31.2</v>
      </c>
      <c r="I954" s="3">
        <v>12.522315339178007</v>
      </c>
      <c r="J954" s="3">
        <f t="shared" ref="J954:J1017" si="60">E954*(100/F954-1)*0.1</f>
        <v>0.79054054054054046</v>
      </c>
      <c r="K954" s="3">
        <f t="shared" ref="K954:K1017" si="61">4098*0.6108*EXP((17.27*D954)/(D954+237.3))/(D954+237.3)^2</f>
        <v>0.18383500912050899</v>
      </c>
      <c r="L954" s="3">
        <f t="shared" ref="L954:L1017" si="62">0.665*10^(-3)*101.3</f>
        <v>6.7364499999999994E-2</v>
      </c>
      <c r="M954" s="3">
        <f t="shared" ref="M954:M1017" si="63">(0.408*K954*I954+L954*(900/(D954+273))*C954*J954)/(K954+L954*(1+0.34*C954))</f>
        <v>4.0393394813388053</v>
      </c>
      <c r="N954">
        <v>20.163990722855708</v>
      </c>
    </row>
    <row r="955" spans="1:14">
      <c r="A955" s="2">
        <v>41132</v>
      </c>
      <c r="B955" s="3">
        <v>224</v>
      </c>
      <c r="C955" s="3">
        <v>0.7</v>
      </c>
      <c r="D955" s="3">
        <v>24.8</v>
      </c>
      <c r="E955" s="3">
        <v>23.8</v>
      </c>
      <c r="F955" s="3">
        <v>78</v>
      </c>
      <c r="G955" s="3">
        <v>21.1</v>
      </c>
      <c r="H955" s="3">
        <v>31.3</v>
      </c>
      <c r="I955" s="3">
        <v>11.728908901726726</v>
      </c>
      <c r="J955" s="3">
        <f t="shared" si="60"/>
        <v>0.67128205128205165</v>
      </c>
      <c r="K955" s="3">
        <f t="shared" si="61"/>
        <v>0.18673033901982353</v>
      </c>
      <c r="L955" s="3">
        <f t="shared" si="62"/>
        <v>6.7364499999999994E-2</v>
      </c>
      <c r="M955" s="3">
        <f t="shared" si="63"/>
        <v>3.6621329878239584</v>
      </c>
      <c r="N955">
        <v>18.495007216281508</v>
      </c>
    </row>
    <row r="956" spans="1:14">
      <c r="A956" s="2">
        <v>41133</v>
      </c>
      <c r="B956" s="3">
        <v>225</v>
      </c>
      <c r="C956" s="3">
        <v>0.9</v>
      </c>
      <c r="D956" s="3">
        <v>25.3</v>
      </c>
      <c r="E956" s="3">
        <v>23.9</v>
      </c>
      <c r="F956" s="3">
        <v>75</v>
      </c>
      <c r="G956" s="3">
        <v>21.9</v>
      </c>
      <c r="H956" s="3">
        <v>31</v>
      </c>
      <c r="I956" s="3">
        <v>13.176275711059171</v>
      </c>
      <c r="J956" s="3">
        <f t="shared" si="60"/>
        <v>0.79666666666666641</v>
      </c>
      <c r="K956" s="3">
        <f t="shared" si="61"/>
        <v>0.19164125727803294</v>
      </c>
      <c r="L956" s="3">
        <f t="shared" si="62"/>
        <v>6.7364499999999994E-2</v>
      </c>
      <c r="M956" s="3">
        <f t="shared" si="63"/>
        <v>4.2056289056480152</v>
      </c>
      <c r="N956">
        <v>21.178533394104981</v>
      </c>
    </row>
    <row r="957" spans="1:14">
      <c r="A957" s="2">
        <v>41134</v>
      </c>
      <c r="B957" s="3">
        <v>226</v>
      </c>
      <c r="C957" s="3">
        <v>0.5</v>
      </c>
      <c r="D957" s="3">
        <v>25.1</v>
      </c>
      <c r="E957" s="3">
        <v>24.1</v>
      </c>
      <c r="F957" s="3">
        <v>77</v>
      </c>
      <c r="G957" s="3">
        <v>21.7</v>
      </c>
      <c r="H957" s="3">
        <v>30.4</v>
      </c>
      <c r="I957" s="3">
        <v>13.115593339628195</v>
      </c>
      <c r="J957" s="3">
        <f t="shared" si="60"/>
        <v>0.71987012987012999</v>
      </c>
      <c r="K957" s="3">
        <f t="shared" si="61"/>
        <v>0.18966399559757052</v>
      </c>
      <c r="L957" s="3">
        <f t="shared" si="62"/>
        <v>6.7364499999999994E-2</v>
      </c>
      <c r="M957" s="3">
        <f t="shared" si="63"/>
        <v>4.0529092607408499</v>
      </c>
      <c r="N957">
        <v>21.008971773531552</v>
      </c>
    </row>
    <row r="958" spans="1:14">
      <c r="A958" s="2">
        <v>41135</v>
      </c>
      <c r="B958" s="3">
        <v>227</v>
      </c>
      <c r="C958" s="3">
        <v>1.2</v>
      </c>
      <c r="D958" s="3">
        <v>22.6</v>
      </c>
      <c r="E958" s="3">
        <v>24.5</v>
      </c>
      <c r="F958" s="3">
        <v>90</v>
      </c>
      <c r="G958" s="3">
        <v>20.9</v>
      </c>
      <c r="H958" s="3">
        <v>27.4</v>
      </c>
      <c r="I958" s="3">
        <v>7.4995161511417248</v>
      </c>
      <c r="J958" s="3">
        <f t="shared" si="60"/>
        <v>0.27222222222222231</v>
      </c>
      <c r="K958" s="3">
        <f t="shared" si="61"/>
        <v>0.16636250114300036</v>
      </c>
      <c r="L958" s="3">
        <f t="shared" si="62"/>
        <v>6.7364499999999994E-2</v>
      </c>
      <c r="M958" s="3">
        <f t="shared" si="63"/>
        <v>2.20524673606482</v>
      </c>
      <c r="N958">
        <v>10.637961374953033</v>
      </c>
    </row>
    <row r="959" spans="1:14">
      <c r="A959" s="2">
        <v>41136</v>
      </c>
      <c r="B959" s="3">
        <v>228</v>
      </c>
      <c r="C959" s="3">
        <v>1.3</v>
      </c>
      <c r="D959" s="3">
        <v>23.8</v>
      </c>
      <c r="E959" s="3">
        <v>24.3</v>
      </c>
      <c r="F959" s="3">
        <v>84</v>
      </c>
      <c r="G959" s="3">
        <v>21.1</v>
      </c>
      <c r="H959" s="3">
        <v>29.2</v>
      </c>
      <c r="I959" s="3">
        <v>13.135306753231493</v>
      </c>
      <c r="J959" s="3">
        <f t="shared" si="60"/>
        <v>0.46285714285714286</v>
      </c>
      <c r="K959" s="3">
        <f t="shared" si="61"/>
        <v>0.17722605524927612</v>
      </c>
      <c r="L959" s="3">
        <f t="shared" si="62"/>
        <v>6.7364499999999994E-2</v>
      </c>
      <c r="M959" s="3">
        <f t="shared" si="63"/>
        <v>3.9097618739826547</v>
      </c>
      <c r="N959">
        <v>20.96742517620957</v>
      </c>
    </row>
    <row r="960" spans="1:14">
      <c r="A960" s="2">
        <v>41137</v>
      </c>
      <c r="B960" s="3">
        <v>229</v>
      </c>
      <c r="C960" s="3">
        <v>1.7</v>
      </c>
      <c r="D960" s="3">
        <v>25.3</v>
      </c>
      <c r="E960" s="3">
        <v>23.7</v>
      </c>
      <c r="F960" s="3">
        <v>76</v>
      </c>
      <c r="G960" s="3">
        <v>21.4</v>
      </c>
      <c r="H960" s="3">
        <v>31.3</v>
      </c>
      <c r="I960" s="3">
        <v>12.834375847688394</v>
      </c>
      <c r="J960" s="3">
        <f t="shared" si="60"/>
        <v>0.74842105263157921</v>
      </c>
      <c r="K960" s="3">
        <f t="shared" si="61"/>
        <v>0.19164125727803294</v>
      </c>
      <c r="L960" s="3">
        <f t="shared" si="62"/>
        <v>6.7364499999999994E-2</v>
      </c>
      <c r="M960" s="3">
        <f t="shared" si="63"/>
        <v>4.2360774466565116</v>
      </c>
      <c r="N960">
        <v>20.645495576573047</v>
      </c>
    </row>
    <row r="961" spans="1:14">
      <c r="A961" s="2">
        <v>41138</v>
      </c>
      <c r="B961" s="3">
        <v>230</v>
      </c>
      <c r="C961" s="3">
        <v>1.5</v>
      </c>
      <c r="D961" s="3">
        <v>26.2</v>
      </c>
      <c r="E961" s="3">
        <v>24.1</v>
      </c>
      <c r="F961" s="3">
        <v>73</v>
      </c>
      <c r="G961" s="3">
        <v>21.7</v>
      </c>
      <c r="H961" s="3">
        <v>33.1</v>
      </c>
      <c r="I961" s="3">
        <v>14.344499482112226</v>
      </c>
      <c r="J961" s="3">
        <f t="shared" si="60"/>
        <v>0.89136986301369847</v>
      </c>
      <c r="K961" s="3">
        <f t="shared" si="61"/>
        <v>0.20075515809842714</v>
      </c>
      <c r="L961" s="3">
        <f t="shared" si="62"/>
        <v>6.7364499999999994E-2</v>
      </c>
      <c r="M961" s="3">
        <f t="shared" si="63"/>
        <v>4.780099805751548</v>
      </c>
      <c r="N961">
        <v>23.469726758365045</v>
      </c>
    </row>
    <row r="962" spans="1:14">
      <c r="A962" s="2">
        <v>41139</v>
      </c>
      <c r="B962" s="3">
        <v>231</v>
      </c>
      <c r="C962" s="3">
        <v>1.3</v>
      </c>
      <c r="D962" s="3">
        <v>22.9</v>
      </c>
      <c r="E962" s="3">
        <v>23.8</v>
      </c>
      <c r="F962" s="3">
        <v>86</v>
      </c>
      <c r="G962" s="3">
        <v>22.1</v>
      </c>
      <c r="H962" s="3">
        <v>28.5</v>
      </c>
      <c r="I962" s="3">
        <v>8.2226959181746473</v>
      </c>
      <c r="J962" s="3">
        <f t="shared" si="60"/>
        <v>0.38744186046511647</v>
      </c>
      <c r="K962" s="3">
        <f t="shared" si="61"/>
        <v>0.16902422753409227</v>
      </c>
      <c r="L962" s="3">
        <f t="shared" si="62"/>
        <v>6.7364499999999994E-2</v>
      </c>
      <c r="M962" s="3">
        <f t="shared" si="63"/>
        <v>2.5181945826397247</v>
      </c>
      <c r="N962">
        <v>12.0610292777155</v>
      </c>
    </row>
    <row r="963" spans="1:14">
      <c r="A963" s="2">
        <v>41140</v>
      </c>
      <c r="B963" s="3">
        <v>232</v>
      </c>
      <c r="C963" s="3">
        <v>0.8</v>
      </c>
      <c r="D963" s="3">
        <v>21.7</v>
      </c>
      <c r="E963" s="3">
        <v>24.1</v>
      </c>
      <c r="F963" s="3">
        <v>93</v>
      </c>
      <c r="G963" s="3">
        <v>20.8</v>
      </c>
      <c r="H963" s="3">
        <v>22.9</v>
      </c>
      <c r="I963" s="3">
        <v>6.8557218148823837</v>
      </c>
      <c r="J963" s="3">
        <f t="shared" si="60"/>
        <v>0.18139784946236545</v>
      </c>
      <c r="K963" s="3">
        <f t="shared" si="61"/>
        <v>0.1585886471029766</v>
      </c>
      <c r="L963" s="3">
        <f t="shared" si="62"/>
        <v>6.7364499999999994E-2</v>
      </c>
      <c r="M963" s="3">
        <f t="shared" si="63"/>
        <v>1.9381687498729603</v>
      </c>
      <c r="N963">
        <v>9.4951776333058646</v>
      </c>
    </row>
    <row r="964" spans="1:14">
      <c r="A964" s="2">
        <v>41141</v>
      </c>
      <c r="B964" s="3">
        <v>233</v>
      </c>
      <c r="C964" s="3">
        <v>0.7</v>
      </c>
      <c r="D964" s="3">
        <v>22.3</v>
      </c>
      <c r="E964" s="3">
        <v>23.2</v>
      </c>
      <c r="F964" s="3">
        <v>87</v>
      </c>
      <c r="G964" s="3">
        <v>20.2</v>
      </c>
      <c r="H964" s="3">
        <v>28.1</v>
      </c>
      <c r="I964" s="3">
        <v>10.76278772068359</v>
      </c>
      <c r="J964" s="3">
        <f t="shared" si="60"/>
        <v>0.34666666666666651</v>
      </c>
      <c r="K964" s="3">
        <f t="shared" si="61"/>
        <v>0.16373624674359955</v>
      </c>
      <c r="L964" s="3">
        <f t="shared" si="62"/>
        <v>6.7364499999999994E-2</v>
      </c>
      <c r="M964" s="3">
        <f t="shared" si="63"/>
        <v>3.1109637511120543</v>
      </c>
      <c r="N964">
        <v>16.80734608761481</v>
      </c>
    </row>
    <row r="965" spans="1:14">
      <c r="A965" s="2">
        <v>41142</v>
      </c>
      <c r="B965" s="3">
        <v>234</v>
      </c>
      <c r="C965" s="3">
        <v>1.4</v>
      </c>
      <c r="D965" s="3">
        <v>24.1</v>
      </c>
      <c r="E965" s="3">
        <v>22.9</v>
      </c>
      <c r="F965" s="3">
        <v>78</v>
      </c>
      <c r="G965" s="3">
        <v>20.6</v>
      </c>
      <c r="H965" s="3">
        <v>30.1</v>
      </c>
      <c r="I965" s="3">
        <v>12.749848349777155</v>
      </c>
      <c r="J965" s="3">
        <f t="shared" si="60"/>
        <v>0.64589743589743609</v>
      </c>
      <c r="K965" s="3">
        <f t="shared" si="61"/>
        <v>0.18003350042526389</v>
      </c>
      <c r="L965" s="3">
        <f t="shared" si="62"/>
        <v>6.7364499999999994E-2</v>
      </c>
      <c r="M965" s="3">
        <f t="shared" si="63"/>
        <v>4.0114406168930659</v>
      </c>
      <c r="N965">
        <v>20.671107929142902</v>
      </c>
    </row>
    <row r="966" spans="1:14">
      <c r="A966" s="2">
        <v>41143</v>
      </c>
      <c r="B966" s="3">
        <v>235</v>
      </c>
      <c r="C966" s="3">
        <v>1.2</v>
      </c>
      <c r="D966" s="3">
        <v>22.6</v>
      </c>
      <c r="E966" s="3">
        <v>22.8</v>
      </c>
      <c r="F966" s="3">
        <v>84</v>
      </c>
      <c r="G966" s="3">
        <v>20.9</v>
      </c>
      <c r="H966" s="3">
        <v>26.4</v>
      </c>
      <c r="I966" s="3">
        <v>7.5760879583356022</v>
      </c>
      <c r="J966" s="3">
        <f t="shared" si="60"/>
        <v>0.43428571428571427</v>
      </c>
      <c r="K966" s="3">
        <f t="shared" si="61"/>
        <v>0.16636250114300036</v>
      </c>
      <c r="L966" s="3">
        <f t="shared" si="62"/>
        <v>6.7364499999999994E-2</v>
      </c>
      <c r="M966" s="3">
        <f t="shared" si="63"/>
        <v>2.3778453081961781</v>
      </c>
      <c r="N966">
        <v>10.928286760368517</v>
      </c>
    </row>
    <row r="967" spans="1:14">
      <c r="A967" s="2">
        <v>41144</v>
      </c>
      <c r="B967" s="3">
        <v>236</v>
      </c>
      <c r="C967" s="3">
        <v>1.3</v>
      </c>
      <c r="D967" s="3">
        <v>23.5</v>
      </c>
      <c r="E967" s="3">
        <v>23</v>
      </c>
      <c r="F967" s="3">
        <v>81</v>
      </c>
      <c r="G967" s="3">
        <v>20.399999999999999</v>
      </c>
      <c r="H967" s="3">
        <v>29.2</v>
      </c>
      <c r="I967" s="3">
        <v>11.457316261499075</v>
      </c>
      <c r="J967" s="3">
        <f t="shared" si="60"/>
        <v>0.53950617283950597</v>
      </c>
      <c r="K967" s="3">
        <f t="shared" si="61"/>
        <v>0.17445562008621768</v>
      </c>
      <c r="L967" s="3">
        <f t="shared" si="62"/>
        <v>6.7364499999999994E-2</v>
      </c>
      <c r="M967" s="3">
        <f t="shared" si="63"/>
        <v>3.530697812014763</v>
      </c>
      <c r="N967">
        <v>18.224716621734615</v>
      </c>
    </row>
    <row r="968" spans="1:14">
      <c r="A968" s="2">
        <v>41145</v>
      </c>
      <c r="B968" s="3">
        <v>237</v>
      </c>
      <c r="C968" s="3">
        <v>1.6</v>
      </c>
      <c r="D968" s="3">
        <v>23</v>
      </c>
      <c r="E968" s="3">
        <v>22.8</v>
      </c>
      <c r="F968" s="3">
        <v>82</v>
      </c>
      <c r="G968" s="3">
        <v>20.399999999999999</v>
      </c>
      <c r="H968" s="3">
        <v>29</v>
      </c>
      <c r="I968" s="3">
        <v>12.052251533469111</v>
      </c>
      <c r="J968" s="3">
        <f t="shared" si="60"/>
        <v>0.50048780487804867</v>
      </c>
      <c r="K968" s="3">
        <f t="shared" si="61"/>
        <v>0.16991941796793741</v>
      </c>
      <c r="L968" s="3">
        <f t="shared" si="62"/>
        <v>6.7364499999999994E-2</v>
      </c>
      <c r="M968" s="3">
        <f t="shared" si="63"/>
        <v>3.6489855980503672</v>
      </c>
      <c r="N968">
        <v>19.390678910231326</v>
      </c>
    </row>
    <row r="969" spans="1:14">
      <c r="A969" s="2">
        <v>41146</v>
      </c>
      <c r="B969" s="3">
        <v>238</v>
      </c>
      <c r="C969" s="3">
        <v>1</v>
      </c>
      <c r="D969" s="3">
        <v>23.7</v>
      </c>
      <c r="E969" s="3">
        <v>21.9</v>
      </c>
      <c r="F969" s="3">
        <v>77</v>
      </c>
      <c r="G969" s="3">
        <v>20.5</v>
      </c>
      <c r="H969" s="3">
        <v>29.6</v>
      </c>
      <c r="I969" s="3">
        <v>11.83844014366997</v>
      </c>
      <c r="J969" s="3">
        <f t="shared" si="60"/>
        <v>0.65415584415584416</v>
      </c>
      <c r="K969" s="3">
        <f t="shared" si="61"/>
        <v>0.17629848389579808</v>
      </c>
      <c r="L969" s="3">
        <f t="shared" si="62"/>
        <v>6.7364499999999994E-2</v>
      </c>
      <c r="M969" s="3">
        <f t="shared" si="63"/>
        <v>3.6959104300368244</v>
      </c>
      <c r="N969">
        <v>19.211594214785382</v>
      </c>
    </row>
    <row r="970" spans="1:14">
      <c r="A970" s="2">
        <v>41147</v>
      </c>
      <c r="B970" s="3">
        <v>239</v>
      </c>
      <c r="C970" s="3">
        <v>1</v>
      </c>
      <c r="D970" s="3">
        <v>23.8</v>
      </c>
      <c r="E970" s="3">
        <v>22.5</v>
      </c>
      <c r="F970" s="3">
        <v>79</v>
      </c>
      <c r="G970" s="3">
        <v>19.899999999999999</v>
      </c>
      <c r="H970" s="3">
        <v>31.3</v>
      </c>
      <c r="I970" s="3">
        <v>11.458564069879584</v>
      </c>
      <c r="J970" s="3">
        <f t="shared" si="60"/>
        <v>0.598101265822785</v>
      </c>
      <c r="K970" s="3">
        <f t="shared" si="61"/>
        <v>0.17722605524927612</v>
      </c>
      <c r="L970" s="3">
        <f t="shared" si="62"/>
        <v>6.7364499999999994E-2</v>
      </c>
      <c r="M970" s="3">
        <f t="shared" si="63"/>
        <v>3.5541819710933895</v>
      </c>
      <c r="N970">
        <v>18.435629526865405</v>
      </c>
    </row>
    <row r="971" spans="1:14">
      <c r="A971" s="2">
        <v>41148</v>
      </c>
      <c r="B971" s="3">
        <v>240</v>
      </c>
      <c r="C971" s="3">
        <v>0.8</v>
      </c>
      <c r="D971" s="3">
        <v>22.6</v>
      </c>
      <c r="E971" s="3">
        <v>24.2</v>
      </c>
      <c r="F971" s="3">
        <v>89</v>
      </c>
      <c r="G971" s="3">
        <v>20.7</v>
      </c>
      <c r="H971" s="3">
        <v>25.7</v>
      </c>
      <c r="I971" s="3">
        <v>7.8546297027186851</v>
      </c>
      <c r="J971" s="3">
        <f t="shared" si="60"/>
        <v>0.29910112359550584</v>
      </c>
      <c r="K971" s="3">
        <f t="shared" si="61"/>
        <v>0.16636250114300036</v>
      </c>
      <c r="L971" s="3">
        <f t="shared" si="62"/>
        <v>6.7364499999999994E-2</v>
      </c>
      <c r="M971" s="3">
        <f t="shared" si="63"/>
        <v>2.3099251641924332</v>
      </c>
      <c r="N971">
        <v>11.405783431596884</v>
      </c>
    </row>
    <row r="972" spans="1:14">
      <c r="A972" s="2">
        <v>41149</v>
      </c>
      <c r="B972" s="3">
        <v>241</v>
      </c>
      <c r="C972" s="3">
        <v>1.1000000000000001</v>
      </c>
      <c r="D972" s="3">
        <v>23.7</v>
      </c>
      <c r="E972" s="3">
        <v>22.6</v>
      </c>
      <c r="F972" s="3">
        <v>79</v>
      </c>
      <c r="G972" s="3">
        <v>19.399999999999999</v>
      </c>
      <c r="H972" s="3">
        <v>32.4</v>
      </c>
      <c r="I972" s="3">
        <v>13.891230029279578</v>
      </c>
      <c r="J972" s="3">
        <f t="shared" si="60"/>
        <v>0.60075949367088644</v>
      </c>
      <c r="K972" s="3">
        <f t="shared" si="61"/>
        <v>0.17629848389579808</v>
      </c>
      <c r="L972" s="3">
        <f t="shared" si="62"/>
        <v>6.7364499999999994E-2</v>
      </c>
      <c r="M972" s="3">
        <f t="shared" si="63"/>
        <v>4.2187028348564217</v>
      </c>
      <c r="N972">
        <v>23.133188218045532</v>
      </c>
    </row>
    <row r="973" spans="1:14">
      <c r="A973" s="2">
        <v>41150</v>
      </c>
      <c r="B973" s="3">
        <v>242</v>
      </c>
      <c r="C973" s="3">
        <v>1.1000000000000001</v>
      </c>
      <c r="D973" s="3">
        <v>25.6</v>
      </c>
      <c r="E973" s="3">
        <v>23.2</v>
      </c>
      <c r="F973" s="3">
        <v>74</v>
      </c>
      <c r="G973" s="3">
        <v>21</v>
      </c>
      <c r="H973" s="3">
        <v>33.1</v>
      </c>
      <c r="I973" s="3">
        <v>14.194521073559184</v>
      </c>
      <c r="J973" s="3">
        <f t="shared" si="60"/>
        <v>0.81513513513513502</v>
      </c>
      <c r="K973" s="3">
        <f t="shared" si="61"/>
        <v>0.19463968475425517</v>
      </c>
      <c r="L973" s="3">
        <f t="shared" si="62"/>
        <v>6.7364499999999994E-2</v>
      </c>
      <c r="M973" s="3">
        <f t="shared" si="63"/>
        <v>4.5588183949258045</v>
      </c>
      <c r="N973">
        <v>23.690186283657127</v>
      </c>
    </row>
    <row r="974" spans="1:14">
      <c r="A974" s="2">
        <v>41151</v>
      </c>
      <c r="B974" s="3">
        <v>243</v>
      </c>
      <c r="C974" s="3">
        <v>0.9</v>
      </c>
      <c r="D974" s="3">
        <v>25.3</v>
      </c>
      <c r="E974" s="3">
        <v>24.7</v>
      </c>
      <c r="F974" s="3">
        <v>78</v>
      </c>
      <c r="G974" s="3">
        <v>22.1</v>
      </c>
      <c r="H974" s="3">
        <v>31.7</v>
      </c>
      <c r="I974" s="3">
        <v>13.508108648608971</v>
      </c>
      <c r="J974" s="3">
        <f t="shared" si="60"/>
        <v>0.69666666666666699</v>
      </c>
      <c r="K974" s="3">
        <f t="shared" si="61"/>
        <v>0.19164125727803294</v>
      </c>
      <c r="L974" s="3">
        <f t="shared" si="62"/>
        <v>6.7364499999999994E-2</v>
      </c>
      <c r="M974" s="3">
        <f t="shared" si="63"/>
        <v>4.2330012139511926</v>
      </c>
      <c r="N974">
        <v>22.01746205682344</v>
      </c>
    </row>
    <row r="975" spans="1:14">
      <c r="A975" s="2">
        <v>41152</v>
      </c>
      <c r="B975" s="3">
        <v>244</v>
      </c>
      <c r="C975" s="3">
        <v>0.9</v>
      </c>
      <c r="D975" s="3">
        <v>23.2</v>
      </c>
      <c r="E975" s="3">
        <v>24.8</v>
      </c>
      <c r="F975" s="3">
        <v>88</v>
      </c>
      <c r="G975" s="3">
        <v>21.1</v>
      </c>
      <c r="H975" s="3">
        <v>26.9</v>
      </c>
      <c r="I975" s="3">
        <v>8.2659972363097278</v>
      </c>
      <c r="J975" s="3">
        <f t="shared" si="60"/>
        <v>0.33818181818181847</v>
      </c>
      <c r="K975" s="3">
        <f t="shared" si="61"/>
        <v>0.1717218061559965</v>
      </c>
      <c r="L975" s="3">
        <f t="shared" si="62"/>
        <v>6.7364499999999994E-2</v>
      </c>
      <c r="M975" s="3">
        <f t="shared" si="63"/>
        <v>2.4699107696169733</v>
      </c>
      <c r="N975">
        <v>12.188513676214374</v>
      </c>
    </row>
    <row r="976" spans="1:14">
      <c r="A976" s="2">
        <v>41153</v>
      </c>
      <c r="B976" s="3">
        <v>245</v>
      </c>
      <c r="C976" s="3">
        <v>0.9</v>
      </c>
      <c r="D976" s="3">
        <v>24.4</v>
      </c>
      <c r="E976" s="3">
        <v>23.9</v>
      </c>
      <c r="F976" s="3">
        <v>80</v>
      </c>
      <c r="G976" s="3">
        <v>21</v>
      </c>
      <c r="H976" s="3">
        <v>30.7</v>
      </c>
      <c r="I976" s="3">
        <v>13.777565034516869</v>
      </c>
      <c r="J976" s="3">
        <f t="shared" si="60"/>
        <v>0.59750000000000003</v>
      </c>
      <c r="K976" s="3">
        <f t="shared" si="61"/>
        <v>0.18287834725832472</v>
      </c>
      <c r="L976" s="3">
        <f t="shared" si="62"/>
        <v>6.7364499999999994E-2</v>
      </c>
      <c r="M976" s="3">
        <f t="shared" si="63"/>
        <v>4.2001230626425192</v>
      </c>
      <c r="N976">
        <v>22.679375380662297</v>
      </c>
    </row>
    <row r="977" spans="1:14">
      <c r="A977" s="2">
        <v>41154</v>
      </c>
      <c r="B977" s="3">
        <v>246</v>
      </c>
      <c r="C977" s="3">
        <v>0.7</v>
      </c>
      <c r="D977" s="3">
        <v>23.6</v>
      </c>
      <c r="E977" s="3">
        <v>24.3</v>
      </c>
      <c r="F977" s="3">
        <v>85</v>
      </c>
      <c r="G977" s="3">
        <v>21.1</v>
      </c>
      <c r="H977" s="3">
        <v>29</v>
      </c>
      <c r="I977" s="3">
        <v>8.8969446340408389</v>
      </c>
      <c r="J977" s="3">
        <f t="shared" si="60"/>
        <v>0.42882352941176483</v>
      </c>
      <c r="K977" s="3">
        <f t="shared" si="61"/>
        <v>0.17537501030785446</v>
      </c>
      <c r="L977" s="3">
        <f t="shared" si="62"/>
        <v>6.7364499999999994E-2</v>
      </c>
      <c r="M977" s="3">
        <f t="shared" si="63"/>
        <v>2.6972065327732779</v>
      </c>
      <c r="N977">
        <v>13.461201996804743</v>
      </c>
    </row>
    <row r="978" spans="1:14">
      <c r="A978" s="2">
        <v>41155</v>
      </c>
      <c r="B978" s="3">
        <v>247</v>
      </c>
      <c r="C978" s="3">
        <v>1.2</v>
      </c>
      <c r="D978" s="3">
        <v>23.5</v>
      </c>
      <c r="E978" s="3">
        <v>22</v>
      </c>
      <c r="F978" s="3">
        <v>78</v>
      </c>
      <c r="G978" s="3">
        <v>20.7</v>
      </c>
      <c r="H978" s="3">
        <v>28.2</v>
      </c>
      <c r="I978" s="3">
        <v>10.367269383167519</v>
      </c>
      <c r="J978" s="3">
        <f t="shared" si="60"/>
        <v>0.62051282051282086</v>
      </c>
      <c r="K978" s="3">
        <f t="shared" si="61"/>
        <v>0.17445562008621768</v>
      </c>
      <c r="L978" s="3">
        <f t="shared" si="62"/>
        <v>6.7364499999999994E-2</v>
      </c>
      <c r="M978" s="3">
        <f t="shared" si="63"/>
        <v>3.3054685520160305</v>
      </c>
      <c r="N978">
        <v>16.533236650649904</v>
      </c>
    </row>
    <row r="979" spans="1:14">
      <c r="A979" s="2">
        <v>41156</v>
      </c>
      <c r="B979" s="3">
        <v>248</v>
      </c>
      <c r="C979" s="3">
        <v>2.1</v>
      </c>
      <c r="D979" s="3">
        <v>22.3</v>
      </c>
      <c r="E979" s="3">
        <v>22.4</v>
      </c>
      <c r="F979" s="3">
        <v>84</v>
      </c>
      <c r="G979" s="3">
        <v>20</v>
      </c>
      <c r="H979" s="3">
        <v>27.9</v>
      </c>
      <c r="I979" s="3">
        <v>10.152657765319594</v>
      </c>
      <c r="J979" s="3">
        <f t="shared" si="60"/>
        <v>0.42666666666666658</v>
      </c>
      <c r="K979" s="3">
        <f t="shared" si="61"/>
        <v>0.16373624674359955</v>
      </c>
      <c r="L979" s="3">
        <f t="shared" si="62"/>
        <v>6.7364499999999994E-2</v>
      </c>
      <c r="M979" s="3">
        <f t="shared" si="63"/>
        <v>3.0881195041286493</v>
      </c>
      <c r="N979">
        <v>16.053432754601509</v>
      </c>
    </row>
    <row r="980" spans="1:14">
      <c r="A980" s="2">
        <v>41157</v>
      </c>
      <c r="B980" s="3">
        <v>249</v>
      </c>
      <c r="C980" s="3">
        <v>0.8</v>
      </c>
      <c r="D980" s="3">
        <v>23.2</v>
      </c>
      <c r="E980" s="3">
        <v>21.5</v>
      </c>
      <c r="F980" s="3">
        <v>78</v>
      </c>
      <c r="G980" s="3">
        <v>19</v>
      </c>
      <c r="H980" s="3">
        <v>30.4</v>
      </c>
      <c r="I980" s="3">
        <v>11.910193787217002</v>
      </c>
      <c r="J980" s="3">
        <f t="shared" si="60"/>
        <v>0.6064102564102567</v>
      </c>
      <c r="K980" s="3">
        <f t="shared" si="61"/>
        <v>0.1717218061559965</v>
      </c>
      <c r="L980" s="3">
        <f t="shared" si="62"/>
        <v>6.7364499999999994E-2</v>
      </c>
      <c r="M980" s="3">
        <f t="shared" si="63"/>
        <v>3.6275162380103252</v>
      </c>
      <c r="N980">
        <v>19.702315471479466</v>
      </c>
    </row>
    <row r="981" spans="1:14">
      <c r="A981" s="2">
        <v>41158</v>
      </c>
      <c r="B981" s="3">
        <v>250</v>
      </c>
      <c r="C981" s="3">
        <v>0.8</v>
      </c>
      <c r="D981" s="3">
        <v>22.8</v>
      </c>
      <c r="E981" s="3">
        <v>21.6</v>
      </c>
      <c r="F981" s="3">
        <v>80</v>
      </c>
      <c r="G981" s="3">
        <v>20</v>
      </c>
      <c r="H981" s="3">
        <v>29.9</v>
      </c>
      <c r="I981" s="3">
        <v>9.1641576135144014</v>
      </c>
      <c r="J981" s="3">
        <f t="shared" si="60"/>
        <v>0.54</v>
      </c>
      <c r="K981" s="3">
        <f t="shared" si="61"/>
        <v>0.16813302065808713</v>
      </c>
      <c r="L981" s="3">
        <f t="shared" si="62"/>
        <v>6.7364499999999994E-2</v>
      </c>
      <c r="M981" s="3">
        <f t="shared" si="63"/>
        <v>2.8255752526267317</v>
      </c>
      <c r="N981">
        <v>14.358496963516204</v>
      </c>
    </row>
    <row r="982" spans="1:14">
      <c r="A982" s="2">
        <v>41159</v>
      </c>
      <c r="B982" s="3">
        <v>251</v>
      </c>
      <c r="C982" s="3">
        <v>1.5</v>
      </c>
      <c r="D982" s="3">
        <v>23.2</v>
      </c>
      <c r="E982" s="3">
        <v>21.3</v>
      </c>
      <c r="F982" s="3">
        <v>77</v>
      </c>
      <c r="G982" s="3">
        <v>20</v>
      </c>
      <c r="H982" s="3">
        <v>29</v>
      </c>
      <c r="I982" s="3">
        <v>8.0019400136195138</v>
      </c>
      <c r="J982" s="3">
        <f t="shared" si="60"/>
        <v>0.63623376623376626</v>
      </c>
      <c r="K982" s="3">
        <f t="shared" si="61"/>
        <v>0.1717218061559965</v>
      </c>
      <c r="L982" s="3">
        <f t="shared" si="62"/>
        <v>6.7364499999999994E-2</v>
      </c>
      <c r="M982" s="3">
        <f t="shared" si="63"/>
        <v>2.7646730984351726</v>
      </c>
      <c r="N982">
        <v>12.116390288037751</v>
      </c>
    </row>
    <row r="983" spans="1:14">
      <c r="A983" s="2">
        <v>41160</v>
      </c>
      <c r="B983" s="3">
        <v>252</v>
      </c>
      <c r="C983" s="3">
        <v>0.8</v>
      </c>
      <c r="D983" s="3">
        <v>22.5</v>
      </c>
      <c r="E983" s="3">
        <v>22.9</v>
      </c>
      <c r="F983" s="3">
        <v>85</v>
      </c>
      <c r="G983" s="3">
        <v>20.3</v>
      </c>
      <c r="H983" s="3">
        <v>30.3</v>
      </c>
      <c r="I983" s="3">
        <v>9.0270920191153685</v>
      </c>
      <c r="J983" s="3">
        <f t="shared" si="60"/>
        <v>0.40411764705882364</v>
      </c>
      <c r="K983" s="3">
        <f t="shared" si="61"/>
        <v>0.16548316037309996</v>
      </c>
      <c r="L983" s="3">
        <f t="shared" si="62"/>
        <v>6.7364499999999994E-2</v>
      </c>
      <c r="M983" s="3">
        <f t="shared" si="63"/>
        <v>2.6906548342028906</v>
      </c>
      <c r="N983">
        <v>13.990833190474875</v>
      </c>
    </row>
    <row r="984" spans="1:14">
      <c r="A984" s="2">
        <v>41161</v>
      </c>
      <c r="B984" s="3">
        <v>253</v>
      </c>
      <c r="C984" s="3">
        <v>0.9</v>
      </c>
      <c r="D984" s="3">
        <v>23.5</v>
      </c>
      <c r="E984" s="3">
        <v>23.5</v>
      </c>
      <c r="F984" s="3">
        <v>84</v>
      </c>
      <c r="G984" s="3">
        <v>21.3</v>
      </c>
      <c r="H984" s="3">
        <v>30.4</v>
      </c>
      <c r="I984" s="3">
        <v>10.631573779903135</v>
      </c>
      <c r="J984" s="3">
        <f t="shared" si="60"/>
        <v>0.44761904761904764</v>
      </c>
      <c r="K984" s="3">
        <f t="shared" si="61"/>
        <v>0.17445562008621768</v>
      </c>
      <c r="L984" s="3">
        <f t="shared" si="62"/>
        <v>6.7364499999999994E-2</v>
      </c>
      <c r="M984" s="3">
        <f t="shared" si="63"/>
        <v>3.1974133650115868</v>
      </c>
      <c r="N984">
        <v>17.031454866427911</v>
      </c>
    </row>
    <row r="985" spans="1:14">
      <c r="A985" s="2">
        <v>41162</v>
      </c>
      <c r="B985" s="3">
        <v>254</v>
      </c>
      <c r="C985" s="3">
        <v>1.1000000000000001</v>
      </c>
      <c r="D985" s="3">
        <v>24.2</v>
      </c>
      <c r="E985" s="3">
        <v>23.6</v>
      </c>
      <c r="F985" s="3">
        <v>80</v>
      </c>
      <c r="G985" s="3">
        <v>20.6</v>
      </c>
      <c r="H985" s="3">
        <v>29.5</v>
      </c>
      <c r="I985" s="3">
        <v>11.399680187338424</v>
      </c>
      <c r="J985" s="3">
        <f t="shared" si="60"/>
        <v>0.59000000000000008</v>
      </c>
      <c r="K985" s="3">
        <f t="shared" si="61"/>
        <v>0.18097760754015932</v>
      </c>
      <c r="L985" s="3">
        <f t="shared" si="62"/>
        <v>6.7364499999999994E-2</v>
      </c>
      <c r="M985" s="3">
        <f t="shared" si="63"/>
        <v>3.5612579789739729</v>
      </c>
      <c r="N985">
        <v>18.451608409625798</v>
      </c>
    </row>
    <row r="986" spans="1:14">
      <c r="A986" s="2">
        <v>41163</v>
      </c>
      <c r="B986" s="3">
        <v>255</v>
      </c>
      <c r="C986" s="3">
        <v>1</v>
      </c>
      <c r="D986" s="3">
        <v>23</v>
      </c>
      <c r="E986" s="3">
        <v>24.3</v>
      </c>
      <c r="F986" s="3">
        <v>87</v>
      </c>
      <c r="G986" s="3">
        <v>21.2</v>
      </c>
      <c r="H986" s="3">
        <v>27.2</v>
      </c>
      <c r="I986" s="3">
        <v>7.1721308665183212</v>
      </c>
      <c r="J986" s="3">
        <f t="shared" si="60"/>
        <v>0.36310344827586194</v>
      </c>
      <c r="K986" s="3">
        <f t="shared" si="61"/>
        <v>0.16991941796793741</v>
      </c>
      <c r="L986" s="3">
        <f t="shared" si="62"/>
        <v>6.7364499999999994E-2</v>
      </c>
      <c r="M986" s="3">
        <f t="shared" si="63"/>
        <v>2.1968576920214682</v>
      </c>
      <c r="N986">
        <v>10.368746115598951</v>
      </c>
    </row>
    <row r="987" spans="1:14">
      <c r="A987" s="2">
        <v>41164</v>
      </c>
      <c r="B987" s="3">
        <v>256</v>
      </c>
      <c r="C987" s="3">
        <v>1</v>
      </c>
      <c r="D987" s="3">
        <v>23.5</v>
      </c>
      <c r="E987" s="3">
        <v>23.4</v>
      </c>
      <c r="F987" s="3">
        <v>83</v>
      </c>
      <c r="G987" s="3">
        <v>20.7</v>
      </c>
      <c r="H987" s="3">
        <v>31.2</v>
      </c>
      <c r="I987" s="3">
        <v>10.731967792519203</v>
      </c>
      <c r="J987" s="3">
        <f t="shared" si="60"/>
        <v>0.47927710843373517</v>
      </c>
      <c r="K987" s="3">
        <f t="shared" si="61"/>
        <v>0.17445562008621768</v>
      </c>
      <c r="L987" s="3">
        <f t="shared" si="62"/>
        <v>6.7364499999999994E-2</v>
      </c>
      <c r="M987" s="3">
        <f t="shared" si="63"/>
        <v>3.2557714403894513</v>
      </c>
      <c r="N987">
        <v>17.33616339234846</v>
      </c>
    </row>
    <row r="988" spans="1:14">
      <c r="A988" s="2">
        <v>41165</v>
      </c>
      <c r="B988" s="3">
        <v>257</v>
      </c>
      <c r="C988" s="3">
        <v>1.5</v>
      </c>
      <c r="D988" s="3">
        <v>21</v>
      </c>
      <c r="E988" s="3">
        <v>21.7</v>
      </c>
      <c r="F988" s="3">
        <v>87</v>
      </c>
      <c r="G988" s="3">
        <v>19.100000000000001</v>
      </c>
      <c r="H988" s="3">
        <v>27.8</v>
      </c>
      <c r="I988" s="3">
        <v>8.0888157084215599</v>
      </c>
      <c r="J988" s="3">
        <f t="shared" si="60"/>
        <v>0.32425287356321825</v>
      </c>
      <c r="K988" s="3">
        <f t="shared" si="61"/>
        <v>0.15275655991910123</v>
      </c>
      <c r="L988" s="3">
        <f t="shared" si="62"/>
        <v>6.7364499999999994E-2</v>
      </c>
      <c r="M988" s="3">
        <f t="shared" si="63"/>
        <v>2.3751970829610567</v>
      </c>
      <c r="N988">
        <v>12.338775872307872</v>
      </c>
    </row>
    <row r="989" spans="1:14">
      <c r="A989" s="2">
        <v>41166</v>
      </c>
      <c r="B989" s="3">
        <v>258</v>
      </c>
      <c r="C989" s="3">
        <v>2.6</v>
      </c>
      <c r="D989" s="3">
        <v>19.8</v>
      </c>
      <c r="E989" s="3">
        <v>17.2</v>
      </c>
      <c r="F989" s="3">
        <v>75</v>
      </c>
      <c r="G989" s="3">
        <v>18.2</v>
      </c>
      <c r="H989" s="3">
        <v>22.1</v>
      </c>
      <c r="I989" s="3">
        <v>6.217526669566265</v>
      </c>
      <c r="J989" s="3">
        <f t="shared" si="60"/>
        <v>0.57333333333333314</v>
      </c>
      <c r="K989" s="3">
        <f t="shared" si="61"/>
        <v>0.14318039549850337</v>
      </c>
      <c r="L989" s="3">
        <f t="shared" si="62"/>
        <v>6.7364499999999994E-2</v>
      </c>
      <c r="M989" s="3">
        <f t="shared" si="63"/>
        <v>2.4875493527969943</v>
      </c>
      <c r="N989">
        <v>8.8119477122980836</v>
      </c>
    </row>
    <row r="990" spans="1:14">
      <c r="A990" s="2">
        <v>41167</v>
      </c>
      <c r="B990" s="3">
        <v>259</v>
      </c>
      <c r="C990" s="3">
        <v>1.3</v>
      </c>
      <c r="D990" s="3">
        <v>20</v>
      </c>
      <c r="E990" s="3">
        <v>18.600000000000001</v>
      </c>
      <c r="F990" s="3">
        <v>80</v>
      </c>
      <c r="G990" s="3">
        <v>18.600000000000001</v>
      </c>
      <c r="H990" s="3">
        <v>22.4</v>
      </c>
      <c r="I990" s="3">
        <v>6.2163002004154126</v>
      </c>
      <c r="J990" s="3">
        <f t="shared" si="60"/>
        <v>0.46500000000000008</v>
      </c>
      <c r="K990" s="3">
        <f t="shared" si="61"/>
        <v>0.14474018811241363</v>
      </c>
      <c r="L990" s="3">
        <f t="shared" si="62"/>
        <v>6.7364499999999994E-2</v>
      </c>
      <c r="M990" s="3">
        <f t="shared" si="63"/>
        <v>2.0348186522636307</v>
      </c>
      <c r="N990">
        <v>8.77916872244713</v>
      </c>
    </row>
    <row r="991" spans="1:14">
      <c r="A991" s="2">
        <v>41168</v>
      </c>
      <c r="B991" s="3">
        <v>260</v>
      </c>
      <c r="C991" s="3">
        <v>0.9</v>
      </c>
      <c r="D991" s="3">
        <v>22</v>
      </c>
      <c r="E991" s="3">
        <v>20.6</v>
      </c>
      <c r="F991" s="3">
        <v>79</v>
      </c>
      <c r="G991" s="3">
        <v>19.100000000000001</v>
      </c>
      <c r="H991" s="3">
        <v>28.5</v>
      </c>
      <c r="I991" s="3">
        <v>9.1522475898469455</v>
      </c>
      <c r="J991" s="3">
        <f t="shared" si="60"/>
        <v>0.54759493670886106</v>
      </c>
      <c r="K991" s="3">
        <f t="shared" si="61"/>
        <v>0.16114508692644333</v>
      </c>
      <c r="L991" s="3">
        <f t="shared" si="62"/>
        <v>6.7364499999999994E-2</v>
      </c>
      <c r="M991" s="3">
        <f t="shared" si="63"/>
        <v>2.821984389468061</v>
      </c>
      <c r="N991">
        <v>14.682010662589555</v>
      </c>
    </row>
    <row r="992" spans="1:14">
      <c r="A992" s="2">
        <v>41169</v>
      </c>
      <c r="B992" s="3">
        <v>261</v>
      </c>
      <c r="C992" s="3">
        <v>0.8</v>
      </c>
      <c r="D992" s="3">
        <v>22.8</v>
      </c>
      <c r="E992" s="3">
        <v>20.9</v>
      </c>
      <c r="F992" s="3">
        <v>78</v>
      </c>
      <c r="G992" s="3">
        <v>18.7</v>
      </c>
      <c r="H992" s="3">
        <v>30.3</v>
      </c>
      <c r="I992" s="3">
        <v>9.4015225822117685</v>
      </c>
      <c r="J992" s="3">
        <f t="shared" si="60"/>
        <v>0.58948717948717977</v>
      </c>
      <c r="K992" s="3">
        <f t="shared" si="61"/>
        <v>0.16813302065808713</v>
      </c>
      <c r="L992" s="3">
        <f t="shared" si="62"/>
        <v>6.7364499999999994E-2</v>
      </c>
      <c r="M992" s="3">
        <f t="shared" si="63"/>
        <v>2.9216953172132771</v>
      </c>
      <c r="N992">
        <v>15.214475803140823</v>
      </c>
    </row>
    <row r="993" spans="1:14">
      <c r="A993" s="2">
        <v>41170</v>
      </c>
      <c r="B993" s="3">
        <v>262</v>
      </c>
      <c r="C993" s="3">
        <v>0.8</v>
      </c>
      <c r="D993" s="3">
        <v>23.5</v>
      </c>
      <c r="E993" s="3">
        <v>22.1</v>
      </c>
      <c r="F993" s="3">
        <v>79</v>
      </c>
      <c r="G993" s="3">
        <v>19.3</v>
      </c>
      <c r="H993" s="3">
        <v>30</v>
      </c>
      <c r="I993" s="3">
        <v>7.850039201290393</v>
      </c>
      <c r="J993" s="3">
        <f t="shared" si="60"/>
        <v>0.58746835443037992</v>
      </c>
      <c r="K993" s="3">
        <f t="shared" si="61"/>
        <v>0.17445562008621768</v>
      </c>
      <c r="L993" s="3">
        <f t="shared" si="62"/>
        <v>6.7364499999999994E-2</v>
      </c>
      <c r="M993" s="3">
        <f t="shared" si="63"/>
        <v>2.517263892642235</v>
      </c>
      <c r="N993">
        <v>11.994776223915203</v>
      </c>
    </row>
    <row r="994" spans="1:14">
      <c r="A994" s="2">
        <v>41171</v>
      </c>
      <c r="B994" s="3">
        <v>263</v>
      </c>
      <c r="C994" s="3">
        <v>0.9</v>
      </c>
      <c r="D994" s="3">
        <v>23.4</v>
      </c>
      <c r="E994" s="3">
        <v>23.4</v>
      </c>
      <c r="F994" s="3">
        <v>83</v>
      </c>
      <c r="G994" s="3">
        <v>20.3</v>
      </c>
      <c r="H994" s="3">
        <v>31</v>
      </c>
      <c r="I994" s="3">
        <v>10.226198382395921</v>
      </c>
      <c r="J994" s="3">
        <f t="shared" si="60"/>
        <v>0.47927710843373517</v>
      </c>
      <c r="K994" s="3">
        <f t="shared" si="61"/>
        <v>0.17354029886694897</v>
      </c>
      <c r="L994" s="3">
        <f t="shared" si="62"/>
        <v>6.7364499999999994E-2</v>
      </c>
      <c r="M994" s="3">
        <f t="shared" si="63"/>
        <v>3.1060612124046618</v>
      </c>
      <c r="N994">
        <v>16.557789718224498</v>
      </c>
    </row>
    <row r="995" spans="1:14">
      <c r="A995" s="2">
        <v>41172</v>
      </c>
      <c r="B995" s="3">
        <v>264</v>
      </c>
      <c r="C995" s="3">
        <v>1.3</v>
      </c>
      <c r="D995" s="3">
        <v>24.2</v>
      </c>
      <c r="E995" s="3">
        <v>24</v>
      </c>
      <c r="F995" s="3">
        <v>81</v>
      </c>
      <c r="G995" s="3">
        <v>21.3</v>
      </c>
      <c r="H995" s="3">
        <v>30.5</v>
      </c>
      <c r="I995" s="3">
        <v>10.898513841475745</v>
      </c>
      <c r="J995" s="3">
        <f t="shared" si="60"/>
        <v>0.56296296296296278</v>
      </c>
      <c r="K995" s="3">
        <f t="shared" si="61"/>
        <v>0.18097760754015932</v>
      </c>
      <c r="L995" s="3">
        <f t="shared" si="62"/>
        <v>6.7364499999999994E-2</v>
      </c>
      <c r="M995" s="3">
        <f t="shared" si="63"/>
        <v>3.43031554383685</v>
      </c>
      <c r="N995">
        <v>17.797964245040376</v>
      </c>
    </row>
    <row r="996" spans="1:14">
      <c r="A996" s="2">
        <v>41173</v>
      </c>
      <c r="B996" s="3">
        <v>265</v>
      </c>
      <c r="C996" s="3">
        <v>1</v>
      </c>
      <c r="D996" s="3">
        <v>24.2</v>
      </c>
      <c r="E996" s="3">
        <v>22.2</v>
      </c>
      <c r="F996" s="3">
        <v>76</v>
      </c>
      <c r="G996" s="3">
        <v>20.5</v>
      </c>
      <c r="H996" s="3">
        <v>31.6</v>
      </c>
      <c r="I996" s="3">
        <v>11.86788787424425</v>
      </c>
      <c r="J996" s="3">
        <f t="shared" si="60"/>
        <v>0.70105263157894759</v>
      </c>
      <c r="K996" s="3">
        <f t="shared" si="61"/>
        <v>0.18097760754015932</v>
      </c>
      <c r="L996" s="3">
        <f t="shared" si="62"/>
        <v>6.7364499999999994E-2</v>
      </c>
      <c r="M996" s="3">
        <f t="shared" si="63"/>
        <v>3.757932592081183</v>
      </c>
      <c r="N996">
        <v>20.177642692475754</v>
      </c>
    </row>
    <row r="997" spans="1:14">
      <c r="A997" s="2">
        <v>41174</v>
      </c>
      <c r="B997" s="3">
        <v>266</v>
      </c>
      <c r="C997" s="3">
        <v>0.8</v>
      </c>
      <c r="D997" s="3">
        <v>24</v>
      </c>
      <c r="E997" s="3">
        <v>22.4</v>
      </c>
      <c r="F997" s="3">
        <v>78</v>
      </c>
      <c r="G997" s="3">
        <v>19.8</v>
      </c>
      <c r="H997" s="3">
        <v>31.5</v>
      </c>
      <c r="I997" s="3">
        <v>11.859026910922397</v>
      </c>
      <c r="J997" s="3">
        <f t="shared" si="60"/>
        <v>0.63179487179487204</v>
      </c>
      <c r="K997" s="3">
        <f t="shared" si="61"/>
        <v>0.17909354902640176</v>
      </c>
      <c r="L997" s="3">
        <f t="shared" si="62"/>
        <v>6.7364499999999994E-2</v>
      </c>
      <c r="M997" s="3">
        <f t="shared" si="63"/>
        <v>3.6623377891332374</v>
      </c>
      <c r="N997">
        <v>20.115554813267678</v>
      </c>
    </row>
    <row r="998" spans="1:14">
      <c r="A998" s="2">
        <v>41175</v>
      </c>
      <c r="B998" s="3">
        <v>267</v>
      </c>
      <c r="C998" s="3">
        <v>0.9</v>
      </c>
      <c r="D998" s="3">
        <v>24.7</v>
      </c>
      <c r="E998" s="3">
        <v>22.9</v>
      </c>
      <c r="F998" s="3">
        <v>76</v>
      </c>
      <c r="G998" s="3">
        <v>21</v>
      </c>
      <c r="H998" s="3">
        <v>32.299999999999997</v>
      </c>
      <c r="I998" s="3">
        <v>11.393598438516374</v>
      </c>
      <c r="J998" s="3">
        <f t="shared" si="60"/>
        <v>0.72315789473684233</v>
      </c>
      <c r="K998" s="3">
        <f t="shared" si="61"/>
        <v>0.18576099026505447</v>
      </c>
      <c r="L998" s="3">
        <f t="shared" si="62"/>
        <v>6.7364499999999994E-2</v>
      </c>
      <c r="M998" s="3">
        <f t="shared" si="63"/>
        <v>3.6387704898181106</v>
      </c>
      <c r="N998">
        <v>19.196962128038496</v>
      </c>
    </row>
    <row r="999" spans="1:14">
      <c r="A999" s="2">
        <v>41176</v>
      </c>
      <c r="B999" s="3">
        <v>268</v>
      </c>
      <c r="C999" s="3">
        <v>1.2</v>
      </c>
      <c r="D999" s="3">
        <v>24</v>
      </c>
      <c r="E999" s="3">
        <v>22.1</v>
      </c>
      <c r="F999" s="3">
        <v>77</v>
      </c>
      <c r="G999" s="3">
        <v>19.399999999999999</v>
      </c>
      <c r="H999" s="3">
        <v>31</v>
      </c>
      <c r="I999" s="3">
        <v>10.954756746817599</v>
      </c>
      <c r="J999" s="3">
        <f t="shared" si="60"/>
        <v>0.66012987012987023</v>
      </c>
      <c r="K999" s="3">
        <f t="shared" si="61"/>
        <v>0.17909354902640176</v>
      </c>
      <c r="L999" s="3">
        <f t="shared" si="62"/>
        <v>6.7364499999999994E-2</v>
      </c>
      <c r="M999" s="3">
        <f t="shared" si="63"/>
        <v>3.512312249056369</v>
      </c>
      <c r="N999">
        <v>18.423809431642759</v>
      </c>
    </row>
    <row r="1000" spans="1:14">
      <c r="A1000" s="2">
        <v>41177</v>
      </c>
      <c r="B1000" s="3">
        <v>269</v>
      </c>
      <c r="C1000" s="3">
        <v>0.8</v>
      </c>
      <c r="D1000" s="3">
        <v>22.9</v>
      </c>
      <c r="E1000" s="3">
        <v>23.2</v>
      </c>
      <c r="F1000" s="3">
        <v>84</v>
      </c>
      <c r="G1000" s="3">
        <v>19.8</v>
      </c>
      <c r="H1000" s="3">
        <v>28.5</v>
      </c>
      <c r="I1000" s="3">
        <v>8.0326622641117424</v>
      </c>
      <c r="J1000" s="3">
        <f t="shared" si="60"/>
        <v>0.44190476190476186</v>
      </c>
      <c r="K1000" s="3">
        <f t="shared" si="61"/>
        <v>0.16902422753409227</v>
      </c>
      <c r="L1000" s="3">
        <f t="shared" si="62"/>
        <v>6.7364499999999994E-2</v>
      </c>
      <c r="M1000" s="3">
        <f t="shared" si="63"/>
        <v>2.4591799846165578</v>
      </c>
      <c r="N1000">
        <v>12.402861425651507</v>
      </c>
    </row>
    <row r="1001" spans="1:14">
      <c r="A1001" s="2">
        <v>41178</v>
      </c>
      <c r="B1001" s="3">
        <v>270</v>
      </c>
      <c r="C1001" s="3">
        <v>1.3</v>
      </c>
      <c r="D1001" s="3">
        <v>24.4</v>
      </c>
      <c r="E1001" s="3">
        <v>23</v>
      </c>
      <c r="F1001" s="3">
        <v>78</v>
      </c>
      <c r="G1001" s="3">
        <v>21.1</v>
      </c>
      <c r="H1001" s="3">
        <v>30.7</v>
      </c>
      <c r="I1001" s="3">
        <v>10.358434513168964</v>
      </c>
      <c r="J1001" s="3">
        <f t="shared" si="60"/>
        <v>0.64871794871794908</v>
      </c>
      <c r="K1001" s="3">
        <f t="shared" si="61"/>
        <v>0.18287834725832472</v>
      </c>
      <c r="L1001" s="3">
        <f t="shared" si="62"/>
        <v>6.7364499999999994E-2</v>
      </c>
      <c r="M1001" s="3">
        <f t="shared" si="63"/>
        <v>3.3741057555008847</v>
      </c>
      <c r="N1001">
        <v>17.168647213022481</v>
      </c>
    </row>
    <row r="1002" spans="1:14">
      <c r="A1002" s="2">
        <v>41179</v>
      </c>
      <c r="B1002" s="3">
        <v>271</v>
      </c>
      <c r="C1002" s="3">
        <v>0.9</v>
      </c>
      <c r="D1002" s="3">
        <v>21.6</v>
      </c>
      <c r="E1002" s="3">
        <v>23.2</v>
      </c>
      <c r="F1002" s="3">
        <v>90</v>
      </c>
      <c r="G1002" s="3">
        <v>20.2</v>
      </c>
      <c r="H1002" s="3">
        <v>30.2</v>
      </c>
      <c r="I1002" s="3">
        <v>8.6460634890707695</v>
      </c>
      <c r="J1002" s="3">
        <f t="shared" si="60"/>
        <v>0.25777777777777788</v>
      </c>
      <c r="K1002" s="3">
        <f t="shared" si="61"/>
        <v>0.15774415171080333</v>
      </c>
      <c r="L1002" s="3">
        <f t="shared" si="62"/>
        <v>6.7364499999999994E-2</v>
      </c>
      <c r="M1002" s="3">
        <f t="shared" si="63"/>
        <v>2.4588842177171539</v>
      </c>
      <c r="N1002">
        <v>13.72054419285231</v>
      </c>
    </row>
    <row r="1003" spans="1:14">
      <c r="A1003" s="2">
        <v>41180</v>
      </c>
      <c r="B1003" s="3">
        <v>272</v>
      </c>
      <c r="C1003" s="3">
        <v>0.7</v>
      </c>
      <c r="D1003" s="3">
        <v>22</v>
      </c>
      <c r="E1003" s="3">
        <v>23.6</v>
      </c>
      <c r="F1003" s="3">
        <v>90</v>
      </c>
      <c r="G1003" s="3">
        <v>20.9</v>
      </c>
      <c r="H1003" s="3">
        <v>28.4</v>
      </c>
      <c r="I1003" s="3">
        <v>8.3600360010053762</v>
      </c>
      <c r="J1003" s="3">
        <f t="shared" si="60"/>
        <v>0.26222222222222236</v>
      </c>
      <c r="K1003" s="3">
        <f t="shared" si="61"/>
        <v>0.16114508692644333</v>
      </c>
      <c r="L1003" s="3">
        <f t="shared" si="62"/>
        <v>6.7364499999999994E-2</v>
      </c>
      <c r="M1003" s="3">
        <f t="shared" si="63"/>
        <v>2.4019278053908293</v>
      </c>
      <c r="N1003">
        <v>13.105795745583807</v>
      </c>
    </row>
    <row r="1004" spans="1:14">
      <c r="A1004" s="2">
        <v>41181</v>
      </c>
      <c r="B1004" s="3">
        <v>273</v>
      </c>
      <c r="C1004" s="3">
        <v>1</v>
      </c>
      <c r="D1004" s="3">
        <v>23</v>
      </c>
      <c r="E1004" s="3">
        <v>22.4</v>
      </c>
      <c r="F1004" s="3">
        <v>81</v>
      </c>
      <c r="G1004" s="3">
        <v>19.399999999999999</v>
      </c>
      <c r="H1004" s="3">
        <v>27.9</v>
      </c>
      <c r="I1004" s="3">
        <v>7.0722022147445047</v>
      </c>
      <c r="J1004" s="3">
        <f t="shared" si="60"/>
        <v>0.52543209876543195</v>
      </c>
      <c r="K1004" s="3">
        <f t="shared" si="61"/>
        <v>0.16991941796793741</v>
      </c>
      <c r="L1004" s="3">
        <f t="shared" si="62"/>
        <v>6.7364499999999994E-2</v>
      </c>
      <c r="M1004" s="3">
        <f t="shared" si="63"/>
        <v>2.2980196713186585</v>
      </c>
      <c r="N1004">
        <v>10.667803417799398</v>
      </c>
    </row>
    <row r="1005" spans="1:14">
      <c r="A1005" s="2">
        <v>41182</v>
      </c>
      <c r="B1005" s="3">
        <v>274</v>
      </c>
      <c r="C1005" s="3">
        <v>0.9</v>
      </c>
      <c r="D1005" s="3">
        <v>23</v>
      </c>
      <c r="E1005" s="3">
        <v>22.8</v>
      </c>
      <c r="F1005" s="3">
        <v>83</v>
      </c>
      <c r="G1005" s="3">
        <v>20.8</v>
      </c>
      <c r="H1005" s="3">
        <v>28.8</v>
      </c>
      <c r="I1005" s="3">
        <v>8.7807068457845432</v>
      </c>
      <c r="J1005" s="3">
        <f t="shared" si="60"/>
        <v>0.46698795180722918</v>
      </c>
      <c r="K1005" s="3">
        <f t="shared" si="61"/>
        <v>0.16991941796793741</v>
      </c>
      <c r="L1005" s="3">
        <f t="shared" si="62"/>
        <v>6.7364499999999994E-2</v>
      </c>
      <c r="M1005" s="3">
        <f t="shared" si="63"/>
        <v>2.6941974011097423</v>
      </c>
      <c r="N1005">
        <v>14.124837262064224</v>
      </c>
    </row>
    <row r="1006" spans="1:14">
      <c r="A1006" s="2">
        <v>41183</v>
      </c>
      <c r="B1006" s="3">
        <v>275</v>
      </c>
      <c r="C1006" s="3">
        <v>1.5</v>
      </c>
      <c r="D1006" s="3">
        <v>23.2</v>
      </c>
      <c r="E1006" s="3">
        <v>23</v>
      </c>
      <c r="F1006" s="3">
        <v>83</v>
      </c>
      <c r="G1006" s="3">
        <v>20.3</v>
      </c>
      <c r="H1006" s="3">
        <v>28.7</v>
      </c>
      <c r="I1006" s="3">
        <v>10.086204828440966</v>
      </c>
      <c r="J1006" s="3">
        <f t="shared" si="60"/>
        <v>0.47108433734939786</v>
      </c>
      <c r="K1006" s="3">
        <f t="shared" si="61"/>
        <v>0.1717218061559965</v>
      </c>
      <c r="L1006" s="3">
        <f t="shared" si="62"/>
        <v>6.7364499999999994E-2</v>
      </c>
      <c r="M1006" s="3">
        <f t="shared" si="63"/>
        <v>3.1132772467465908</v>
      </c>
      <c r="N1006">
        <v>16.724128758640063</v>
      </c>
    </row>
    <row r="1007" spans="1:14">
      <c r="A1007" s="2">
        <v>41184</v>
      </c>
      <c r="B1007" s="3">
        <v>276</v>
      </c>
      <c r="C1007" s="3">
        <v>1.7</v>
      </c>
      <c r="D1007" s="3">
        <v>21.8</v>
      </c>
      <c r="E1007" s="3">
        <v>23.6</v>
      </c>
      <c r="F1007" s="3">
        <v>91</v>
      </c>
      <c r="G1007" s="3">
        <v>20</v>
      </c>
      <c r="H1007" s="3">
        <v>27.1</v>
      </c>
      <c r="I1007" s="3">
        <v>7.6525874157861926</v>
      </c>
      <c r="J1007" s="3">
        <f t="shared" si="60"/>
        <v>0.23340659340659364</v>
      </c>
      <c r="K1007" s="3">
        <f t="shared" si="61"/>
        <v>0.15943695894065324</v>
      </c>
      <c r="L1007" s="3">
        <f t="shared" si="62"/>
        <v>6.7364499999999994E-2</v>
      </c>
      <c r="M1007" s="3">
        <f t="shared" si="63"/>
        <v>2.1803657212443781</v>
      </c>
      <c r="N1007">
        <v>11.78693191188454</v>
      </c>
    </row>
    <row r="1008" spans="1:14">
      <c r="A1008" s="2">
        <v>41185</v>
      </c>
      <c r="B1008" s="3">
        <v>277</v>
      </c>
      <c r="C1008" s="3">
        <v>0.8</v>
      </c>
      <c r="D1008" s="3">
        <v>22.9</v>
      </c>
      <c r="E1008" s="3">
        <v>22.5</v>
      </c>
      <c r="F1008" s="3">
        <v>82</v>
      </c>
      <c r="G1008" s="3">
        <v>20.399999999999999</v>
      </c>
      <c r="H1008" s="3">
        <v>28.8</v>
      </c>
      <c r="I1008" s="3">
        <v>9.3793971927345261</v>
      </c>
      <c r="J1008" s="3">
        <f t="shared" si="60"/>
        <v>0.49390243902439024</v>
      </c>
      <c r="K1008" s="3">
        <f t="shared" si="61"/>
        <v>0.16902422753409227</v>
      </c>
      <c r="L1008" s="3">
        <f t="shared" si="62"/>
        <v>6.7364499999999994E-2</v>
      </c>
      <c r="M1008" s="3">
        <f t="shared" si="63"/>
        <v>2.8572634197944078</v>
      </c>
      <c r="N1008">
        <v>15.487703827378983</v>
      </c>
    </row>
    <row r="1009" spans="1:14">
      <c r="A1009" s="2">
        <v>41186</v>
      </c>
      <c r="B1009" s="3">
        <v>278</v>
      </c>
      <c r="C1009" s="3">
        <v>1.2</v>
      </c>
      <c r="D1009" s="3">
        <v>22.9</v>
      </c>
      <c r="E1009" s="3">
        <v>21.5</v>
      </c>
      <c r="F1009" s="3">
        <v>80</v>
      </c>
      <c r="G1009" s="3">
        <v>19.7</v>
      </c>
      <c r="H1009" s="3">
        <v>30.3</v>
      </c>
      <c r="I1009" s="3">
        <v>10.016492865426272</v>
      </c>
      <c r="J1009" s="3">
        <f t="shared" si="60"/>
        <v>0.53749999999999998</v>
      </c>
      <c r="K1009" s="3">
        <f t="shared" si="61"/>
        <v>0.16902422753409227</v>
      </c>
      <c r="L1009" s="3">
        <f t="shared" si="62"/>
        <v>6.7364499999999994E-2</v>
      </c>
      <c r="M1009" s="3">
        <f t="shared" si="63"/>
        <v>3.1185884490441751</v>
      </c>
      <c r="N1009">
        <v>17.089181605367028</v>
      </c>
    </row>
    <row r="1010" spans="1:14">
      <c r="A1010" s="2">
        <v>41187</v>
      </c>
      <c r="B1010" s="3">
        <v>279</v>
      </c>
      <c r="C1010" s="3">
        <v>1.2</v>
      </c>
      <c r="D1010" s="3">
        <v>23.2</v>
      </c>
      <c r="E1010" s="3">
        <v>22.2</v>
      </c>
      <c r="F1010" s="3">
        <v>81</v>
      </c>
      <c r="G1010" s="3">
        <v>19.8</v>
      </c>
      <c r="H1010" s="3">
        <v>30.9</v>
      </c>
      <c r="I1010" s="3">
        <v>10.157016772159537</v>
      </c>
      <c r="J1010" s="3">
        <f t="shared" si="60"/>
        <v>0.52074074074074062</v>
      </c>
      <c r="K1010" s="3">
        <f t="shared" si="61"/>
        <v>0.1717218061559965</v>
      </c>
      <c r="L1010" s="3">
        <f t="shared" si="62"/>
        <v>6.7364499999999994E-2</v>
      </c>
      <c r="M1010" s="3">
        <f t="shared" si="63"/>
        <v>3.1493748884713146</v>
      </c>
      <c r="N1010">
        <v>17.299725113455231</v>
      </c>
    </row>
    <row r="1011" spans="1:14">
      <c r="A1011" s="2">
        <v>41188</v>
      </c>
      <c r="B1011" s="3">
        <v>280</v>
      </c>
      <c r="C1011" s="3">
        <v>0.6</v>
      </c>
      <c r="D1011" s="3">
        <v>22.3</v>
      </c>
      <c r="E1011" s="3">
        <v>23.7</v>
      </c>
      <c r="F1011" s="3">
        <v>89</v>
      </c>
      <c r="G1011" s="3">
        <v>21.1</v>
      </c>
      <c r="H1011" s="3">
        <v>27.8</v>
      </c>
      <c r="I1011" s="3">
        <v>7.3431998984057003</v>
      </c>
      <c r="J1011" s="3">
        <f t="shared" si="60"/>
        <v>0.29292134831460692</v>
      </c>
      <c r="K1011" s="3">
        <f t="shared" si="61"/>
        <v>0.16373624674359955</v>
      </c>
      <c r="L1011" s="3">
        <f t="shared" si="62"/>
        <v>6.7364499999999994E-2</v>
      </c>
      <c r="M1011" s="3">
        <f t="shared" si="63"/>
        <v>2.1509357759367926</v>
      </c>
      <c r="N1011">
        <v>11.313757055363009</v>
      </c>
    </row>
    <row r="1012" spans="1:14">
      <c r="A1012" s="2">
        <v>41189</v>
      </c>
      <c r="B1012" s="3">
        <v>281</v>
      </c>
      <c r="C1012" s="3">
        <v>0.6</v>
      </c>
      <c r="D1012" s="3">
        <v>22</v>
      </c>
      <c r="E1012" s="3">
        <v>22.8</v>
      </c>
      <c r="F1012" s="3">
        <v>87</v>
      </c>
      <c r="G1012" s="3">
        <v>20.6</v>
      </c>
      <c r="H1012" s="3">
        <v>25.6</v>
      </c>
      <c r="I1012" s="3">
        <v>6.399793056302455</v>
      </c>
      <c r="J1012" s="3">
        <f t="shared" si="60"/>
        <v>0.34068965517241367</v>
      </c>
      <c r="K1012" s="3">
        <f t="shared" si="61"/>
        <v>0.16114508692644333</v>
      </c>
      <c r="L1012" s="3">
        <f t="shared" si="62"/>
        <v>6.7364499999999994E-2</v>
      </c>
      <c r="M1012" s="3">
        <f t="shared" si="63"/>
        <v>1.9103224347234624</v>
      </c>
      <c r="N1012">
        <v>9.4803910464633212</v>
      </c>
    </row>
    <row r="1013" spans="1:14">
      <c r="A1013" s="2">
        <v>41190</v>
      </c>
      <c r="B1013" s="3">
        <v>282</v>
      </c>
      <c r="C1013" s="3">
        <v>0.6</v>
      </c>
      <c r="D1013" s="3">
        <v>21.7</v>
      </c>
      <c r="E1013" s="3">
        <v>20.100000000000001</v>
      </c>
      <c r="F1013" s="3">
        <v>79</v>
      </c>
      <c r="G1013" s="3">
        <v>19</v>
      </c>
      <c r="H1013" s="3">
        <v>28.3</v>
      </c>
      <c r="I1013" s="3">
        <v>8.9325772677724533</v>
      </c>
      <c r="J1013" s="3">
        <f t="shared" si="60"/>
        <v>0.53430379746835466</v>
      </c>
      <c r="K1013" s="3">
        <f t="shared" si="61"/>
        <v>0.1585886471029766</v>
      </c>
      <c r="L1013" s="3">
        <f t="shared" si="62"/>
        <v>6.7364499999999994E-2</v>
      </c>
      <c r="M1013" s="3">
        <f t="shared" si="63"/>
        <v>2.6864406164658101</v>
      </c>
      <c r="N1013">
        <v>15.182409102630031</v>
      </c>
    </row>
    <row r="1014" spans="1:14">
      <c r="A1014" s="2">
        <v>41191</v>
      </c>
      <c r="B1014" s="3">
        <v>283</v>
      </c>
      <c r="C1014" s="3">
        <v>1</v>
      </c>
      <c r="D1014" s="3">
        <v>21.3</v>
      </c>
      <c r="E1014" s="3">
        <v>18.7</v>
      </c>
      <c r="F1014" s="3">
        <v>77</v>
      </c>
      <c r="G1014" s="3">
        <v>16.5</v>
      </c>
      <c r="H1014" s="3">
        <v>29.2</v>
      </c>
      <c r="I1014" s="3">
        <v>10.612948959308483</v>
      </c>
      <c r="J1014" s="3">
        <f t="shared" si="60"/>
        <v>0.55857142857142861</v>
      </c>
      <c r="K1014" s="3">
        <f t="shared" si="61"/>
        <v>0.15523342737796861</v>
      </c>
      <c r="L1014" s="3">
        <f t="shared" si="62"/>
        <v>6.7364499999999994E-2</v>
      </c>
      <c r="M1014" s="3">
        <f t="shared" si="63"/>
        <v>3.2066707977941964</v>
      </c>
      <c r="N1014">
        <v>19.211777922164433</v>
      </c>
    </row>
    <row r="1015" spans="1:14">
      <c r="A1015" s="2">
        <v>41192</v>
      </c>
      <c r="B1015" s="3">
        <v>284</v>
      </c>
      <c r="C1015" s="3">
        <v>1.3</v>
      </c>
      <c r="D1015" s="3">
        <v>22</v>
      </c>
      <c r="E1015" s="3">
        <v>19.600000000000001</v>
      </c>
      <c r="F1015" s="3">
        <v>77</v>
      </c>
      <c r="G1015" s="3">
        <v>17.2</v>
      </c>
      <c r="H1015" s="3">
        <v>30.1</v>
      </c>
      <c r="I1015" s="3">
        <v>10.694040790192652</v>
      </c>
      <c r="J1015" s="3">
        <f t="shared" si="60"/>
        <v>0.58545454545454545</v>
      </c>
      <c r="K1015" s="3">
        <f t="shared" si="61"/>
        <v>0.16114508692644333</v>
      </c>
      <c r="L1015" s="3">
        <f t="shared" si="62"/>
        <v>6.7364499999999994E-2</v>
      </c>
      <c r="M1015" s="3">
        <f t="shared" si="63"/>
        <v>3.3278072776173557</v>
      </c>
      <c r="N1015">
        <v>19.272371195116413</v>
      </c>
    </row>
    <row r="1016" spans="1:14">
      <c r="A1016" s="2">
        <v>41193</v>
      </c>
      <c r="B1016" s="3">
        <v>285</v>
      </c>
      <c r="C1016" s="3">
        <v>1</v>
      </c>
      <c r="D1016" s="3">
        <v>22.2</v>
      </c>
      <c r="E1016" s="3">
        <v>20.2</v>
      </c>
      <c r="F1016" s="3">
        <v>78</v>
      </c>
      <c r="G1016" s="3">
        <v>18.8</v>
      </c>
      <c r="H1016" s="3">
        <v>29.6</v>
      </c>
      <c r="I1016" s="3">
        <v>9.5706421511667372</v>
      </c>
      <c r="J1016" s="3">
        <f t="shared" si="60"/>
        <v>0.56974358974358996</v>
      </c>
      <c r="K1016" s="3">
        <f t="shared" si="61"/>
        <v>0.16286864596267892</v>
      </c>
      <c r="L1016" s="3">
        <f t="shared" si="62"/>
        <v>6.7364499999999994E-2</v>
      </c>
      <c r="M1016" s="3">
        <f t="shared" si="63"/>
        <v>2.9746206236343378</v>
      </c>
      <c r="N1016">
        <v>16.756912593319885</v>
      </c>
    </row>
    <row r="1017" spans="1:14">
      <c r="A1017" s="2">
        <v>41194</v>
      </c>
      <c r="B1017" s="3">
        <v>286</v>
      </c>
      <c r="C1017" s="3">
        <v>0.7</v>
      </c>
      <c r="D1017" s="3">
        <v>21.7</v>
      </c>
      <c r="E1017" s="3">
        <v>21.5</v>
      </c>
      <c r="F1017" s="3">
        <v>84</v>
      </c>
      <c r="G1017" s="3">
        <v>19.2</v>
      </c>
      <c r="H1017" s="3">
        <v>27.3</v>
      </c>
      <c r="I1017" s="3">
        <v>6.8849466595255819</v>
      </c>
      <c r="J1017" s="3">
        <f t="shared" si="60"/>
        <v>0.40952380952380951</v>
      </c>
      <c r="K1017" s="3">
        <f t="shared" si="61"/>
        <v>0.1585886471029766</v>
      </c>
      <c r="L1017" s="3">
        <f t="shared" si="62"/>
        <v>6.7364499999999994E-2</v>
      </c>
      <c r="M1017" s="3">
        <f t="shared" si="63"/>
        <v>2.0846674024341696</v>
      </c>
      <c r="N1017">
        <v>10.744877563768473</v>
      </c>
    </row>
    <row r="1018" spans="1:14">
      <c r="A1018" s="2">
        <v>41195</v>
      </c>
      <c r="B1018" s="3">
        <v>287</v>
      </c>
      <c r="C1018" s="3">
        <v>1.2</v>
      </c>
      <c r="D1018" s="3">
        <v>22.7</v>
      </c>
      <c r="E1018" s="3">
        <v>21.9</v>
      </c>
      <c r="F1018" s="3">
        <v>82</v>
      </c>
      <c r="G1018" s="3">
        <v>19.899999999999999</v>
      </c>
      <c r="H1018" s="3">
        <v>30</v>
      </c>
      <c r="I1018" s="3">
        <v>8.9215310824812235</v>
      </c>
      <c r="J1018" s="3">
        <f t="shared" ref="J1018:J1081" si="64">E1018*(100/F1018-1)*0.1</f>
        <v>0.48073170731707315</v>
      </c>
      <c r="K1018" s="3">
        <f t="shared" ref="K1018:K1081" si="65">4098*0.6108*EXP((17.27*D1018)/(D1018+237.3))/(D1018+237.3)^2</f>
        <v>0.16724578322202138</v>
      </c>
      <c r="L1018" s="3">
        <f t="shared" ref="L1018:L1081" si="66">0.665*10^(-3)*101.3</f>
        <v>6.7364499999999994E-2</v>
      </c>
      <c r="M1018" s="3">
        <f t="shared" ref="M1018:M1081" si="67">(0.408*K1018*I1018+L1018*(900/(D1018+273))*C1018*J1018)/(K1018+L1018*(1+0.34*C1018))</f>
        <v>2.7739969177309911</v>
      </c>
      <c r="N1018">
        <v>15.138516185230889</v>
      </c>
    </row>
    <row r="1019" spans="1:14">
      <c r="A1019" s="2">
        <v>41196</v>
      </c>
      <c r="B1019" s="3">
        <v>288</v>
      </c>
      <c r="C1019" s="3">
        <v>1</v>
      </c>
      <c r="D1019" s="3">
        <v>23.2</v>
      </c>
      <c r="E1019" s="3">
        <v>20.6</v>
      </c>
      <c r="F1019" s="3">
        <v>75</v>
      </c>
      <c r="G1019" s="3">
        <v>19.2</v>
      </c>
      <c r="H1019" s="3">
        <v>30.7</v>
      </c>
      <c r="I1019" s="3">
        <v>10.445016440500392</v>
      </c>
      <c r="J1019" s="3">
        <f t="shared" si="64"/>
        <v>0.68666666666666654</v>
      </c>
      <c r="K1019" s="3">
        <f t="shared" si="65"/>
        <v>0.1717218061559965</v>
      </c>
      <c r="L1019" s="3">
        <f t="shared" si="66"/>
        <v>6.7364499999999994E-2</v>
      </c>
      <c r="M1019" s="3">
        <f t="shared" si="67"/>
        <v>3.3297237710620609</v>
      </c>
      <c r="N1019">
        <v>18.831799722792788</v>
      </c>
    </row>
    <row r="1020" spans="1:14">
      <c r="A1020" s="2">
        <v>41197</v>
      </c>
      <c r="B1020" s="3">
        <v>289</v>
      </c>
      <c r="C1020" s="3">
        <v>0.8</v>
      </c>
      <c r="D1020" s="3">
        <v>21.4</v>
      </c>
      <c r="E1020" s="3">
        <v>22</v>
      </c>
      <c r="F1020" s="3">
        <v>87</v>
      </c>
      <c r="G1020" s="3">
        <v>18.2</v>
      </c>
      <c r="H1020" s="3">
        <v>28.9</v>
      </c>
      <c r="I1020" s="3">
        <v>9.254876847229399</v>
      </c>
      <c r="J1020" s="3">
        <f t="shared" si="64"/>
        <v>0.32873563218390789</v>
      </c>
      <c r="K1020" s="3">
        <f t="shared" si="65"/>
        <v>0.15606655549667833</v>
      </c>
      <c r="L1020" s="3">
        <f t="shared" si="66"/>
        <v>6.7364499999999994E-2</v>
      </c>
      <c r="M1020" s="3">
        <f t="shared" si="67"/>
        <v>2.6616495426060709</v>
      </c>
      <c r="N1020">
        <v>15.812663518126913</v>
      </c>
    </row>
    <row r="1021" spans="1:14">
      <c r="A1021" s="2">
        <v>41198</v>
      </c>
      <c r="B1021" s="3">
        <v>290</v>
      </c>
      <c r="C1021" s="3">
        <v>0.8</v>
      </c>
      <c r="D1021" s="3">
        <v>23.5</v>
      </c>
      <c r="E1021" s="3">
        <v>21.4</v>
      </c>
      <c r="F1021" s="3">
        <v>77</v>
      </c>
      <c r="G1021" s="3">
        <v>19.600000000000001</v>
      </c>
      <c r="H1021" s="3">
        <v>30.5</v>
      </c>
      <c r="I1021" s="3">
        <v>10.177485037532991</v>
      </c>
      <c r="J1021" s="3">
        <f t="shared" si="64"/>
        <v>0.63922077922077924</v>
      </c>
      <c r="K1021" s="3">
        <f t="shared" si="65"/>
        <v>0.17445562008621768</v>
      </c>
      <c r="L1021" s="3">
        <f t="shared" si="66"/>
        <v>6.7364499999999994E-2</v>
      </c>
      <c r="M1021" s="3">
        <f t="shared" si="67"/>
        <v>3.1866201500533435</v>
      </c>
      <c r="N1021">
        <v>18.144994321149721</v>
      </c>
    </row>
    <row r="1022" spans="1:14">
      <c r="A1022" s="2">
        <v>41199</v>
      </c>
      <c r="B1022" s="3">
        <v>291</v>
      </c>
      <c r="C1022" s="3">
        <v>1.5</v>
      </c>
      <c r="D1022" s="3">
        <v>22.7</v>
      </c>
      <c r="E1022" s="3">
        <v>20</v>
      </c>
      <c r="F1022" s="3">
        <v>76</v>
      </c>
      <c r="G1022" s="3">
        <v>18.3</v>
      </c>
      <c r="H1022" s="3">
        <v>30.1</v>
      </c>
      <c r="I1022" s="3">
        <v>9.3738120618482963</v>
      </c>
      <c r="J1022" s="3">
        <f t="shared" si="64"/>
        <v>0.63157894736842124</v>
      </c>
      <c r="K1022" s="3">
        <f t="shared" si="65"/>
        <v>0.16724578322202138</v>
      </c>
      <c r="L1022" s="3">
        <f t="shared" si="66"/>
        <v>6.7364499999999994E-2</v>
      </c>
      <c r="M1022" s="3">
        <f t="shared" si="67"/>
        <v>3.100297548993836</v>
      </c>
      <c r="N1022">
        <v>16.741366487553663</v>
      </c>
    </row>
    <row r="1023" spans="1:14">
      <c r="A1023" s="2">
        <v>41200</v>
      </c>
      <c r="B1023" s="3">
        <v>292</v>
      </c>
      <c r="C1023" s="3">
        <v>1.2</v>
      </c>
      <c r="D1023" s="3">
        <v>22.7</v>
      </c>
      <c r="E1023" s="3">
        <v>20</v>
      </c>
      <c r="F1023" s="3">
        <v>75</v>
      </c>
      <c r="G1023" s="3">
        <v>19.8</v>
      </c>
      <c r="H1023" s="3">
        <v>29.4</v>
      </c>
      <c r="I1023" s="3">
        <v>10.059686435173255</v>
      </c>
      <c r="J1023" s="3">
        <f t="shared" si="64"/>
        <v>0.66666666666666652</v>
      </c>
      <c r="K1023" s="3">
        <f t="shared" si="65"/>
        <v>0.16724578322202138</v>
      </c>
      <c r="L1023" s="3">
        <f t="shared" si="66"/>
        <v>6.7364499999999994E-2</v>
      </c>
      <c r="M1023" s="3">
        <f t="shared" si="67"/>
        <v>3.2448593652810374</v>
      </c>
      <c r="N1023">
        <v>18.391762628896061</v>
      </c>
    </row>
    <row r="1024" spans="1:14">
      <c r="A1024" s="2">
        <v>41201</v>
      </c>
      <c r="B1024" s="3">
        <v>293</v>
      </c>
      <c r="C1024" s="3">
        <v>1.3</v>
      </c>
      <c r="D1024" s="3">
        <v>22</v>
      </c>
      <c r="E1024" s="3">
        <v>19.100000000000001</v>
      </c>
      <c r="F1024" s="3">
        <v>75</v>
      </c>
      <c r="G1024" s="3">
        <v>17.7</v>
      </c>
      <c r="H1024" s="3">
        <v>30.1</v>
      </c>
      <c r="I1024" s="3">
        <v>9.5562294062203801</v>
      </c>
      <c r="J1024" s="3">
        <f t="shared" si="64"/>
        <v>0.6366666666666666</v>
      </c>
      <c r="K1024" s="3">
        <f t="shared" si="65"/>
        <v>0.16114508692644333</v>
      </c>
      <c r="L1024" s="3">
        <f t="shared" si="66"/>
        <v>6.7364499999999994E-2</v>
      </c>
      <c r="M1024" s="3">
        <f t="shared" si="67"/>
        <v>3.0911485141648076</v>
      </c>
      <c r="N1024">
        <v>17.523541022532516</v>
      </c>
    </row>
    <row r="1025" spans="1:14">
      <c r="A1025" s="2">
        <v>41202</v>
      </c>
      <c r="B1025" s="3">
        <v>294</v>
      </c>
      <c r="C1025" s="3">
        <v>1.3</v>
      </c>
      <c r="D1025" s="3">
        <v>20.6</v>
      </c>
      <c r="E1025" s="3">
        <v>16.3</v>
      </c>
      <c r="F1025" s="3">
        <v>72</v>
      </c>
      <c r="G1025" s="3">
        <v>15.2</v>
      </c>
      <c r="H1025" s="3">
        <v>29.9</v>
      </c>
      <c r="I1025" s="3">
        <v>9.7012120853878301</v>
      </c>
      <c r="J1025" s="3">
        <f t="shared" si="64"/>
        <v>0.63388888888888895</v>
      </c>
      <c r="K1025" s="3">
        <f t="shared" si="65"/>
        <v>0.14950610532696787</v>
      </c>
      <c r="L1025" s="3">
        <f t="shared" si="66"/>
        <v>6.7364499999999994E-2</v>
      </c>
      <c r="M1025" s="3">
        <f t="shared" si="67"/>
        <v>3.0891507268547538</v>
      </c>
      <c r="N1025">
        <v>18.764536777708219</v>
      </c>
    </row>
    <row r="1026" spans="1:14">
      <c r="A1026" s="2">
        <v>41203</v>
      </c>
      <c r="B1026" s="3">
        <v>295</v>
      </c>
      <c r="C1026" s="3">
        <v>0.9</v>
      </c>
      <c r="D1026" s="3">
        <v>19.100000000000001</v>
      </c>
      <c r="E1026" s="3">
        <v>14.4</v>
      </c>
      <c r="F1026" s="3">
        <v>71</v>
      </c>
      <c r="G1026" s="3">
        <v>12.6</v>
      </c>
      <c r="H1026" s="3">
        <v>29.7</v>
      </c>
      <c r="I1026" s="3">
        <v>9.8082582482104925</v>
      </c>
      <c r="J1026" s="3">
        <f t="shared" si="64"/>
        <v>0.58816901408450695</v>
      </c>
      <c r="K1026" s="3">
        <f t="shared" si="65"/>
        <v>0.13783264223942807</v>
      </c>
      <c r="L1026" s="3">
        <f t="shared" si="66"/>
        <v>6.7364499999999994E-2</v>
      </c>
      <c r="M1026" s="3">
        <f t="shared" si="67"/>
        <v>2.9292076106368889</v>
      </c>
      <c r="N1026">
        <v>19.734445006115337</v>
      </c>
    </row>
    <row r="1027" spans="1:14">
      <c r="A1027" s="2">
        <v>41204</v>
      </c>
      <c r="B1027" s="3">
        <v>296</v>
      </c>
      <c r="C1027" s="3">
        <v>0.9</v>
      </c>
      <c r="D1027" s="3">
        <v>18.2</v>
      </c>
      <c r="E1027" s="3">
        <v>13.2</v>
      </c>
      <c r="F1027" s="3">
        <v>70</v>
      </c>
      <c r="G1027" s="3">
        <v>11.6</v>
      </c>
      <c r="H1027" s="3">
        <v>29.1</v>
      </c>
      <c r="I1027" s="3">
        <v>9.5718486330280825</v>
      </c>
      <c r="J1027" s="3">
        <f t="shared" si="64"/>
        <v>0.56571428571428573</v>
      </c>
      <c r="K1027" s="3">
        <f t="shared" si="65"/>
        <v>0.13120629606747058</v>
      </c>
      <c r="L1027" s="3">
        <f t="shared" si="66"/>
        <v>6.7364499999999994E-2</v>
      </c>
      <c r="M1027" s="3">
        <f t="shared" si="67"/>
        <v>2.8213956630997643</v>
      </c>
      <c r="N1027">
        <v>19.652619064406021</v>
      </c>
    </row>
    <row r="1028" spans="1:14">
      <c r="A1028" s="2">
        <v>41205</v>
      </c>
      <c r="B1028" s="3">
        <v>297</v>
      </c>
      <c r="C1028" s="3">
        <v>0.7</v>
      </c>
      <c r="D1028" s="3">
        <v>18.5</v>
      </c>
      <c r="E1028" s="3">
        <v>14.4</v>
      </c>
      <c r="F1028" s="3">
        <v>73</v>
      </c>
      <c r="G1028" s="3">
        <v>11.5</v>
      </c>
      <c r="H1028" s="3">
        <v>28.9</v>
      </c>
      <c r="I1028" s="3">
        <v>9.8842177064043621</v>
      </c>
      <c r="J1028" s="3">
        <f t="shared" si="64"/>
        <v>0.53260273972602734</v>
      </c>
      <c r="K1028" s="3">
        <f t="shared" si="65"/>
        <v>0.13338440882778785</v>
      </c>
      <c r="L1028" s="3">
        <f t="shared" si="66"/>
        <v>6.7364499999999994E-2</v>
      </c>
      <c r="M1028" s="3">
        <f t="shared" si="67"/>
        <v>2.8390285687162291</v>
      </c>
      <c r="N1028">
        <v>19.961305670297566</v>
      </c>
    </row>
    <row r="1029" spans="1:14">
      <c r="A1029" s="2">
        <v>41206</v>
      </c>
      <c r="B1029" s="3">
        <v>298</v>
      </c>
      <c r="C1029" s="3">
        <v>1.1000000000000001</v>
      </c>
      <c r="D1029" s="3">
        <v>18.8</v>
      </c>
      <c r="E1029" s="3">
        <v>14</v>
      </c>
      <c r="F1029" s="3">
        <v>70</v>
      </c>
      <c r="G1029" s="3">
        <v>12.9</v>
      </c>
      <c r="H1029" s="3">
        <v>28.4</v>
      </c>
      <c r="I1029" s="3">
        <v>9.1728638505233651</v>
      </c>
      <c r="J1029" s="3">
        <f t="shared" si="64"/>
        <v>0.60000000000000009</v>
      </c>
      <c r="K1029" s="3">
        <f t="shared" si="65"/>
        <v>0.13559307676790722</v>
      </c>
      <c r="L1029" s="3">
        <f t="shared" si="66"/>
        <v>6.7364499999999994E-2</v>
      </c>
      <c r="M1029" s="3">
        <f t="shared" si="67"/>
        <v>2.8252706913813959</v>
      </c>
      <c r="N1029">
        <v>18.45229004952802</v>
      </c>
    </row>
    <row r="1030" spans="1:14">
      <c r="A1030" s="2">
        <v>41207</v>
      </c>
      <c r="B1030" s="3">
        <v>299</v>
      </c>
      <c r="C1030" s="3">
        <v>1.2</v>
      </c>
      <c r="D1030" s="3">
        <v>18.600000000000001</v>
      </c>
      <c r="E1030" s="3">
        <v>14.3</v>
      </c>
      <c r="F1030" s="3">
        <v>72</v>
      </c>
      <c r="G1030" s="3">
        <v>12.2</v>
      </c>
      <c r="H1030" s="3">
        <v>29.1</v>
      </c>
      <c r="I1030" s="3">
        <v>9.1039437145332798</v>
      </c>
      <c r="J1030" s="3">
        <f t="shared" si="64"/>
        <v>0.55611111111111111</v>
      </c>
      <c r="K1030" s="3">
        <f t="shared" si="65"/>
        <v>0.1341172196039836</v>
      </c>
      <c r="L1030" s="3">
        <f t="shared" si="66"/>
        <v>6.7364499999999994E-2</v>
      </c>
      <c r="M1030" s="3">
        <f t="shared" si="67"/>
        <v>2.7816955049497722</v>
      </c>
      <c r="N1030">
        <v>18.245586444211714</v>
      </c>
    </row>
    <row r="1031" spans="1:14">
      <c r="A1031" s="2">
        <v>41208</v>
      </c>
      <c r="B1031" s="3">
        <v>300</v>
      </c>
      <c r="C1031" s="3">
        <v>0.7</v>
      </c>
      <c r="D1031" s="3">
        <v>19.100000000000001</v>
      </c>
      <c r="E1031" s="3">
        <v>14.6</v>
      </c>
      <c r="F1031" s="3">
        <v>72</v>
      </c>
      <c r="G1031" s="3">
        <v>12.9</v>
      </c>
      <c r="H1031" s="3">
        <v>29.8</v>
      </c>
      <c r="I1031" s="3">
        <v>9.089156548130207</v>
      </c>
      <c r="J1031" s="3">
        <f t="shared" si="64"/>
        <v>0.56777777777777771</v>
      </c>
      <c r="K1031" s="3">
        <f t="shared" si="65"/>
        <v>0.13783264223942807</v>
      </c>
      <c r="L1031" s="3">
        <f t="shared" si="66"/>
        <v>6.7364499999999994E-2</v>
      </c>
      <c r="M1031" s="3">
        <f t="shared" si="67"/>
        <v>2.6833105485673006</v>
      </c>
      <c r="N1031">
        <v>18.297603040931428</v>
      </c>
    </row>
    <row r="1032" spans="1:14">
      <c r="A1032" s="2">
        <v>41209</v>
      </c>
      <c r="B1032" s="3">
        <v>301</v>
      </c>
      <c r="C1032" s="3">
        <v>1.2</v>
      </c>
      <c r="D1032" s="3">
        <v>19.2</v>
      </c>
      <c r="E1032" s="3">
        <v>15.7</v>
      </c>
      <c r="F1032" s="3">
        <v>75</v>
      </c>
      <c r="G1032" s="3">
        <v>12.7</v>
      </c>
      <c r="H1032" s="3">
        <v>29.9</v>
      </c>
      <c r="I1032" s="3">
        <v>9.3079779730760528</v>
      </c>
      <c r="J1032" s="3">
        <f t="shared" si="64"/>
        <v>0.52333333333333321</v>
      </c>
      <c r="K1032" s="3">
        <f t="shared" si="65"/>
        <v>0.13858608974382908</v>
      </c>
      <c r="L1032" s="3">
        <f t="shared" si="66"/>
        <v>6.7364499999999994E-2</v>
      </c>
      <c r="M1032" s="3">
        <f t="shared" si="67"/>
        <v>2.8127910710557393</v>
      </c>
      <c r="N1032">
        <v>18.477369453283178</v>
      </c>
    </row>
    <row r="1033" spans="1:14">
      <c r="A1033" s="2">
        <v>41210</v>
      </c>
      <c r="B1033" s="3">
        <v>302</v>
      </c>
      <c r="C1033" s="3">
        <v>0.7</v>
      </c>
      <c r="D1033" s="3">
        <v>20.7</v>
      </c>
      <c r="E1033" s="3">
        <v>17.100000000000001</v>
      </c>
      <c r="F1033" s="3">
        <v>74</v>
      </c>
      <c r="G1033" s="3">
        <v>14.8</v>
      </c>
      <c r="H1033" s="3">
        <v>30.2</v>
      </c>
      <c r="I1033" s="3">
        <v>9.5510453384008613</v>
      </c>
      <c r="J1033" s="3">
        <f t="shared" si="64"/>
        <v>0.60081081081081089</v>
      </c>
      <c r="K1033" s="3">
        <f t="shared" si="65"/>
        <v>0.15031318408423214</v>
      </c>
      <c r="L1033" s="3">
        <f t="shared" si="66"/>
        <v>6.7364499999999994E-2</v>
      </c>
      <c r="M1033" s="3">
        <f t="shared" si="67"/>
        <v>2.8777556722410802</v>
      </c>
      <c r="N1033">
        <v>18.783580413914386</v>
      </c>
    </row>
    <row r="1034" spans="1:14">
      <c r="A1034" s="2">
        <v>41211</v>
      </c>
      <c r="B1034" s="3">
        <v>303</v>
      </c>
      <c r="C1034" s="3">
        <v>0.8</v>
      </c>
      <c r="D1034" s="3">
        <v>21.2</v>
      </c>
      <c r="E1034" s="3">
        <v>17.100000000000001</v>
      </c>
      <c r="F1034" s="3">
        <v>73</v>
      </c>
      <c r="G1034" s="3">
        <v>15.1</v>
      </c>
      <c r="H1034" s="3">
        <v>30.2</v>
      </c>
      <c r="I1034" s="3">
        <v>8.8692741964559225</v>
      </c>
      <c r="J1034" s="3">
        <f t="shared" si="64"/>
        <v>0.6324657534246575</v>
      </c>
      <c r="K1034" s="3">
        <f t="shared" si="65"/>
        <v>0.1544040611111723</v>
      </c>
      <c r="L1034" s="3">
        <f t="shared" si="66"/>
        <v>6.7364499999999994E-2</v>
      </c>
      <c r="M1034" s="3">
        <f t="shared" si="67"/>
        <v>2.7614700454657912</v>
      </c>
      <c r="N1034">
        <v>17.176741468158163</v>
      </c>
    </row>
    <row r="1035" spans="1:14">
      <c r="A1035" s="2">
        <v>41212</v>
      </c>
      <c r="B1035" s="3">
        <v>304</v>
      </c>
      <c r="C1035" s="3">
        <v>0.9</v>
      </c>
      <c r="D1035" s="3">
        <v>20.8</v>
      </c>
      <c r="E1035" s="3">
        <v>17.8</v>
      </c>
      <c r="F1035" s="3">
        <v>76</v>
      </c>
      <c r="G1035" s="3">
        <v>16</v>
      </c>
      <c r="H1035" s="3">
        <v>30.3</v>
      </c>
      <c r="I1035" s="3">
        <v>8.6800556522120864</v>
      </c>
      <c r="J1035" s="3">
        <f t="shared" si="64"/>
        <v>0.56210526315789489</v>
      </c>
      <c r="K1035" s="3">
        <f t="shared" si="65"/>
        <v>0.15112394383600908</v>
      </c>
      <c r="L1035" s="3">
        <f t="shared" si="66"/>
        <v>6.7364499999999994E-2</v>
      </c>
      <c r="M1035" s="3">
        <f t="shared" si="67"/>
        <v>2.6749897880714726</v>
      </c>
      <c r="N1035">
        <v>16.596705791233145</v>
      </c>
    </row>
    <row r="1036" spans="1:14">
      <c r="A1036" s="2">
        <v>41213</v>
      </c>
      <c r="B1036" s="3">
        <v>305</v>
      </c>
      <c r="C1036" s="3">
        <v>1.4</v>
      </c>
      <c r="D1036" s="3">
        <v>19.5</v>
      </c>
      <c r="E1036" s="3">
        <v>18.2</v>
      </c>
      <c r="F1036" s="3">
        <v>82</v>
      </c>
      <c r="G1036" s="3">
        <v>17.7</v>
      </c>
      <c r="H1036" s="3">
        <v>24.9</v>
      </c>
      <c r="I1036" s="3">
        <v>7.2695721601612373</v>
      </c>
      <c r="J1036" s="3">
        <f t="shared" si="64"/>
        <v>0.39951219512195119</v>
      </c>
      <c r="K1036" s="3">
        <f t="shared" si="65"/>
        <v>0.14086738916150321</v>
      </c>
      <c r="L1036" s="3">
        <f t="shared" si="66"/>
        <v>6.7364499999999994E-2</v>
      </c>
      <c r="M1036" s="3">
        <f t="shared" si="67"/>
        <v>2.2211780340057738</v>
      </c>
      <c r="N1036">
        <v>12.858467408959065</v>
      </c>
    </row>
    <row r="1037" spans="1:14">
      <c r="A1037" s="2">
        <v>41214</v>
      </c>
      <c r="B1037" s="3">
        <v>306</v>
      </c>
      <c r="C1037" s="3">
        <v>0.8</v>
      </c>
      <c r="D1037" s="3">
        <v>18.7</v>
      </c>
      <c r="E1037" s="3">
        <v>17.3</v>
      </c>
      <c r="F1037" s="3">
        <v>82</v>
      </c>
      <c r="G1037" s="3">
        <v>14.9</v>
      </c>
      <c r="H1037" s="3">
        <v>25</v>
      </c>
      <c r="I1037" s="3">
        <v>7.8028971376805387</v>
      </c>
      <c r="J1037" s="3">
        <f t="shared" si="64"/>
        <v>0.37975609756097561</v>
      </c>
      <c r="K1037" s="3">
        <f t="shared" si="65"/>
        <v>0.13485343802414038</v>
      </c>
      <c r="L1037" s="3">
        <f t="shared" si="66"/>
        <v>6.7364499999999994E-2</v>
      </c>
      <c r="M1037" s="3">
        <f t="shared" si="67"/>
        <v>2.2329669926561202</v>
      </c>
      <c r="N1037">
        <v>14.314546594067711</v>
      </c>
    </row>
    <row r="1038" spans="1:14">
      <c r="A1038" s="2">
        <v>41215</v>
      </c>
      <c r="B1038" s="3">
        <v>307</v>
      </c>
      <c r="C1038" s="3">
        <v>1</v>
      </c>
      <c r="D1038" s="3">
        <v>20.2</v>
      </c>
      <c r="E1038" s="3">
        <v>17.100000000000001</v>
      </c>
      <c r="F1038" s="3">
        <v>75</v>
      </c>
      <c r="G1038" s="3">
        <v>16.8</v>
      </c>
      <c r="H1038" s="3">
        <v>27.6</v>
      </c>
      <c r="I1038" s="3">
        <v>8.2172840220699275</v>
      </c>
      <c r="J1038" s="3">
        <f t="shared" si="64"/>
        <v>0.56999999999999995</v>
      </c>
      <c r="K1038" s="3">
        <f t="shared" si="65"/>
        <v>0.14631433363172242</v>
      </c>
      <c r="L1038" s="3">
        <f t="shared" si="66"/>
        <v>6.7364499999999994E-2</v>
      </c>
      <c r="M1038" s="3">
        <f t="shared" si="67"/>
        <v>2.5716409594465675</v>
      </c>
      <c r="N1038">
        <v>15.760590717735775</v>
      </c>
    </row>
    <row r="1039" spans="1:14">
      <c r="A1039" s="2">
        <v>41216</v>
      </c>
      <c r="B1039" s="3">
        <v>308</v>
      </c>
      <c r="C1039" s="3">
        <v>0.8</v>
      </c>
      <c r="D1039" s="3">
        <v>18.2</v>
      </c>
      <c r="E1039" s="3">
        <v>13.2</v>
      </c>
      <c r="F1039" s="3">
        <v>69</v>
      </c>
      <c r="G1039" s="3">
        <v>13</v>
      </c>
      <c r="H1039" s="3">
        <v>27.7</v>
      </c>
      <c r="I1039" s="3">
        <v>8.1411879854814817</v>
      </c>
      <c r="J1039" s="3">
        <f t="shared" si="64"/>
        <v>0.59304347826086956</v>
      </c>
      <c r="K1039" s="3">
        <f t="shared" si="65"/>
        <v>0.13120629606747058</v>
      </c>
      <c r="L1039" s="3">
        <f t="shared" si="66"/>
        <v>6.7364499999999994E-2</v>
      </c>
      <c r="M1039" s="3">
        <f t="shared" si="67"/>
        <v>2.4647674026679516</v>
      </c>
      <c r="N1039">
        <v>16.946413714358922</v>
      </c>
    </row>
    <row r="1040" spans="1:14">
      <c r="A1040" s="2">
        <v>41217</v>
      </c>
      <c r="B1040" s="3">
        <v>309</v>
      </c>
      <c r="C1040" s="3">
        <v>0.9</v>
      </c>
      <c r="D1040" s="3">
        <v>18.3</v>
      </c>
      <c r="E1040" s="3">
        <v>16.399999999999999</v>
      </c>
      <c r="F1040" s="3">
        <v>79</v>
      </c>
      <c r="G1040" s="3">
        <v>15.3</v>
      </c>
      <c r="H1040" s="3">
        <v>24.6</v>
      </c>
      <c r="I1040" s="3">
        <v>6.5773906184262714</v>
      </c>
      <c r="J1040" s="3">
        <f t="shared" si="64"/>
        <v>0.43594936708860771</v>
      </c>
      <c r="K1040" s="3">
        <f t="shared" si="65"/>
        <v>0.13192895965572127</v>
      </c>
      <c r="L1040" s="3">
        <f t="shared" si="66"/>
        <v>6.7364499999999994E-2</v>
      </c>
      <c r="M1040" s="3">
        <f t="shared" si="67"/>
        <v>1.9813000326302679</v>
      </c>
      <c r="N1040">
        <v>11.637852285878841</v>
      </c>
    </row>
    <row r="1041" spans="1:14">
      <c r="A1041" s="2">
        <v>41218</v>
      </c>
      <c r="B1041" s="3">
        <v>310</v>
      </c>
      <c r="C1041" s="3">
        <v>0.6</v>
      </c>
      <c r="D1041" s="3">
        <v>20.2</v>
      </c>
      <c r="E1041" s="3">
        <v>18.399999999999999</v>
      </c>
      <c r="F1041" s="3">
        <v>80</v>
      </c>
      <c r="G1041" s="3">
        <v>17.3</v>
      </c>
      <c r="H1041" s="3">
        <v>25.5</v>
      </c>
      <c r="I1041" s="3">
        <v>6.8010775374267105</v>
      </c>
      <c r="J1041" s="3">
        <f t="shared" si="64"/>
        <v>0.45999999999999996</v>
      </c>
      <c r="K1041" s="3">
        <f t="shared" si="65"/>
        <v>0.14631433363172242</v>
      </c>
      <c r="L1041" s="3">
        <f t="shared" si="66"/>
        <v>6.7364499999999994E-2</v>
      </c>
      <c r="M1041" s="3">
        <f t="shared" si="67"/>
        <v>2.0361789234013363</v>
      </c>
      <c r="N1041">
        <v>11.960044372133519</v>
      </c>
    </row>
    <row r="1042" spans="1:14">
      <c r="A1042" s="2">
        <v>41219</v>
      </c>
      <c r="B1042" s="3">
        <v>311</v>
      </c>
      <c r="C1042" s="3">
        <v>1.3</v>
      </c>
      <c r="D1042" s="3">
        <v>20.7</v>
      </c>
      <c r="E1042" s="3">
        <v>18.2</v>
      </c>
      <c r="F1042" s="3">
        <v>77</v>
      </c>
      <c r="G1042" s="3">
        <v>16.7</v>
      </c>
      <c r="H1042" s="3">
        <v>28.5</v>
      </c>
      <c r="I1042" s="3">
        <v>7.9241751278416901</v>
      </c>
      <c r="J1042" s="3">
        <f t="shared" si="64"/>
        <v>0.54363636363636358</v>
      </c>
      <c r="K1042" s="3">
        <f t="shared" si="65"/>
        <v>0.15031318408423214</v>
      </c>
      <c r="L1042" s="3">
        <f t="shared" si="66"/>
        <v>6.7364499999999994E-2</v>
      </c>
      <c r="M1042" s="3">
        <f t="shared" si="67"/>
        <v>2.5534596061750996</v>
      </c>
      <c r="N1042">
        <v>15.005789500819882</v>
      </c>
    </row>
    <row r="1043" spans="1:14">
      <c r="A1043" s="2">
        <v>41220</v>
      </c>
      <c r="B1043" s="3">
        <v>312</v>
      </c>
      <c r="C1043" s="3">
        <v>0.9</v>
      </c>
      <c r="D1043" s="3">
        <v>19.8</v>
      </c>
      <c r="E1043" s="3">
        <v>19.2</v>
      </c>
      <c r="F1043" s="3">
        <v>84</v>
      </c>
      <c r="G1043" s="3">
        <v>16.399999999999999</v>
      </c>
      <c r="H1043" s="3">
        <v>28.2</v>
      </c>
      <c r="I1043" s="3">
        <v>7.6572275836152119</v>
      </c>
      <c r="J1043" s="3">
        <f t="shared" si="64"/>
        <v>0.36571428571428566</v>
      </c>
      <c r="K1043" s="3">
        <f t="shared" si="65"/>
        <v>0.14318039549850337</v>
      </c>
      <c r="L1043" s="3">
        <f t="shared" si="66"/>
        <v>6.7364499999999994E-2</v>
      </c>
      <c r="M1043" s="3">
        <f t="shared" si="67"/>
        <v>2.2299432230625191</v>
      </c>
      <c r="N1043">
        <v>14.080340534336891</v>
      </c>
    </row>
    <row r="1044" spans="1:14">
      <c r="A1044" s="2">
        <v>41221</v>
      </c>
      <c r="B1044" s="3">
        <v>313</v>
      </c>
      <c r="C1044" s="3">
        <v>0.8</v>
      </c>
      <c r="D1044" s="3">
        <v>19.3</v>
      </c>
      <c r="E1044" s="3">
        <v>19.600000000000001</v>
      </c>
      <c r="F1044" s="3">
        <v>88</v>
      </c>
      <c r="G1044" s="3">
        <v>17.2</v>
      </c>
      <c r="H1044" s="3">
        <v>23.5</v>
      </c>
      <c r="I1044" s="3">
        <v>5.3049377569831275</v>
      </c>
      <c r="J1044" s="3">
        <f t="shared" si="64"/>
        <v>0.26727272727272749</v>
      </c>
      <c r="K1044" s="3">
        <f t="shared" si="65"/>
        <v>0.13934302147270944</v>
      </c>
      <c r="L1044" s="3">
        <f t="shared" si="66"/>
        <v>6.7364499999999994E-2</v>
      </c>
      <c r="M1044" s="3">
        <f t="shared" si="67"/>
        <v>1.5373266590102808</v>
      </c>
      <c r="N1044">
        <v>8.2395522592249684</v>
      </c>
    </row>
    <row r="1045" spans="1:14">
      <c r="A1045" s="2">
        <v>41222</v>
      </c>
      <c r="B1045" s="3">
        <v>314</v>
      </c>
      <c r="C1045" s="3">
        <v>0.8</v>
      </c>
      <c r="D1045" s="3">
        <v>19.600000000000001</v>
      </c>
      <c r="E1045" s="3">
        <v>19.7</v>
      </c>
      <c r="F1045" s="3">
        <v>87</v>
      </c>
      <c r="G1045" s="3">
        <v>17.5</v>
      </c>
      <c r="H1045" s="3">
        <v>23.3</v>
      </c>
      <c r="I1045" s="3">
        <v>5.5878014282914714</v>
      </c>
      <c r="J1045" s="3">
        <f t="shared" si="64"/>
        <v>0.29436781609195389</v>
      </c>
      <c r="K1045" s="3">
        <f t="shared" si="65"/>
        <v>0.141634850984484</v>
      </c>
      <c r="L1045" s="3">
        <f t="shared" si="66"/>
        <v>6.7364499999999994E-2</v>
      </c>
      <c r="M1045" s="3">
        <f t="shared" si="67"/>
        <v>1.6351125658769063</v>
      </c>
      <c r="N1045">
        <v>8.9380363245213008</v>
      </c>
    </row>
    <row r="1046" spans="1:14">
      <c r="A1046" s="2">
        <v>41223</v>
      </c>
      <c r="B1046" s="3">
        <v>315</v>
      </c>
      <c r="C1046" s="3">
        <v>0.8</v>
      </c>
      <c r="D1046" s="3">
        <v>19.3</v>
      </c>
      <c r="E1046" s="3">
        <v>17.2</v>
      </c>
      <c r="F1046" s="3">
        <v>79</v>
      </c>
      <c r="G1046" s="3">
        <v>16.600000000000001</v>
      </c>
      <c r="H1046" s="3">
        <v>26.9</v>
      </c>
      <c r="I1046" s="3">
        <v>7.4540911172502629</v>
      </c>
      <c r="J1046" s="3">
        <f t="shared" si="64"/>
        <v>0.45721518987341786</v>
      </c>
      <c r="K1046" s="3">
        <f t="shared" si="65"/>
        <v>0.13934302147270944</v>
      </c>
      <c r="L1046" s="3">
        <f t="shared" si="66"/>
        <v>6.7364499999999994E-2</v>
      </c>
      <c r="M1046" s="3">
        <f t="shared" si="67"/>
        <v>2.2203510515406562</v>
      </c>
      <c r="N1046">
        <v>14.277245945464628</v>
      </c>
    </row>
    <row r="1047" spans="1:14">
      <c r="A1047" s="2">
        <v>41224</v>
      </c>
      <c r="B1047" s="3">
        <v>316</v>
      </c>
      <c r="C1047" s="3">
        <v>0.6</v>
      </c>
      <c r="D1047" s="3">
        <v>18.5</v>
      </c>
      <c r="E1047" s="3">
        <v>16</v>
      </c>
      <c r="F1047" s="3">
        <v>79</v>
      </c>
      <c r="G1047" s="3">
        <v>14</v>
      </c>
      <c r="H1047" s="3">
        <v>27.9</v>
      </c>
      <c r="I1047" s="3">
        <v>7.604853174042864</v>
      </c>
      <c r="J1047" s="3">
        <f t="shared" si="64"/>
        <v>0.42531645569620269</v>
      </c>
      <c r="K1047" s="3">
        <f t="shared" si="65"/>
        <v>0.13338440882778785</v>
      </c>
      <c r="L1047" s="3">
        <f t="shared" si="66"/>
        <v>6.7364499999999994E-2</v>
      </c>
      <c r="M1047" s="3">
        <f t="shared" si="67"/>
        <v>2.1769582104490368</v>
      </c>
      <c r="N1047">
        <v>15.074090743969581</v>
      </c>
    </row>
    <row r="1048" spans="1:14">
      <c r="A1048" s="2">
        <v>41225</v>
      </c>
      <c r="B1048" s="3">
        <v>317</v>
      </c>
      <c r="C1048" s="3">
        <v>0.5</v>
      </c>
      <c r="D1048" s="3">
        <v>19.5</v>
      </c>
      <c r="E1048" s="3">
        <v>16.899999999999999</v>
      </c>
      <c r="F1048" s="3">
        <v>78</v>
      </c>
      <c r="G1048" s="3">
        <v>14.4</v>
      </c>
      <c r="H1048" s="3">
        <v>28.9</v>
      </c>
      <c r="I1048" s="3">
        <v>7.7284865443007504</v>
      </c>
      <c r="J1048" s="3">
        <f t="shared" si="64"/>
        <v>0.47666666666666685</v>
      </c>
      <c r="K1048" s="3">
        <f t="shared" si="65"/>
        <v>0.14086738916150321</v>
      </c>
      <c r="L1048" s="3">
        <f t="shared" si="66"/>
        <v>6.7364499999999994E-2</v>
      </c>
      <c r="M1048" s="3">
        <f t="shared" si="67"/>
        <v>2.2468053360442801</v>
      </c>
      <c r="N1048">
        <v>15.259185864476525</v>
      </c>
    </row>
    <row r="1049" spans="1:14">
      <c r="A1049" s="2">
        <v>41226</v>
      </c>
      <c r="B1049" s="3">
        <v>318</v>
      </c>
      <c r="C1049" s="3">
        <v>0.8</v>
      </c>
      <c r="D1049" s="3">
        <v>19.399999999999999</v>
      </c>
      <c r="E1049" s="3">
        <v>18.399999999999999</v>
      </c>
      <c r="F1049" s="3">
        <v>83</v>
      </c>
      <c r="G1049" s="3">
        <v>15</v>
      </c>
      <c r="H1049" s="3">
        <v>27.2</v>
      </c>
      <c r="I1049" s="3">
        <v>7.5801240865970154</v>
      </c>
      <c r="J1049" s="3">
        <f t="shared" si="64"/>
        <v>0.37686746987951825</v>
      </c>
      <c r="K1049" s="3">
        <f t="shared" si="65"/>
        <v>0.14010345030704488</v>
      </c>
      <c r="L1049" s="3">
        <f t="shared" si="66"/>
        <v>6.7364499999999994E-2</v>
      </c>
      <c r="M1049" s="3">
        <f t="shared" si="67"/>
        <v>2.195880582209953</v>
      </c>
      <c r="N1049">
        <v>14.354243318620458</v>
      </c>
    </row>
    <row r="1050" spans="1:14">
      <c r="A1050" s="2">
        <v>41227</v>
      </c>
      <c r="B1050" s="3">
        <v>319</v>
      </c>
      <c r="C1050" s="3">
        <v>0.4</v>
      </c>
      <c r="D1050" s="3">
        <v>20.2</v>
      </c>
      <c r="E1050" s="3">
        <v>19.5</v>
      </c>
      <c r="F1050" s="3">
        <v>84</v>
      </c>
      <c r="G1050" s="3">
        <v>18.3</v>
      </c>
      <c r="H1050" s="3">
        <v>26.7</v>
      </c>
      <c r="I1050" s="3">
        <v>6.978672605913566</v>
      </c>
      <c r="J1050" s="3">
        <f t="shared" si="64"/>
        <v>0.37142857142857144</v>
      </c>
      <c r="K1050" s="3">
        <f t="shared" si="65"/>
        <v>0.14631433363172242</v>
      </c>
      <c r="L1050" s="3">
        <f t="shared" si="66"/>
        <v>6.7364499999999994E-2</v>
      </c>
      <c r="M1050" s="3">
        <f t="shared" si="67"/>
        <v>2.0073659810948459</v>
      </c>
      <c r="N1050">
        <v>12.731607727897902</v>
      </c>
    </row>
    <row r="1051" spans="1:14">
      <c r="A1051" s="2">
        <v>41228</v>
      </c>
      <c r="B1051" s="3">
        <v>320</v>
      </c>
      <c r="C1051" s="3">
        <v>0.5</v>
      </c>
      <c r="D1051" s="3">
        <v>19.3</v>
      </c>
      <c r="E1051" s="3">
        <v>19.8</v>
      </c>
      <c r="F1051" s="3">
        <v>89</v>
      </c>
      <c r="G1051" s="3">
        <v>17.8</v>
      </c>
      <c r="H1051" s="3">
        <v>21.8</v>
      </c>
      <c r="I1051" s="3">
        <v>4.525289416165462</v>
      </c>
      <c r="J1051" s="3">
        <f t="shared" si="64"/>
        <v>0.24471910112359568</v>
      </c>
      <c r="K1051" s="3">
        <f t="shared" si="65"/>
        <v>0.13934302147270944</v>
      </c>
      <c r="L1051" s="3">
        <f t="shared" si="66"/>
        <v>6.7364499999999994E-2</v>
      </c>
      <c r="M1051" s="3">
        <f t="shared" si="67"/>
        <v>1.295616436760521</v>
      </c>
      <c r="N1051">
        <v>6.5479175609579361</v>
      </c>
    </row>
    <row r="1052" spans="1:14">
      <c r="A1052" s="2">
        <v>41229</v>
      </c>
      <c r="B1052" s="3">
        <v>321</v>
      </c>
      <c r="C1052" s="3">
        <v>1.3</v>
      </c>
      <c r="D1052" s="3">
        <v>19.7</v>
      </c>
      <c r="E1052" s="3">
        <v>18.899999999999999</v>
      </c>
      <c r="F1052" s="3">
        <v>84</v>
      </c>
      <c r="G1052" s="3">
        <v>17.2</v>
      </c>
      <c r="H1052" s="3">
        <v>25.7</v>
      </c>
      <c r="I1052" s="3">
        <v>6.2204891609475332</v>
      </c>
      <c r="J1052" s="3">
        <f t="shared" si="64"/>
        <v>0.36</v>
      </c>
      <c r="K1052" s="3">
        <f t="shared" si="65"/>
        <v>0.14240584875815748</v>
      </c>
      <c r="L1052" s="3">
        <f t="shared" si="66"/>
        <v>6.7364499999999994E-2</v>
      </c>
      <c r="M1052" s="3">
        <f t="shared" si="67"/>
        <v>1.9134526250660826</v>
      </c>
      <c r="N1052">
        <v>10.957668617471192</v>
      </c>
    </row>
    <row r="1053" spans="1:14">
      <c r="A1053" s="2">
        <v>41230</v>
      </c>
      <c r="B1053" s="3">
        <v>322</v>
      </c>
      <c r="C1053" s="3">
        <v>0.8</v>
      </c>
      <c r="D1053" s="3">
        <v>19.3</v>
      </c>
      <c r="E1053" s="3">
        <v>19.100000000000001</v>
      </c>
      <c r="F1053" s="3">
        <v>86</v>
      </c>
      <c r="G1053" s="3">
        <v>17.399999999999999</v>
      </c>
      <c r="H1053" s="3">
        <v>23.2</v>
      </c>
      <c r="I1053" s="3">
        <v>5.5673602485503864</v>
      </c>
      <c r="J1053" s="3">
        <f t="shared" si="64"/>
        <v>0.31093023255813973</v>
      </c>
      <c r="K1053" s="3">
        <f t="shared" si="65"/>
        <v>0.13934302147270944</v>
      </c>
      <c r="L1053" s="3">
        <f t="shared" si="66"/>
        <v>6.7364499999999994E-2</v>
      </c>
      <c r="M1053" s="3">
        <f t="shared" si="67"/>
        <v>1.6358176150903734</v>
      </c>
      <c r="N1053">
        <v>9.2426178399900465</v>
      </c>
    </row>
    <row r="1054" spans="1:14">
      <c r="A1054" s="2">
        <v>41231</v>
      </c>
      <c r="B1054" s="3">
        <v>323</v>
      </c>
      <c r="C1054" s="3">
        <v>1.5</v>
      </c>
      <c r="D1054" s="3">
        <v>20.100000000000001</v>
      </c>
      <c r="E1054" s="3">
        <v>18.600000000000001</v>
      </c>
      <c r="F1054" s="3">
        <v>81</v>
      </c>
      <c r="G1054" s="3">
        <v>17.3</v>
      </c>
      <c r="H1054" s="3">
        <v>25.6</v>
      </c>
      <c r="I1054" s="3">
        <v>7.2828726063276097</v>
      </c>
      <c r="J1054" s="3">
        <f t="shared" si="64"/>
        <v>0.43629629629629624</v>
      </c>
      <c r="K1054" s="3">
        <f t="shared" si="65"/>
        <v>0.14552546018733548</v>
      </c>
      <c r="L1054" s="3">
        <f t="shared" si="66"/>
        <v>6.7364499999999994E-2</v>
      </c>
      <c r="M1054" s="3">
        <f t="shared" si="67"/>
        <v>2.2964536184256485</v>
      </c>
      <c r="N1054">
        <v>13.858106348659991</v>
      </c>
    </row>
    <row r="1055" spans="1:14">
      <c r="A1055" s="2">
        <v>41232</v>
      </c>
      <c r="B1055" s="3">
        <v>324</v>
      </c>
      <c r="C1055" s="3">
        <v>0.4</v>
      </c>
      <c r="D1055" s="3">
        <v>19.600000000000001</v>
      </c>
      <c r="E1055" s="3">
        <v>18.399999999999999</v>
      </c>
      <c r="F1055" s="3">
        <v>82</v>
      </c>
      <c r="G1055" s="3">
        <v>15.6</v>
      </c>
      <c r="H1055" s="3">
        <v>27.2</v>
      </c>
      <c r="I1055" s="3">
        <v>7.2180310795731426</v>
      </c>
      <c r="J1055" s="3">
        <f t="shared" si="64"/>
        <v>0.40390243902439016</v>
      </c>
      <c r="K1055" s="3">
        <f t="shared" si="65"/>
        <v>0.141634850984484</v>
      </c>
      <c r="L1055" s="3">
        <f t="shared" si="66"/>
        <v>6.7364499999999994E-2</v>
      </c>
      <c r="M1055" s="3">
        <f t="shared" si="67"/>
        <v>2.0653775339041767</v>
      </c>
      <c r="N1055">
        <v>13.810783954095484</v>
      </c>
    </row>
    <row r="1056" spans="1:14">
      <c r="A1056" s="2">
        <v>41233</v>
      </c>
      <c r="B1056" s="3">
        <v>325</v>
      </c>
      <c r="C1056" s="3">
        <v>0.3</v>
      </c>
      <c r="D1056" s="3">
        <v>20.3</v>
      </c>
      <c r="E1056" s="3">
        <v>19.3</v>
      </c>
      <c r="F1056" s="3">
        <v>83</v>
      </c>
      <c r="G1056" s="3">
        <v>16.899999999999999</v>
      </c>
      <c r="H1056" s="3">
        <v>27.2</v>
      </c>
      <c r="I1056" s="3">
        <v>7.4405841842125415</v>
      </c>
      <c r="J1056" s="3">
        <f t="shared" si="64"/>
        <v>0.39530120481927733</v>
      </c>
      <c r="K1056" s="3">
        <f t="shared" si="65"/>
        <v>0.14710682163118394</v>
      </c>
      <c r="L1056" s="3">
        <f t="shared" si="66"/>
        <v>6.7364499999999994E-2</v>
      </c>
      <c r="M1056" s="3">
        <f t="shared" si="67"/>
        <v>2.1283512059014909</v>
      </c>
      <c r="N1056">
        <v>14.238975987427246</v>
      </c>
    </row>
    <row r="1057" spans="1:14">
      <c r="A1057" s="2">
        <v>41234</v>
      </c>
      <c r="B1057" s="3">
        <v>326</v>
      </c>
      <c r="C1057" s="3">
        <v>0.7</v>
      </c>
      <c r="D1057" s="3">
        <v>20.2</v>
      </c>
      <c r="E1057" s="3">
        <v>18.600000000000001</v>
      </c>
      <c r="F1057" s="3">
        <v>81</v>
      </c>
      <c r="G1057" s="3">
        <v>17.2</v>
      </c>
      <c r="H1057" s="3">
        <v>28.1</v>
      </c>
      <c r="I1057" s="3">
        <v>7.6842385947031877</v>
      </c>
      <c r="J1057" s="3">
        <f t="shared" si="64"/>
        <v>0.43629629629629624</v>
      </c>
      <c r="K1057" s="3">
        <f t="shared" si="65"/>
        <v>0.14631433363172242</v>
      </c>
      <c r="L1057" s="3">
        <f t="shared" si="66"/>
        <v>6.7364499999999994E-2</v>
      </c>
      <c r="M1057" s="3">
        <f t="shared" si="67"/>
        <v>2.2718598138106763</v>
      </c>
      <c r="N1057">
        <v>15.257085049399901</v>
      </c>
    </row>
    <row r="1058" spans="1:14">
      <c r="A1058" s="2">
        <v>41235</v>
      </c>
      <c r="B1058" s="3">
        <v>327</v>
      </c>
      <c r="C1058" s="3">
        <v>0.8</v>
      </c>
      <c r="D1058" s="3">
        <v>19.899999999999999</v>
      </c>
      <c r="E1058" s="3">
        <v>17.399999999999999</v>
      </c>
      <c r="F1058" s="3">
        <v>78</v>
      </c>
      <c r="G1058" s="3">
        <v>15.7</v>
      </c>
      <c r="H1058" s="3">
        <v>27.4</v>
      </c>
      <c r="I1058" s="3">
        <v>7.2345898673126436</v>
      </c>
      <c r="J1058" s="3">
        <f t="shared" si="64"/>
        <v>0.4907692307692309</v>
      </c>
      <c r="K1058" s="3">
        <f t="shared" si="65"/>
        <v>0.1439585042553502</v>
      </c>
      <c r="L1058" s="3">
        <f t="shared" si="66"/>
        <v>6.7364499999999994E-2</v>
      </c>
      <c r="M1058" s="3">
        <f t="shared" si="67"/>
        <v>2.2042281694527603</v>
      </c>
      <c r="N1058">
        <v>14.383944237848731</v>
      </c>
    </row>
    <row r="1059" spans="1:14">
      <c r="A1059" s="2">
        <v>41236</v>
      </c>
      <c r="B1059" s="3">
        <v>328</v>
      </c>
      <c r="C1059" s="3">
        <v>0.9</v>
      </c>
      <c r="D1059" s="3">
        <v>18.100000000000001</v>
      </c>
      <c r="E1059" s="3">
        <v>15.2</v>
      </c>
      <c r="F1059" s="3">
        <v>77</v>
      </c>
      <c r="G1059" s="3">
        <v>13.8</v>
      </c>
      <c r="H1059" s="3">
        <v>26.3</v>
      </c>
      <c r="I1059" s="3">
        <v>7.1796502932685877</v>
      </c>
      <c r="J1059" s="3">
        <f t="shared" si="64"/>
        <v>0.454025974025974</v>
      </c>
      <c r="K1059" s="3">
        <f t="shared" si="65"/>
        <v>0.13048698973834097</v>
      </c>
      <c r="L1059" s="3">
        <f t="shared" si="66"/>
        <v>6.7364499999999994E-2</v>
      </c>
      <c r="M1059" s="3">
        <f t="shared" si="67"/>
        <v>2.1391986788325861</v>
      </c>
      <c r="N1059">
        <v>14.928054035383299</v>
      </c>
    </row>
    <row r="1060" spans="1:14">
      <c r="A1060" s="2">
        <v>41237</v>
      </c>
      <c r="B1060" s="3">
        <v>329</v>
      </c>
      <c r="C1060" s="3">
        <v>0.8</v>
      </c>
      <c r="D1060" s="3">
        <v>18</v>
      </c>
      <c r="E1060" s="3">
        <v>14.9</v>
      </c>
      <c r="F1060" s="3">
        <v>76</v>
      </c>
      <c r="G1060" s="3">
        <v>13.1</v>
      </c>
      <c r="H1060" s="3">
        <v>27</v>
      </c>
      <c r="I1060" s="3">
        <v>7.2506832654717508</v>
      </c>
      <c r="J1060" s="3">
        <f t="shared" si="64"/>
        <v>0.4705263157894739</v>
      </c>
      <c r="K1060" s="3">
        <f t="shared" si="65"/>
        <v>0.12977102815536123</v>
      </c>
      <c r="L1060" s="3">
        <f t="shared" si="66"/>
        <v>6.7364499999999994E-2</v>
      </c>
      <c r="M1060" s="3">
        <f t="shared" si="67"/>
        <v>2.1457659195910437</v>
      </c>
      <c r="N1060">
        <v>15.353287047508005</v>
      </c>
    </row>
    <row r="1061" spans="1:14">
      <c r="A1061" s="2">
        <v>41238</v>
      </c>
      <c r="B1061" s="3">
        <v>330</v>
      </c>
      <c r="C1061" s="3">
        <v>0.6</v>
      </c>
      <c r="D1061" s="3">
        <v>17.3</v>
      </c>
      <c r="E1061" s="3">
        <v>15.3</v>
      </c>
      <c r="F1061" s="3">
        <v>80</v>
      </c>
      <c r="G1061" s="3">
        <v>11.2</v>
      </c>
      <c r="H1061" s="3">
        <v>27</v>
      </c>
      <c r="I1061" s="3">
        <v>7.1683770937589824</v>
      </c>
      <c r="J1061" s="3">
        <f t="shared" si="64"/>
        <v>0.38250000000000006</v>
      </c>
      <c r="K1061" s="3">
        <f t="shared" si="65"/>
        <v>0.12485190584210624</v>
      </c>
      <c r="L1061" s="3">
        <f t="shared" si="66"/>
        <v>6.7364499999999994E-2</v>
      </c>
      <c r="M1061" s="3">
        <f t="shared" si="67"/>
        <v>2.0056650896493355</v>
      </c>
      <c r="N1061">
        <v>14.841338904415363</v>
      </c>
    </row>
    <row r="1062" spans="1:14">
      <c r="A1062" s="2">
        <v>41239</v>
      </c>
      <c r="B1062" s="3">
        <v>331</v>
      </c>
      <c r="C1062" s="3">
        <v>1.1000000000000001</v>
      </c>
      <c r="D1062" s="3">
        <v>18.399999999999999</v>
      </c>
      <c r="E1062" s="3">
        <v>15.7</v>
      </c>
      <c r="F1062" s="3">
        <v>78</v>
      </c>
      <c r="G1062" s="3">
        <v>13.7</v>
      </c>
      <c r="H1062" s="3">
        <v>26.8</v>
      </c>
      <c r="I1062" s="3">
        <v>7.1299497680315316</v>
      </c>
      <c r="J1062" s="3">
        <f t="shared" si="64"/>
        <v>0.44282051282051293</v>
      </c>
      <c r="K1062" s="3">
        <f t="shared" si="65"/>
        <v>0.13265499304931966</v>
      </c>
      <c r="L1062" s="3">
        <f t="shared" si="66"/>
        <v>6.7364499999999994E-2</v>
      </c>
      <c r="M1062" s="3">
        <f t="shared" si="67"/>
        <v>2.1634616850201356</v>
      </c>
      <c r="N1062">
        <v>14.800238033382914</v>
      </c>
    </row>
    <row r="1063" spans="1:14">
      <c r="A1063" s="2">
        <v>41240</v>
      </c>
      <c r="B1063" s="3">
        <v>332</v>
      </c>
      <c r="C1063" s="3">
        <v>0.9</v>
      </c>
      <c r="D1063" s="3">
        <v>18.3</v>
      </c>
      <c r="E1063" s="3">
        <v>15.2</v>
      </c>
      <c r="F1063" s="3">
        <v>77</v>
      </c>
      <c r="G1063" s="3">
        <v>13.3</v>
      </c>
      <c r="H1063" s="3">
        <v>26.9</v>
      </c>
      <c r="I1063" s="3">
        <v>6.8761355103749642</v>
      </c>
      <c r="J1063" s="3">
        <f t="shared" si="64"/>
        <v>0.454025974025974</v>
      </c>
      <c r="K1063" s="3">
        <f t="shared" si="65"/>
        <v>0.13192895965572127</v>
      </c>
      <c r="L1063" s="3">
        <f t="shared" si="66"/>
        <v>6.7364499999999994E-2</v>
      </c>
      <c r="M1063" s="3">
        <f t="shared" si="67"/>
        <v>2.0698219522962029</v>
      </c>
      <c r="N1063">
        <v>14.294651080973638</v>
      </c>
    </row>
    <row r="1064" spans="1:14">
      <c r="A1064" s="2">
        <v>41241</v>
      </c>
      <c r="B1064" s="3">
        <v>333</v>
      </c>
      <c r="C1064" s="3">
        <v>1.7</v>
      </c>
      <c r="D1064" s="3">
        <v>18.100000000000001</v>
      </c>
      <c r="E1064" s="3">
        <v>14.8</v>
      </c>
      <c r="F1064" s="3">
        <v>76</v>
      </c>
      <c r="G1064" s="3">
        <v>13.5</v>
      </c>
      <c r="H1064" s="3">
        <v>26.4</v>
      </c>
      <c r="I1064" s="3">
        <v>6.9493114631643031</v>
      </c>
      <c r="J1064" s="3">
        <f t="shared" si="64"/>
        <v>0.46736842105263171</v>
      </c>
      <c r="K1064" s="3">
        <f t="shared" si="65"/>
        <v>0.13048698973834097</v>
      </c>
      <c r="L1064" s="3">
        <f t="shared" si="66"/>
        <v>6.7364499999999994E-2</v>
      </c>
      <c r="M1064" s="3">
        <f t="shared" si="67"/>
        <v>2.2613039651227571</v>
      </c>
      <c r="N1064">
        <v>14.722688320267705</v>
      </c>
    </row>
    <row r="1065" spans="1:14">
      <c r="A1065" s="2">
        <v>41242</v>
      </c>
      <c r="B1065" s="3">
        <v>334</v>
      </c>
      <c r="C1065" s="3">
        <v>1.2</v>
      </c>
      <c r="D1065" s="3">
        <v>17.7</v>
      </c>
      <c r="E1065" s="3">
        <v>14.8</v>
      </c>
      <c r="F1065" s="3">
        <v>77</v>
      </c>
      <c r="G1065" s="3">
        <v>12.1</v>
      </c>
      <c r="H1065" s="3">
        <v>26.9</v>
      </c>
      <c r="I1065" s="3">
        <v>6.8650607182930967</v>
      </c>
      <c r="J1065" s="3">
        <f t="shared" si="64"/>
        <v>0.44207792207792213</v>
      </c>
      <c r="K1065" s="3">
        <f t="shared" si="65"/>
        <v>0.12764308725159401</v>
      </c>
      <c r="L1065" s="3">
        <f t="shared" si="66"/>
        <v>6.7364499999999994E-2</v>
      </c>
      <c r="M1065" s="3">
        <f t="shared" si="67"/>
        <v>2.1041642017159314</v>
      </c>
      <c r="N1065">
        <v>14.454276916638184</v>
      </c>
    </row>
    <row r="1066" spans="1:14">
      <c r="A1066" s="2">
        <v>41243</v>
      </c>
      <c r="B1066" s="3">
        <v>335</v>
      </c>
      <c r="C1066" s="3">
        <v>0.6</v>
      </c>
      <c r="D1066" s="3">
        <v>18.100000000000001</v>
      </c>
      <c r="E1066" s="3">
        <v>17.8</v>
      </c>
      <c r="F1066" s="3">
        <v>86</v>
      </c>
      <c r="G1066" s="3">
        <v>14.2</v>
      </c>
      <c r="H1066" s="3">
        <v>24.3</v>
      </c>
      <c r="I1066" s="3">
        <v>6.0691219481587382</v>
      </c>
      <c r="J1066" s="3">
        <f t="shared" si="64"/>
        <v>0.28976744186046527</v>
      </c>
      <c r="K1066" s="3">
        <f t="shared" si="65"/>
        <v>0.13048698973834097</v>
      </c>
      <c r="L1066" s="3">
        <f t="shared" si="66"/>
        <v>6.7364499999999994E-2</v>
      </c>
      <c r="M1066" s="3">
        <f t="shared" si="67"/>
        <v>1.6981704614379567</v>
      </c>
      <c r="N1066">
        <v>11.178299275926726</v>
      </c>
    </row>
    <row r="1067" spans="1:14">
      <c r="A1067" s="2">
        <v>41244</v>
      </c>
      <c r="B1067" s="3">
        <v>336</v>
      </c>
      <c r="C1067" s="3">
        <v>0.7</v>
      </c>
      <c r="D1067" s="3">
        <v>19.899999999999999</v>
      </c>
      <c r="E1067" s="3">
        <v>19.100000000000001</v>
      </c>
      <c r="F1067" s="3">
        <v>84</v>
      </c>
      <c r="G1067" s="3">
        <v>18.3</v>
      </c>
      <c r="H1067" s="3">
        <v>26.2</v>
      </c>
      <c r="I1067" s="3">
        <v>5.972993789052202</v>
      </c>
      <c r="J1067" s="3">
        <f t="shared" si="64"/>
        <v>0.3638095238095238</v>
      </c>
      <c r="K1067" s="3">
        <f t="shared" si="65"/>
        <v>0.1439585042553502</v>
      </c>
      <c r="L1067" s="3">
        <f t="shared" si="66"/>
        <v>6.7364499999999994E-2</v>
      </c>
      <c r="M1067" s="3">
        <f t="shared" si="67"/>
        <v>1.7749198826370769</v>
      </c>
      <c r="N1067">
        <v>10.920744223008787</v>
      </c>
    </row>
    <row r="1068" spans="1:14">
      <c r="A1068" s="2">
        <v>41245</v>
      </c>
      <c r="B1068" s="3">
        <v>337</v>
      </c>
      <c r="C1068" s="3">
        <v>1.1000000000000001</v>
      </c>
      <c r="D1068" s="3">
        <v>19.2</v>
      </c>
      <c r="E1068" s="3">
        <v>16.399999999999999</v>
      </c>
      <c r="F1068" s="3">
        <v>77</v>
      </c>
      <c r="G1068" s="3">
        <v>15.5</v>
      </c>
      <c r="H1068" s="3">
        <v>27.4</v>
      </c>
      <c r="I1068" s="3">
        <v>7.0584234903110552</v>
      </c>
      <c r="J1068" s="3">
        <f t="shared" si="64"/>
        <v>0.48987012987012984</v>
      </c>
      <c r="K1068" s="3">
        <f t="shared" si="65"/>
        <v>0.13858608974382908</v>
      </c>
      <c r="L1068" s="3">
        <f t="shared" si="66"/>
        <v>6.7364499999999994E-2</v>
      </c>
      <c r="M1068" s="3">
        <f t="shared" si="67"/>
        <v>2.2103528379803157</v>
      </c>
      <c r="N1068">
        <v>14.817589167030171</v>
      </c>
    </row>
    <row r="1069" spans="1:14">
      <c r="A1069" s="2">
        <v>41246</v>
      </c>
      <c r="B1069" s="3">
        <v>338</v>
      </c>
      <c r="C1069" s="3">
        <v>1.2</v>
      </c>
      <c r="D1069" s="3">
        <v>16.5</v>
      </c>
      <c r="E1069" s="3">
        <v>13.8</v>
      </c>
      <c r="F1069" s="3">
        <v>77</v>
      </c>
      <c r="G1069" s="3">
        <v>12.2</v>
      </c>
      <c r="H1069" s="3">
        <v>25.8</v>
      </c>
      <c r="I1069" s="3">
        <v>6.8547378213650401</v>
      </c>
      <c r="J1069" s="3">
        <f t="shared" si="64"/>
        <v>0.41220779220779225</v>
      </c>
      <c r="K1069" s="3">
        <f t="shared" si="65"/>
        <v>0.11942456641907646</v>
      </c>
      <c r="L1069" s="3">
        <f t="shared" si="66"/>
        <v>6.7364499999999994E-2</v>
      </c>
      <c r="M1069" s="3">
        <f t="shared" si="67"/>
        <v>2.0421991528398986</v>
      </c>
      <c r="N1069">
        <v>15.017684076335716</v>
      </c>
    </row>
    <row r="1070" spans="1:14">
      <c r="A1070" s="2">
        <v>41247</v>
      </c>
      <c r="B1070" s="3">
        <v>339</v>
      </c>
      <c r="C1070" s="3">
        <v>1</v>
      </c>
      <c r="D1070" s="3">
        <v>15.9</v>
      </c>
      <c r="E1070" s="3">
        <v>13</v>
      </c>
      <c r="F1070" s="3">
        <v>76</v>
      </c>
      <c r="G1070" s="3">
        <v>10.8</v>
      </c>
      <c r="H1070" s="3">
        <v>25.5</v>
      </c>
      <c r="I1070" s="3">
        <v>6.6493729912209414</v>
      </c>
      <c r="J1070" s="3">
        <f t="shared" si="64"/>
        <v>0.41052631578947385</v>
      </c>
      <c r="K1070" s="3">
        <f t="shared" si="65"/>
        <v>0.11548666201805231</v>
      </c>
      <c r="L1070" s="3">
        <f t="shared" si="66"/>
        <v>6.7364499999999994E-2</v>
      </c>
      <c r="M1070" s="3">
        <f t="shared" si="67"/>
        <v>1.9414401858464956</v>
      </c>
      <c r="N1070">
        <v>14.644002017967084</v>
      </c>
    </row>
    <row r="1071" spans="1:14">
      <c r="A1071" s="2">
        <v>41248</v>
      </c>
      <c r="B1071" s="3">
        <v>340</v>
      </c>
      <c r="C1071" s="3">
        <v>1.2</v>
      </c>
      <c r="D1071" s="3">
        <v>15.4</v>
      </c>
      <c r="E1071" s="3">
        <v>11.9</v>
      </c>
      <c r="F1071" s="3">
        <v>73</v>
      </c>
      <c r="G1071" s="3">
        <v>10.9</v>
      </c>
      <c r="H1071" s="3">
        <v>24.5</v>
      </c>
      <c r="I1071" s="3">
        <v>6.4814336912584567</v>
      </c>
      <c r="J1071" s="3">
        <f t="shared" si="64"/>
        <v>0.44013698630136977</v>
      </c>
      <c r="K1071" s="3">
        <f t="shared" si="65"/>
        <v>0.11228982446075066</v>
      </c>
      <c r="L1071" s="3">
        <f t="shared" si="66"/>
        <v>6.7364499999999994E-2</v>
      </c>
      <c r="M1071" s="3">
        <f t="shared" si="67"/>
        <v>1.9695651349626295</v>
      </c>
      <c r="N1071">
        <v>14.617475644073982</v>
      </c>
    </row>
    <row r="1072" spans="1:14">
      <c r="A1072" s="2">
        <v>41249</v>
      </c>
      <c r="B1072" s="3">
        <v>341</v>
      </c>
      <c r="C1072" s="3">
        <v>0.7</v>
      </c>
      <c r="D1072" s="3">
        <v>14.8</v>
      </c>
      <c r="E1072" s="3">
        <v>12.4</v>
      </c>
      <c r="F1072" s="3">
        <v>77</v>
      </c>
      <c r="G1072" s="3">
        <v>8.6999999999999993</v>
      </c>
      <c r="H1072" s="3">
        <v>25.1</v>
      </c>
      <c r="I1072" s="3">
        <v>6.7556502817976138</v>
      </c>
      <c r="J1072" s="3">
        <f t="shared" si="64"/>
        <v>0.37038961038961044</v>
      </c>
      <c r="K1072" s="3">
        <f t="shared" si="65"/>
        <v>0.10855313174773552</v>
      </c>
      <c r="L1072" s="3">
        <f t="shared" si="66"/>
        <v>6.7364499999999994E-2</v>
      </c>
      <c r="M1072" s="3">
        <f t="shared" si="67"/>
        <v>1.8433099926408489</v>
      </c>
      <c r="N1072">
        <v>15.165743567944356</v>
      </c>
    </row>
    <row r="1073" spans="1:14">
      <c r="A1073" s="2">
        <v>41250</v>
      </c>
      <c r="B1073" s="3">
        <v>342</v>
      </c>
      <c r="C1073" s="3">
        <v>0.5</v>
      </c>
      <c r="D1073" s="3">
        <v>15.4</v>
      </c>
      <c r="E1073" s="3">
        <v>13.2</v>
      </c>
      <c r="F1073" s="3">
        <v>77</v>
      </c>
      <c r="G1073" s="3">
        <v>10.5</v>
      </c>
      <c r="H1073" s="3">
        <v>25.2</v>
      </c>
      <c r="I1073" s="3">
        <v>6.9826280039678918</v>
      </c>
      <c r="J1073" s="3">
        <f t="shared" si="64"/>
        <v>0.39428571428571429</v>
      </c>
      <c r="K1073" s="3">
        <f t="shared" si="65"/>
        <v>0.11228982446075066</v>
      </c>
      <c r="L1073" s="3">
        <f t="shared" si="66"/>
        <v>6.7364499999999994E-2</v>
      </c>
      <c r="M1073" s="3">
        <f t="shared" si="67"/>
        <v>1.8908202219760371</v>
      </c>
      <c r="N1073">
        <v>15.714248995738272</v>
      </c>
    </row>
    <row r="1074" spans="1:14">
      <c r="A1074" s="2">
        <v>41251</v>
      </c>
      <c r="B1074" s="3">
        <v>343</v>
      </c>
      <c r="C1074" s="3">
        <v>1</v>
      </c>
      <c r="D1074" s="3">
        <v>17.100000000000001</v>
      </c>
      <c r="E1074" s="3">
        <v>13.9</v>
      </c>
      <c r="F1074" s="3">
        <v>75</v>
      </c>
      <c r="G1074" s="3">
        <v>11.6</v>
      </c>
      <c r="H1074" s="3">
        <v>25.2</v>
      </c>
      <c r="I1074" s="3">
        <v>7.2965254289655999</v>
      </c>
      <c r="J1074" s="3">
        <f t="shared" si="64"/>
        <v>0.46333333333333332</v>
      </c>
      <c r="K1074" s="3">
        <f t="shared" si="65"/>
        <v>0.12347583925448072</v>
      </c>
      <c r="L1074" s="3">
        <f t="shared" si="66"/>
        <v>6.7364499999999994E-2</v>
      </c>
      <c r="M1074" s="3">
        <f t="shared" si="67"/>
        <v>2.1727717594908524</v>
      </c>
      <c r="N1074">
        <v>16.491812826021121</v>
      </c>
    </row>
    <row r="1075" spans="1:14">
      <c r="A1075" s="2">
        <v>41252</v>
      </c>
      <c r="B1075" s="3">
        <v>344</v>
      </c>
      <c r="C1075" s="3">
        <v>1</v>
      </c>
      <c r="D1075" s="3">
        <v>16</v>
      </c>
      <c r="E1075" s="3">
        <v>13.1</v>
      </c>
      <c r="F1075" s="3">
        <v>76</v>
      </c>
      <c r="G1075" s="3">
        <v>11</v>
      </c>
      <c r="H1075" s="3">
        <v>24.3</v>
      </c>
      <c r="I1075" s="3">
        <v>6.7036217864819756</v>
      </c>
      <c r="J1075" s="3">
        <f t="shared" si="64"/>
        <v>0.41368421052631588</v>
      </c>
      <c r="K1075" s="3">
        <f t="shared" si="65"/>
        <v>0.11613521596458194</v>
      </c>
      <c r="L1075" s="3">
        <f t="shared" si="66"/>
        <v>6.7364499999999994E-2</v>
      </c>
      <c r="M1075" s="3">
        <f t="shared" si="67"/>
        <v>1.959383242039924</v>
      </c>
      <c r="N1075">
        <v>14.871650028864066</v>
      </c>
    </row>
    <row r="1076" spans="1:14">
      <c r="A1076" s="2">
        <v>41253</v>
      </c>
      <c r="B1076" s="3">
        <v>345</v>
      </c>
      <c r="C1076" s="3">
        <v>0.8</v>
      </c>
      <c r="D1076" s="3">
        <v>15.1</v>
      </c>
      <c r="E1076" s="3">
        <v>12.9</v>
      </c>
      <c r="F1076" s="3">
        <v>78</v>
      </c>
      <c r="G1076" s="3">
        <v>10.7</v>
      </c>
      <c r="H1076" s="3">
        <v>24.4</v>
      </c>
      <c r="I1076" s="3">
        <v>6.2865406176344418</v>
      </c>
      <c r="J1076" s="3">
        <f t="shared" si="64"/>
        <v>0.36384615384615399</v>
      </c>
      <c r="K1076" s="3">
        <f t="shared" si="65"/>
        <v>0.11040804722779461</v>
      </c>
      <c r="L1076" s="3">
        <f t="shared" si="66"/>
        <v>6.7364499999999994E-2</v>
      </c>
      <c r="M1076" s="3">
        <f t="shared" si="67"/>
        <v>1.7564948074213136</v>
      </c>
      <c r="N1076">
        <v>13.598993360810477</v>
      </c>
    </row>
    <row r="1077" spans="1:14">
      <c r="A1077" s="2">
        <v>41254</v>
      </c>
      <c r="B1077" s="3">
        <v>346</v>
      </c>
      <c r="C1077" s="3">
        <v>0.6</v>
      </c>
      <c r="D1077" s="3">
        <v>14.9</v>
      </c>
      <c r="E1077" s="3">
        <v>12.4</v>
      </c>
      <c r="F1077" s="3">
        <v>77</v>
      </c>
      <c r="G1077" s="3">
        <v>9.8000000000000007</v>
      </c>
      <c r="H1077" s="3">
        <v>23.8</v>
      </c>
      <c r="I1077" s="3">
        <v>6.2447484491249554</v>
      </c>
      <c r="J1077" s="3">
        <f t="shared" si="64"/>
        <v>0.37038961038961044</v>
      </c>
      <c r="K1077" s="3">
        <f t="shared" si="65"/>
        <v>0.10916847143933489</v>
      </c>
      <c r="L1077" s="3">
        <f t="shared" si="66"/>
        <v>6.7364499999999994E-2</v>
      </c>
      <c r="M1077" s="3">
        <f t="shared" si="67"/>
        <v>1.7077635760481169</v>
      </c>
      <c r="N1077">
        <v>13.584080349427344</v>
      </c>
    </row>
    <row r="1078" spans="1:14">
      <c r="A1078" s="2">
        <v>41255</v>
      </c>
      <c r="B1078" s="3">
        <v>347</v>
      </c>
      <c r="C1078" s="3">
        <v>1.7</v>
      </c>
      <c r="D1078" s="3">
        <v>14.9</v>
      </c>
      <c r="E1078" s="3">
        <v>12.2</v>
      </c>
      <c r="F1078" s="3">
        <v>76</v>
      </c>
      <c r="G1078" s="3">
        <v>9.4</v>
      </c>
      <c r="H1078" s="3">
        <v>24.3</v>
      </c>
      <c r="I1078" s="3">
        <v>6.5963008933051306</v>
      </c>
      <c r="J1078" s="3">
        <f t="shared" si="64"/>
        <v>0.38526315789473697</v>
      </c>
      <c r="K1078" s="3">
        <f t="shared" si="65"/>
        <v>0.10916847143933489</v>
      </c>
      <c r="L1078" s="3">
        <f t="shared" si="66"/>
        <v>6.7364499999999994E-2</v>
      </c>
      <c r="M1078" s="3">
        <f t="shared" si="67"/>
        <v>2.0036585914991463</v>
      </c>
      <c r="N1078">
        <v>14.937328744562302</v>
      </c>
    </row>
    <row r="1079" spans="1:14">
      <c r="A1079" s="2">
        <v>41256</v>
      </c>
      <c r="B1079" s="3">
        <v>348</v>
      </c>
      <c r="C1079" s="3">
        <v>0.8</v>
      </c>
      <c r="D1079" s="3">
        <v>14.9</v>
      </c>
      <c r="E1079" s="3">
        <v>12.5</v>
      </c>
      <c r="F1079" s="3">
        <v>77</v>
      </c>
      <c r="G1079" s="3">
        <v>9.1999999999999993</v>
      </c>
      <c r="H1079" s="3">
        <v>24.7</v>
      </c>
      <c r="I1079" s="3">
        <v>6.4934031024693111</v>
      </c>
      <c r="J1079" s="3">
        <f t="shared" si="64"/>
        <v>0.37337662337662336</v>
      </c>
      <c r="K1079" s="3">
        <f t="shared" si="65"/>
        <v>0.10916847143933489</v>
      </c>
      <c r="L1079" s="3">
        <f t="shared" si="66"/>
        <v>6.7364499999999994E-2</v>
      </c>
      <c r="M1079" s="3">
        <f t="shared" si="67"/>
        <v>1.8070955579523704</v>
      </c>
      <c r="N1079">
        <v>14.469798480495607</v>
      </c>
    </row>
    <row r="1080" spans="1:14">
      <c r="A1080" s="2">
        <v>41257</v>
      </c>
      <c r="B1080" s="3">
        <v>349</v>
      </c>
      <c r="C1080" s="3">
        <v>0.9</v>
      </c>
      <c r="D1080" s="3">
        <v>15.2</v>
      </c>
      <c r="E1080" s="3">
        <v>12.7</v>
      </c>
      <c r="F1080" s="3">
        <v>78</v>
      </c>
      <c r="G1080" s="3">
        <v>10.1</v>
      </c>
      <c r="H1080" s="3">
        <v>25</v>
      </c>
      <c r="I1080" s="3">
        <v>6.4126975043971077</v>
      </c>
      <c r="J1080" s="3">
        <f t="shared" si="64"/>
        <v>0.35820512820512834</v>
      </c>
      <c r="K1080" s="3">
        <f t="shared" si="65"/>
        <v>0.11103230629764486</v>
      </c>
      <c r="L1080" s="3">
        <f t="shared" si="66"/>
        <v>6.7364499999999994E-2</v>
      </c>
      <c r="M1080" s="3">
        <f t="shared" si="67"/>
        <v>1.8005203271309926</v>
      </c>
      <c r="N1080">
        <v>14.232160894940883</v>
      </c>
    </row>
    <row r="1081" spans="1:14">
      <c r="A1081" s="2">
        <v>41258</v>
      </c>
      <c r="B1081" s="3">
        <v>350</v>
      </c>
      <c r="C1081" s="3">
        <v>1.1000000000000001</v>
      </c>
      <c r="D1081" s="3">
        <v>14.3</v>
      </c>
      <c r="E1081" s="3">
        <v>11.5</v>
      </c>
      <c r="F1081" s="3">
        <v>75</v>
      </c>
      <c r="G1081" s="3">
        <v>9.3000000000000007</v>
      </c>
      <c r="H1081" s="3">
        <v>24.9</v>
      </c>
      <c r="I1081" s="3">
        <v>6.1796704654960211</v>
      </c>
      <c r="J1081" s="3">
        <f t="shared" si="64"/>
        <v>0.3833333333333333</v>
      </c>
      <c r="K1081" s="3">
        <f t="shared" si="65"/>
        <v>0.10552045872401394</v>
      </c>
      <c r="L1081" s="3">
        <f t="shared" si="66"/>
        <v>6.7364499999999994E-2</v>
      </c>
      <c r="M1081" s="3">
        <f t="shared" si="67"/>
        <v>1.7923750347195124</v>
      </c>
      <c r="N1081">
        <v>13.996611649262636</v>
      </c>
    </row>
    <row r="1082" spans="1:14">
      <c r="A1082" s="2">
        <v>41259</v>
      </c>
      <c r="B1082" s="3">
        <v>351</v>
      </c>
      <c r="C1082" s="3">
        <v>1.1000000000000001</v>
      </c>
      <c r="D1082" s="3">
        <v>12.6</v>
      </c>
      <c r="E1082" s="3">
        <v>9.8000000000000007</v>
      </c>
      <c r="F1082" s="3">
        <v>73</v>
      </c>
      <c r="G1082" s="3">
        <v>6</v>
      </c>
      <c r="H1082" s="3">
        <v>24.7</v>
      </c>
      <c r="I1082" s="3">
        <v>6.206073255964621</v>
      </c>
      <c r="J1082" s="3">
        <f t="shared" ref="J1082:J1145" si="68">E1082*(100/F1082-1)*0.1</f>
        <v>0.36246575342465753</v>
      </c>
      <c r="K1082" s="3">
        <f t="shared" ref="K1082:K1145" si="69">4098*0.6108*EXP((17.27*D1082)/(D1082+237.3))/(D1082+237.3)^2</f>
        <v>9.5742139335939766E-2</v>
      </c>
      <c r="L1082" s="3">
        <f t="shared" ref="L1082:L1145" si="70">0.665*10^(-3)*101.3</f>
        <v>6.7364499999999994E-2</v>
      </c>
      <c r="M1082" s="3">
        <f t="shared" ref="M1082:M1145" si="71">(0.408*K1082*I1082+L1082*(900/(D1082+273))*C1082*J1082)/(K1082+L1082*(1+0.34*C1082))</f>
        <v>1.7369345032264041</v>
      </c>
      <c r="N1082">
        <v>14.785696596129997</v>
      </c>
    </row>
    <row r="1083" spans="1:14">
      <c r="A1083" s="2">
        <v>41260</v>
      </c>
      <c r="B1083" s="3">
        <v>352</v>
      </c>
      <c r="C1083" s="3">
        <v>0.6</v>
      </c>
      <c r="D1083" s="3">
        <v>11.4</v>
      </c>
      <c r="E1083" s="3">
        <v>10.1</v>
      </c>
      <c r="F1083" s="3">
        <v>78</v>
      </c>
      <c r="G1083" s="3">
        <v>5.6</v>
      </c>
      <c r="H1083" s="3">
        <v>22.2</v>
      </c>
      <c r="I1083" s="3">
        <v>6.1788307733962027</v>
      </c>
      <c r="J1083" s="3">
        <f t="shared" si="68"/>
        <v>0.28487179487179498</v>
      </c>
      <c r="K1083" s="3">
        <f t="shared" si="69"/>
        <v>8.9313948023537759E-2</v>
      </c>
      <c r="L1083" s="3">
        <f t="shared" si="70"/>
        <v>6.7364499999999994E-2</v>
      </c>
      <c r="M1083" s="3">
        <f t="shared" si="71"/>
        <v>1.5349905711793825</v>
      </c>
      <c r="N1083">
        <v>14.099471176669663</v>
      </c>
    </row>
    <row r="1084" spans="1:14">
      <c r="A1084" s="2">
        <v>41261</v>
      </c>
      <c r="B1084" s="3">
        <v>353</v>
      </c>
      <c r="C1084" s="3">
        <v>0.5</v>
      </c>
      <c r="D1084" s="3">
        <v>12.6</v>
      </c>
      <c r="E1084" s="3">
        <v>10.3</v>
      </c>
      <c r="F1084" s="3">
        <v>76</v>
      </c>
      <c r="G1084" s="3">
        <v>6.3</v>
      </c>
      <c r="H1084" s="3">
        <v>25.9</v>
      </c>
      <c r="I1084" s="3">
        <v>6.1444911541849807</v>
      </c>
      <c r="J1084" s="3">
        <f t="shared" si="68"/>
        <v>0.32526315789473698</v>
      </c>
      <c r="K1084" s="3">
        <f t="shared" si="69"/>
        <v>9.5742139335939766E-2</v>
      </c>
      <c r="L1084" s="3">
        <f t="shared" si="70"/>
        <v>6.7364499999999994E-2</v>
      </c>
      <c r="M1084" s="3">
        <f t="shared" si="71"/>
        <v>1.5727951079053974</v>
      </c>
      <c r="N1084">
        <v>14.437570157826528</v>
      </c>
    </row>
    <row r="1085" spans="1:14">
      <c r="A1085" s="2">
        <v>41262</v>
      </c>
      <c r="B1085" s="3">
        <v>354</v>
      </c>
      <c r="C1085" s="3">
        <v>0.6</v>
      </c>
      <c r="D1085" s="3">
        <v>13.9</v>
      </c>
      <c r="E1085" s="3">
        <v>11.5</v>
      </c>
      <c r="F1085" s="3">
        <v>76</v>
      </c>
      <c r="G1085" s="3">
        <v>7.7</v>
      </c>
      <c r="H1085" s="3">
        <v>25.1</v>
      </c>
      <c r="I1085" s="3">
        <v>6.3013565702824454</v>
      </c>
      <c r="J1085" s="3">
        <f t="shared" si="68"/>
        <v>0.36315789473684223</v>
      </c>
      <c r="K1085" s="3">
        <f t="shared" si="69"/>
        <v>0.10314647165347368</v>
      </c>
      <c r="L1085" s="3">
        <f t="shared" si="70"/>
        <v>6.7364499999999994E-2</v>
      </c>
      <c r="M1085" s="3">
        <f t="shared" si="71"/>
        <v>1.689144811840009</v>
      </c>
      <c r="N1085">
        <v>14.323199322121029</v>
      </c>
    </row>
    <row r="1086" spans="1:14">
      <c r="A1086" s="2">
        <v>41263</v>
      </c>
      <c r="B1086" s="3">
        <v>355</v>
      </c>
      <c r="C1086" s="3">
        <v>0.4</v>
      </c>
      <c r="D1086" s="3">
        <v>13.7</v>
      </c>
      <c r="E1086" s="3">
        <v>10.199999999999999</v>
      </c>
      <c r="F1086" s="3">
        <v>71</v>
      </c>
      <c r="G1086" s="3">
        <v>6.3</v>
      </c>
      <c r="H1086" s="3">
        <v>25.1</v>
      </c>
      <c r="I1086" s="3">
        <v>6.4538001908242295</v>
      </c>
      <c r="J1086" s="3">
        <f t="shared" si="68"/>
        <v>0.416619718309859</v>
      </c>
      <c r="K1086" s="3">
        <f t="shared" si="69"/>
        <v>0.10197661495864893</v>
      </c>
      <c r="L1086" s="3">
        <f t="shared" si="70"/>
        <v>6.7364499999999994E-2</v>
      </c>
      <c r="M1086" s="3">
        <f t="shared" si="71"/>
        <v>1.7017142676830226</v>
      </c>
      <c r="N1086">
        <v>15.57369742762924</v>
      </c>
    </row>
    <row r="1087" spans="1:14">
      <c r="A1087" s="2">
        <v>41264</v>
      </c>
      <c r="B1087" s="3">
        <v>356</v>
      </c>
      <c r="C1087" s="3">
        <v>0.3</v>
      </c>
      <c r="D1087" s="3">
        <v>13.4</v>
      </c>
      <c r="E1087" s="3">
        <v>10.5</v>
      </c>
      <c r="F1087" s="3">
        <v>73</v>
      </c>
      <c r="G1087" s="3">
        <v>6.1</v>
      </c>
      <c r="H1087" s="3">
        <v>25.5</v>
      </c>
      <c r="I1087" s="3">
        <v>6.3834998142187693</v>
      </c>
      <c r="J1087" s="3">
        <f t="shared" si="68"/>
        <v>0.38835616438356158</v>
      </c>
      <c r="K1087" s="3">
        <f t="shared" si="69"/>
        <v>0.10024300089289777</v>
      </c>
      <c r="L1087" s="3">
        <f t="shared" si="70"/>
        <v>6.7364499999999994E-2</v>
      </c>
      <c r="M1087" s="3">
        <f t="shared" si="71"/>
        <v>1.6376959602700933</v>
      </c>
      <c r="N1087">
        <v>15.122478602724707</v>
      </c>
    </row>
    <row r="1088" spans="1:14">
      <c r="A1088" s="2">
        <v>41265</v>
      </c>
      <c r="B1088" s="3">
        <v>357</v>
      </c>
      <c r="C1088" s="3">
        <v>0.6</v>
      </c>
      <c r="D1088" s="3">
        <v>13.5</v>
      </c>
      <c r="E1088" s="3">
        <v>10.6</v>
      </c>
      <c r="F1088" s="3">
        <v>74</v>
      </c>
      <c r="G1088" s="3">
        <v>6.7</v>
      </c>
      <c r="H1088" s="3">
        <v>24.7</v>
      </c>
      <c r="I1088" s="3">
        <v>6.296011572194085</v>
      </c>
      <c r="J1088" s="3">
        <f t="shared" si="68"/>
        <v>0.3724324324324324</v>
      </c>
      <c r="K1088" s="3">
        <f t="shared" si="69"/>
        <v>0.10081806418679073</v>
      </c>
      <c r="L1088" s="3">
        <f t="shared" si="70"/>
        <v>6.7364499999999994E-2</v>
      </c>
      <c r="M1088" s="3">
        <f t="shared" si="71"/>
        <v>1.6834765566041197</v>
      </c>
      <c r="N1088">
        <v>14.673000485730265</v>
      </c>
    </row>
    <row r="1089" spans="1:14">
      <c r="A1089" s="2">
        <v>41266</v>
      </c>
      <c r="B1089" s="3">
        <v>358</v>
      </c>
      <c r="C1089" s="3">
        <v>0.7</v>
      </c>
      <c r="D1089" s="3">
        <v>14.2</v>
      </c>
      <c r="E1089" s="3">
        <v>11.8</v>
      </c>
      <c r="F1089" s="3">
        <v>77</v>
      </c>
      <c r="G1089" s="3">
        <v>7.8</v>
      </c>
      <c r="H1089" s="3">
        <v>25.2</v>
      </c>
      <c r="I1089" s="3">
        <v>7.0345874149701215</v>
      </c>
      <c r="J1089" s="3">
        <f t="shared" si="68"/>
        <v>0.35246753246753249</v>
      </c>
      <c r="K1089" s="3">
        <f t="shared" si="69"/>
        <v>0.10492264980302166</v>
      </c>
      <c r="L1089" s="3">
        <f t="shared" si="70"/>
        <v>6.7364499999999994E-2</v>
      </c>
      <c r="M1089" s="3">
        <f t="shared" si="71"/>
        <v>1.8756592298602703</v>
      </c>
      <c r="N1089">
        <v>16.726215643411152</v>
      </c>
    </row>
    <row r="1090" spans="1:14">
      <c r="A1090" s="2">
        <v>41267</v>
      </c>
      <c r="B1090" s="3">
        <v>359</v>
      </c>
      <c r="C1090" s="3">
        <v>1</v>
      </c>
      <c r="D1090" s="3">
        <v>16.5</v>
      </c>
      <c r="E1090" s="3">
        <v>13.1</v>
      </c>
      <c r="F1090" s="3">
        <v>73</v>
      </c>
      <c r="G1090" s="3">
        <v>11.1</v>
      </c>
      <c r="H1090" s="3">
        <v>24.9</v>
      </c>
      <c r="I1090" s="3">
        <v>6.7527613738380738</v>
      </c>
      <c r="J1090" s="3">
        <f t="shared" si="68"/>
        <v>0.48452054794520544</v>
      </c>
      <c r="K1090" s="3">
        <f t="shared" si="69"/>
        <v>0.11942456641907646</v>
      </c>
      <c r="L1090" s="3">
        <f t="shared" si="70"/>
        <v>6.7364499999999994E-2</v>
      </c>
      <c r="M1090" s="3">
        <f t="shared" si="71"/>
        <v>2.0529999173889433</v>
      </c>
      <c r="N1090">
        <v>15.2573518139019</v>
      </c>
    </row>
    <row r="1091" spans="1:14">
      <c r="A1091" s="2">
        <v>41268</v>
      </c>
      <c r="B1091" s="3">
        <v>360</v>
      </c>
      <c r="C1091" s="3">
        <v>0.9</v>
      </c>
      <c r="D1091" s="3">
        <v>15.3</v>
      </c>
      <c r="E1091" s="3">
        <v>12.5</v>
      </c>
      <c r="F1091" s="3">
        <v>75</v>
      </c>
      <c r="G1091" s="3">
        <v>10.3</v>
      </c>
      <c r="H1091" s="3">
        <v>24.7</v>
      </c>
      <c r="I1091" s="3">
        <v>6.2954739301383658</v>
      </c>
      <c r="J1091" s="3">
        <f t="shared" si="68"/>
        <v>0.41666666666666663</v>
      </c>
      <c r="K1091" s="3">
        <f t="shared" si="69"/>
        <v>0.11165956151981879</v>
      </c>
      <c r="L1091" s="3">
        <f t="shared" si="70"/>
        <v>6.7364499999999994E-2</v>
      </c>
      <c r="M1091" s="3">
        <f t="shared" si="71"/>
        <v>1.8316397911541766</v>
      </c>
      <c r="N1091">
        <v>13.902548944664098</v>
      </c>
    </row>
    <row r="1092" spans="1:14">
      <c r="A1092" s="2">
        <v>41269</v>
      </c>
      <c r="B1092" s="3">
        <v>361</v>
      </c>
      <c r="C1092" s="3">
        <v>0.6</v>
      </c>
      <c r="D1092" s="3">
        <v>15.8</v>
      </c>
      <c r="E1092" s="3">
        <v>12.6</v>
      </c>
      <c r="F1092" s="3">
        <v>73</v>
      </c>
      <c r="G1092" s="3">
        <v>10.8</v>
      </c>
      <c r="H1092" s="3">
        <v>25</v>
      </c>
      <c r="I1092" s="3">
        <v>6.2969128716322009</v>
      </c>
      <c r="J1092" s="3">
        <f t="shared" si="68"/>
        <v>0.46602739726027392</v>
      </c>
      <c r="K1092" s="3">
        <f t="shared" si="69"/>
        <v>0.11484118586348199</v>
      </c>
      <c r="L1092" s="3">
        <f t="shared" si="70"/>
        <v>6.7364499999999994E-2</v>
      </c>
      <c r="M1092" s="3">
        <f t="shared" si="71"/>
        <v>1.8052911658897963</v>
      </c>
      <c r="N1092">
        <v>13.914517818222279</v>
      </c>
    </row>
    <row r="1093" spans="1:14">
      <c r="A1093" s="2">
        <v>41270</v>
      </c>
      <c r="B1093" s="3">
        <v>362</v>
      </c>
      <c r="C1093" s="3">
        <v>1</v>
      </c>
      <c r="D1093" s="3">
        <v>14.9</v>
      </c>
      <c r="E1093" s="3">
        <v>10.8</v>
      </c>
      <c r="F1093" s="3">
        <v>70</v>
      </c>
      <c r="G1093" s="3">
        <v>8.6999999999999993</v>
      </c>
      <c r="H1093" s="3">
        <v>24.3</v>
      </c>
      <c r="I1093" s="3">
        <v>6.3897243367437575</v>
      </c>
      <c r="J1093" s="3">
        <f t="shared" si="68"/>
        <v>0.46285714285714291</v>
      </c>
      <c r="K1093" s="3">
        <f t="shared" si="69"/>
        <v>0.10916847143933489</v>
      </c>
      <c r="L1093" s="3">
        <f t="shared" si="70"/>
        <v>6.7364499999999994E-2</v>
      </c>
      <c r="M1093" s="3">
        <f t="shared" si="71"/>
        <v>1.9157678750811646</v>
      </c>
      <c r="N1093">
        <v>14.954317504459718</v>
      </c>
    </row>
    <row r="1094" spans="1:14">
      <c r="A1094" s="2">
        <v>41271</v>
      </c>
      <c r="B1094" s="3">
        <v>363</v>
      </c>
      <c r="C1094" s="3">
        <v>1.5</v>
      </c>
      <c r="D1094" s="3">
        <v>13.5</v>
      </c>
      <c r="E1094" s="3">
        <v>10.1</v>
      </c>
      <c r="F1094" s="3">
        <v>70</v>
      </c>
      <c r="G1094" s="3">
        <v>6</v>
      </c>
      <c r="H1094" s="3">
        <v>24.3</v>
      </c>
      <c r="I1094" s="3">
        <v>6.9134889299030426</v>
      </c>
      <c r="J1094" s="3">
        <f t="shared" si="68"/>
        <v>0.43285714285714294</v>
      </c>
      <c r="K1094" s="3">
        <f t="shared" si="69"/>
        <v>0.10081806418679073</v>
      </c>
      <c r="L1094" s="3">
        <f t="shared" si="70"/>
        <v>6.7364499999999994E-2</v>
      </c>
      <c r="M1094" s="3">
        <f t="shared" si="71"/>
        <v>2.0824551634430315</v>
      </c>
      <c r="N1094">
        <v>17.024925690483968</v>
      </c>
    </row>
    <row r="1095" spans="1:14">
      <c r="A1095" s="2">
        <v>41272</v>
      </c>
      <c r="B1095" s="3">
        <v>364</v>
      </c>
      <c r="C1095" s="3">
        <v>1</v>
      </c>
      <c r="D1095" s="3">
        <v>13.7</v>
      </c>
      <c r="E1095" s="3">
        <v>10.8</v>
      </c>
      <c r="F1095" s="3">
        <v>74</v>
      </c>
      <c r="G1095" s="3">
        <v>6.5</v>
      </c>
      <c r="H1095" s="3">
        <v>24.6</v>
      </c>
      <c r="I1095" s="3">
        <v>6.9845753271502709</v>
      </c>
      <c r="J1095" s="3">
        <f t="shared" si="68"/>
        <v>0.37945945945945947</v>
      </c>
      <c r="K1095" s="3">
        <f t="shared" si="69"/>
        <v>0.10197661495864893</v>
      </c>
      <c r="L1095" s="3">
        <f t="shared" si="70"/>
        <v>6.7364499999999994E-2</v>
      </c>
      <c r="M1095" s="3">
        <f t="shared" si="71"/>
        <v>1.9290339066129418</v>
      </c>
      <c r="N1095">
        <v>16.817128994324616</v>
      </c>
    </row>
    <row r="1096" spans="1:14">
      <c r="A1096" s="2">
        <v>41273</v>
      </c>
      <c r="B1096" s="3">
        <v>365</v>
      </c>
      <c r="C1096" s="3">
        <v>0.9</v>
      </c>
      <c r="D1096" s="3">
        <v>15.3</v>
      </c>
      <c r="E1096" s="3">
        <v>12.4</v>
      </c>
      <c r="F1096" s="3">
        <v>75</v>
      </c>
      <c r="G1096" s="3">
        <v>9</v>
      </c>
      <c r="H1096" s="3">
        <v>25.1</v>
      </c>
      <c r="I1096" s="3">
        <v>7.0437740776578401</v>
      </c>
      <c r="J1096" s="3">
        <f t="shared" si="68"/>
        <v>0.41333333333333333</v>
      </c>
      <c r="K1096" s="3">
        <f t="shared" si="69"/>
        <v>0.11165956151981879</v>
      </c>
      <c r="L1096" s="3">
        <f t="shared" si="70"/>
        <v>6.7364499999999994E-2</v>
      </c>
      <c r="M1096" s="3">
        <f t="shared" si="71"/>
        <v>1.9992409880540865</v>
      </c>
      <c r="N1096">
        <v>16.267784914786102</v>
      </c>
    </row>
    <row r="1097" spans="1:14">
      <c r="A1097" s="2">
        <v>41274</v>
      </c>
      <c r="B1097" s="3">
        <v>366</v>
      </c>
      <c r="C1097" s="3">
        <v>1</v>
      </c>
      <c r="D1097" s="3">
        <v>16.100000000000001</v>
      </c>
      <c r="E1097" s="3">
        <v>12.5</v>
      </c>
      <c r="F1097" s="3">
        <v>73</v>
      </c>
      <c r="G1097" s="3">
        <v>10.4</v>
      </c>
      <c r="H1097" s="3">
        <v>25.3</v>
      </c>
      <c r="I1097" s="3">
        <v>6.8590802914285716</v>
      </c>
      <c r="J1097" s="3">
        <f t="shared" si="68"/>
        <v>0.46232876712328763</v>
      </c>
      <c r="K1097" s="3">
        <f t="shared" si="69"/>
        <v>0.11678685949476647</v>
      </c>
      <c r="L1097" s="3">
        <f t="shared" si="70"/>
        <v>6.7364499999999994E-2</v>
      </c>
      <c r="M1097" s="3">
        <f t="shared" si="71"/>
        <v>2.04672370626158</v>
      </c>
      <c r="N1097">
        <v>15.719035776230992</v>
      </c>
    </row>
    <row r="1098" spans="1:14">
      <c r="A1098" s="2">
        <v>41275</v>
      </c>
      <c r="B1098" s="3">
        <v>1</v>
      </c>
      <c r="C1098" s="3">
        <v>1.2</v>
      </c>
      <c r="D1098" s="3">
        <v>16.7</v>
      </c>
      <c r="E1098" s="3">
        <v>12.6</v>
      </c>
      <c r="F1098" s="3">
        <v>70</v>
      </c>
      <c r="G1098" s="3">
        <v>11.3</v>
      </c>
      <c r="H1098" s="3">
        <v>25.2</v>
      </c>
      <c r="I1098" s="3">
        <v>6.9883292885673036</v>
      </c>
      <c r="J1098" s="3">
        <f t="shared" si="68"/>
        <v>0.54</v>
      </c>
      <c r="K1098" s="3">
        <f t="shared" si="69"/>
        <v>0.12076226634889625</v>
      </c>
      <c r="L1098" s="3">
        <f t="shared" si="70"/>
        <v>6.7364499999999994E-2</v>
      </c>
      <c r="M1098" s="3">
        <f t="shared" si="71"/>
        <v>2.2259233187346563</v>
      </c>
      <c r="N1098">
        <v>16.181721020891395</v>
      </c>
    </row>
    <row r="1099" spans="1:14">
      <c r="A1099" s="2">
        <v>41276</v>
      </c>
      <c r="B1099" s="3">
        <v>2</v>
      </c>
      <c r="C1099" s="3">
        <v>1.5</v>
      </c>
      <c r="D1099" s="3">
        <v>15.5</v>
      </c>
      <c r="E1099" s="3">
        <v>11.8</v>
      </c>
      <c r="F1099" s="3">
        <v>71</v>
      </c>
      <c r="G1099" s="3">
        <v>9.4</v>
      </c>
      <c r="H1099" s="3">
        <v>24.4</v>
      </c>
      <c r="I1099" s="3">
        <v>7.0254170607711446</v>
      </c>
      <c r="J1099" s="3">
        <f t="shared" si="68"/>
        <v>0.48197183098591545</v>
      </c>
      <c r="K1099" s="3">
        <f t="shared" si="69"/>
        <v>0.11292310671892744</v>
      </c>
      <c r="L1099" s="3">
        <f t="shared" si="70"/>
        <v>6.7364499999999994E-2</v>
      </c>
      <c r="M1099" s="3">
        <f t="shared" si="71"/>
        <v>2.2158063316393051</v>
      </c>
      <c r="N1099">
        <v>16.437193585338225</v>
      </c>
    </row>
    <row r="1100" spans="1:14">
      <c r="A1100" s="2">
        <v>41277</v>
      </c>
      <c r="B1100" s="3">
        <v>3</v>
      </c>
      <c r="C1100" s="3">
        <v>0.8</v>
      </c>
      <c r="D1100" s="3">
        <v>16.8</v>
      </c>
      <c r="E1100" s="3">
        <v>12.8</v>
      </c>
      <c r="F1100" s="3">
        <v>71</v>
      </c>
      <c r="G1100" s="3">
        <v>11.1</v>
      </c>
      <c r="H1100" s="3">
        <v>25.5</v>
      </c>
      <c r="I1100" s="3">
        <v>6.7949056428076178</v>
      </c>
      <c r="J1100" s="3">
        <f t="shared" si="68"/>
        <v>0.52281690140845061</v>
      </c>
      <c r="K1100" s="3">
        <f t="shared" si="69"/>
        <v>0.12143586985478112</v>
      </c>
      <c r="L1100" s="3">
        <f t="shared" si="70"/>
        <v>6.7364499999999994E-2</v>
      </c>
      <c r="M1100" s="3">
        <f t="shared" si="71"/>
        <v>2.0478632754472645</v>
      </c>
      <c r="N1100">
        <v>15.316710392389503</v>
      </c>
    </row>
    <row r="1101" spans="1:14">
      <c r="A1101" s="2">
        <v>41278</v>
      </c>
      <c r="B1101" s="3">
        <v>4</v>
      </c>
      <c r="C1101" s="3">
        <v>1.1000000000000001</v>
      </c>
      <c r="D1101" s="3">
        <v>16.100000000000001</v>
      </c>
      <c r="E1101" s="3">
        <v>12.3</v>
      </c>
      <c r="F1101" s="3">
        <v>72</v>
      </c>
      <c r="G1101" s="3">
        <v>10.1</v>
      </c>
      <c r="H1101" s="3">
        <v>24.8</v>
      </c>
      <c r="I1101" s="3">
        <v>6.5881644840410276</v>
      </c>
      <c r="J1101" s="3">
        <f t="shared" si="68"/>
        <v>0.47833333333333333</v>
      </c>
      <c r="K1101" s="3">
        <f t="shared" si="69"/>
        <v>0.11678685949476647</v>
      </c>
      <c r="L1101" s="3">
        <f t="shared" si="70"/>
        <v>6.7364499999999994E-2</v>
      </c>
      <c r="M1101" s="3">
        <f t="shared" si="71"/>
        <v>2.0266180266768878</v>
      </c>
      <c r="N1101">
        <v>14.654759937906034</v>
      </c>
    </row>
    <row r="1102" spans="1:14">
      <c r="A1102" s="2">
        <v>41279</v>
      </c>
      <c r="B1102" s="3">
        <v>5</v>
      </c>
      <c r="C1102" s="3">
        <v>0.7</v>
      </c>
      <c r="D1102" s="3">
        <v>15</v>
      </c>
      <c r="E1102" s="3">
        <v>11.8</v>
      </c>
      <c r="F1102" s="3">
        <v>73</v>
      </c>
      <c r="G1102" s="3">
        <v>8.5</v>
      </c>
      <c r="H1102" s="3">
        <v>25.1</v>
      </c>
      <c r="I1102" s="3">
        <v>6.6704109619553646</v>
      </c>
      <c r="J1102" s="3">
        <f t="shared" si="68"/>
        <v>0.43643835616438348</v>
      </c>
      <c r="K1102" s="3">
        <f t="shared" si="69"/>
        <v>0.10978677277584366</v>
      </c>
      <c r="L1102" s="3">
        <f t="shared" si="70"/>
        <v>6.7364499999999994E-2</v>
      </c>
      <c r="M1102" s="3">
        <f t="shared" si="71"/>
        <v>1.8795613687687529</v>
      </c>
      <c r="N1102">
        <v>15.029687992016282</v>
      </c>
    </row>
    <row r="1103" spans="1:14">
      <c r="A1103" s="2">
        <v>41280</v>
      </c>
      <c r="B1103" s="3">
        <v>6</v>
      </c>
      <c r="C1103" s="3">
        <v>1.1000000000000001</v>
      </c>
      <c r="D1103" s="3">
        <v>14.3</v>
      </c>
      <c r="E1103" s="3">
        <v>11.1</v>
      </c>
      <c r="F1103" s="3">
        <v>73</v>
      </c>
      <c r="G1103" s="3">
        <v>7.4</v>
      </c>
      <c r="H1103" s="3">
        <v>25.4</v>
      </c>
      <c r="I1103" s="3">
        <v>6.8630427118869575</v>
      </c>
      <c r="J1103" s="3">
        <f t="shared" si="68"/>
        <v>0.41054794520547938</v>
      </c>
      <c r="K1103" s="3">
        <f t="shared" si="69"/>
        <v>0.10552045872401394</v>
      </c>
      <c r="L1103" s="3">
        <f t="shared" si="70"/>
        <v>6.7364499999999994E-2</v>
      </c>
      <c r="M1103" s="3">
        <f t="shared" si="71"/>
        <v>1.972798236123315</v>
      </c>
      <c r="N1103">
        <v>15.985010262335154</v>
      </c>
    </row>
    <row r="1104" spans="1:14">
      <c r="A1104" s="2">
        <v>41281</v>
      </c>
      <c r="B1104" s="3">
        <v>7</v>
      </c>
      <c r="C1104" s="3">
        <v>1.7</v>
      </c>
      <c r="D1104" s="3">
        <v>14.2</v>
      </c>
      <c r="E1104" s="3">
        <v>10.3</v>
      </c>
      <c r="F1104" s="3">
        <v>70</v>
      </c>
      <c r="G1104" s="3">
        <v>7.9</v>
      </c>
      <c r="H1104" s="3">
        <v>24.2</v>
      </c>
      <c r="I1104" s="3">
        <v>7.0581422176769832</v>
      </c>
      <c r="J1104" s="3">
        <f t="shared" si="68"/>
        <v>0.4414285714285715</v>
      </c>
      <c r="K1104" s="3">
        <f t="shared" si="69"/>
        <v>0.10492264980302166</v>
      </c>
      <c r="L1104" s="3">
        <f t="shared" si="70"/>
        <v>6.7364499999999994E-2</v>
      </c>
      <c r="M1104" s="3">
        <f t="shared" si="71"/>
        <v>2.1804541414465892</v>
      </c>
      <c r="N1104">
        <v>17.061329152287367</v>
      </c>
    </row>
    <row r="1105" spans="1:14">
      <c r="A1105" s="2">
        <v>41282</v>
      </c>
      <c r="B1105" s="3">
        <v>8</v>
      </c>
      <c r="C1105" s="3">
        <v>1.3</v>
      </c>
      <c r="D1105" s="3">
        <v>14.1</v>
      </c>
      <c r="E1105" s="3">
        <v>10.4</v>
      </c>
      <c r="F1105" s="3">
        <v>70</v>
      </c>
      <c r="G1105" s="3">
        <v>7.9</v>
      </c>
      <c r="H1105" s="3">
        <v>22.7</v>
      </c>
      <c r="I1105" s="3">
        <v>6.7879579801562819</v>
      </c>
      <c r="J1105" s="3">
        <f t="shared" si="68"/>
        <v>0.44571428571428573</v>
      </c>
      <c r="K1105" s="3">
        <f t="shared" si="69"/>
        <v>0.10432772312347227</v>
      </c>
      <c r="L1105" s="3">
        <f t="shared" si="70"/>
        <v>6.7364499999999994E-2</v>
      </c>
      <c r="M1105" s="3">
        <f t="shared" si="71"/>
        <v>2.041494726744431</v>
      </c>
      <c r="N1105">
        <v>15.709095949633697</v>
      </c>
    </row>
    <row r="1106" spans="1:14">
      <c r="A1106" s="2">
        <v>41283</v>
      </c>
      <c r="B1106" s="3">
        <v>9</v>
      </c>
      <c r="C1106" s="3">
        <v>0.6</v>
      </c>
      <c r="D1106" s="3">
        <v>13.9</v>
      </c>
      <c r="E1106" s="3">
        <v>10.6</v>
      </c>
      <c r="F1106" s="3">
        <v>72</v>
      </c>
      <c r="G1106" s="3">
        <v>7.4</v>
      </c>
      <c r="H1106" s="3">
        <v>23.6</v>
      </c>
      <c r="I1106" s="3">
        <v>6.6067831318374397</v>
      </c>
      <c r="J1106" s="3">
        <f t="shared" si="68"/>
        <v>0.41222222222222221</v>
      </c>
      <c r="K1106" s="3">
        <f t="shared" si="69"/>
        <v>0.10314647165347368</v>
      </c>
      <c r="L1106" s="3">
        <f t="shared" si="70"/>
        <v>6.7364499999999994E-2</v>
      </c>
      <c r="M1106" s="3">
        <f t="shared" si="71"/>
        <v>1.7926680294970023</v>
      </c>
      <c r="N1106">
        <v>14.933801964323751</v>
      </c>
    </row>
    <row r="1107" spans="1:14">
      <c r="A1107" s="2">
        <v>41284</v>
      </c>
      <c r="B1107" s="3">
        <v>10</v>
      </c>
      <c r="C1107" s="3">
        <v>1.2</v>
      </c>
      <c r="D1107" s="3">
        <v>13.2</v>
      </c>
      <c r="E1107" s="3">
        <v>10.1</v>
      </c>
      <c r="F1107" s="3">
        <v>71</v>
      </c>
      <c r="G1107" s="3">
        <v>6.2</v>
      </c>
      <c r="H1107" s="3">
        <v>23.8</v>
      </c>
      <c r="I1107" s="3">
        <v>7.3371177711266276</v>
      </c>
      <c r="J1107" s="3">
        <f t="shared" si="68"/>
        <v>0.41253521126760556</v>
      </c>
      <c r="K1107" s="3">
        <f t="shared" si="69"/>
        <v>9.9101243504815903E-2</v>
      </c>
      <c r="L1107" s="3">
        <f t="shared" si="70"/>
        <v>6.7364499999999994E-2</v>
      </c>
      <c r="M1107" s="3">
        <f t="shared" si="71"/>
        <v>2.0702849827590986</v>
      </c>
      <c r="N1107">
        <v>17.64958644889284</v>
      </c>
    </row>
    <row r="1108" spans="1:14">
      <c r="A1108" s="2">
        <v>41285</v>
      </c>
      <c r="B1108" s="3">
        <v>11</v>
      </c>
      <c r="C1108" s="3">
        <v>0.4</v>
      </c>
      <c r="D1108" s="3">
        <v>12.7</v>
      </c>
      <c r="E1108" s="3">
        <v>9.8000000000000007</v>
      </c>
      <c r="F1108" s="3">
        <v>72</v>
      </c>
      <c r="G1108" s="3">
        <v>5.7</v>
      </c>
      <c r="H1108" s="3">
        <v>23.2</v>
      </c>
      <c r="I1108" s="3">
        <v>7.2937364966940903</v>
      </c>
      <c r="J1108" s="3">
        <f t="shared" si="68"/>
        <v>0.38111111111111112</v>
      </c>
      <c r="K1108" s="3">
        <f t="shared" si="69"/>
        <v>9.6295160816891656E-2</v>
      </c>
      <c r="L1108" s="3">
        <f t="shared" si="70"/>
        <v>6.7364499999999994E-2</v>
      </c>
      <c r="M1108" s="3">
        <f t="shared" si="71"/>
        <v>1.8453141954711654</v>
      </c>
      <c r="N1108">
        <v>17.461848465641438</v>
      </c>
    </row>
    <row r="1109" spans="1:14">
      <c r="A1109" s="2">
        <v>41286</v>
      </c>
      <c r="B1109" s="3">
        <v>12</v>
      </c>
      <c r="C1109" s="3">
        <v>1.1000000000000001</v>
      </c>
      <c r="D1109" s="3">
        <v>13.9</v>
      </c>
      <c r="E1109" s="3">
        <v>9.5</v>
      </c>
      <c r="F1109" s="3">
        <v>66</v>
      </c>
      <c r="G1109" s="3">
        <v>7</v>
      </c>
      <c r="H1109" s="3">
        <v>23.4</v>
      </c>
      <c r="I1109" s="3">
        <v>7.208934238005746</v>
      </c>
      <c r="J1109" s="3">
        <f t="shared" si="68"/>
        <v>0.48939393939393938</v>
      </c>
      <c r="K1109" s="3">
        <f t="shared" si="69"/>
        <v>0.10314647165347368</v>
      </c>
      <c r="L1109" s="3">
        <f t="shared" si="70"/>
        <v>6.7364499999999994E-2</v>
      </c>
      <c r="M1109" s="3">
        <f t="shared" si="71"/>
        <v>2.1314717311128923</v>
      </c>
      <c r="N1109">
        <v>17.508816757575122</v>
      </c>
    </row>
    <row r="1110" spans="1:14">
      <c r="A1110" s="2">
        <v>41287</v>
      </c>
      <c r="B1110" s="3">
        <v>13</v>
      </c>
      <c r="C1110" s="3">
        <v>1.1000000000000001</v>
      </c>
      <c r="D1110" s="3">
        <v>12.5</v>
      </c>
      <c r="E1110" s="3">
        <v>9.5</v>
      </c>
      <c r="F1110" s="3">
        <v>70</v>
      </c>
      <c r="G1110" s="3">
        <v>4.7</v>
      </c>
      <c r="H1110" s="3">
        <v>22.6</v>
      </c>
      <c r="I1110" s="3">
        <v>7.1789385855966543</v>
      </c>
      <c r="J1110" s="3">
        <f t="shared" si="68"/>
        <v>0.40714285714285725</v>
      </c>
      <c r="K1110" s="3">
        <f t="shared" si="69"/>
        <v>9.5191824389006682E-2</v>
      </c>
      <c r="L1110" s="3">
        <f t="shared" si="70"/>
        <v>6.7364499999999994E-2</v>
      </c>
      <c r="M1110" s="3">
        <f t="shared" si="71"/>
        <v>1.9915953285290009</v>
      </c>
      <c r="N1110">
        <v>16.854057659175172</v>
      </c>
    </row>
    <row r="1111" spans="1:14">
      <c r="A1111" s="2">
        <v>41288</v>
      </c>
      <c r="B1111" s="3">
        <v>14</v>
      </c>
      <c r="C1111" s="3">
        <v>1.2</v>
      </c>
      <c r="D1111" s="3">
        <v>14.9</v>
      </c>
      <c r="E1111" s="3">
        <v>11.1</v>
      </c>
      <c r="F1111" s="3">
        <v>69</v>
      </c>
      <c r="G1111" s="3">
        <v>10.5</v>
      </c>
      <c r="H1111" s="3">
        <v>22.8</v>
      </c>
      <c r="I1111" s="3">
        <v>6.731543704470563</v>
      </c>
      <c r="J1111" s="3">
        <f t="shared" si="68"/>
        <v>0.49869565217391304</v>
      </c>
      <c r="K1111" s="3">
        <f t="shared" si="69"/>
        <v>0.10916847143933489</v>
      </c>
      <c r="L1111" s="3">
        <f t="shared" si="70"/>
        <v>6.7364499999999994E-2</v>
      </c>
      <c r="M1111" s="3">
        <f t="shared" si="71"/>
        <v>2.0873220052841703</v>
      </c>
      <c r="N1111">
        <v>14.904432818524187</v>
      </c>
    </row>
    <row r="1112" spans="1:14">
      <c r="A1112" s="2">
        <v>41289</v>
      </c>
      <c r="B1112" s="3">
        <v>15</v>
      </c>
      <c r="C1112" s="3">
        <v>0.9</v>
      </c>
      <c r="D1112" s="3">
        <v>14.2</v>
      </c>
      <c r="E1112" s="3">
        <v>11.1</v>
      </c>
      <c r="F1112" s="3">
        <v>73</v>
      </c>
      <c r="G1112" s="3">
        <v>7.4</v>
      </c>
      <c r="H1112" s="3">
        <v>23.3</v>
      </c>
      <c r="I1112" s="3">
        <v>7.4558369295213289</v>
      </c>
      <c r="J1112" s="3">
        <f t="shared" si="68"/>
        <v>0.41054794520547938</v>
      </c>
      <c r="K1112" s="3">
        <f t="shared" si="69"/>
        <v>0.10492264980302166</v>
      </c>
      <c r="L1112" s="3">
        <f t="shared" si="70"/>
        <v>6.7364499999999994E-2</v>
      </c>
      <c r="M1112" s="3">
        <f t="shared" si="71"/>
        <v>2.0589503030636731</v>
      </c>
      <c r="N1112">
        <v>16.953331006767453</v>
      </c>
    </row>
    <row r="1113" spans="1:14">
      <c r="A1113" s="2">
        <v>41290</v>
      </c>
      <c r="B1113" s="3">
        <v>16</v>
      </c>
      <c r="C1113" s="3">
        <v>1.2</v>
      </c>
      <c r="D1113" s="3">
        <v>14</v>
      </c>
      <c r="E1113" s="3">
        <v>10.8</v>
      </c>
      <c r="F1113" s="3">
        <v>72</v>
      </c>
      <c r="G1113" s="3">
        <v>6.9</v>
      </c>
      <c r="H1113" s="3">
        <v>24.1</v>
      </c>
      <c r="I1113" s="3">
        <v>7.6746742473062879</v>
      </c>
      <c r="J1113" s="3">
        <f t="shared" si="68"/>
        <v>0.42000000000000004</v>
      </c>
      <c r="K1113" s="3">
        <f t="shared" si="69"/>
        <v>0.10373566746867495</v>
      </c>
      <c r="L1113" s="3">
        <f t="shared" si="70"/>
        <v>6.7364499999999994E-2</v>
      </c>
      <c r="M1113" s="3">
        <f t="shared" si="71"/>
        <v>2.171831234599078</v>
      </c>
      <c r="N1113">
        <v>17.832709834885083</v>
      </c>
    </row>
    <row r="1114" spans="1:14">
      <c r="A1114" s="2">
        <v>41291</v>
      </c>
      <c r="B1114" s="3">
        <v>17</v>
      </c>
      <c r="C1114" s="3">
        <v>0.6</v>
      </c>
      <c r="D1114" s="3">
        <v>14.3</v>
      </c>
      <c r="E1114" s="3">
        <v>11.6</v>
      </c>
      <c r="F1114" s="3">
        <v>74</v>
      </c>
      <c r="G1114" s="3">
        <v>7.4</v>
      </c>
      <c r="H1114" s="3">
        <v>24.7</v>
      </c>
      <c r="I1114" s="3">
        <v>7.1433367720330914</v>
      </c>
      <c r="J1114" s="3">
        <f t="shared" si="68"/>
        <v>0.40756756756756751</v>
      </c>
      <c r="K1114" s="3">
        <f t="shared" si="69"/>
        <v>0.10552045872401394</v>
      </c>
      <c r="L1114" s="3">
        <f t="shared" si="70"/>
        <v>6.7364499999999994E-2</v>
      </c>
      <c r="M1114" s="3">
        <f t="shared" si="71"/>
        <v>1.9243810150392866</v>
      </c>
      <c r="N1114">
        <v>15.637213188841363</v>
      </c>
    </row>
    <row r="1115" spans="1:14">
      <c r="A1115" s="2">
        <v>41292</v>
      </c>
      <c r="B1115" s="3">
        <v>18</v>
      </c>
      <c r="C1115" s="3">
        <v>1</v>
      </c>
      <c r="D1115" s="3">
        <v>15.4</v>
      </c>
      <c r="E1115" s="3">
        <v>12</v>
      </c>
      <c r="F1115" s="3">
        <v>73</v>
      </c>
      <c r="G1115" s="3">
        <v>8.1999999999999993</v>
      </c>
      <c r="H1115" s="3">
        <v>25.3</v>
      </c>
      <c r="I1115" s="3">
        <v>7.768645703582191</v>
      </c>
      <c r="J1115" s="3">
        <f t="shared" si="68"/>
        <v>0.44383561643835612</v>
      </c>
      <c r="K1115" s="3">
        <f t="shared" si="69"/>
        <v>0.11228982446075066</v>
      </c>
      <c r="L1115" s="3">
        <f t="shared" si="70"/>
        <v>6.7364499999999994E-2</v>
      </c>
      <c r="M1115" s="3">
        <f t="shared" si="71"/>
        <v>2.2177260303540431</v>
      </c>
      <c r="N1115">
        <v>17.471113971634555</v>
      </c>
    </row>
    <row r="1116" spans="1:14">
      <c r="A1116" s="2">
        <v>41293</v>
      </c>
      <c r="B1116" s="3">
        <v>19</v>
      </c>
      <c r="C1116" s="3">
        <v>0.4</v>
      </c>
      <c r="D1116" s="3">
        <v>15.2</v>
      </c>
      <c r="E1116" s="3">
        <v>11.1</v>
      </c>
      <c r="F1116" s="3">
        <v>70</v>
      </c>
      <c r="G1116" s="3">
        <v>8.3000000000000007</v>
      </c>
      <c r="H1116" s="3">
        <v>25.4</v>
      </c>
      <c r="I1116" s="3">
        <v>6.9140906538664479</v>
      </c>
      <c r="J1116" s="3">
        <f t="shared" si="68"/>
        <v>0.47571428571428576</v>
      </c>
      <c r="K1116" s="3">
        <f t="shared" si="69"/>
        <v>0.11103230629764486</v>
      </c>
      <c r="L1116" s="3">
        <f t="shared" si="70"/>
        <v>6.7364499999999994E-2</v>
      </c>
      <c r="M1116" s="3">
        <f t="shared" si="71"/>
        <v>1.8833948943312033</v>
      </c>
      <c r="N1116">
        <v>15.145430004941556</v>
      </c>
    </row>
    <row r="1117" spans="1:14">
      <c r="A1117" s="2">
        <v>41294</v>
      </c>
      <c r="B1117" s="3">
        <v>20</v>
      </c>
      <c r="C1117" s="3">
        <v>0.9</v>
      </c>
      <c r="D1117" s="3">
        <v>14.8</v>
      </c>
      <c r="E1117" s="3">
        <v>11.5</v>
      </c>
      <c r="F1117" s="3">
        <v>72</v>
      </c>
      <c r="G1117" s="3">
        <v>9.1</v>
      </c>
      <c r="H1117" s="3">
        <v>24</v>
      </c>
      <c r="I1117" s="3">
        <v>7.2731778520449399</v>
      </c>
      <c r="J1117" s="3">
        <f t="shared" si="68"/>
        <v>0.44722222222222219</v>
      </c>
      <c r="K1117" s="3">
        <f t="shared" si="69"/>
        <v>0.10855313174773552</v>
      </c>
      <c r="L1117" s="3">
        <f t="shared" si="70"/>
        <v>6.7364499999999994E-2</v>
      </c>
      <c r="M1117" s="3">
        <f t="shared" si="71"/>
        <v>2.0704985298354401</v>
      </c>
      <c r="N1117">
        <v>15.915070901090438</v>
      </c>
    </row>
    <row r="1118" spans="1:14">
      <c r="A1118" s="2">
        <v>41295</v>
      </c>
      <c r="B1118" s="3">
        <v>21</v>
      </c>
      <c r="C1118" s="3">
        <v>0.5</v>
      </c>
      <c r="D1118" s="3">
        <v>15.4</v>
      </c>
      <c r="E1118" s="3">
        <v>11.9</v>
      </c>
      <c r="F1118" s="3">
        <v>73</v>
      </c>
      <c r="G1118" s="3">
        <v>8.8000000000000007</v>
      </c>
      <c r="H1118" s="3">
        <v>25.8</v>
      </c>
      <c r="I1118" s="3">
        <v>7.4080614180350821</v>
      </c>
      <c r="J1118" s="3">
        <f t="shared" si="68"/>
        <v>0.44013698630136977</v>
      </c>
      <c r="K1118" s="3">
        <f t="shared" si="69"/>
        <v>0.11228982446075066</v>
      </c>
      <c r="L1118" s="3">
        <f t="shared" si="70"/>
        <v>6.7364499999999994E-2</v>
      </c>
      <c r="M1118" s="3">
        <f t="shared" si="71"/>
        <v>2.0180289455919134</v>
      </c>
      <c r="N1118">
        <v>16.210800761663165</v>
      </c>
    </row>
    <row r="1119" spans="1:14">
      <c r="A1119" s="2">
        <v>41296</v>
      </c>
      <c r="B1119" s="3">
        <v>22</v>
      </c>
      <c r="C1119" s="3">
        <v>0.6</v>
      </c>
      <c r="D1119" s="3">
        <v>15.4</v>
      </c>
      <c r="E1119" s="3">
        <v>11.2</v>
      </c>
      <c r="F1119" s="3">
        <v>69</v>
      </c>
      <c r="G1119" s="3">
        <v>8.6</v>
      </c>
      <c r="H1119" s="3">
        <v>25.4</v>
      </c>
      <c r="I1119" s="3">
        <v>7.9495062664643044</v>
      </c>
      <c r="J1119" s="3">
        <f t="shared" si="68"/>
        <v>0.50318840579710145</v>
      </c>
      <c r="K1119" s="3">
        <f t="shared" si="69"/>
        <v>0.11228982446075066</v>
      </c>
      <c r="L1119" s="3">
        <f t="shared" si="70"/>
        <v>6.7364499999999994E-2</v>
      </c>
      <c r="M1119" s="3">
        <f t="shared" si="71"/>
        <v>2.2113587438796198</v>
      </c>
      <c r="N1119">
        <v>18.193076274549426</v>
      </c>
    </row>
    <row r="1120" spans="1:14">
      <c r="A1120" s="2">
        <v>41297</v>
      </c>
      <c r="B1120" s="3">
        <v>23</v>
      </c>
      <c r="C1120" s="3">
        <v>1.4</v>
      </c>
      <c r="D1120" s="3">
        <v>14.9</v>
      </c>
      <c r="E1120" s="3">
        <v>10.6</v>
      </c>
      <c r="F1120" s="3">
        <v>69</v>
      </c>
      <c r="G1120" s="3">
        <v>7.7</v>
      </c>
      <c r="H1120" s="3">
        <v>25.5</v>
      </c>
      <c r="I1120" s="3">
        <v>7.8733530523947541</v>
      </c>
      <c r="J1120" s="3">
        <f t="shared" si="68"/>
        <v>0.47623188405797107</v>
      </c>
      <c r="K1120" s="3">
        <f t="shared" si="69"/>
        <v>0.10916847143933489</v>
      </c>
      <c r="L1120" s="3">
        <f t="shared" si="70"/>
        <v>6.7364499999999994E-2</v>
      </c>
      <c r="M1120" s="3">
        <f t="shared" si="71"/>
        <v>2.3542291451017103</v>
      </c>
      <c r="N1120">
        <v>18.137832981954439</v>
      </c>
    </row>
    <row r="1121" spans="1:14">
      <c r="A1121" s="2">
        <v>41298</v>
      </c>
      <c r="B1121" s="3">
        <v>24</v>
      </c>
      <c r="C1121" s="3">
        <v>0.6</v>
      </c>
      <c r="D1121" s="3">
        <v>14.6</v>
      </c>
      <c r="E1121" s="3">
        <v>9.6</v>
      </c>
      <c r="F1121" s="3">
        <v>65</v>
      </c>
      <c r="G1121" s="3">
        <v>7.3</v>
      </c>
      <c r="H1121" s="3">
        <v>25.6</v>
      </c>
      <c r="I1121" s="3">
        <v>7.7959580496998733</v>
      </c>
      <c r="J1121" s="3">
        <f t="shared" si="68"/>
        <v>0.51692307692307693</v>
      </c>
      <c r="K1121" s="3">
        <f t="shared" si="69"/>
        <v>0.10733129157649733</v>
      </c>
      <c r="L1121" s="3">
        <f t="shared" si="70"/>
        <v>6.7364499999999994E-2</v>
      </c>
      <c r="M1121" s="3">
        <f t="shared" si="71"/>
        <v>2.1586746461115829</v>
      </c>
      <c r="N1121">
        <v>18.446318829021273</v>
      </c>
    </row>
    <row r="1122" spans="1:14">
      <c r="A1122" s="2">
        <v>41299</v>
      </c>
      <c r="B1122" s="3">
        <v>25</v>
      </c>
      <c r="C1122" s="3">
        <v>0.5</v>
      </c>
      <c r="D1122" s="3">
        <v>14.1</v>
      </c>
      <c r="E1122" s="3">
        <v>9.6</v>
      </c>
      <c r="F1122" s="3">
        <v>66</v>
      </c>
      <c r="G1122" s="3">
        <v>6.2</v>
      </c>
      <c r="H1122" s="3">
        <v>24.6</v>
      </c>
      <c r="I1122" s="3">
        <v>7.9479066109064709</v>
      </c>
      <c r="J1122" s="3">
        <f t="shared" si="68"/>
        <v>0.49454545454545457</v>
      </c>
      <c r="K1122" s="3">
        <f t="shared" si="69"/>
        <v>0.10432772312347227</v>
      </c>
      <c r="L1122" s="3">
        <f t="shared" si="70"/>
        <v>6.7364499999999994E-2</v>
      </c>
      <c r="M1122" s="3">
        <f t="shared" si="71"/>
        <v>2.1323410062183639</v>
      </c>
      <c r="N1122">
        <v>18.514896802208842</v>
      </c>
    </row>
    <row r="1123" spans="1:14">
      <c r="A1123" s="2">
        <v>41300</v>
      </c>
      <c r="B1123" s="3">
        <v>26</v>
      </c>
      <c r="C1123" s="3">
        <v>0.4</v>
      </c>
      <c r="D1123" s="3">
        <v>13.9</v>
      </c>
      <c r="E1123" s="3">
        <v>8.9</v>
      </c>
      <c r="F1123" s="3">
        <v>64</v>
      </c>
      <c r="G1123" s="3">
        <v>6.3</v>
      </c>
      <c r="H1123" s="3">
        <v>25</v>
      </c>
      <c r="I1123" s="3">
        <v>7.757487764669718</v>
      </c>
      <c r="J1123" s="3">
        <f t="shared" si="68"/>
        <v>0.5006250000000001</v>
      </c>
      <c r="K1123" s="3">
        <f t="shared" si="69"/>
        <v>0.10314647165347368</v>
      </c>
      <c r="L1123" s="3">
        <f t="shared" si="70"/>
        <v>6.7364499999999994E-2</v>
      </c>
      <c r="M1123" s="3">
        <f t="shared" si="71"/>
        <v>2.0525190876280806</v>
      </c>
      <c r="N1123">
        <v>18.341166174474267</v>
      </c>
    </row>
    <row r="1124" spans="1:14">
      <c r="A1124" s="2">
        <v>41301</v>
      </c>
      <c r="B1124" s="3">
        <v>27</v>
      </c>
      <c r="C1124" s="3">
        <v>0.9</v>
      </c>
      <c r="D1124" s="3">
        <v>13.6</v>
      </c>
      <c r="E1124" s="3">
        <v>9.1999999999999993</v>
      </c>
      <c r="F1124" s="3">
        <v>65</v>
      </c>
      <c r="G1124" s="3">
        <v>5</v>
      </c>
      <c r="H1124" s="3">
        <v>26.7</v>
      </c>
      <c r="I1124" s="3">
        <v>7.9272230457907975</v>
      </c>
      <c r="J1124" s="3">
        <f t="shared" si="68"/>
        <v>0.49538461538461542</v>
      </c>
      <c r="K1124" s="3">
        <f t="shared" si="69"/>
        <v>0.10139593186599548</v>
      </c>
      <c r="L1124" s="3">
        <f t="shared" si="70"/>
        <v>6.7364499999999994E-2</v>
      </c>
      <c r="M1124" s="3">
        <f t="shared" si="71"/>
        <v>2.2297728539952075</v>
      </c>
      <c r="N1124">
        <v>18.656007120490806</v>
      </c>
    </row>
    <row r="1125" spans="1:14">
      <c r="A1125" s="2">
        <v>41302</v>
      </c>
      <c r="B1125" s="3">
        <v>28</v>
      </c>
      <c r="C1125" s="3">
        <v>0.5</v>
      </c>
      <c r="D1125" s="3">
        <v>14.1</v>
      </c>
      <c r="E1125" s="3">
        <v>9.8000000000000007</v>
      </c>
      <c r="F1125" s="3">
        <v>67</v>
      </c>
      <c r="G1125" s="3">
        <v>6.6</v>
      </c>
      <c r="H1125" s="3">
        <v>24.4</v>
      </c>
      <c r="I1125" s="3">
        <v>7.9469417936692182</v>
      </c>
      <c r="J1125" s="3">
        <f t="shared" si="68"/>
        <v>0.48268656716417929</v>
      </c>
      <c r="K1125" s="3">
        <f t="shared" si="69"/>
        <v>0.10432772312347227</v>
      </c>
      <c r="L1125" s="3">
        <f t="shared" si="70"/>
        <v>6.7364499999999994E-2</v>
      </c>
      <c r="M1125" s="3">
        <f t="shared" si="71"/>
        <v>2.1252798355889624</v>
      </c>
      <c r="N1125">
        <v>17.992601687263857</v>
      </c>
    </row>
    <row r="1126" spans="1:14">
      <c r="A1126" s="2">
        <v>41303</v>
      </c>
      <c r="B1126" s="3">
        <v>29</v>
      </c>
      <c r="C1126" s="3">
        <v>0.6</v>
      </c>
      <c r="D1126" s="3">
        <v>14.2</v>
      </c>
      <c r="E1126" s="3">
        <v>9.9</v>
      </c>
      <c r="F1126" s="3">
        <v>67</v>
      </c>
      <c r="G1126" s="3">
        <v>5.8</v>
      </c>
      <c r="H1126" s="3">
        <v>25.5</v>
      </c>
      <c r="I1126" s="3">
        <v>7.895681052466589</v>
      </c>
      <c r="J1126" s="3">
        <f t="shared" si="68"/>
        <v>0.48761194029850757</v>
      </c>
      <c r="K1126" s="3">
        <f t="shared" si="69"/>
        <v>0.10492264980302166</v>
      </c>
      <c r="L1126" s="3">
        <f t="shared" si="70"/>
        <v>6.7364499999999994E-2</v>
      </c>
      <c r="M1126" s="3">
        <f t="shared" si="71"/>
        <v>2.14892176484627</v>
      </c>
      <c r="N1126">
        <v>17.694537547071334</v>
      </c>
    </row>
    <row r="1127" spans="1:14">
      <c r="A1127" s="2">
        <v>41304</v>
      </c>
      <c r="B1127" s="3">
        <v>30</v>
      </c>
      <c r="C1127" s="3">
        <v>0.7</v>
      </c>
      <c r="D1127" s="3">
        <v>13.7</v>
      </c>
      <c r="E1127" s="3">
        <v>13.8</v>
      </c>
      <c r="F1127" s="3">
        <v>88</v>
      </c>
      <c r="G1127" s="3">
        <v>10.3</v>
      </c>
      <c r="H1127" s="3">
        <v>18.899999999999999</v>
      </c>
      <c r="I1127" s="3">
        <v>5.045584089518929</v>
      </c>
      <c r="J1127" s="3">
        <f t="shared" si="68"/>
        <v>0.18818181818181834</v>
      </c>
      <c r="K1127" s="3">
        <f t="shared" si="69"/>
        <v>0.10197661495864893</v>
      </c>
      <c r="L1127" s="3">
        <f t="shared" si="70"/>
        <v>6.7364499999999994E-2</v>
      </c>
      <c r="M1127" s="3">
        <f t="shared" si="71"/>
        <v>1.2827324330327239</v>
      </c>
      <c r="N1127">
        <v>7.886631413931922</v>
      </c>
    </row>
    <row r="1128" spans="1:14">
      <c r="A1128" s="2">
        <v>41305</v>
      </c>
      <c r="B1128" s="3">
        <v>31</v>
      </c>
      <c r="C1128" s="3">
        <v>1.1000000000000001</v>
      </c>
      <c r="D1128" s="3">
        <v>16.2</v>
      </c>
      <c r="E1128" s="3">
        <v>12.6</v>
      </c>
      <c r="F1128" s="3">
        <v>71</v>
      </c>
      <c r="G1128" s="3">
        <v>12.9</v>
      </c>
      <c r="H1128" s="3">
        <v>24.2</v>
      </c>
      <c r="I1128" s="3">
        <v>7.7941607042310146</v>
      </c>
      <c r="J1128" s="3">
        <f t="shared" si="68"/>
        <v>0.51464788732394362</v>
      </c>
      <c r="K1128" s="3">
        <f t="shared" si="69"/>
        <v>0.11744160443265082</v>
      </c>
      <c r="L1128" s="3">
        <f t="shared" si="70"/>
        <v>6.7364499999999994E-2</v>
      </c>
      <c r="M1128" s="3">
        <f t="shared" si="71"/>
        <v>2.3435502002211712</v>
      </c>
      <c r="N1128">
        <v>16.226568359611392</v>
      </c>
    </row>
    <row r="1129" spans="1:14">
      <c r="A1129" s="2">
        <v>41306</v>
      </c>
      <c r="B1129" s="3">
        <v>32</v>
      </c>
      <c r="C1129" s="3">
        <v>1</v>
      </c>
      <c r="D1129" s="3">
        <v>13.5</v>
      </c>
      <c r="E1129" s="3">
        <v>9.8000000000000007</v>
      </c>
      <c r="F1129" s="3">
        <v>69</v>
      </c>
      <c r="G1129" s="3">
        <v>5.9</v>
      </c>
      <c r="H1129" s="3">
        <v>25.1</v>
      </c>
      <c r="I1129" s="3">
        <v>7.8420135788798966</v>
      </c>
      <c r="J1129" s="3">
        <f t="shared" si="68"/>
        <v>0.44028985507246382</v>
      </c>
      <c r="K1129" s="3">
        <f t="shared" si="69"/>
        <v>0.10081806418679073</v>
      </c>
      <c r="L1129" s="3">
        <f t="shared" si="70"/>
        <v>6.7364499999999994E-2</v>
      </c>
      <c r="M1129" s="3">
        <f t="shared" si="71"/>
        <v>2.1756852337199657</v>
      </c>
      <c r="N1129">
        <v>17.164363935875777</v>
      </c>
    </row>
    <row r="1130" spans="1:14">
      <c r="A1130" s="2">
        <v>41307</v>
      </c>
      <c r="B1130" s="3">
        <v>33</v>
      </c>
      <c r="C1130" s="3">
        <v>1</v>
      </c>
      <c r="D1130" s="3">
        <v>14.6</v>
      </c>
      <c r="E1130" s="3">
        <v>10.9</v>
      </c>
      <c r="F1130" s="3">
        <v>71</v>
      </c>
      <c r="G1130" s="3">
        <v>7.5</v>
      </c>
      <c r="H1130" s="3">
        <v>25.1</v>
      </c>
      <c r="I1130" s="3">
        <v>7.9713055812543869</v>
      </c>
      <c r="J1130" s="3">
        <f t="shared" si="68"/>
        <v>0.44521126760563368</v>
      </c>
      <c r="K1130" s="3">
        <f t="shared" si="69"/>
        <v>0.10733129157649733</v>
      </c>
      <c r="L1130" s="3">
        <f t="shared" si="70"/>
        <v>6.7364499999999994E-2</v>
      </c>
      <c r="M1130" s="3">
        <f t="shared" si="71"/>
        <v>2.2415333124221224</v>
      </c>
      <c r="N1130">
        <v>16.986076759866481</v>
      </c>
    </row>
    <row r="1131" spans="1:14">
      <c r="A1131" s="2">
        <v>41308</v>
      </c>
      <c r="B1131" s="3">
        <v>34</v>
      </c>
      <c r="C1131" s="3">
        <v>1.4</v>
      </c>
      <c r="D1131" s="3">
        <v>15.6</v>
      </c>
      <c r="E1131" s="3">
        <v>12.8</v>
      </c>
      <c r="F1131" s="3">
        <v>75</v>
      </c>
      <c r="G1131" s="3">
        <v>9.1999999999999993</v>
      </c>
      <c r="H1131" s="3">
        <v>24.1</v>
      </c>
      <c r="I1131" s="3">
        <v>7.0335187134600101</v>
      </c>
      <c r="J1131" s="3">
        <f t="shared" si="68"/>
        <v>0.42666666666666658</v>
      </c>
      <c r="K1131" s="3">
        <f t="shared" si="69"/>
        <v>0.11355941992493146</v>
      </c>
      <c r="L1131" s="3">
        <f t="shared" si="70"/>
        <v>6.7364499999999994E-2</v>
      </c>
      <c r="M1131" s="3">
        <f t="shared" si="71"/>
        <v>2.1191866463041693</v>
      </c>
      <c r="N1131">
        <v>13.425401293928084</v>
      </c>
    </row>
    <row r="1132" spans="1:14">
      <c r="A1132" s="2">
        <v>41309</v>
      </c>
      <c r="B1132" s="3">
        <v>35</v>
      </c>
      <c r="C1132" s="3">
        <v>0.8</v>
      </c>
      <c r="D1132" s="3">
        <v>16.2</v>
      </c>
      <c r="E1132" s="3">
        <v>10.7</v>
      </c>
      <c r="F1132" s="3">
        <v>64</v>
      </c>
      <c r="G1132" s="3">
        <v>9.3000000000000007</v>
      </c>
      <c r="H1132" s="3">
        <v>25.4</v>
      </c>
      <c r="I1132" s="3">
        <v>8.523561279490643</v>
      </c>
      <c r="J1132" s="3">
        <f t="shared" si="68"/>
        <v>0.60187500000000005</v>
      </c>
      <c r="K1132" s="3">
        <f t="shared" si="69"/>
        <v>0.11744160443265082</v>
      </c>
      <c r="L1132" s="3">
        <f t="shared" si="70"/>
        <v>6.7364499999999994E-2</v>
      </c>
      <c r="M1132" s="3">
        <f t="shared" si="71"/>
        <v>2.5075580410238452</v>
      </c>
      <c r="N1132">
        <v>18.763443032824828</v>
      </c>
    </row>
    <row r="1133" spans="1:14">
      <c r="A1133" s="2">
        <v>41310</v>
      </c>
      <c r="B1133" s="3">
        <v>36</v>
      </c>
      <c r="C1133" s="3">
        <v>0.7</v>
      </c>
      <c r="D1133" s="3">
        <v>14.8</v>
      </c>
      <c r="E1133" s="3">
        <v>9.1999999999999993</v>
      </c>
      <c r="F1133" s="3">
        <v>62</v>
      </c>
      <c r="G1133" s="3">
        <v>5.9</v>
      </c>
      <c r="H1133" s="3">
        <v>27.1</v>
      </c>
      <c r="I1133" s="3">
        <v>8.4806481653036663</v>
      </c>
      <c r="J1133" s="3">
        <f t="shared" si="68"/>
        <v>0.56387096774193546</v>
      </c>
      <c r="K1133" s="3">
        <f t="shared" si="69"/>
        <v>0.10855313174773552</v>
      </c>
      <c r="L1133" s="3">
        <f t="shared" si="70"/>
        <v>6.7364499999999994E-2</v>
      </c>
      <c r="M1133" s="3">
        <f t="shared" si="71"/>
        <v>2.3899658252660889</v>
      </c>
      <c r="N1133">
        <v>19.346807714651568</v>
      </c>
    </row>
    <row r="1134" spans="1:14">
      <c r="A1134" s="2">
        <v>41311</v>
      </c>
      <c r="B1134" s="3">
        <v>37</v>
      </c>
      <c r="C1134" s="3">
        <v>0.7</v>
      </c>
      <c r="D1134" s="3">
        <v>15</v>
      </c>
      <c r="E1134" s="3">
        <v>9.6</v>
      </c>
      <c r="F1134" s="3">
        <v>64</v>
      </c>
      <c r="G1134" s="3">
        <v>5.9</v>
      </c>
      <c r="H1134" s="3">
        <v>28.3</v>
      </c>
      <c r="I1134" s="3">
        <v>8.6238579563137812</v>
      </c>
      <c r="J1134" s="3">
        <f t="shared" si="68"/>
        <v>0.53999999999999992</v>
      </c>
      <c r="K1134" s="3">
        <f t="shared" si="69"/>
        <v>0.10978677277584366</v>
      </c>
      <c r="L1134" s="3">
        <f t="shared" si="70"/>
        <v>6.7364499999999994E-2</v>
      </c>
      <c r="M1134" s="3">
        <f t="shared" si="71"/>
        <v>2.4114976194778368</v>
      </c>
      <c r="N1134">
        <v>19.554804571605267</v>
      </c>
    </row>
    <row r="1135" spans="1:14">
      <c r="A1135" s="2">
        <v>41312</v>
      </c>
      <c r="B1135" s="3">
        <v>38</v>
      </c>
      <c r="C1135" s="3">
        <v>1</v>
      </c>
      <c r="D1135" s="3">
        <v>16.3</v>
      </c>
      <c r="E1135" s="3">
        <v>10</v>
      </c>
      <c r="F1135" s="3">
        <v>63</v>
      </c>
      <c r="G1135" s="3">
        <v>7.1</v>
      </c>
      <c r="H1135" s="3">
        <v>29</v>
      </c>
      <c r="I1135" s="3">
        <v>8.78622618384615</v>
      </c>
      <c r="J1135" s="3">
        <f t="shared" si="68"/>
        <v>0.58730158730158721</v>
      </c>
      <c r="K1135" s="3">
        <f t="shared" si="69"/>
        <v>0.11809946263467141</v>
      </c>
      <c r="L1135" s="3">
        <f t="shared" si="70"/>
        <v>6.7364499999999994E-2</v>
      </c>
      <c r="M1135" s="3">
        <f t="shared" si="71"/>
        <v>2.6224784118856328</v>
      </c>
      <c r="N1135">
        <v>19.891525517032097</v>
      </c>
    </row>
    <row r="1136" spans="1:14">
      <c r="A1136" s="2">
        <v>41313</v>
      </c>
      <c r="B1136" s="3">
        <v>39</v>
      </c>
      <c r="C1136" s="3">
        <v>0.5</v>
      </c>
      <c r="D1136" s="3">
        <v>16.399999999999999</v>
      </c>
      <c r="E1136" s="3">
        <v>10</v>
      </c>
      <c r="F1136" s="3">
        <v>61</v>
      </c>
      <c r="G1136" s="3">
        <v>7.2</v>
      </c>
      <c r="H1136" s="3">
        <v>29.5</v>
      </c>
      <c r="I1136" s="3">
        <v>8.8721302797365755</v>
      </c>
      <c r="J1136" s="3">
        <f t="shared" si="68"/>
        <v>0.63934426229508201</v>
      </c>
      <c r="K1136" s="3">
        <f t="shared" si="69"/>
        <v>0.11876044598969816</v>
      </c>
      <c r="L1136" s="3">
        <f t="shared" si="70"/>
        <v>6.7364499999999994E-2</v>
      </c>
      <c r="M1136" s="3">
        <f t="shared" si="71"/>
        <v>2.514779955734594</v>
      </c>
      <c r="N1136">
        <v>20.10326378989895</v>
      </c>
    </row>
    <row r="1137" spans="1:14">
      <c r="A1137" s="2">
        <v>41314</v>
      </c>
      <c r="B1137" s="3">
        <v>40</v>
      </c>
      <c r="C1137" s="3">
        <v>0.5</v>
      </c>
      <c r="D1137" s="3">
        <v>16.899999999999999</v>
      </c>
      <c r="E1137" s="3">
        <v>11</v>
      </c>
      <c r="F1137" s="3">
        <v>64</v>
      </c>
      <c r="G1137" s="3">
        <v>8.5</v>
      </c>
      <c r="H1137" s="3">
        <v>28.7</v>
      </c>
      <c r="I1137" s="3">
        <v>9.0328794101014758</v>
      </c>
      <c r="J1137" s="3">
        <f t="shared" si="68"/>
        <v>0.61875000000000002</v>
      </c>
      <c r="K1137" s="3">
        <f t="shared" si="69"/>
        <v>0.12211265844598745</v>
      </c>
      <c r="L1137" s="3">
        <f t="shared" si="70"/>
        <v>6.7364499999999994E-2</v>
      </c>
      <c r="M1137" s="3">
        <f t="shared" si="71"/>
        <v>2.561782639518309</v>
      </c>
      <c r="N1137">
        <v>19.804597623113686</v>
      </c>
    </row>
    <row r="1138" spans="1:14">
      <c r="A1138" s="2">
        <v>41315</v>
      </c>
      <c r="B1138" s="3">
        <v>41</v>
      </c>
      <c r="C1138" s="3">
        <v>0.5</v>
      </c>
      <c r="D1138" s="3">
        <v>17.8</v>
      </c>
      <c r="E1138" s="3">
        <v>11.9</v>
      </c>
      <c r="F1138" s="3">
        <v>65</v>
      </c>
      <c r="G1138" s="3">
        <v>9.6</v>
      </c>
      <c r="H1138" s="3">
        <v>28.6</v>
      </c>
      <c r="I1138" s="3">
        <v>9.1709669775771978</v>
      </c>
      <c r="J1138" s="3">
        <f t="shared" si="68"/>
        <v>0.64076923076923098</v>
      </c>
      <c r="K1138" s="3">
        <f t="shared" si="69"/>
        <v>0.12834908934200187</v>
      </c>
      <c r="L1138" s="3">
        <f t="shared" si="70"/>
        <v>6.7364499999999994E-2</v>
      </c>
      <c r="M1138" s="3">
        <f t="shared" si="71"/>
        <v>2.6406264719087806</v>
      </c>
      <c r="N1138">
        <v>19.632167798164399</v>
      </c>
    </row>
    <row r="1139" spans="1:14">
      <c r="A1139" s="2">
        <v>41316</v>
      </c>
      <c r="B1139" s="3">
        <v>42</v>
      </c>
      <c r="C1139" s="3">
        <v>0.6</v>
      </c>
      <c r="D1139" s="3">
        <v>18.100000000000001</v>
      </c>
      <c r="E1139" s="3">
        <v>12.6</v>
      </c>
      <c r="F1139" s="3">
        <v>67</v>
      </c>
      <c r="G1139" s="3">
        <v>10.199999999999999</v>
      </c>
      <c r="H1139" s="3">
        <v>28.7</v>
      </c>
      <c r="I1139" s="3">
        <v>9.4051450927086648</v>
      </c>
      <c r="J1139" s="3">
        <f t="shared" si="68"/>
        <v>0.62059701492537334</v>
      </c>
      <c r="K1139" s="3">
        <f t="shared" si="69"/>
        <v>0.13048698973834097</v>
      </c>
      <c r="L1139" s="3">
        <f t="shared" si="70"/>
        <v>6.7364499999999994E-2</v>
      </c>
      <c r="M1139" s="3">
        <f t="shared" si="71"/>
        <v>2.7329220896035484</v>
      </c>
      <c r="N1139">
        <v>19.845184583541236</v>
      </c>
    </row>
    <row r="1140" spans="1:14">
      <c r="A1140" s="2">
        <v>41317</v>
      </c>
      <c r="B1140" s="3">
        <v>43</v>
      </c>
      <c r="C1140" s="3">
        <v>0.7</v>
      </c>
      <c r="D1140" s="3">
        <v>18.3</v>
      </c>
      <c r="E1140" s="3">
        <v>11.8</v>
      </c>
      <c r="F1140" s="3">
        <v>64</v>
      </c>
      <c r="G1140" s="3">
        <v>9.6</v>
      </c>
      <c r="H1140" s="3">
        <v>29.8</v>
      </c>
      <c r="I1140" s="3">
        <v>9.2444324600633543</v>
      </c>
      <c r="J1140" s="3">
        <f t="shared" si="68"/>
        <v>0.66375000000000006</v>
      </c>
      <c r="K1140" s="3">
        <f t="shared" si="69"/>
        <v>0.13192895965572127</v>
      </c>
      <c r="L1140" s="3">
        <f t="shared" si="70"/>
        <v>6.7364499999999994E-2</v>
      </c>
      <c r="M1140" s="3">
        <f t="shared" si="71"/>
        <v>2.7600089177071427</v>
      </c>
      <c r="N1140">
        <v>19.80080070564274</v>
      </c>
    </row>
    <row r="1141" spans="1:14">
      <c r="A1141" s="2">
        <v>41318</v>
      </c>
      <c r="B1141" s="3">
        <v>44</v>
      </c>
      <c r="C1141" s="3">
        <v>1</v>
      </c>
      <c r="D1141" s="3">
        <v>17.899999999999999</v>
      </c>
      <c r="E1141" s="3">
        <v>12.9</v>
      </c>
      <c r="F1141" s="3">
        <v>67</v>
      </c>
      <c r="G1141" s="3">
        <v>9.6</v>
      </c>
      <c r="H1141" s="3">
        <v>29.6</v>
      </c>
      <c r="I1141" s="3">
        <v>9.0750066036314614</v>
      </c>
      <c r="J1141" s="3">
        <f t="shared" si="68"/>
        <v>0.6353731343283584</v>
      </c>
      <c r="K1141" s="3">
        <f t="shared" si="69"/>
        <v>0.12905839883877526</v>
      </c>
      <c r="L1141" s="3">
        <f t="shared" si="70"/>
        <v>6.7364499999999994E-2</v>
      </c>
      <c r="M1141" s="3">
        <f t="shared" si="71"/>
        <v>2.7824846899894955</v>
      </c>
      <c r="N1141">
        <v>18.586948340874343</v>
      </c>
    </row>
    <row r="1142" spans="1:14">
      <c r="A1142" s="2">
        <v>41319</v>
      </c>
      <c r="B1142" s="3">
        <v>45</v>
      </c>
      <c r="C1142" s="3">
        <v>2.2999999999999998</v>
      </c>
      <c r="D1142" s="3">
        <v>19.600000000000001</v>
      </c>
      <c r="E1142" s="3">
        <v>13.4</v>
      </c>
      <c r="F1142" s="3">
        <v>65</v>
      </c>
      <c r="G1142" s="3">
        <v>12.7</v>
      </c>
      <c r="H1142" s="3">
        <v>29.1</v>
      </c>
      <c r="I1142" s="3">
        <v>9.4886169861110119</v>
      </c>
      <c r="J1142" s="3">
        <f t="shared" si="68"/>
        <v>0.72153846153846168</v>
      </c>
      <c r="K1142" s="3">
        <f t="shared" si="69"/>
        <v>0.141634850984484</v>
      </c>
      <c r="L1142" s="3">
        <f t="shared" si="70"/>
        <v>6.7364499999999994E-2</v>
      </c>
      <c r="M1142" s="3">
        <f t="shared" si="71"/>
        <v>3.4094630611797858</v>
      </c>
      <c r="N1142">
        <v>19.58002423791207</v>
      </c>
    </row>
    <row r="1143" spans="1:14">
      <c r="A1143" s="2">
        <v>41320</v>
      </c>
      <c r="B1143" s="3">
        <v>46</v>
      </c>
      <c r="C1143" s="3">
        <v>0.6</v>
      </c>
      <c r="D1143" s="3">
        <v>19.3</v>
      </c>
      <c r="E1143" s="3">
        <v>13.4</v>
      </c>
      <c r="F1143" s="3">
        <v>65</v>
      </c>
      <c r="G1143" s="3">
        <v>11.5</v>
      </c>
      <c r="H1143" s="3">
        <v>30.1</v>
      </c>
      <c r="I1143" s="3">
        <v>9.7072200803908757</v>
      </c>
      <c r="J1143" s="3">
        <f t="shared" si="68"/>
        <v>0.72153846153846168</v>
      </c>
      <c r="K1143" s="3">
        <f t="shared" si="69"/>
        <v>0.13934302147270944</v>
      </c>
      <c r="L1143" s="3">
        <f t="shared" si="70"/>
        <v>6.7364499999999994E-2</v>
      </c>
      <c r="M1143" s="3">
        <f t="shared" si="71"/>
        <v>2.9107301624711241</v>
      </c>
      <c r="N1143">
        <v>20.05673148701451</v>
      </c>
    </row>
    <row r="1144" spans="1:14">
      <c r="A1144" s="2">
        <v>41321</v>
      </c>
      <c r="B1144" s="3">
        <v>47</v>
      </c>
      <c r="C1144" s="3">
        <v>0.8</v>
      </c>
      <c r="D1144" s="3">
        <v>19.399999999999999</v>
      </c>
      <c r="E1144" s="3">
        <v>12.6</v>
      </c>
      <c r="F1144" s="3">
        <v>63</v>
      </c>
      <c r="G1144" s="3">
        <v>10.8</v>
      </c>
      <c r="H1144" s="3">
        <v>31.1</v>
      </c>
      <c r="I1144" s="3">
        <v>9.6053807066242101</v>
      </c>
      <c r="J1144" s="3">
        <f t="shared" si="68"/>
        <v>0.73999999999999988</v>
      </c>
      <c r="K1144" s="3">
        <f t="shared" si="69"/>
        <v>0.14010345030704488</v>
      </c>
      <c r="L1144" s="3">
        <f t="shared" si="70"/>
        <v>6.7364499999999994E-2</v>
      </c>
      <c r="M1144" s="3">
        <f t="shared" si="71"/>
        <v>2.9753775827795739</v>
      </c>
      <c r="N1144">
        <v>20.142621977987691</v>
      </c>
    </row>
    <row r="1145" spans="1:14">
      <c r="A1145" s="2">
        <v>41322</v>
      </c>
      <c r="B1145" s="3">
        <v>48</v>
      </c>
      <c r="C1145" s="3">
        <v>1.3</v>
      </c>
      <c r="D1145" s="3">
        <v>19.3</v>
      </c>
      <c r="E1145" s="3">
        <v>13.8</v>
      </c>
      <c r="F1145" s="3">
        <v>66</v>
      </c>
      <c r="G1145" s="3">
        <v>11.9</v>
      </c>
      <c r="H1145" s="3">
        <v>29.6</v>
      </c>
      <c r="I1145" s="3">
        <v>8.7905682846475131</v>
      </c>
      <c r="J1145" s="3">
        <f t="shared" si="68"/>
        <v>0.71090909090909093</v>
      </c>
      <c r="K1145" s="3">
        <f t="shared" si="69"/>
        <v>0.13934302147270944</v>
      </c>
      <c r="L1145" s="3">
        <f t="shared" si="70"/>
        <v>6.7364499999999994E-2</v>
      </c>
      <c r="M1145" s="3">
        <f t="shared" si="71"/>
        <v>2.9239026317098085</v>
      </c>
      <c r="N1145">
        <v>17.19765686825432</v>
      </c>
    </row>
    <row r="1146" spans="1:14">
      <c r="A1146" s="2">
        <v>41323</v>
      </c>
      <c r="B1146" s="3">
        <v>49</v>
      </c>
      <c r="C1146" s="3">
        <v>1.9</v>
      </c>
      <c r="D1146" s="3">
        <v>19.3</v>
      </c>
      <c r="E1146" s="3">
        <v>13.2</v>
      </c>
      <c r="F1146" s="3">
        <v>64</v>
      </c>
      <c r="G1146" s="3">
        <v>13.1</v>
      </c>
      <c r="H1146" s="3">
        <v>27.7</v>
      </c>
      <c r="I1146" s="3">
        <v>7.2000391899949356</v>
      </c>
      <c r="J1146" s="3">
        <f t="shared" ref="J1146:J1209" si="72">E1146*(100/F1146-1)*0.1</f>
        <v>0.74250000000000005</v>
      </c>
      <c r="K1146" s="3">
        <f t="shared" ref="K1146:K1209" si="73">4098*0.6108*EXP((17.27*D1146)/(D1146+237.3))/(D1146+237.3)^2</f>
        <v>0.13934302147270944</v>
      </c>
      <c r="L1146" s="3">
        <f t="shared" ref="L1146:L1209" si="74">0.665*10^(-3)*101.3</f>
        <v>6.7364499999999994E-2</v>
      </c>
      <c r="M1146" s="3">
        <f t="shared" ref="M1146:M1209" si="75">(0.408*K1146*I1146+L1146*(900/(D1146+273))*C1146*J1146)/(K1146+L1146*(1+0.34*C1146))</f>
        <v>2.8052758394227664</v>
      </c>
      <c r="N1146">
        <v>13.040606245498614</v>
      </c>
    </row>
    <row r="1147" spans="1:14">
      <c r="A1147" s="2">
        <v>41324</v>
      </c>
      <c r="B1147" s="3">
        <v>50</v>
      </c>
      <c r="C1147" s="3">
        <v>0.9</v>
      </c>
      <c r="D1147" s="3">
        <v>17.7</v>
      </c>
      <c r="E1147" s="3">
        <v>11.7</v>
      </c>
      <c r="F1147" s="3">
        <v>64</v>
      </c>
      <c r="G1147" s="3">
        <v>9.9</v>
      </c>
      <c r="H1147" s="3">
        <v>28.3</v>
      </c>
      <c r="I1147" s="3">
        <v>10.145018188060952</v>
      </c>
      <c r="J1147" s="3">
        <f t="shared" si="72"/>
        <v>0.65812500000000007</v>
      </c>
      <c r="K1147" s="3">
        <f t="shared" si="73"/>
        <v>0.12764308725159401</v>
      </c>
      <c r="L1147" s="3">
        <f t="shared" si="74"/>
        <v>6.7364499999999994E-2</v>
      </c>
      <c r="M1147" s="3">
        <f t="shared" si="75"/>
        <v>3.023210776112053</v>
      </c>
      <c r="N1147">
        <v>21.330436065979988</v>
      </c>
    </row>
    <row r="1148" spans="1:14">
      <c r="A1148" s="2">
        <v>41325</v>
      </c>
      <c r="B1148" s="3">
        <v>51</v>
      </c>
      <c r="C1148" s="3">
        <v>0.7</v>
      </c>
      <c r="D1148" s="3">
        <v>18.5</v>
      </c>
      <c r="E1148" s="3">
        <v>11.5</v>
      </c>
      <c r="F1148" s="3">
        <v>60</v>
      </c>
      <c r="G1148" s="3">
        <v>10.3</v>
      </c>
      <c r="H1148" s="3">
        <v>29.5</v>
      </c>
      <c r="I1148" s="3">
        <v>9.91704572785914</v>
      </c>
      <c r="J1148" s="3">
        <f t="shared" si="72"/>
        <v>0.76666666666666683</v>
      </c>
      <c r="K1148" s="3">
        <f t="shared" si="73"/>
        <v>0.13338440882778785</v>
      </c>
      <c r="L1148" s="3">
        <f t="shared" si="74"/>
        <v>6.7364499999999994E-2</v>
      </c>
      <c r="M1148" s="3">
        <f t="shared" si="75"/>
        <v>3.0044669921516243</v>
      </c>
      <c r="N1148">
        <v>20.887288597105854</v>
      </c>
    </row>
    <row r="1149" spans="1:14">
      <c r="A1149" s="2">
        <v>41326</v>
      </c>
      <c r="B1149" s="3">
        <v>52</v>
      </c>
      <c r="C1149" s="3">
        <v>0.6</v>
      </c>
      <c r="D1149" s="3">
        <v>18.2</v>
      </c>
      <c r="E1149" s="3">
        <v>10.6</v>
      </c>
      <c r="F1149" s="3">
        <v>59</v>
      </c>
      <c r="G1149" s="3">
        <v>10.1</v>
      </c>
      <c r="H1149" s="3">
        <v>29.8</v>
      </c>
      <c r="I1149" s="3">
        <v>9.8401257998171232</v>
      </c>
      <c r="J1149" s="3">
        <f t="shared" si="72"/>
        <v>0.73661016949152536</v>
      </c>
      <c r="K1149" s="3">
        <f t="shared" si="73"/>
        <v>0.13120629606747058</v>
      </c>
      <c r="L1149" s="3">
        <f t="shared" si="74"/>
        <v>6.7364499999999994E-2</v>
      </c>
      <c r="M1149" s="3">
        <f t="shared" si="75"/>
        <v>2.9144729119649102</v>
      </c>
      <c r="N1149">
        <v>21.108752301138093</v>
      </c>
    </row>
    <row r="1150" spans="1:14">
      <c r="A1150" s="2">
        <v>41327</v>
      </c>
      <c r="B1150" s="3">
        <v>53</v>
      </c>
      <c r="C1150" s="3">
        <v>0.7</v>
      </c>
      <c r="D1150" s="3">
        <v>18.100000000000001</v>
      </c>
      <c r="E1150" s="3">
        <v>10.9</v>
      </c>
      <c r="F1150" s="3">
        <v>59</v>
      </c>
      <c r="G1150" s="3">
        <v>9.9</v>
      </c>
      <c r="H1150" s="3">
        <v>30.1</v>
      </c>
      <c r="I1150" s="3">
        <v>9.5031163424835068</v>
      </c>
      <c r="J1150" s="3">
        <f t="shared" si="72"/>
        <v>0.75745762711864406</v>
      </c>
      <c r="K1150" s="3">
        <f t="shared" si="73"/>
        <v>0.13048698973834097</v>
      </c>
      <c r="L1150" s="3">
        <f t="shared" si="74"/>
        <v>6.7364499999999994E-2</v>
      </c>
      <c r="M1150" s="3">
        <f t="shared" si="75"/>
        <v>2.8817628615066471</v>
      </c>
      <c r="N1150">
        <v>19.855395741911899</v>
      </c>
    </row>
    <row r="1151" spans="1:14">
      <c r="A1151" s="2">
        <v>41328</v>
      </c>
      <c r="B1151" s="3">
        <v>54</v>
      </c>
      <c r="C1151" s="3">
        <v>0.4</v>
      </c>
      <c r="D1151" s="3">
        <v>19.5</v>
      </c>
      <c r="E1151" s="3">
        <v>13.7</v>
      </c>
      <c r="F1151" s="3">
        <v>63</v>
      </c>
      <c r="G1151" s="3">
        <v>12.9</v>
      </c>
      <c r="H1151" s="3">
        <v>28.9</v>
      </c>
      <c r="I1151" s="3">
        <v>9.948307299877797</v>
      </c>
      <c r="J1151" s="3">
        <f t="shared" si="72"/>
        <v>0.80460317460317443</v>
      </c>
      <c r="K1151" s="3">
        <f t="shared" si="73"/>
        <v>0.14086738916150321</v>
      </c>
      <c r="L1151" s="3">
        <f t="shared" si="74"/>
        <v>6.7364499999999994E-2</v>
      </c>
      <c r="M1151" s="3">
        <f t="shared" si="75"/>
        <v>2.936968465157503</v>
      </c>
      <c r="N1151">
        <v>19.669517228996995</v>
      </c>
    </row>
    <row r="1152" spans="1:14">
      <c r="A1152" s="2">
        <v>41329</v>
      </c>
      <c r="B1152" s="3">
        <v>55</v>
      </c>
      <c r="C1152" s="3">
        <v>0.6</v>
      </c>
      <c r="D1152" s="3">
        <v>21.2</v>
      </c>
      <c r="E1152" s="3">
        <v>15.4</v>
      </c>
      <c r="F1152" s="3">
        <v>65</v>
      </c>
      <c r="G1152" s="3">
        <v>15.7</v>
      </c>
      <c r="H1152" s="3">
        <v>29.9</v>
      </c>
      <c r="I1152" s="3">
        <v>10.133158891922042</v>
      </c>
      <c r="J1152" s="3">
        <f t="shared" si="72"/>
        <v>0.82923076923076933</v>
      </c>
      <c r="K1152" s="3">
        <f t="shared" si="73"/>
        <v>0.1544040611111723</v>
      </c>
      <c r="L1152" s="3">
        <f t="shared" si="74"/>
        <v>6.7364499999999994E-2</v>
      </c>
      <c r="M1152" s="3">
        <f t="shared" si="75"/>
        <v>3.1458784578376249</v>
      </c>
      <c r="N1152">
        <v>19.616707657433945</v>
      </c>
    </row>
    <row r="1153" spans="1:14">
      <c r="A1153" s="2">
        <v>41330</v>
      </c>
      <c r="B1153" s="3">
        <v>56</v>
      </c>
      <c r="C1153" s="3">
        <v>0.7</v>
      </c>
      <c r="D1153" s="3">
        <v>19.5</v>
      </c>
      <c r="E1153" s="3">
        <v>12.2</v>
      </c>
      <c r="F1153" s="3">
        <v>61</v>
      </c>
      <c r="G1153" s="3">
        <v>11.8</v>
      </c>
      <c r="H1153" s="3">
        <v>30</v>
      </c>
      <c r="I1153" s="3">
        <v>10.167852108328695</v>
      </c>
      <c r="J1153" s="3">
        <f t="shared" si="72"/>
        <v>0.78</v>
      </c>
      <c r="K1153" s="3">
        <f t="shared" si="73"/>
        <v>0.14086738916150321</v>
      </c>
      <c r="L1153" s="3">
        <f t="shared" si="74"/>
        <v>6.7364499999999994E-2</v>
      </c>
      <c r="M1153" s="3">
        <f t="shared" si="75"/>
        <v>3.1104253514460427</v>
      </c>
      <c r="N1153">
        <v>20.782763040123626</v>
      </c>
    </row>
    <row r="1154" spans="1:14">
      <c r="A1154" s="2">
        <v>41331</v>
      </c>
      <c r="B1154" s="3">
        <v>57</v>
      </c>
      <c r="C1154" s="3">
        <v>2.2000000000000002</v>
      </c>
      <c r="D1154" s="3">
        <v>19.100000000000001</v>
      </c>
      <c r="E1154" s="3">
        <v>10.3</v>
      </c>
      <c r="F1154" s="3">
        <v>56</v>
      </c>
      <c r="G1154" s="3">
        <v>10.6</v>
      </c>
      <c r="H1154" s="3">
        <v>29.6</v>
      </c>
      <c r="I1154" s="3">
        <v>10.2012047512302</v>
      </c>
      <c r="J1154" s="3">
        <f t="shared" si="72"/>
        <v>0.80928571428571461</v>
      </c>
      <c r="K1154" s="3">
        <f t="shared" si="73"/>
        <v>0.13783264223942807</v>
      </c>
      <c r="L1154" s="3">
        <f t="shared" si="74"/>
        <v>6.7364499999999994E-2</v>
      </c>
      <c r="M1154" s="3">
        <f t="shared" si="75"/>
        <v>3.6904103989734924</v>
      </c>
      <c r="N1154">
        <v>21.683928306005402</v>
      </c>
    </row>
    <row r="1155" spans="1:14">
      <c r="A1155" s="2">
        <v>41332</v>
      </c>
      <c r="B1155" s="3">
        <v>58</v>
      </c>
      <c r="C1155" s="3">
        <v>1.3</v>
      </c>
      <c r="D1155" s="3">
        <v>18.5</v>
      </c>
      <c r="E1155" s="3">
        <v>9.1</v>
      </c>
      <c r="F1155" s="3">
        <v>52</v>
      </c>
      <c r="G1155" s="3">
        <v>9.4</v>
      </c>
      <c r="H1155" s="3">
        <v>29.8</v>
      </c>
      <c r="I1155" s="3">
        <v>10.085527928104719</v>
      </c>
      <c r="J1155" s="3">
        <f t="shared" si="72"/>
        <v>0.84000000000000008</v>
      </c>
      <c r="K1155" s="3">
        <f t="shared" si="73"/>
        <v>0.13338440882778785</v>
      </c>
      <c r="L1155" s="3">
        <f t="shared" si="74"/>
        <v>6.7364499999999994E-2</v>
      </c>
      <c r="M1155" s="3">
        <f t="shared" si="75"/>
        <v>3.3661745950043667</v>
      </c>
      <c r="N1155">
        <v>21.907907020320238</v>
      </c>
    </row>
    <row r="1156" spans="1:14">
      <c r="A1156" s="2">
        <v>41333</v>
      </c>
      <c r="B1156" s="3">
        <v>59</v>
      </c>
      <c r="C1156" s="3">
        <v>1.5</v>
      </c>
      <c r="D1156" s="3">
        <v>18.2</v>
      </c>
      <c r="E1156" s="3">
        <v>9.8000000000000007</v>
      </c>
      <c r="F1156" s="3">
        <v>56</v>
      </c>
      <c r="G1156" s="3">
        <v>8.6999999999999993</v>
      </c>
      <c r="H1156" s="3">
        <v>29.9</v>
      </c>
      <c r="I1156" s="3">
        <v>10.30401431958027</v>
      </c>
      <c r="J1156" s="3">
        <f t="shared" si="72"/>
        <v>0.77000000000000013</v>
      </c>
      <c r="K1156" s="3">
        <f t="shared" si="73"/>
        <v>0.13120629606747058</v>
      </c>
      <c r="L1156" s="3">
        <f t="shared" si="74"/>
        <v>6.7364499999999994E-2</v>
      </c>
      <c r="M1156" s="3">
        <f t="shared" si="75"/>
        <v>3.4005036654668617</v>
      </c>
      <c r="N1156">
        <v>21.858552747490133</v>
      </c>
    </row>
    <row r="1157" spans="1:14">
      <c r="A1157" s="2">
        <v>41334</v>
      </c>
      <c r="B1157" s="3">
        <v>60</v>
      </c>
      <c r="C1157" s="3">
        <v>0.9</v>
      </c>
      <c r="D1157" s="3">
        <v>18.5</v>
      </c>
      <c r="E1157" s="3">
        <v>9.6</v>
      </c>
      <c r="F1157" s="3">
        <v>55</v>
      </c>
      <c r="G1157" s="3">
        <v>8.9</v>
      </c>
      <c r="H1157" s="3">
        <v>31.9</v>
      </c>
      <c r="I1157" s="3">
        <v>10.132049716307613</v>
      </c>
      <c r="J1157" s="3">
        <f t="shared" si="72"/>
        <v>0.78545454545454541</v>
      </c>
      <c r="K1157" s="3">
        <f t="shared" si="73"/>
        <v>0.13338440882778785</v>
      </c>
      <c r="L1157" s="3">
        <f t="shared" si="74"/>
        <v>6.7364499999999994E-2</v>
      </c>
      <c r="M1157" s="3">
        <f t="shared" si="75"/>
        <v>3.1551067914755286</v>
      </c>
      <c r="N1157">
        <v>21.670478087069238</v>
      </c>
    </row>
    <row r="1158" spans="1:14">
      <c r="A1158" s="2">
        <v>41335</v>
      </c>
      <c r="B1158" s="3">
        <v>61</v>
      </c>
      <c r="C1158" s="3">
        <v>0.9</v>
      </c>
      <c r="D1158" s="3">
        <v>18.8</v>
      </c>
      <c r="E1158" s="3">
        <v>9.5</v>
      </c>
      <c r="F1158" s="3">
        <v>52</v>
      </c>
      <c r="G1158" s="3">
        <v>9.1999999999999993</v>
      </c>
      <c r="H1158" s="3">
        <v>32.1</v>
      </c>
      <c r="I1158" s="3">
        <v>10.020376756093803</v>
      </c>
      <c r="J1158" s="3">
        <f t="shared" si="72"/>
        <v>0.87692307692307703</v>
      </c>
      <c r="K1158" s="3">
        <f t="shared" si="73"/>
        <v>0.13559307676790722</v>
      </c>
      <c r="L1158" s="3">
        <f t="shared" si="74"/>
        <v>6.7364499999999994E-2</v>
      </c>
      <c r="M1158" s="3">
        <f t="shared" si="75"/>
        <v>3.2129713307622865</v>
      </c>
      <c r="N1158">
        <v>21.342304508210823</v>
      </c>
    </row>
    <row r="1159" spans="1:14">
      <c r="A1159" s="2">
        <v>41336</v>
      </c>
      <c r="B1159" s="3">
        <v>62</v>
      </c>
      <c r="C1159" s="3">
        <v>0.7</v>
      </c>
      <c r="D1159" s="3">
        <v>19.5</v>
      </c>
      <c r="E1159" s="3">
        <v>11.5</v>
      </c>
      <c r="F1159" s="3">
        <v>56</v>
      </c>
      <c r="G1159" s="3">
        <v>10.199999999999999</v>
      </c>
      <c r="H1159" s="3">
        <v>32.4</v>
      </c>
      <c r="I1159" s="3">
        <v>9.8042742885339749</v>
      </c>
      <c r="J1159" s="3">
        <f t="shared" si="72"/>
        <v>0.90357142857142869</v>
      </c>
      <c r="K1159" s="3">
        <f t="shared" si="73"/>
        <v>0.14086738916150321</v>
      </c>
      <c r="L1159" s="3">
        <f t="shared" si="74"/>
        <v>6.7364499999999994E-2</v>
      </c>
      <c r="M1159" s="3">
        <f t="shared" si="75"/>
        <v>3.0971958356958553</v>
      </c>
      <c r="N1159">
        <v>19.628247132655247</v>
      </c>
    </row>
    <row r="1160" spans="1:14">
      <c r="A1160" s="2">
        <v>41337</v>
      </c>
      <c r="B1160" s="3">
        <v>63</v>
      </c>
      <c r="C1160" s="3">
        <v>0.5</v>
      </c>
      <c r="D1160" s="3">
        <v>19.5</v>
      </c>
      <c r="E1160" s="3">
        <v>15.1</v>
      </c>
      <c r="F1160" s="3">
        <v>69</v>
      </c>
      <c r="G1160" s="3">
        <v>16</v>
      </c>
      <c r="H1160" s="3">
        <v>28.7</v>
      </c>
      <c r="I1160" s="3">
        <v>8.2397147562436395</v>
      </c>
      <c r="J1160" s="3">
        <f t="shared" si="72"/>
        <v>0.67840579710144933</v>
      </c>
      <c r="K1160" s="3">
        <f t="shared" si="73"/>
        <v>0.14086738916150321</v>
      </c>
      <c r="L1160" s="3">
        <f t="shared" si="74"/>
        <v>6.7364499999999994E-2</v>
      </c>
      <c r="M1160" s="3">
        <f t="shared" si="75"/>
        <v>2.4757254566378775</v>
      </c>
      <c r="N1160">
        <v>14.434521828429848</v>
      </c>
    </row>
    <row r="1161" spans="1:14">
      <c r="A1161" s="2">
        <v>41338</v>
      </c>
      <c r="B1161" s="3">
        <v>64</v>
      </c>
      <c r="C1161" s="3">
        <v>1.2</v>
      </c>
      <c r="D1161" s="3">
        <v>19</v>
      </c>
      <c r="E1161" s="3">
        <v>15</v>
      </c>
      <c r="F1161" s="3">
        <v>71</v>
      </c>
      <c r="G1161" s="3">
        <v>14.3</v>
      </c>
      <c r="H1161" s="3">
        <v>28</v>
      </c>
      <c r="I1161" s="3">
        <v>10.155402777872045</v>
      </c>
      <c r="J1161" s="3">
        <f t="shared" si="72"/>
        <v>0.61267605633802802</v>
      </c>
      <c r="K1161" s="3">
        <f t="shared" si="73"/>
        <v>0.13708266611218417</v>
      </c>
      <c r="L1161" s="3">
        <f t="shared" si="74"/>
        <v>6.7364499999999994E-2</v>
      </c>
      <c r="M1161" s="3">
        <f t="shared" si="75"/>
        <v>3.1071237310529951</v>
      </c>
      <c r="N1161">
        <v>18.808126574303873</v>
      </c>
    </row>
    <row r="1162" spans="1:14">
      <c r="A1162" s="2">
        <v>41339</v>
      </c>
      <c r="B1162" s="3">
        <v>65</v>
      </c>
      <c r="C1162" s="3">
        <v>0.7</v>
      </c>
      <c r="D1162" s="3">
        <v>19.7</v>
      </c>
      <c r="E1162" s="3">
        <v>13.8</v>
      </c>
      <c r="F1162" s="3">
        <v>63</v>
      </c>
      <c r="G1162" s="3">
        <v>13.6</v>
      </c>
      <c r="H1162" s="3">
        <v>29</v>
      </c>
      <c r="I1162" s="3">
        <v>9.5103890283299499</v>
      </c>
      <c r="J1162" s="3">
        <f t="shared" si="72"/>
        <v>0.81047619047619046</v>
      </c>
      <c r="K1162" s="3">
        <f t="shared" si="73"/>
        <v>0.14240584875815748</v>
      </c>
      <c r="L1162" s="3">
        <f t="shared" si="74"/>
        <v>6.7364499999999994E-2</v>
      </c>
      <c r="M1162" s="3">
        <f t="shared" si="75"/>
        <v>2.9675525846579509</v>
      </c>
      <c r="N1162">
        <v>17.625084212590849</v>
      </c>
    </row>
    <row r="1163" spans="1:14">
      <c r="A1163" s="2">
        <v>41340</v>
      </c>
      <c r="B1163" s="3">
        <v>66</v>
      </c>
      <c r="C1163" s="3">
        <v>0.6</v>
      </c>
      <c r="D1163" s="3">
        <v>19.899999999999999</v>
      </c>
      <c r="E1163" s="3">
        <v>13.9</v>
      </c>
      <c r="F1163" s="3">
        <v>65</v>
      </c>
      <c r="G1163" s="3">
        <v>12.9</v>
      </c>
      <c r="H1163" s="3">
        <v>30</v>
      </c>
      <c r="I1163" s="3">
        <v>10.783965548430579</v>
      </c>
      <c r="J1163" s="3">
        <f t="shared" si="72"/>
        <v>0.74846153846153862</v>
      </c>
      <c r="K1163" s="3">
        <f t="shared" si="73"/>
        <v>0.1439585042553502</v>
      </c>
      <c r="L1163" s="3">
        <f t="shared" si="74"/>
        <v>6.7364499999999994E-2</v>
      </c>
      <c r="M1163" s="3">
        <f t="shared" si="75"/>
        <v>3.2272955491578164</v>
      </c>
      <c r="N1163">
        <v>20.633652216745546</v>
      </c>
    </row>
    <row r="1164" spans="1:14">
      <c r="A1164" s="2">
        <v>41341</v>
      </c>
      <c r="B1164" s="3">
        <v>67</v>
      </c>
      <c r="C1164" s="3">
        <v>2.7</v>
      </c>
      <c r="D1164" s="3">
        <v>18.899999999999999</v>
      </c>
      <c r="E1164" s="3">
        <v>15.5</v>
      </c>
      <c r="F1164" s="3">
        <v>72</v>
      </c>
      <c r="G1164" s="3">
        <v>15.4</v>
      </c>
      <c r="H1164" s="3">
        <v>25.8</v>
      </c>
      <c r="I1164" s="3">
        <v>8.8546020433888835</v>
      </c>
      <c r="J1164" s="3">
        <f t="shared" si="72"/>
        <v>0.60277777777777775</v>
      </c>
      <c r="K1164" s="3">
        <f t="shared" si="73"/>
        <v>0.13633614854838871</v>
      </c>
      <c r="L1164" s="3">
        <f t="shared" si="74"/>
        <v>6.7364499999999994E-2</v>
      </c>
      <c r="M1164" s="3">
        <f t="shared" si="75"/>
        <v>3.1278478066463871</v>
      </c>
      <c r="N1164">
        <v>15.37493958149012</v>
      </c>
    </row>
    <row r="1165" spans="1:14">
      <c r="A1165" s="2">
        <v>41342</v>
      </c>
      <c r="B1165" s="3">
        <v>68</v>
      </c>
      <c r="C1165" s="3">
        <v>1.2</v>
      </c>
      <c r="D1165" s="3">
        <v>18.100000000000001</v>
      </c>
      <c r="E1165" s="3">
        <v>14.5</v>
      </c>
      <c r="F1165" s="3">
        <v>73</v>
      </c>
      <c r="G1165" s="3">
        <v>13</v>
      </c>
      <c r="H1165" s="3">
        <v>27.1</v>
      </c>
      <c r="I1165" s="3">
        <v>9.9113518655767177</v>
      </c>
      <c r="J1165" s="3">
        <f t="shared" si="72"/>
        <v>0.53630136986301358</v>
      </c>
      <c r="K1165" s="3">
        <f t="shared" si="73"/>
        <v>0.13048698973834097</v>
      </c>
      <c r="L1165" s="3">
        <f t="shared" si="74"/>
        <v>6.7364499999999994E-2</v>
      </c>
      <c r="M1165" s="3">
        <f t="shared" si="75"/>
        <v>2.9365162711643622</v>
      </c>
      <c r="N1165">
        <v>17.970283353554255</v>
      </c>
    </row>
    <row r="1166" spans="1:14">
      <c r="A1166" s="2">
        <v>41343</v>
      </c>
      <c r="B1166" s="3">
        <v>69</v>
      </c>
      <c r="C1166" s="3">
        <v>0.6</v>
      </c>
      <c r="D1166" s="3">
        <v>18.3</v>
      </c>
      <c r="E1166" s="3">
        <v>12.6</v>
      </c>
      <c r="F1166" s="3">
        <v>66</v>
      </c>
      <c r="G1166" s="3">
        <v>10.9</v>
      </c>
      <c r="H1166" s="3">
        <v>29.1</v>
      </c>
      <c r="I1166" s="3">
        <v>10.970697173488624</v>
      </c>
      <c r="J1166" s="3">
        <f t="shared" si="72"/>
        <v>0.64909090909090905</v>
      </c>
      <c r="K1166" s="3">
        <f t="shared" si="73"/>
        <v>0.13192895965572127</v>
      </c>
      <c r="L1166" s="3">
        <f t="shared" si="74"/>
        <v>6.7364499999999994E-2</v>
      </c>
      <c r="M1166" s="3">
        <f t="shared" si="75"/>
        <v>3.152412474013409</v>
      </c>
      <c r="N1166">
        <v>21.144608906315149</v>
      </c>
    </row>
    <row r="1167" spans="1:14">
      <c r="A1167" s="2">
        <v>41344</v>
      </c>
      <c r="B1167" s="3">
        <v>70</v>
      </c>
      <c r="C1167" s="3">
        <v>0.7</v>
      </c>
      <c r="D1167" s="3">
        <v>18.7</v>
      </c>
      <c r="E1167" s="3">
        <v>12.6</v>
      </c>
      <c r="F1167" s="3">
        <v>65</v>
      </c>
      <c r="G1167" s="3">
        <v>11.4</v>
      </c>
      <c r="H1167" s="3">
        <v>28.3</v>
      </c>
      <c r="I1167" s="3">
        <v>10.411703574588238</v>
      </c>
      <c r="J1167" s="3">
        <f t="shared" si="72"/>
        <v>0.67846153846153856</v>
      </c>
      <c r="K1167" s="3">
        <f t="shared" si="73"/>
        <v>0.13485343802414038</v>
      </c>
      <c r="L1167" s="3">
        <f t="shared" si="74"/>
        <v>6.7364499999999994E-2</v>
      </c>
      <c r="M1167" s="3">
        <f t="shared" si="75"/>
        <v>3.0770298290156815</v>
      </c>
      <c r="N1167">
        <v>19.662124187973511</v>
      </c>
    </row>
    <row r="1168" spans="1:14">
      <c r="A1168" s="2">
        <v>41345</v>
      </c>
      <c r="B1168" s="3">
        <v>71</v>
      </c>
      <c r="C1168" s="3">
        <v>1.4</v>
      </c>
      <c r="D1168" s="3">
        <v>18.2</v>
      </c>
      <c r="E1168" s="3">
        <v>11.9</v>
      </c>
      <c r="F1168" s="3">
        <v>63</v>
      </c>
      <c r="G1168" s="3">
        <v>12.5</v>
      </c>
      <c r="H1168" s="3">
        <v>25.4</v>
      </c>
      <c r="I1168" s="3">
        <v>10.777038414629347</v>
      </c>
      <c r="J1168" s="3">
        <f t="shared" si="72"/>
        <v>0.69888888888888889</v>
      </c>
      <c r="K1168" s="3">
        <f t="shared" si="73"/>
        <v>0.13120629606747058</v>
      </c>
      <c r="L1168" s="3">
        <f t="shared" si="74"/>
        <v>6.7364499999999994E-2</v>
      </c>
      <c r="M1168" s="3">
        <f t="shared" si="75"/>
        <v>3.3846843927479653</v>
      </c>
      <c r="N1168">
        <v>20.58449554381</v>
      </c>
    </row>
    <row r="1169" spans="1:14">
      <c r="A1169" s="2">
        <v>41346</v>
      </c>
      <c r="B1169" s="3">
        <v>72</v>
      </c>
      <c r="C1169" s="3">
        <v>1.5</v>
      </c>
      <c r="D1169" s="3">
        <v>17.8</v>
      </c>
      <c r="E1169" s="3">
        <v>10.199999999999999</v>
      </c>
      <c r="F1169" s="3">
        <v>58</v>
      </c>
      <c r="G1169" s="3">
        <v>9.4</v>
      </c>
      <c r="H1169" s="3">
        <v>29.1</v>
      </c>
      <c r="I1169" s="3">
        <v>11.5918363823249</v>
      </c>
      <c r="J1169" s="3">
        <f t="shared" si="72"/>
        <v>0.73862068965517225</v>
      </c>
      <c r="K1169" s="3">
        <f t="shared" si="73"/>
        <v>0.12834908934200187</v>
      </c>
      <c r="L1169" s="3">
        <f t="shared" si="74"/>
        <v>6.7364499999999994E-2</v>
      </c>
      <c r="M1169" s="3">
        <f t="shared" si="75"/>
        <v>3.6424317911698902</v>
      </c>
      <c r="N1169">
        <v>23.504385634950097</v>
      </c>
    </row>
    <row r="1170" spans="1:14">
      <c r="A1170" s="2">
        <v>41347</v>
      </c>
      <c r="B1170" s="3">
        <v>73</v>
      </c>
      <c r="C1170" s="3">
        <v>0.5</v>
      </c>
      <c r="D1170" s="3">
        <v>18.600000000000001</v>
      </c>
      <c r="E1170" s="3">
        <v>11</v>
      </c>
      <c r="F1170" s="3">
        <v>59</v>
      </c>
      <c r="G1170" s="3">
        <v>10.6</v>
      </c>
      <c r="H1170" s="3">
        <v>29.9</v>
      </c>
      <c r="I1170" s="3">
        <v>10.463404955658168</v>
      </c>
      <c r="J1170" s="3">
        <f t="shared" si="72"/>
        <v>0.76440677966101689</v>
      </c>
      <c r="K1170" s="3">
        <f t="shared" si="73"/>
        <v>0.1341172196039836</v>
      </c>
      <c r="L1170" s="3">
        <f t="shared" si="74"/>
        <v>6.7364499999999994E-2</v>
      </c>
      <c r="M1170" s="3">
        <f t="shared" si="75"/>
        <v>3.0620874312777926</v>
      </c>
      <c r="N1170">
        <v>20.298770048292162</v>
      </c>
    </row>
    <row r="1171" spans="1:14">
      <c r="A1171" s="2">
        <v>41348</v>
      </c>
      <c r="B1171" s="3">
        <v>74</v>
      </c>
      <c r="C1171" s="3">
        <v>1</v>
      </c>
      <c r="D1171" s="3">
        <v>19.399999999999999</v>
      </c>
      <c r="E1171" s="3">
        <v>11.9</v>
      </c>
      <c r="F1171" s="3">
        <v>60</v>
      </c>
      <c r="G1171" s="3">
        <v>11.1</v>
      </c>
      <c r="H1171" s="3">
        <v>30.2</v>
      </c>
      <c r="I1171" s="3">
        <v>10.133865944884318</v>
      </c>
      <c r="J1171" s="3">
        <f t="shared" si="72"/>
        <v>0.79333333333333345</v>
      </c>
      <c r="K1171" s="3">
        <f t="shared" si="73"/>
        <v>0.14010345030704488</v>
      </c>
      <c r="L1171" s="3">
        <f t="shared" si="74"/>
        <v>6.7364499999999994E-2</v>
      </c>
      <c r="M1171" s="3">
        <f t="shared" si="75"/>
        <v>3.2285574893627391</v>
      </c>
      <c r="N1171">
        <v>19.079189308311765</v>
      </c>
    </row>
    <row r="1172" spans="1:14">
      <c r="A1172" s="2">
        <v>41349</v>
      </c>
      <c r="B1172" s="3">
        <v>75</v>
      </c>
      <c r="C1172" s="3">
        <v>1.1000000000000001</v>
      </c>
      <c r="D1172" s="3">
        <v>20.3</v>
      </c>
      <c r="E1172" s="3">
        <v>12.5</v>
      </c>
      <c r="F1172" s="3">
        <v>60</v>
      </c>
      <c r="G1172" s="3">
        <v>12.7</v>
      </c>
      <c r="H1172" s="3">
        <v>30.5</v>
      </c>
      <c r="I1172" s="3">
        <v>10.993299102603945</v>
      </c>
      <c r="J1172" s="3">
        <f t="shared" si="72"/>
        <v>0.83333333333333348</v>
      </c>
      <c r="K1172" s="3">
        <f t="shared" si="73"/>
        <v>0.14710682163118394</v>
      </c>
      <c r="L1172" s="3">
        <f t="shared" si="74"/>
        <v>6.7364499999999994E-2</v>
      </c>
      <c r="M1172" s="3">
        <f t="shared" si="75"/>
        <v>3.5436761087010309</v>
      </c>
      <c r="N1172">
        <v>21.009631067937864</v>
      </c>
    </row>
    <row r="1173" spans="1:14">
      <c r="A1173" s="2">
        <v>41350</v>
      </c>
      <c r="B1173" s="3">
        <v>76</v>
      </c>
      <c r="C1173" s="3">
        <v>1.1000000000000001</v>
      </c>
      <c r="D1173" s="3">
        <v>20.399999999999999</v>
      </c>
      <c r="E1173" s="3">
        <v>12.4</v>
      </c>
      <c r="F1173" s="3">
        <v>60</v>
      </c>
      <c r="G1173" s="3">
        <v>12</v>
      </c>
      <c r="H1173" s="3">
        <v>30.5</v>
      </c>
      <c r="I1173" s="3">
        <v>11.236570296185684</v>
      </c>
      <c r="J1173" s="3">
        <f t="shared" si="72"/>
        <v>0.82666666666666677</v>
      </c>
      <c r="K1173" s="3">
        <f t="shared" si="73"/>
        <v>0.14790293740537153</v>
      </c>
      <c r="L1173" s="3">
        <f t="shared" si="74"/>
        <v>6.7364499999999994E-2</v>
      </c>
      <c r="M1173" s="3">
        <f t="shared" si="75"/>
        <v>3.6012724988844997</v>
      </c>
      <c r="N1173">
        <v>21.509677099531757</v>
      </c>
    </row>
    <row r="1174" spans="1:14">
      <c r="A1174" s="2">
        <v>41351</v>
      </c>
      <c r="B1174" s="3">
        <v>77</v>
      </c>
      <c r="C1174" s="3">
        <v>1.9</v>
      </c>
      <c r="D1174" s="3">
        <v>21</v>
      </c>
      <c r="E1174" s="3">
        <v>10.6</v>
      </c>
      <c r="F1174" s="3">
        <v>52</v>
      </c>
      <c r="G1174" s="3">
        <v>12</v>
      </c>
      <c r="H1174" s="3">
        <v>31</v>
      </c>
      <c r="I1174" s="3">
        <v>10.657014425434991</v>
      </c>
      <c r="J1174" s="3">
        <f t="shared" si="72"/>
        <v>0.9784615384615386</v>
      </c>
      <c r="K1174" s="3">
        <f t="shared" si="73"/>
        <v>0.15275655991910123</v>
      </c>
      <c r="L1174" s="3">
        <f t="shared" si="74"/>
        <v>6.7364499999999994E-2</v>
      </c>
      <c r="M1174" s="3">
        <f t="shared" si="75"/>
        <v>3.9735081497336964</v>
      </c>
      <c r="N1174">
        <v>20.856963318705848</v>
      </c>
    </row>
    <row r="1175" spans="1:14">
      <c r="A1175" s="2">
        <v>41352</v>
      </c>
      <c r="B1175" s="3">
        <v>78</v>
      </c>
      <c r="C1175" s="3">
        <v>1.5</v>
      </c>
      <c r="D1175" s="3">
        <v>19.600000000000001</v>
      </c>
      <c r="E1175" s="3">
        <v>10.5</v>
      </c>
      <c r="F1175" s="3">
        <v>54</v>
      </c>
      <c r="G1175" s="3">
        <v>11.1</v>
      </c>
      <c r="H1175" s="3">
        <v>28.7</v>
      </c>
      <c r="I1175" s="3">
        <v>11.105871868839342</v>
      </c>
      <c r="J1175" s="3">
        <f t="shared" si="72"/>
        <v>0.89444444444444449</v>
      </c>
      <c r="K1175" s="3">
        <f t="shared" si="73"/>
        <v>0.141634850984484</v>
      </c>
      <c r="L1175" s="3">
        <f t="shared" si="74"/>
        <v>6.7364499999999994E-2</v>
      </c>
      <c r="M1175" s="3">
        <f t="shared" si="75"/>
        <v>3.7795555178322524</v>
      </c>
      <c r="N1175">
        <v>21.645506460974154</v>
      </c>
    </row>
    <row r="1176" spans="1:14">
      <c r="A1176" s="2">
        <v>41353</v>
      </c>
      <c r="B1176" s="3">
        <v>79</v>
      </c>
      <c r="C1176" s="3">
        <v>1.4</v>
      </c>
      <c r="D1176" s="3">
        <v>18.600000000000001</v>
      </c>
      <c r="E1176" s="3">
        <v>9.6999999999999993</v>
      </c>
      <c r="F1176" s="3">
        <v>53</v>
      </c>
      <c r="G1176" s="3">
        <v>10</v>
      </c>
      <c r="H1176" s="3">
        <v>29.3</v>
      </c>
      <c r="I1176" s="3">
        <v>11.924656919648719</v>
      </c>
      <c r="J1176" s="3">
        <f t="shared" si="72"/>
        <v>0.86018867924528297</v>
      </c>
      <c r="K1176" s="3">
        <f t="shared" si="73"/>
        <v>0.1341172196039836</v>
      </c>
      <c r="L1176" s="3">
        <f t="shared" si="74"/>
        <v>6.7364499999999994E-2</v>
      </c>
      <c r="M1176" s="3">
        <f t="shared" si="75"/>
        <v>3.8660270517507</v>
      </c>
      <c r="N1176">
        <v>24.030349944334105</v>
      </c>
    </row>
    <row r="1177" spans="1:14">
      <c r="A1177" s="2">
        <v>41354</v>
      </c>
      <c r="B1177" s="3">
        <v>80</v>
      </c>
      <c r="C1177" s="3">
        <v>0.9</v>
      </c>
      <c r="D1177" s="3">
        <v>18.399999999999999</v>
      </c>
      <c r="E1177" s="3">
        <v>9.3000000000000007</v>
      </c>
      <c r="F1177" s="3">
        <v>52</v>
      </c>
      <c r="G1177" s="3">
        <v>9.5</v>
      </c>
      <c r="H1177" s="3">
        <v>29.2</v>
      </c>
      <c r="I1177" s="3">
        <v>11.134726953790981</v>
      </c>
      <c r="J1177" s="3">
        <f t="shared" si="72"/>
        <v>0.85846153846153861</v>
      </c>
      <c r="K1177" s="3">
        <f t="shared" si="73"/>
        <v>0.13265499304931966</v>
      </c>
      <c r="L1177" s="3">
        <f t="shared" si="74"/>
        <v>6.7364499999999994E-2</v>
      </c>
      <c r="M1177" s="3">
        <f t="shared" si="75"/>
        <v>3.4600265583453593</v>
      </c>
      <c r="N1177">
        <v>22.067470182429158</v>
      </c>
    </row>
    <row r="1178" spans="1:14">
      <c r="A1178" s="2">
        <v>41355</v>
      </c>
      <c r="B1178" s="3">
        <v>81</v>
      </c>
      <c r="C1178" s="3">
        <v>1.2</v>
      </c>
      <c r="D1178" s="3">
        <v>19.2</v>
      </c>
      <c r="E1178" s="3">
        <v>10.6</v>
      </c>
      <c r="F1178" s="3">
        <v>54</v>
      </c>
      <c r="G1178" s="3">
        <v>10.9</v>
      </c>
      <c r="H1178" s="3">
        <v>29.6</v>
      </c>
      <c r="I1178" s="3">
        <v>10.454621163459809</v>
      </c>
      <c r="J1178" s="3">
        <f t="shared" si="72"/>
        <v>0.90296296296296308</v>
      </c>
      <c r="K1178" s="3">
        <f t="shared" si="73"/>
        <v>0.13858608974382908</v>
      </c>
      <c r="L1178" s="3">
        <f t="shared" si="74"/>
        <v>6.7364499999999994E-2</v>
      </c>
      <c r="M1178" s="3">
        <f t="shared" si="75"/>
        <v>3.4954521078570582</v>
      </c>
      <c r="N1178">
        <v>19.803293803552613</v>
      </c>
    </row>
    <row r="1179" spans="1:14">
      <c r="A1179" s="2">
        <v>41356</v>
      </c>
      <c r="B1179" s="3">
        <v>82</v>
      </c>
      <c r="C1179" s="3">
        <v>1</v>
      </c>
      <c r="D1179" s="3">
        <v>18.5</v>
      </c>
      <c r="E1179" s="3">
        <v>10.6</v>
      </c>
      <c r="F1179" s="3">
        <v>55</v>
      </c>
      <c r="G1179" s="3">
        <v>11.6</v>
      </c>
      <c r="H1179" s="3">
        <v>26.9</v>
      </c>
      <c r="I1179" s="3">
        <v>8.1383097071255239</v>
      </c>
      <c r="J1179" s="3">
        <f t="shared" si="72"/>
        <v>0.8672727272727272</v>
      </c>
      <c r="K1179" s="3">
        <f t="shared" si="73"/>
        <v>0.13338440882778785</v>
      </c>
      <c r="L1179" s="3">
        <f t="shared" si="74"/>
        <v>6.7364499999999994E-2</v>
      </c>
      <c r="M1179" s="3">
        <f t="shared" si="75"/>
        <v>2.7867950130363632</v>
      </c>
      <c r="N1179">
        <v>13.881376286171616</v>
      </c>
    </row>
    <row r="1180" spans="1:14">
      <c r="A1180" s="2">
        <v>41357</v>
      </c>
      <c r="B1180" s="3">
        <v>83</v>
      </c>
      <c r="C1180" s="3">
        <v>1.4</v>
      </c>
      <c r="D1180" s="3">
        <v>19</v>
      </c>
      <c r="E1180" s="3">
        <v>10.1</v>
      </c>
      <c r="F1180" s="3">
        <v>55</v>
      </c>
      <c r="G1180" s="3">
        <v>9.6999999999999993</v>
      </c>
      <c r="H1180" s="3">
        <v>29.9</v>
      </c>
      <c r="I1180" s="3">
        <v>12.135956919111791</v>
      </c>
      <c r="J1180" s="3">
        <f t="shared" si="72"/>
        <v>0.82636363636363619</v>
      </c>
      <c r="K1180" s="3">
        <f t="shared" si="73"/>
        <v>0.13708266611218417</v>
      </c>
      <c r="L1180" s="3">
        <f t="shared" si="74"/>
        <v>6.7364499999999994E-2</v>
      </c>
      <c r="M1180" s="3">
        <f t="shared" si="75"/>
        <v>3.8855007861619852</v>
      </c>
      <c r="N1180">
        <v>24.012039163070529</v>
      </c>
    </row>
    <row r="1181" spans="1:14">
      <c r="A1181" s="2">
        <v>41358</v>
      </c>
      <c r="B1181" s="3">
        <v>84</v>
      </c>
      <c r="C1181" s="3">
        <v>2</v>
      </c>
      <c r="D1181" s="3">
        <v>20</v>
      </c>
      <c r="E1181" s="3">
        <v>11.1</v>
      </c>
      <c r="F1181" s="3">
        <v>55</v>
      </c>
      <c r="G1181" s="3">
        <v>10.8</v>
      </c>
      <c r="H1181" s="3">
        <v>29.6</v>
      </c>
      <c r="I1181" s="3">
        <v>11.539893051606711</v>
      </c>
      <c r="J1181" s="3">
        <f t="shared" si="72"/>
        <v>0.90818181818181809</v>
      </c>
      <c r="K1181" s="3">
        <f t="shared" si="73"/>
        <v>0.14474018811241363</v>
      </c>
      <c r="L1181" s="3">
        <f t="shared" si="74"/>
        <v>6.7364499999999994E-2</v>
      </c>
      <c r="M1181" s="3">
        <f t="shared" si="75"/>
        <v>4.0995361247162183</v>
      </c>
      <c r="N1181">
        <v>22.026229569814749</v>
      </c>
    </row>
    <row r="1182" spans="1:14">
      <c r="A1182" s="2">
        <v>41359</v>
      </c>
      <c r="B1182" s="3">
        <v>85</v>
      </c>
      <c r="C1182" s="3">
        <v>0.9</v>
      </c>
      <c r="D1182" s="3">
        <v>20.8</v>
      </c>
      <c r="E1182" s="3">
        <v>11.6</v>
      </c>
      <c r="F1182" s="3">
        <v>53</v>
      </c>
      <c r="G1182" s="3">
        <v>12.9</v>
      </c>
      <c r="H1182" s="3">
        <v>31</v>
      </c>
      <c r="I1182" s="3">
        <v>11.4406443840834</v>
      </c>
      <c r="J1182" s="3">
        <f t="shared" si="72"/>
        <v>1.0286792452830189</v>
      </c>
      <c r="K1182" s="3">
        <f t="shared" si="73"/>
        <v>0.15112394383600908</v>
      </c>
      <c r="L1182" s="3">
        <f t="shared" si="74"/>
        <v>6.7364499999999994E-2</v>
      </c>
      <c r="M1182" s="3">
        <f t="shared" si="75"/>
        <v>3.7492895326449909</v>
      </c>
      <c r="N1182">
        <v>21.79206061670644</v>
      </c>
    </row>
    <row r="1183" spans="1:14">
      <c r="A1183" s="2">
        <v>41360</v>
      </c>
      <c r="B1183" s="3">
        <v>86</v>
      </c>
      <c r="C1183" s="3">
        <v>2.2999999999999998</v>
      </c>
      <c r="D1183" s="3">
        <v>21.2</v>
      </c>
      <c r="E1183" s="3">
        <v>11.5</v>
      </c>
      <c r="F1183" s="3">
        <v>52</v>
      </c>
      <c r="G1183" s="3">
        <v>12.9</v>
      </c>
      <c r="H1183" s="3">
        <v>31.6</v>
      </c>
      <c r="I1183" s="3">
        <v>11.210335967956183</v>
      </c>
      <c r="J1183" s="3">
        <f t="shared" si="72"/>
        <v>1.0615384615384618</v>
      </c>
      <c r="K1183" s="3">
        <f t="shared" si="73"/>
        <v>0.1544040611111723</v>
      </c>
      <c r="L1183" s="3">
        <f t="shared" si="74"/>
        <v>6.7364499999999994E-2</v>
      </c>
      <c r="M1183" s="3">
        <f t="shared" si="75"/>
        <v>4.4065332827174455</v>
      </c>
      <c r="N1183">
        <v>21.261507032123685</v>
      </c>
    </row>
    <row r="1184" spans="1:14">
      <c r="A1184" s="2">
        <v>41361</v>
      </c>
      <c r="B1184" s="3">
        <v>87</v>
      </c>
      <c r="C1184" s="3">
        <v>0.9</v>
      </c>
      <c r="D1184" s="3">
        <v>21.1</v>
      </c>
      <c r="E1184" s="3">
        <v>11.2</v>
      </c>
      <c r="F1184" s="3">
        <v>52</v>
      </c>
      <c r="G1184" s="3">
        <v>12.2</v>
      </c>
      <c r="H1184" s="3">
        <v>31.7</v>
      </c>
      <c r="I1184" s="3">
        <v>11.526882963748903</v>
      </c>
      <c r="J1184" s="3">
        <f t="shared" si="72"/>
        <v>1.0338461538461539</v>
      </c>
      <c r="K1184" s="3">
        <f t="shared" si="73"/>
        <v>0.15357844313412949</v>
      </c>
      <c r="L1184" s="3">
        <f t="shared" si="74"/>
        <v>6.7364499999999994E-2</v>
      </c>
      <c r="M1184" s="3">
        <f t="shared" si="75"/>
        <v>3.7841546770732575</v>
      </c>
      <c r="N1184">
        <v>22.053216952419849</v>
      </c>
    </row>
    <row r="1185" spans="1:14">
      <c r="A1185" s="2">
        <v>41362</v>
      </c>
      <c r="B1185" s="3">
        <v>88</v>
      </c>
      <c r="C1185" s="3">
        <v>2</v>
      </c>
      <c r="D1185" s="3">
        <v>21.3</v>
      </c>
      <c r="E1185" s="3">
        <v>11.9</v>
      </c>
      <c r="F1185" s="3">
        <v>53</v>
      </c>
      <c r="G1185" s="3">
        <v>12.8</v>
      </c>
      <c r="H1185" s="3">
        <v>31.1</v>
      </c>
      <c r="I1185" s="3">
        <v>9.3014317727691171</v>
      </c>
      <c r="J1185" s="3">
        <f t="shared" si="72"/>
        <v>1.0552830188679247</v>
      </c>
      <c r="K1185" s="3">
        <f t="shared" si="73"/>
        <v>0.15523342737796861</v>
      </c>
      <c r="L1185" s="3">
        <f t="shared" si="74"/>
        <v>6.7364499999999994E-2</v>
      </c>
      <c r="M1185" s="3">
        <f t="shared" si="75"/>
        <v>3.8147505987651953</v>
      </c>
      <c r="N1185">
        <v>16.353990127955431</v>
      </c>
    </row>
    <row r="1186" spans="1:14">
      <c r="A1186" s="2">
        <v>41363</v>
      </c>
      <c r="B1186" s="3">
        <v>89</v>
      </c>
      <c r="C1186" s="3">
        <v>1.4</v>
      </c>
      <c r="D1186" s="3">
        <v>21.6</v>
      </c>
      <c r="E1186" s="3">
        <v>14.1</v>
      </c>
      <c r="F1186" s="3">
        <v>59</v>
      </c>
      <c r="G1186" s="3">
        <v>14.3</v>
      </c>
      <c r="H1186" s="3">
        <v>31</v>
      </c>
      <c r="I1186" s="3">
        <v>10.401854496107662</v>
      </c>
      <c r="J1186" s="3">
        <f t="shared" si="72"/>
        <v>0.9798305084745762</v>
      </c>
      <c r="K1186" s="3">
        <f t="shared" si="73"/>
        <v>0.15774415171080333</v>
      </c>
      <c r="L1186" s="3">
        <f t="shared" si="74"/>
        <v>6.7364499999999994E-2</v>
      </c>
      <c r="M1186" s="3">
        <f t="shared" si="75"/>
        <v>3.7008585740693638</v>
      </c>
      <c r="N1186">
        <v>18.319726481582194</v>
      </c>
    </row>
    <row r="1187" spans="1:14">
      <c r="A1187" s="2">
        <v>41364</v>
      </c>
      <c r="B1187" s="3">
        <v>90</v>
      </c>
      <c r="C1187" s="3">
        <v>1.7</v>
      </c>
      <c r="D1187" s="3">
        <v>21.9</v>
      </c>
      <c r="E1187" s="3">
        <v>11.5</v>
      </c>
      <c r="F1187" s="3">
        <v>52</v>
      </c>
      <c r="G1187" s="3">
        <v>14.1</v>
      </c>
      <c r="H1187" s="3">
        <v>32</v>
      </c>
      <c r="I1187" s="3">
        <v>11.171580439367995</v>
      </c>
      <c r="J1187" s="3">
        <f t="shared" si="72"/>
        <v>1.0615384615384618</v>
      </c>
      <c r="K1187" s="3">
        <f t="shared" si="73"/>
        <v>0.1602891009586542</v>
      </c>
      <c r="L1187" s="3">
        <f t="shared" si="74"/>
        <v>6.7364499999999994E-2</v>
      </c>
      <c r="M1187" s="3">
        <f t="shared" si="75"/>
        <v>4.1322086642183047</v>
      </c>
      <c r="N1187">
        <v>21.031078567534337</v>
      </c>
    </row>
    <row r="1188" spans="1:14">
      <c r="A1188" s="2">
        <v>41365</v>
      </c>
      <c r="B1188" s="3">
        <v>91</v>
      </c>
      <c r="C1188" s="3">
        <v>0.8</v>
      </c>
      <c r="D1188" s="3">
        <v>20.8</v>
      </c>
      <c r="E1188" s="3">
        <v>14.4</v>
      </c>
      <c r="F1188" s="3">
        <v>61</v>
      </c>
      <c r="G1188" s="3">
        <v>14.5</v>
      </c>
      <c r="H1188" s="3">
        <v>31</v>
      </c>
      <c r="I1188" s="3">
        <v>9.9854905334186874</v>
      </c>
      <c r="J1188" s="3">
        <f t="shared" si="72"/>
        <v>0.92065573770491815</v>
      </c>
      <c r="K1188" s="3">
        <f t="shared" si="73"/>
        <v>0.15112394383600908</v>
      </c>
      <c r="L1188" s="3">
        <f t="shared" si="74"/>
        <v>6.7364499999999994E-2</v>
      </c>
      <c r="M1188" s="3">
        <f t="shared" si="75"/>
        <v>3.2417289237197529</v>
      </c>
      <c r="N1188">
        <v>17.225431526164961</v>
      </c>
    </row>
    <row r="1189" spans="1:14">
      <c r="A1189" s="2">
        <v>41366</v>
      </c>
      <c r="B1189" s="3">
        <v>92</v>
      </c>
      <c r="C1189" s="3">
        <v>1.1000000000000001</v>
      </c>
      <c r="D1189" s="3">
        <v>21.5</v>
      </c>
      <c r="E1189" s="3">
        <v>14.4</v>
      </c>
      <c r="F1189" s="3">
        <v>62</v>
      </c>
      <c r="G1189" s="3">
        <v>13.6</v>
      </c>
      <c r="H1189" s="3">
        <v>31.7</v>
      </c>
      <c r="I1189" s="3">
        <v>12.690941824170528</v>
      </c>
      <c r="J1189" s="3">
        <f t="shared" si="72"/>
        <v>0.8825806451612902</v>
      </c>
      <c r="K1189" s="3">
        <f t="shared" si="73"/>
        <v>0.15690345906391895</v>
      </c>
      <c r="L1189" s="3">
        <f t="shared" si="74"/>
        <v>6.7364499999999994E-2</v>
      </c>
      <c r="M1189" s="3">
        <f t="shared" si="75"/>
        <v>4.0579098945704706</v>
      </c>
      <c r="N1189">
        <v>23.208284373232285</v>
      </c>
    </row>
    <row r="1190" spans="1:14">
      <c r="A1190" s="2">
        <v>41367</v>
      </c>
      <c r="B1190" s="3">
        <v>93</v>
      </c>
      <c r="C1190" s="3">
        <v>1.3</v>
      </c>
      <c r="D1190" s="3">
        <v>21.3</v>
      </c>
      <c r="E1190" s="3">
        <v>12.5</v>
      </c>
      <c r="F1190" s="3">
        <v>58</v>
      </c>
      <c r="G1190" s="3">
        <v>12.7</v>
      </c>
      <c r="H1190" s="3">
        <v>31.5</v>
      </c>
      <c r="I1190" s="3">
        <v>11.79019432126945</v>
      </c>
      <c r="J1190" s="3">
        <f t="shared" si="72"/>
        <v>0.90517241379310343</v>
      </c>
      <c r="K1190" s="3">
        <f t="shared" si="73"/>
        <v>0.15523342737796861</v>
      </c>
      <c r="L1190" s="3">
        <f t="shared" si="74"/>
        <v>6.7364499999999994E-2</v>
      </c>
      <c r="M1190" s="3">
        <f t="shared" si="75"/>
        <v>3.919392304108936</v>
      </c>
      <c r="N1190">
        <v>21.771312678589286</v>
      </c>
    </row>
    <row r="1191" spans="1:14">
      <c r="A1191" s="2">
        <v>41368</v>
      </c>
      <c r="B1191" s="3">
        <v>94</v>
      </c>
      <c r="C1191" s="3">
        <v>1.8</v>
      </c>
      <c r="D1191" s="3">
        <v>21.7</v>
      </c>
      <c r="E1191" s="3">
        <v>11.8</v>
      </c>
      <c r="F1191" s="3">
        <v>52</v>
      </c>
      <c r="G1191" s="3">
        <v>14.4</v>
      </c>
      <c r="H1191" s="3">
        <v>31.2</v>
      </c>
      <c r="I1191" s="3">
        <v>11.922350012248884</v>
      </c>
      <c r="J1191" s="3">
        <f t="shared" si="72"/>
        <v>1.0892307692307692</v>
      </c>
      <c r="K1191" s="3">
        <f t="shared" si="73"/>
        <v>0.1585886471029766</v>
      </c>
      <c r="L1191" s="3">
        <f t="shared" si="74"/>
        <v>6.7364499999999994E-2</v>
      </c>
      <c r="M1191" s="3">
        <f t="shared" si="75"/>
        <v>4.3969545022571968</v>
      </c>
      <c r="N1191">
        <v>22.413871365318691</v>
      </c>
    </row>
    <row r="1192" spans="1:14">
      <c r="A1192" s="2">
        <v>41369</v>
      </c>
      <c r="B1192" s="3">
        <v>95</v>
      </c>
      <c r="C1192" s="3">
        <v>1.6</v>
      </c>
      <c r="D1192" s="3">
        <v>21.9</v>
      </c>
      <c r="E1192" s="3">
        <v>12.6</v>
      </c>
      <c r="F1192" s="3">
        <v>52</v>
      </c>
      <c r="G1192" s="3">
        <v>15.5</v>
      </c>
      <c r="H1192" s="3">
        <v>29.4</v>
      </c>
      <c r="I1192" s="3">
        <v>10.396507605968239</v>
      </c>
      <c r="J1192" s="3">
        <f t="shared" si="72"/>
        <v>1.1630769230769231</v>
      </c>
      <c r="K1192" s="3">
        <f t="shared" si="73"/>
        <v>0.1602891009586542</v>
      </c>
      <c r="L1192" s="3">
        <f t="shared" si="74"/>
        <v>6.7364499999999994E-2</v>
      </c>
      <c r="M1192" s="3">
        <f t="shared" si="75"/>
        <v>4.0200346450071169</v>
      </c>
      <c r="N1192">
        <v>18.433708143561351</v>
      </c>
    </row>
    <row r="1193" spans="1:14">
      <c r="A1193" s="2">
        <v>41370</v>
      </c>
      <c r="B1193" s="3">
        <v>96</v>
      </c>
      <c r="C1193" s="3">
        <v>0.8</v>
      </c>
      <c r="D1193" s="3">
        <v>22.4</v>
      </c>
      <c r="E1193" s="3">
        <v>12.4</v>
      </c>
      <c r="F1193" s="3">
        <v>53</v>
      </c>
      <c r="G1193" s="3">
        <v>14.2</v>
      </c>
      <c r="H1193" s="3">
        <v>31.4</v>
      </c>
      <c r="I1193" s="3">
        <v>11.473811085914267</v>
      </c>
      <c r="J1193" s="3">
        <f t="shared" si="72"/>
        <v>1.0996226415094339</v>
      </c>
      <c r="K1193" s="3">
        <f t="shared" si="73"/>
        <v>0.16460774689933025</v>
      </c>
      <c r="L1193" s="3">
        <f t="shared" si="74"/>
        <v>6.7364499999999994E-2</v>
      </c>
      <c r="M1193" s="3">
        <f t="shared" si="75"/>
        <v>3.8000316264618124</v>
      </c>
      <c r="N1193">
        <v>21.012088816092788</v>
      </c>
    </row>
    <row r="1194" spans="1:14">
      <c r="A1194" s="2">
        <v>41371</v>
      </c>
      <c r="B1194" s="3">
        <v>97</v>
      </c>
      <c r="C1194" s="3">
        <v>1.9</v>
      </c>
      <c r="D1194" s="3">
        <v>20.6</v>
      </c>
      <c r="E1194" s="3">
        <v>10.6</v>
      </c>
      <c r="F1194" s="3">
        <v>52</v>
      </c>
      <c r="G1194" s="3">
        <v>11.9</v>
      </c>
      <c r="H1194" s="3">
        <v>30.5</v>
      </c>
      <c r="I1194" s="3">
        <v>11.253489347155206</v>
      </c>
      <c r="J1194" s="3">
        <f t="shared" si="72"/>
        <v>0.9784615384615386</v>
      </c>
      <c r="K1194" s="3">
        <f t="shared" si="73"/>
        <v>0.14950610532696787</v>
      </c>
      <c r="L1194" s="3">
        <f t="shared" si="74"/>
        <v>6.7364499999999994E-2</v>
      </c>
      <c r="M1194" s="3">
        <f t="shared" si="75"/>
        <v>4.1105686109578743</v>
      </c>
      <c r="N1194">
        <v>20.904527839375358</v>
      </c>
    </row>
    <row r="1195" spans="1:14">
      <c r="A1195" s="2">
        <v>41372</v>
      </c>
      <c r="B1195" s="3">
        <v>98</v>
      </c>
      <c r="C1195" s="3">
        <v>1.4</v>
      </c>
      <c r="D1195" s="3">
        <v>20.8</v>
      </c>
      <c r="E1195" s="3">
        <v>9.6999999999999993</v>
      </c>
      <c r="F1195" s="3">
        <v>48</v>
      </c>
      <c r="G1195" s="3">
        <v>11.1</v>
      </c>
      <c r="H1195" s="3">
        <v>31.7</v>
      </c>
      <c r="I1195" s="3">
        <v>11.541778340103392</v>
      </c>
      <c r="J1195" s="3">
        <f t="shared" si="72"/>
        <v>1.0508333333333335</v>
      </c>
      <c r="K1195" s="3">
        <f t="shared" si="73"/>
        <v>0.15112394383600908</v>
      </c>
      <c r="L1195" s="3">
        <f t="shared" si="74"/>
        <v>6.7364499999999994E-2</v>
      </c>
      <c r="M1195" s="3">
        <f t="shared" si="75"/>
        <v>4.0519693005586923</v>
      </c>
      <c r="N1195">
        <v>21.992823699606337</v>
      </c>
    </row>
    <row r="1196" spans="1:14">
      <c r="A1196" s="2">
        <v>41373</v>
      </c>
      <c r="B1196" s="3">
        <v>99</v>
      </c>
      <c r="C1196" s="3">
        <v>1.4</v>
      </c>
      <c r="D1196" s="3">
        <v>21.6</v>
      </c>
      <c r="E1196" s="3">
        <v>10.5</v>
      </c>
      <c r="F1196" s="3">
        <v>48</v>
      </c>
      <c r="G1196" s="3">
        <v>12.1</v>
      </c>
      <c r="H1196" s="3">
        <v>32.1</v>
      </c>
      <c r="I1196" s="3">
        <v>11.372514147184708</v>
      </c>
      <c r="J1196" s="3">
        <f t="shared" si="72"/>
        <v>1.1375000000000002</v>
      </c>
      <c r="K1196" s="3">
        <f t="shared" si="73"/>
        <v>0.15774415171080333</v>
      </c>
      <c r="L1196" s="3">
        <f t="shared" si="74"/>
        <v>6.7364499999999994E-2</v>
      </c>
      <c r="M1196" s="3">
        <f t="shared" si="75"/>
        <v>4.120412952555685</v>
      </c>
      <c r="N1196">
        <v>21.284116212690368</v>
      </c>
    </row>
    <row r="1197" spans="1:14">
      <c r="A1197" s="2">
        <v>41374</v>
      </c>
      <c r="B1197" s="3">
        <v>100</v>
      </c>
      <c r="C1197" s="3">
        <v>0.4</v>
      </c>
      <c r="D1197" s="3">
        <v>23</v>
      </c>
      <c r="E1197" s="3">
        <v>12.8</v>
      </c>
      <c r="F1197" s="3">
        <v>51</v>
      </c>
      <c r="G1197" s="3">
        <v>15.7</v>
      </c>
      <c r="H1197" s="3">
        <v>32.299999999999997</v>
      </c>
      <c r="I1197" s="3">
        <v>10.575387314888214</v>
      </c>
      <c r="J1197" s="3">
        <f t="shared" si="72"/>
        <v>1.2298039215686274</v>
      </c>
      <c r="K1197" s="3">
        <f t="shared" si="73"/>
        <v>0.16991941796793741</v>
      </c>
      <c r="L1197" s="3">
        <f t="shared" si="74"/>
        <v>6.7364499999999994E-2</v>
      </c>
      <c r="M1197" s="3">
        <f t="shared" si="75"/>
        <v>3.3837858355988089</v>
      </c>
      <c r="N1197">
        <v>18.77258653842733</v>
      </c>
    </row>
    <row r="1198" spans="1:14">
      <c r="A1198" s="2">
        <v>41375</v>
      </c>
      <c r="B1198" s="3">
        <v>101</v>
      </c>
      <c r="C1198" s="3">
        <v>0.5</v>
      </c>
      <c r="D1198" s="3">
        <v>23.5</v>
      </c>
      <c r="E1198" s="3">
        <v>15.3</v>
      </c>
      <c r="F1198" s="3">
        <v>56</v>
      </c>
      <c r="G1198" s="3">
        <v>17.2</v>
      </c>
      <c r="H1198" s="3">
        <v>32.1</v>
      </c>
      <c r="I1198" s="3">
        <v>9.7230660314933992</v>
      </c>
      <c r="J1198" s="3">
        <f t="shared" si="72"/>
        <v>1.2021428571428574</v>
      </c>
      <c r="K1198" s="3">
        <f t="shared" si="73"/>
        <v>0.17445562008621768</v>
      </c>
      <c r="L1198" s="3">
        <f t="shared" si="74"/>
        <v>6.7364499999999994E-2</v>
      </c>
      <c r="M1198" s="3">
        <f t="shared" si="75"/>
        <v>3.2177801657908556</v>
      </c>
      <c r="N1198">
        <v>16.254793560919929</v>
      </c>
    </row>
    <row r="1199" spans="1:14">
      <c r="A1199" s="2">
        <v>41376</v>
      </c>
      <c r="B1199" s="3">
        <v>102</v>
      </c>
      <c r="C1199" s="3">
        <v>1.7</v>
      </c>
      <c r="D1199" s="3">
        <v>24.1</v>
      </c>
      <c r="E1199" s="3">
        <v>14.4</v>
      </c>
      <c r="F1199" s="3">
        <v>54</v>
      </c>
      <c r="G1199" s="3">
        <v>17.2</v>
      </c>
      <c r="H1199" s="3">
        <v>33.200000000000003</v>
      </c>
      <c r="I1199" s="3">
        <v>12.333243378246497</v>
      </c>
      <c r="J1199" s="3">
        <f t="shared" si="72"/>
        <v>1.2266666666666668</v>
      </c>
      <c r="K1199" s="3">
        <f t="shared" si="73"/>
        <v>0.18003350042526389</v>
      </c>
      <c r="L1199" s="3">
        <f t="shared" si="74"/>
        <v>6.7364499999999994E-2</v>
      </c>
      <c r="M1199" s="3">
        <f t="shared" si="75"/>
        <v>4.650040583859008</v>
      </c>
      <c r="N1199">
        <v>22.297587793839291</v>
      </c>
    </row>
    <row r="1200" spans="1:14">
      <c r="A1200" s="2">
        <v>41377</v>
      </c>
      <c r="B1200" s="3">
        <v>103</v>
      </c>
      <c r="C1200" s="3">
        <v>2.1</v>
      </c>
      <c r="D1200" s="3">
        <v>23.8</v>
      </c>
      <c r="E1200" s="3">
        <v>13.8</v>
      </c>
      <c r="F1200" s="3">
        <v>52</v>
      </c>
      <c r="G1200" s="3">
        <v>16.5</v>
      </c>
      <c r="H1200" s="3">
        <v>32.9</v>
      </c>
      <c r="I1200" s="3">
        <v>10.964221725605622</v>
      </c>
      <c r="J1200" s="3">
        <f t="shared" si="72"/>
        <v>1.2738461538461541</v>
      </c>
      <c r="K1200" s="3">
        <f t="shared" si="73"/>
        <v>0.17722605524927612</v>
      </c>
      <c r="L1200" s="3">
        <f t="shared" si="74"/>
        <v>6.7364499999999994E-2</v>
      </c>
      <c r="M1200" s="3">
        <f t="shared" si="75"/>
        <v>4.5756716106081372</v>
      </c>
      <c r="N1200">
        <v>19.324808707675157</v>
      </c>
    </row>
    <row r="1201" spans="1:14">
      <c r="A1201" s="2">
        <v>41378</v>
      </c>
      <c r="B1201" s="3">
        <v>104</v>
      </c>
      <c r="C1201" s="3">
        <v>0.9</v>
      </c>
      <c r="D1201" s="3">
        <v>22.7</v>
      </c>
      <c r="E1201" s="3">
        <v>14.6</v>
      </c>
      <c r="F1201" s="3">
        <v>56</v>
      </c>
      <c r="G1201" s="3">
        <v>15.4</v>
      </c>
      <c r="H1201" s="3">
        <v>32.700000000000003</v>
      </c>
      <c r="I1201" s="3">
        <v>10.031167998096784</v>
      </c>
      <c r="J1201" s="3">
        <f t="shared" si="72"/>
        <v>1.1471428571428575</v>
      </c>
      <c r="K1201" s="3">
        <f t="shared" si="73"/>
        <v>0.16724578322202138</v>
      </c>
      <c r="L1201" s="3">
        <f t="shared" si="74"/>
        <v>6.7364499999999994E-2</v>
      </c>
      <c r="M1201" s="3">
        <f t="shared" si="75"/>
        <v>3.5113132610730795</v>
      </c>
      <c r="N1201">
        <v>16.948001441579319</v>
      </c>
    </row>
    <row r="1202" spans="1:14">
      <c r="A1202" s="2">
        <v>41379</v>
      </c>
      <c r="B1202" s="3">
        <v>105</v>
      </c>
      <c r="C1202" s="3">
        <v>1.7</v>
      </c>
      <c r="D1202" s="3">
        <v>22.6</v>
      </c>
      <c r="E1202" s="3">
        <v>15.4</v>
      </c>
      <c r="F1202" s="3">
        <v>61</v>
      </c>
      <c r="G1202" s="3">
        <v>17.899999999999999</v>
      </c>
      <c r="H1202" s="3">
        <v>32.200000000000003</v>
      </c>
      <c r="I1202" s="3">
        <v>10.938098443125583</v>
      </c>
      <c r="J1202" s="3">
        <f t="shared" si="72"/>
        <v>0.98459016393442633</v>
      </c>
      <c r="K1202" s="3">
        <f t="shared" si="73"/>
        <v>0.16636250114300036</v>
      </c>
      <c r="L1202" s="3">
        <f t="shared" si="74"/>
        <v>6.7364499999999994E-2</v>
      </c>
      <c r="M1202" s="3">
        <f t="shared" si="75"/>
        <v>3.9819498501405826</v>
      </c>
      <c r="N1202">
        <v>18.784894484564237</v>
      </c>
    </row>
    <row r="1203" spans="1:14">
      <c r="A1203" s="2">
        <v>41380</v>
      </c>
      <c r="B1203" s="3">
        <v>106</v>
      </c>
      <c r="C1203" s="3">
        <v>1.9</v>
      </c>
      <c r="D1203" s="3">
        <v>20.9</v>
      </c>
      <c r="E1203" s="3">
        <v>14.6</v>
      </c>
      <c r="F1203" s="3">
        <v>65</v>
      </c>
      <c r="G1203" s="3">
        <v>16.100000000000001</v>
      </c>
      <c r="H1203" s="3">
        <v>30.3</v>
      </c>
      <c r="I1203" s="3">
        <v>11.375363825408279</v>
      </c>
      <c r="J1203" s="3">
        <f t="shared" si="72"/>
        <v>0.78615384615384631</v>
      </c>
      <c r="K1203" s="3">
        <f t="shared" si="73"/>
        <v>0.15193839797273131</v>
      </c>
      <c r="L1203" s="3">
        <f t="shared" si="74"/>
        <v>6.7364499999999994E-2</v>
      </c>
      <c r="M1203" s="3">
        <f t="shared" si="75"/>
        <v>3.8554831634824751</v>
      </c>
      <c r="N1203">
        <v>19.718832160043128</v>
      </c>
    </row>
    <row r="1204" spans="1:14">
      <c r="A1204" s="2">
        <v>41381</v>
      </c>
      <c r="B1204" s="3">
        <v>107</v>
      </c>
      <c r="C1204" s="3">
        <v>0.9</v>
      </c>
      <c r="D1204" s="3">
        <v>21.5</v>
      </c>
      <c r="E1204" s="3">
        <v>12.3</v>
      </c>
      <c r="F1204" s="3">
        <v>56</v>
      </c>
      <c r="G1204" s="3">
        <v>13.8</v>
      </c>
      <c r="H1204" s="3">
        <v>30.5</v>
      </c>
      <c r="I1204" s="3">
        <v>12.878859026258269</v>
      </c>
      <c r="J1204" s="3">
        <f t="shared" si="72"/>
        <v>0.96642857142857164</v>
      </c>
      <c r="K1204" s="3">
        <f t="shared" si="73"/>
        <v>0.15690345906391895</v>
      </c>
      <c r="L1204" s="3">
        <f t="shared" si="74"/>
        <v>6.7364499999999994E-2</v>
      </c>
      <c r="M1204" s="3">
        <f t="shared" si="75"/>
        <v>4.0979892288494248</v>
      </c>
      <c r="N1204">
        <v>23.670334112853489</v>
      </c>
    </row>
    <row r="1205" spans="1:14">
      <c r="A1205" s="2">
        <v>41382</v>
      </c>
      <c r="B1205" s="3">
        <v>108</v>
      </c>
      <c r="C1205" s="3">
        <v>1.7</v>
      </c>
      <c r="D1205" s="3">
        <v>22.1</v>
      </c>
      <c r="E1205" s="3">
        <v>11.8</v>
      </c>
      <c r="F1205" s="3">
        <v>51</v>
      </c>
      <c r="G1205" s="3">
        <v>13.4</v>
      </c>
      <c r="H1205" s="3">
        <v>31.4</v>
      </c>
      <c r="I1205" s="3">
        <v>13.189507773734315</v>
      </c>
      <c r="J1205" s="3">
        <f t="shared" si="72"/>
        <v>1.1337254901960785</v>
      </c>
      <c r="K1205" s="3">
        <f t="shared" si="73"/>
        <v>0.16200493064816465</v>
      </c>
      <c r="L1205" s="3">
        <f t="shared" si="74"/>
        <v>6.7364499999999994E-2</v>
      </c>
      <c r="M1205" s="3">
        <f t="shared" si="75"/>
        <v>4.7250853311749159</v>
      </c>
      <c r="N1205">
        <v>24.606364245725825</v>
      </c>
    </row>
    <row r="1206" spans="1:14">
      <c r="A1206" s="2">
        <v>41383</v>
      </c>
      <c r="B1206" s="3">
        <v>109</v>
      </c>
      <c r="C1206" s="3">
        <v>0.6</v>
      </c>
      <c r="D1206" s="3">
        <v>22.6</v>
      </c>
      <c r="E1206" s="3">
        <v>12.6</v>
      </c>
      <c r="F1206" s="3">
        <v>51</v>
      </c>
      <c r="G1206" s="3">
        <v>15.1</v>
      </c>
      <c r="H1206" s="3">
        <v>32</v>
      </c>
      <c r="I1206" s="3">
        <v>12.427329644455469</v>
      </c>
      <c r="J1206" s="3">
        <f t="shared" si="72"/>
        <v>1.2105882352941175</v>
      </c>
      <c r="K1206" s="3">
        <f t="shared" si="73"/>
        <v>0.16636250114300036</v>
      </c>
      <c r="L1206" s="3">
        <f t="shared" si="74"/>
        <v>6.7364499999999994E-2</v>
      </c>
      <c r="M1206" s="3">
        <f t="shared" si="75"/>
        <v>4.0105667453842209</v>
      </c>
      <c r="N1206">
        <v>22.672268059288733</v>
      </c>
    </row>
    <row r="1207" spans="1:14">
      <c r="A1207" s="2">
        <v>41384</v>
      </c>
      <c r="B1207" s="3">
        <v>110</v>
      </c>
      <c r="C1207" s="3">
        <v>1.6</v>
      </c>
      <c r="D1207" s="3">
        <v>22.6</v>
      </c>
      <c r="E1207" s="3">
        <v>10.9</v>
      </c>
      <c r="F1207" s="3">
        <v>49</v>
      </c>
      <c r="G1207" s="3">
        <v>12.4</v>
      </c>
      <c r="H1207" s="3">
        <v>33.9</v>
      </c>
      <c r="I1207" s="3">
        <v>13.569643115037033</v>
      </c>
      <c r="J1207" s="3">
        <f t="shared" si="72"/>
        <v>1.1344897959183675</v>
      </c>
      <c r="K1207" s="3">
        <f t="shared" si="73"/>
        <v>0.16636250114300036</v>
      </c>
      <c r="L1207" s="3">
        <f t="shared" si="74"/>
        <v>6.7364499999999994E-2</v>
      </c>
      <c r="M1207" s="3">
        <f t="shared" si="75"/>
        <v>4.7835676737859014</v>
      </c>
      <c r="N1207">
        <v>26.024275721796123</v>
      </c>
    </row>
    <row r="1208" spans="1:14">
      <c r="A1208" s="2">
        <v>41385</v>
      </c>
      <c r="B1208" s="3">
        <v>111</v>
      </c>
      <c r="C1208" s="3">
        <v>1.3</v>
      </c>
      <c r="D1208" s="3">
        <v>24.3</v>
      </c>
      <c r="E1208" s="3">
        <v>11.5</v>
      </c>
      <c r="F1208" s="3">
        <v>44</v>
      </c>
      <c r="G1208" s="3">
        <v>16.100000000000001</v>
      </c>
      <c r="H1208" s="3">
        <v>34.5</v>
      </c>
      <c r="I1208" s="3">
        <v>12.861203680256796</v>
      </c>
      <c r="J1208" s="3">
        <f t="shared" si="72"/>
        <v>1.4636363636363638</v>
      </c>
      <c r="K1208" s="3">
        <f t="shared" si="73"/>
        <v>0.18192588494728229</v>
      </c>
      <c r="L1208" s="3">
        <f t="shared" si="74"/>
        <v>6.7364499999999994E-2</v>
      </c>
      <c r="M1208" s="3">
        <f t="shared" si="75"/>
        <v>4.8112491996876772</v>
      </c>
      <c r="N1208">
        <v>24.388743814389098</v>
      </c>
    </row>
    <row r="1209" spans="1:14">
      <c r="A1209" s="2">
        <v>41386</v>
      </c>
      <c r="B1209" s="3">
        <v>112</v>
      </c>
      <c r="C1209" s="3">
        <v>2.2000000000000002</v>
      </c>
      <c r="D1209" s="3">
        <v>25.7</v>
      </c>
      <c r="E1209" s="3">
        <v>13.4</v>
      </c>
      <c r="F1209" s="3">
        <v>46</v>
      </c>
      <c r="G1209" s="3">
        <v>17.5</v>
      </c>
      <c r="H1209" s="3">
        <v>33.9</v>
      </c>
      <c r="I1209" s="3">
        <v>12.568763377825974</v>
      </c>
      <c r="J1209" s="3">
        <f t="shared" si="72"/>
        <v>1.5730434782608695</v>
      </c>
      <c r="K1209" s="3">
        <f t="shared" si="73"/>
        <v>0.19564789669312857</v>
      </c>
      <c r="L1209" s="3">
        <f t="shared" si="74"/>
        <v>6.7364499999999994E-2</v>
      </c>
      <c r="M1209" s="3">
        <f t="shared" si="75"/>
        <v>5.4426149992790798</v>
      </c>
      <c r="N1209">
        <v>22.901763062101985</v>
      </c>
    </row>
    <row r="1210" spans="1:14">
      <c r="A1210" s="2">
        <v>41387</v>
      </c>
      <c r="B1210" s="3">
        <v>113</v>
      </c>
      <c r="C1210" s="3">
        <v>1.6</v>
      </c>
      <c r="D1210" s="3">
        <v>24</v>
      </c>
      <c r="E1210" s="3">
        <v>14.5</v>
      </c>
      <c r="F1210" s="3">
        <v>52</v>
      </c>
      <c r="G1210" s="3">
        <v>17.2</v>
      </c>
      <c r="H1210" s="3">
        <v>31.6</v>
      </c>
      <c r="I1210" s="3">
        <v>11.823504952860228</v>
      </c>
      <c r="J1210" s="3">
        <f t="shared" ref="J1210:J1273" si="76">E1210*(100/F1210-1)*0.1</f>
        <v>1.3384615384615386</v>
      </c>
      <c r="K1210" s="3">
        <f t="shared" ref="K1210:K1273" si="77">4098*0.6108*EXP((17.27*D1210)/(D1210+237.3))/(D1210+237.3)^2</f>
        <v>0.17909354902640176</v>
      </c>
      <c r="L1210" s="3">
        <f t="shared" ref="L1210:L1273" si="78">0.665*10^(-3)*101.3</f>
        <v>6.7364499999999994E-2</v>
      </c>
      <c r="M1210" s="3">
        <f t="shared" ref="M1210:M1273" si="79">(0.408*K1210*I1210+L1210*(900/(D1210+273))*C1210*J1210)/(K1210+L1210*(1+0.34*C1210))</f>
        <v>4.5958607922576382</v>
      </c>
      <c r="N1210">
        <v>20.655840246238036</v>
      </c>
    </row>
    <row r="1211" spans="1:14">
      <c r="A1211" s="2">
        <v>41388</v>
      </c>
      <c r="B1211" s="3">
        <v>114</v>
      </c>
      <c r="C1211" s="3">
        <v>0.9</v>
      </c>
      <c r="D1211" s="3">
        <v>23.6</v>
      </c>
      <c r="E1211" s="3">
        <v>14.3</v>
      </c>
      <c r="F1211" s="3">
        <v>54</v>
      </c>
      <c r="G1211" s="3">
        <v>15.5</v>
      </c>
      <c r="H1211" s="3">
        <v>33.200000000000003</v>
      </c>
      <c r="I1211" s="3">
        <v>13.617944511882957</v>
      </c>
      <c r="J1211" s="3">
        <f t="shared" si="76"/>
        <v>1.2181481481481482</v>
      </c>
      <c r="K1211" s="3">
        <f t="shared" si="77"/>
        <v>0.17537501030785446</v>
      </c>
      <c r="L1211" s="3">
        <f t="shared" si="78"/>
        <v>6.7364499999999994E-2</v>
      </c>
      <c r="M1211" s="3">
        <f t="shared" si="79"/>
        <v>4.5509498085848357</v>
      </c>
      <c r="N1211">
        <v>24.613421645124077</v>
      </c>
    </row>
    <row r="1212" spans="1:14">
      <c r="A1212" s="2">
        <v>41389</v>
      </c>
      <c r="B1212" s="3">
        <v>115</v>
      </c>
      <c r="C1212" s="3">
        <v>1.7</v>
      </c>
      <c r="D1212" s="3">
        <v>24</v>
      </c>
      <c r="E1212" s="3">
        <v>15.5</v>
      </c>
      <c r="F1212" s="3">
        <v>58</v>
      </c>
      <c r="G1212" s="3">
        <v>17.100000000000001</v>
      </c>
      <c r="H1212" s="3">
        <v>32.1</v>
      </c>
      <c r="I1212" s="3">
        <v>14.201652529372385</v>
      </c>
      <c r="J1212" s="3">
        <f t="shared" si="76"/>
        <v>1.1224137931034481</v>
      </c>
      <c r="K1212" s="3">
        <f t="shared" si="77"/>
        <v>0.17909354902640176</v>
      </c>
      <c r="L1212" s="3">
        <f t="shared" si="78"/>
        <v>6.7364499999999994E-2</v>
      </c>
      <c r="M1212" s="3">
        <f t="shared" si="79"/>
        <v>5.00088962544406</v>
      </c>
      <c r="N1212">
        <v>25.392618616802608</v>
      </c>
    </row>
    <row r="1213" spans="1:14">
      <c r="A1213" s="2">
        <v>41390</v>
      </c>
      <c r="B1213" s="3">
        <v>116</v>
      </c>
      <c r="C1213" s="3">
        <v>0.6</v>
      </c>
      <c r="D1213" s="3">
        <v>21.2</v>
      </c>
      <c r="E1213" s="3">
        <v>16.600000000000001</v>
      </c>
      <c r="F1213" s="3">
        <v>66</v>
      </c>
      <c r="G1213" s="3">
        <v>17</v>
      </c>
      <c r="H1213" s="3">
        <v>27.7</v>
      </c>
      <c r="I1213" s="3">
        <v>10.341097631580009</v>
      </c>
      <c r="J1213" s="3">
        <f t="shared" si="76"/>
        <v>0.85515151515151533</v>
      </c>
      <c r="K1213" s="3">
        <f t="shared" si="77"/>
        <v>0.1544040611111723</v>
      </c>
      <c r="L1213" s="3">
        <f t="shared" si="78"/>
        <v>6.7364499999999994E-2</v>
      </c>
      <c r="M1213" s="3">
        <f t="shared" si="79"/>
        <v>3.2151087900103472</v>
      </c>
      <c r="N1213">
        <v>16.781069769156748</v>
      </c>
    </row>
    <row r="1214" spans="1:14">
      <c r="A1214" s="2">
        <v>41391</v>
      </c>
      <c r="B1214" s="3">
        <v>117</v>
      </c>
      <c r="C1214" s="3">
        <v>1.7</v>
      </c>
      <c r="D1214" s="3">
        <v>22.8</v>
      </c>
      <c r="E1214" s="3">
        <v>14.7</v>
      </c>
      <c r="F1214" s="3">
        <v>59</v>
      </c>
      <c r="G1214" s="3">
        <v>14.3</v>
      </c>
      <c r="H1214" s="3">
        <v>32.1</v>
      </c>
      <c r="I1214" s="3">
        <v>13.271141943996462</v>
      </c>
      <c r="J1214" s="3">
        <f t="shared" si="76"/>
        <v>1.0215254237288134</v>
      </c>
      <c r="K1214" s="3">
        <f t="shared" si="77"/>
        <v>0.16813302065808713</v>
      </c>
      <c r="L1214" s="3">
        <f t="shared" si="78"/>
        <v>6.7364499999999994E-2</v>
      </c>
      <c r="M1214" s="3">
        <f t="shared" si="79"/>
        <v>4.6142744868478962</v>
      </c>
      <c r="N1214">
        <v>23.464534128016073</v>
      </c>
    </row>
    <row r="1215" spans="1:14">
      <c r="A1215" s="2">
        <v>41392</v>
      </c>
      <c r="B1215" s="3">
        <v>118</v>
      </c>
      <c r="C1215" s="3">
        <v>1.6</v>
      </c>
      <c r="D1215" s="3">
        <v>23.3</v>
      </c>
      <c r="E1215" s="3">
        <v>15.5</v>
      </c>
      <c r="F1215" s="3">
        <v>58</v>
      </c>
      <c r="G1215" s="3">
        <v>17.7</v>
      </c>
      <c r="H1215" s="3">
        <v>29.5</v>
      </c>
      <c r="I1215" s="3">
        <v>10.95237218632049</v>
      </c>
      <c r="J1215" s="3">
        <f t="shared" si="76"/>
        <v>1.1224137931034481</v>
      </c>
      <c r="K1215" s="3">
        <f t="shared" si="77"/>
        <v>0.17262903232136367</v>
      </c>
      <c r="L1215" s="3">
        <f t="shared" si="78"/>
        <v>6.7364499999999994E-2</v>
      </c>
      <c r="M1215" s="3">
        <f t="shared" si="79"/>
        <v>4.1167921928391396</v>
      </c>
      <c r="N1215">
        <v>18.331792698566218</v>
      </c>
    </row>
    <row r="1216" spans="1:14">
      <c r="A1216" s="2">
        <v>41393</v>
      </c>
      <c r="B1216" s="3">
        <v>119</v>
      </c>
      <c r="C1216" s="3">
        <v>1.4</v>
      </c>
      <c r="D1216" s="3">
        <v>23.8</v>
      </c>
      <c r="E1216" s="3">
        <v>13.7</v>
      </c>
      <c r="F1216" s="3">
        <v>52</v>
      </c>
      <c r="G1216" s="3">
        <v>16</v>
      </c>
      <c r="H1216" s="3">
        <v>32.299999999999997</v>
      </c>
      <c r="I1216" s="3">
        <v>13.916001848313357</v>
      </c>
      <c r="J1216" s="3">
        <f t="shared" si="76"/>
        <v>1.2646153846153847</v>
      </c>
      <c r="K1216" s="3">
        <f t="shared" si="77"/>
        <v>0.17722605524927612</v>
      </c>
      <c r="L1216" s="3">
        <f t="shared" si="78"/>
        <v>6.7364499999999994E-2</v>
      </c>
      <c r="M1216" s="3">
        <f t="shared" si="79"/>
        <v>4.9443989083702613</v>
      </c>
      <c r="N1216">
        <v>25.318966742999748</v>
      </c>
    </row>
    <row r="1217" spans="1:14">
      <c r="A1217" s="2">
        <v>41394</v>
      </c>
      <c r="B1217" s="3">
        <v>120</v>
      </c>
      <c r="C1217" s="3">
        <v>1.8</v>
      </c>
      <c r="D1217" s="3">
        <v>24.2</v>
      </c>
      <c r="E1217" s="3">
        <v>14.2</v>
      </c>
      <c r="F1217" s="3">
        <v>52</v>
      </c>
      <c r="G1217" s="3">
        <v>16.5</v>
      </c>
      <c r="H1217" s="3">
        <v>33.700000000000003</v>
      </c>
      <c r="I1217" s="3">
        <v>13.05531881840224</v>
      </c>
      <c r="J1217" s="3">
        <f t="shared" si="76"/>
        <v>1.3107692307692309</v>
      </c>
      <c r="K1217" s="3">
        <f t="shared" si="77"/>
        <v>0.18097760754015932</v>
      </c>
      <c r="L1217" s="3">
        <f t="shared" si="78"/>
        <v>6.7364499999999994E-2</v>
      </c>
      <c r="M1217" s="3">
        <f t="shared" si="79"/>
        <v>4.9912024785010489</v>
      </c>
      <c r="N1217">
        <v>23.365602548588924</v>
      </c>
    </row>
    <row r="1218" spans="1:14">
      <c r="A1218" s="2">
        <v>41395</v>
      </c>
      <c r="B1218" s="3">
        <v>121</v>
      </c>
      <c r="C1218" s="3">
        <v>1.8</v>
      </c>
      <c r="D1218" s="3">
        <v>24.1</v>
      </c>
      <c r="E1218" s="3">
        <v>16.600000000000001</v>
      </c>
      <c r="F1218" s="3">
        <v>57</v>
      </c>
      <c r="G1218" s="3">
        <v>17.3</v>
      </c>
      <c r="H1218" s="3">
        <v>31.4</v>
      </c>
      <c r="I1218" s="3">
        <v>11.892196023610248</v>
      </c>
      <c r="J1218" s="3">
        <f t="shared" si="76"/>
        <v>1.252280701754386</v>
      </c>
      <c r="K1218" s="3">
        <f t="shared" si="77"/>
        <v>0.18003350042526389</v>
      </c>
      <c r="L1218" s="3">
        <f t="shared" si="78"/>
        <v>6.7364499999999994E-2</v>
      </c>
      <c r="M1218" s="3">
        <f t="shared" si="79"/>
        <v>4.6202222102927681</v>
      </c>
      <c r="N1218">
        <v>20.046984802347694</v>
      </c>
    </row>
    <row r="1219" spans="1:14">
      <c r="A1219" s="2">
        <v>41396</v>
      </c>
      <c r="B1219" s="3">
        <v>122</v>
      </c>
      <c r="C1219" s="3">
        <v>1.4</v>
      </c>
      <c r="D1219" s="3">
        <v>20.100000000000001</v>
      </c>
      <c r="E1219" s="3">
        <v>17.8</v>
      </c>
      <c r="F1219" s="3">
        <v>77</v>
      </c>
      <c r="G1219" s="3">
        <v>17.899999999999999</v>
      </c>
      <c r="H1219" s="3">
        <v>28.3</v>
      </c>
      <c r="I1219" s="3">
        <v>10.968916701627151</v>
      </c>
      <c r="J1219" s="3">
        <f t="shared" si="76"/>
        <v>0.53168831168831177</v>
      </c>
      <c r="K1219" s="3">
        <f t="shared" si="77"/>
        <v>0.14552546018733548</v>
      </c>
      <c r="L1219" s="3">
        <f t="shared" si="78"/>
        <v>6.7364499999999994E-2</v>
      </c>
      <c r="M1219" s="3">
        <f t="shared" si="79"/>
        <v>3.2873124137881082</v>
      </c>
      <c r="N1219">
        <v>17.788137038193469</v>
      </c>
    </row>
    <row r="1220" spans="1:14">
      <c r="A1220" s="2">
        <v>41397</v>
      </c>
      <c r="B1220" s="3">
        <v>123</v>
      </c>
      <c r="C1220" s="3">
        <v>1.2</v>
      </c>
      <c r="D1220" s="3">
        <v>23.3</v>
      </c>
      <c r="E1220" s="3">
        <v>15.4</v>
      </c>
      <c r="F1220" s="3">
        <v>60</v>
      </c>
      <c r="G1220" s="3">
        <v>16.100000000000001</v>
      </c>
      <c r="H1220" s="3">
        <v>33.1</v>
      </c>
      <c r="I1220" s="3">
        <v>14.698629042492406</v>
      </c>
      <c r="J1220" s="3">
        <f t="shared" si="76"/>
        <v>1.0266666666666668</v>
      </c>
      <c r="K1220" s="3">
        <f t="shared" si="77"/>
        <v>0.17262903232136367</v>
      </c>
      <c r="L1220" s="3">
        <f t="shared" si="78"/>
        <v>6.7364499999999994E-2</v>
      </c>
      <c r="M1220" s="3">
        <f t="shared" si="79"/>
        <v>4.8129207251899739</v>
      </c>
      <c r="N1220">
        <v>26.28893678066142</v>
      </c>
    </row>
    <row r="1221" spans="1:14">
      <c r="A1221" s="2">
        <v>41398</v>
      </c>
      <c r="B1221" s="3">
        <v>124</v>
      </c>
      <c r="C1221" s="3">
        <v>1.2</v>
      </c>
      <c r="D1221" s="3">
        <v>21.5</v>
      </c>
      <c r="E1221" s="3">
        <v>15.9</v>
      </c>
      <c r="F1221" s="3">
        <v>66</v>
      </c>
      <c r="G1221" s="3">
        <v>16.7</v>
      </c>
      <c r="H1221" s="3">
        <v>30.1</v>
      </c>
      <c r="I1221" s="3">
        <v>11.53151615305803</v>
      </c>
      <c r="J1221" s="3">
        <f t="shared" si="76"/>
        <v>0.8190909090909092</v>
      </c>
      <c r="K1221" s="3">
        <f t="shared" si="77"/>
        <v>0.15690345906391895</v>
      </c>
      <c r="L1221" s="3">
        <f t="shared" si="78"/>
        <v>6.7364499999999994E-2</v>
      </c>
      <c r="M1221" s="3">
        <f t="shared" si="79"/>
        <v>3.7360391983217034</v>
      </c>
      <c r="N1221">
        <v>19.330303171623132</v>
      </c>
    </row>
    <row r="1222" spans="1:14">
      <c r="A1222" s="2">
        <v>41399</v>
      </c>
      <c r="B1222" s="3">
        <v>125</v>
      </c>
      <c r="C1222" s="3">
        <v>1.3</v>
      </c>
      <c r="D1222" s="3">
        <v>20.8</v>
      </c>
      <c r="E1222" s="3">
        <v>14.6</v>
      </c>
      <c r="F1222" s="3">
        <v>64</v>
      </c>
      <c r="G1222" s="3">
        <v>14.2</v>
      </c>
      <c r="H1222" s="3">
        <v>29.5</v>
      </c>
      <c r="I1222" s="3">
        <v>11.607590288268035</v>
      </c>
      <c r="J1222" s="3">
        <f t="shared" si="76"/>
        <v>0.82125000000000004</v>
      </c>
      <c r="K1222" s="3">
        <f t="shared" si="77"/>
        <v>0.15112394383600908</v>
      </c>
      <c r="L1222" s="3">
        <f t="shared" si="78"/>
        <v>6.7364499999999994E-2</v>
      </c>
      <c r="M1222" s="3">
        <f t="shared" si="79"/>
        <v>3.7702699799226402</v>
      </c>
      <c r="N1222">
        <v>19.645545894655783</v>
      </c>
    </row>
    <row r="1223" spans="1:14">
      <c r="A1223" s="2">
        <v>41400</v>
      </c>
      <c r="B1223" s="3">
        <v>126</v>
      </c>
      <c r="C1223" s="3">
        <v>1.8</v>
      </c>
      <c r="D1223" s="3">
        <v>21</v>
      </c>
      <c r="E1223" s="3">
        <v>17.100000000000001</v>
      </c>
      <c r="F1223" s="3">
        <v>73</v>
      </c>
      <c r="G1223" s="3">
        <v>17.7</v>
      </c>
      <c r="H1223" s="3">
        <v>29</v>
      </c>
      <c r="I1223" s="3">
        <v>11.771223033998975</v>
      </c>
      <c r="J1223" s="3">
        <f t="shared" si="76"/>
        <v>0.6324657534246575</v>
      </c>
      <c r="K1223" s="3">
        <f t="shared" si="77"/>
        <v>0.15275655991910123</v>
      </c>
      <c r="L1223" s="3">
        <f t="shared" si="78"/>
        <v>6.7364499999999994E-2</v>
      </c>
      <c r="M1223" s="3">
        <f t="shared" si="79"/>
        <v>3.7054176387446511</v>
      </c>
      <c r="N1223">
        <v>19.505424981776819</v>
      </c>
    </row>
    <row r="1224" spans="1:14">
      <c r="A1224" s="2">
        <v>41401</v>
      </c>
      <c r="B1224" s="3">
        <v>127</v>
      </c>
      <c r="C1224" s="3">
        <v>1.8</v>
      </c>
      <c r="D1224" s="3">
        <v>21.1</v>
      </c>
      <c r="E1224" s="3">
        <v>15.8</v>
      </c>
      <c r="F1224" s="3">
        <v>68</v>
      </c>
      <c r="G1224" s="3">
        <v>15.7</v>
      </c>
      <c r="H1224" s="3">
        <v>29</v>
      </c>
      <c r="I1224" s="3">
        <v>12.566347841745293</v>
      </c>
      <c r="J1224" s="3">
        <f t="shared" si="76"/>
        <v>0.74352941176470611</v>
      </c>
      <c r="K1224" s="3">
        <f t="shared" si="77"/>
        <v>0.15357844313412949</v>
      </c>
      <c r="L1224" s="3">
        <f t="shared" si="78"/>
        <v>6.7364499999999994E-2</v>
      </c>
      <c r="M1224" s="3">
        <f t="shared" si="79"/>
        <v>4.055787386809234</v>
      </c>
      <c r="N1224">
        <v>21.334202180174699</v>
      </c>
    </row>
    <row r="1225" spans="1:14">
      <c r="A1225" s="2">
        <v>41402</v>
      </c>
      <c r="B1225" s="3">
        <v>128</v>
      </c>
      <c r="C1225" s="3">
        <v>1.6</v>
      </c>
      <c r="D1225" s="3">
        <v>22.9</v>
      </c>
      <c r="E1225" s="3">
        <v>16.899999999999999</v>
      </c>
      <c r="F1225" s="3">
        <v>64</v>
      </c>
      <c r="G1225" s="3">
        <v>17.2</v>
      </c>
      <c r="H1225" s="3">
        <v>30</v>
      </c>
      <c r="I1225" s="3">
        <v>12.882004348907291</v>
      </c>
      <c r="J1225" s="3">
        <f t="shared" si="76"/>
        <v>0.95062500000000005</v>
      </c>
      <c r="K1225" s="3">
        <f t="shared" si="77"/>
        <v>0.16902422753409227</v>
      </c>
      <c r="L1225" s="3">
        <f t="shared" si="78"/>
        <v>6.7364499999999994E-2</v>
      </c>
      <c r="M1225" s="3">
        <f t="shared" si="79"/>
        <v>4.3950796462011752</v>
      </c>
      <c r="N1225">
        <v>21.798392352501864</v>
      </c>
    </row>
    <row r="1226" spans="1:14">
      <c r="A1226" s="2">
        <v>41403</v>
      </c>
      <c r="B1226" s="3">
        <v>129</v>
      </c>
      <c r="C1226" s="3">
        <v>1.7</v>
      </c>
      <c r="D1226" s="3">
        <v>22.5</v>
      </c>
      <c r="E1226" s="3">
        <v>17.7</v>
      </c>
      <c r="F1226" s="3">
        <v>69</v>
      </c>
      <c r="G1226" s="3">
        <v>18.100000000000001</v>
      </c>
      <c r="H1226" s="3">
        <v>32</v>
      </c>
      <c r="I1226" s="3">
        <v>12.921728285877878</v>
      </c>
      <c r="J1226" s="3">
        <f t="shared" si="76"/>
        <v>0.79521739130434788</v>
      </c>
      <c r="K1226" s="3">
        <f t="shared" si="77"/>
        <v>0.16548316037309996</v>
      </c>
      <c r="L1226" s="3">
        <f t="shared" si="78"/>
        <v>6.7364499999999994E-2</v>
      </c>
      <c r="M1226" s="3">
        <f t="shared" si="79"/>
        <v>4.2305694107745362</v>
      </c>
      <c r="N1226">
        <v>21.807337404015357</v>
      </c>
    </row>
    <row r="1227" spans="1:14">
      <c r="A1227" s="2">
        <v>41404</v>
      </c>
      <c r="B1227" s="3">
        <v>130</v>
      </c>
      <c r="C1227" s="3">
        <v>1.2</v>
      </c>
      <c r="D1227" s="3">
        <v>22</v>
      </c>
      <c r="E1227" s="3">
        <v>17.2</v>
      </c>
      <c r="F1227" s="3">
        <v>69</v>
      </c>
      <c r="G1227" s="3">
        <v>17.3</v>
      </c>
      <c r="H1227" s="3">
        <v>31.7</v>
      </c>
      <c r="I1227" s="3">
        <v>13.566965492930585</v>
      </c>
      <c r="J1227" s="3">
        <f t="shared" si="76"/>
        <v>0.77275362318840579</v>
      </c>
      <c r="K1227" s="3">
        <f t="shared" si="77"/>
        <v>0.16114508692644333</v>
      </c>
      <c r="L1227" s="3">
        <f t="shared" si="78"/>
        <v>6.7364499999999994E-2</v>
      </c>
      <c r="M1227" s="3">
        <f t="shared" si="79"/>
        <v>4.2288770068008654</v>
      </c>
      <c r="N1227">
        <v>23.178426175949955</v>
      </c>
    </row>
    <row r="1228" spans="1:14">
      <c r="A1228" s="2">
        <v>41405</v>
      </c>
      <c r="B1228" s="3">
        <v>131</v>
      </c>
      <c r="C1228" s="3">
        <v>1</v>
      </c>
      <c r="D1228" s="3">
        <v>21.5</v>
      </c>
      <c r="E1228" s="3">
        <v>18.100000000000001</v>
      </c>
      <c r="F1228" s="3">
        <v>75</v>
      </c>
      <c r="G1228" s="3">
        <v>17.100000000000001</v>
      </c>
      <c r="H1228" s="3">
        <v>31.9</v>
      </c>
      <c r="I1228" s="3">
        <v>11.34670837698296</v>
      </c>
      <c r="J1228" s="3">
        <f t="shared" si="76"/>
        <v>0.60333333333333328</v>
      </c>
      <c r="K1228" s="3">
        <f t="shared" si="77"/>
        <v>0.15690345906391895</v>
      </c>
      <c r="L1228" s="3">
        <f t="shared" si="78"/>
        <v>6.7364499999999994E-2</v>
      </c>
      <c r="M1228" s="3">
        <f t="shared" si="79"/>
        <v>3.4412679122655159</v>
      </c>
      <c r="N1228">
        <v>18.492472514592468</v>
      </c>
    </row>
    <row r="1229" spans="1:14">
      <c r="A1229" s="2">
        <v>41406</v>
      </c>
      <c r="B1229" s="3">
        <v>132</v>
      </c>
      <c r="C1229" s="3">
        <v>1.3</v>
      </c>
      <c r="D1229" s="3">
        <v>22.7</v>
      </c>
      <c r="E1229" s="3">
        <v>18.399999999999999</v>
      </c>
      <c r="F1229" s="3">
        <v>69</v>
      </c>
      <c r="G1229" s="3">
        <v>17.899999999999999</v>
      </c>
      <c r="H1229" s="3">
        <v>31.8</v>
      </c>
      <c r="I1229" s="3">
        <v>12.5184709240819</v>
      </c>
      <c r="J1229" s="3">
        <f t="shared" si="76"/>
        <v>0.82666666666666666</v>
      </c>
      <c r="K1229" s="3">
        <f t="shared" si="77"/>
        <v>0.16724578322202138</v>
      </c>
      <c r="L1229" s="3">
        <f t="shared" si="78"/>
        <v>6.7364499999999994E-2</v>
      </c>
      <c r="M1229" s="3">
        <f t="shared" si="79"/>
        <v>4.0643518422346547</v>
      </c>
      <c r="N1229">
        <v>20.77055249108825</v>
      </c>
    </row>
    <row r="1230" spans="1:14">
      <c r="A1230" s="2">
        <v>41407</v>
      </c>
      <c r="B1230" s="3">
        <v>133</v>
      </c>
      <c r="C1230" s="3">
        <v>0.7</v>
      </c>
      <c r="D1230" s="3">
        <v>22.8</v>
      </c>
      <c r="E1230" s="3">
        <v>19.2</v>
      </c>
      <c r="F1230" s="3">
        <v>72</v>
      </c>
      <c r="G1230" s="3">
        <v>18.7</v>
      </c>
      <c r="H1230" s="3">
        <v>31.5</v>
      </c>
      <c r="I1230" s="3">
        <v>12.070222498068143</v>
      </c>
      <c r="J1230" s="3">
        <f t="shared" si="76"/>
        <v>0.74666666666666659</v>
      </c>
      <c r="K1230" s="3">
        <f t="shared" si="77"/>
        <v>0.16813302065808713</v>
      </c>
      <c r="L1230" s="3">
        <f t="shared" si="78"/>
        <v>6.7364499999999994E-2</v>
      </c>
      <c r="M1230" s="3">
        <f t="shared" si="79"/>
        <v>3.7177383202791718</v>
      </c>
      <c r="N1230">
        <v>19.717877075755755</v>
      </c>
    </row>
    <row r="1231" spans="1:14">
      <c r="A1231" s="2">
        <v>41408</v>
      </c>
      <c r="B1231" s="3">
        <v>134</v>
      </c>
      <c r="C1231" s="3">
        <v>0.9</v>
      </c>
      <c r="D1231" s="3">
        <v>22.3</v>
      </c>
      <c r="E1231" s="3">
        <v>19.600000000000001</v>
      </c>
      <c r="F1231" s="3">
        <v>75</v>
      </c>
      <c r="G1231" s="3">
        <v>18.7</v>
      </c>
      <c r="H1231" s="3">
        <v>30.5</v>
      </c>
      <c r="I1231" s="3">
        <v>9.7967200518573172</v>
      </c>
      <c r="J1231" s="3">
        <f t="shared" si="76"/>
        <v>0.65333333333333332</v>
      </c>
      <c r="K1231" s="3">
        <f t="shared" si="77"/>
        <v>0.16373624674359955</v>
      </c>
      <c r="L1231" s="3">
        <f t="shared" si="78"/>
        <v>6.7364499999999994E-2</v>
      </c>
      <c r="M1231" s="3">
        <f t="shared" si="79"/>
        <v>3.0796273316656442</v>
      </c>
      <c r="N1231">
        <v>15.185815154609669</v>
      </c>
    </row>
    <row r="1232" spans="1:14">
      <c r="A1232" s="2">
        <v>41409</v>
      </c>
      <c r="B1232" s="3">
        <v>135</v>
      </c>
      <c r="C1232" s="3">
        <v>1.2</v>
      </c>
      <c r="D1232" s="3">
        <v>23</v>
      </c>
      <c r="E1232" s="3">
        <v>19.399999999999999</v>
      </c>
      <c r="F1232" s="3">
        <v>71</v>
      </c>
      <c r="G1232" s="3">
        <v>19.5</v>
      </c>
      <c r="H1232" s="3">
        <v>28</v>
      </c>
      <c r="I1232" s="3">
        <v>10.912213010666187</v>
      </c>
      <c r="J1232" s="3">
        <f t="shared" si="76"/>
        <v>0.79239436619718295</v>
      </c>
      <c r="K1232" s="3">
        <f t="shared" si="77"/>
        <v>0.16991941796793741</v>
      </c>
      <c r="L1232" s="3">
        <f t="shared" si="78"/>
        <v>6.7364499999999994E-2</v>
      </c>
      <c r="M1232" s="3">
        <f t="shared" si="79"/>
        <v>3.5928517801519511</v>
      </c>
      <c r="N1232">
        <v>17.310127769961934</v>
      </c>
    </row>
    <row r="1233" spans="1:14">
      <c r="A1233" s="2">
        <v>41410</v>
      </c>
      <c r="B1233" s="3">
        <v>136</v>
      </c>
      <c r="C1233" s="3">
        <v>1</v>
      </c>
      <c r="D1233" s="3">
        <v>24.8</v>
      </c>
      <c r="E1233" s="3">
        <v>19.899999999999999</v>
      </c>
      <c r="F1233" s="3">
        <v>67</v>
      </c>
      <c r="G1233" s="3">
        <v>18.7</v>
      </c>
      <c r="H1233" s="3">
        <v>33.6</v>
      </c>
      <c r="I1233" s="3">
        <v>13.83180910030919</v>
      </c>
      <c r="J1233" s="3">
        <f t="shared" si="76"/>
        <v>0.98014925373134343</v>
      </c>
      <c r="K1233" s="3">
        <f t="shared" si="77"/>
        <v>0.18673033901982353</v>
      </c>
      <c r="L1233" s="3">
        <f t="shared" si="78"/>
        <v>6.7364499999999994E-2</v>
      </c>
      <c r="M1233" s="3">
        <f t="shared" si="79"/>
        <v>4.524695314704517</v>
      </c>
      <c r="N1233">
        <v>23.061189156630167</v>
      </c>
    </row>
    <row r="1234" spans="1:14">
      <c r="A1234" s="2">
        <v>41411</v>
      </c>
      <c r="B1234" s="3">
        <v>137</v>
      </c>
      <c r="C1234" s="3">
        <v>1.3</v>
      </c>
      <c r="D1234" s="3">
        <v>25.3</v>
      </c>
      <c r="E1234" s="3">
        <v>21.1</v>
      </c>
      <c r="F1234" s="3">
        <v>67</v>
      </c>
      <c r="G1234" s="3">
        <v>21.4</v>
      </c>
      <c r="H1234" s="3">
        <v>32.6</v>
      </c>
      <c r="I1234" s="3">
        <v>13.252089542128557</v>
      </c>
      <c r="J1234" s="3">
        <f t="shared" si="76"/>
        <v>1.0392537313432839</v>
      </c>
      <c r="K1234" s="3">
        <f t="shared" si="77"/>
        <v>0.19164125727803294</v>
      </c>
      <c r="L1234" s="3">
        <f t="shared" si="78"/>
        <v>6.7364499999999994E-2</v>
      </c>
      <c r="M1234" s="3">
        <f t="shared" si="79"/>
        <v>4.5389654705000222</v>
      </c>
      <c r="N1234">
        <v>21.704576904065373</v>
      </c>
    </row>
    <row r="1235" spans="1:14">
      <c r="A1235" s="2">
        <v>41412</v>
      </c>
      <c r="B1235" s="3">
        <v>138</v>
      </c>
      <c r="C1235" s="3">
        <v>1</v>
      </c>
      <c r="D1235" s="3">
        <v>25.6</v>
      </c>
      <c r="E1235" s="3">
        <v>16.7</v>
      </c>
      <c r="F1235" s="3">
        <v>57</v>
      </c>
      <c r="G1235" s="3">
        <v>18.7</v>
      </c>
      <c r="H1235" s="3">
        <v>33.700000000000003</v>
      </c>
      <c r="I1235" s="3">
        <v>15.729826343646335</v>
      </c>
      <c r="J1235" s="3">
        <f t="shared" si="76"/>
        <v>1.2598245614035086</v>
      </c>
      <c r="K1235" s="3">
        <f t="shared" si="77"/>
        <v>0.19463968475425517</v>
      </c>
      <c r="L1235" s="3">
        <f t="shared" si="78"/>
        <v>6.7364499999999994E-2</v>
      </c>
      <c r="M1235" s="3">
        <f t="shared" si="79"/>
        <v>5.2822245344753123</v>
      </c>
      <c r="N1235">
        <v>27.902809109574033</v>
      </c>
    </row>
    <row r="1236" spans="1:14">
      <c r="A1236" s="2">
        <v>41413</v>
      </c>
      <c r="B1236" s="3">
        <v>139</v>
      </c>
      <c r="C1236" s="3">
        <v>2</v>
      </c>
      <c r="D1236" s="3">
        <v>25.5</v>
      </c>
      <c r="E1236" s="3">
        <v>16.600000000000001</v>
      </c>
      <c r="F1236" s="3">
        <v>55</v>
      </c>
      <c r="G1236" s="3">
        <v>19.7</v>
      </c>
      <c r="H1236" s="3">
        <v>33.9</v>
      </c>
      <c r="I1236" s="3">
        <v>14.434956053427261</v>
      </c>
      <c r="J1236" s="3">
        <f t="shared" si="76"/>
        <v>1.3581818181818184</v>
      </c>
      <c r="K1236" s="3">
        <f t="shared" si="77"/>
        <v>0.19363585091694488</v>
      </c>
      <c r="L1236" s="3">
        <f t="shared" si="78"/>
        <v>6.7364499999999994E-2</v>
      </c>
      <c r="M1236" s="3">
        <f t="shared" si="79"/>
        <v>5.5152664230858521</v>
      </c>
      <c r="N1236">
        <v>25.336150330370703</v>
      </c>
    </row>
    <row r="1237" spans="1:14">
      <c r="A1237" s="2">
        <v>41414</v>
      </c>
      <c r="B1237" s="3">
        <v>140</v>
      </c>
      <c r="C1237" s="3">
        <v>1.5</v>
      </c>
      <c r="D1237" s="3">
        <v>24.7</v>
      </c>
      <c r="E1237" s="3">
        <v>18.899999999999999</v>
      </c>
      <c r="F1237" s="3">
        <v>64</v>
      </c>
      <c r="G1237" s="3">
        <v>19.100000000000001</v>
      </c>
      <c r="H1237" s="3">
        <v>32.200000000000003</v>
      </c>
      <c r="I1237" s="3">
        <v>13.977623337614462</v>
      </c>
      <c r="J1237" s="3">
        <f t="shared" si="76"/>
        <v>1.0631250000000001</v>
      </c>
      <c r="K1237" s="3">
        <f t="shared" si="77"/>
        <v>0.18576099026505447</v>
      </c>
      <c r="L1237" s="3">
        <f t="shared" si="78"/>
        <v>6.7364499999999994E-2</v>
      </c>
      <c r="M1237" s="3">
        <f t="shared" si="79"/>
        <v>4.814700217341219</v>
      </c>
      <c r="N1237">
        <v>23.525705196520622</v>
      </c>
    </row>
    <row r="1238" spans="1:14">
      <c r="A1238" s="2">
        <v>41415</v>
      </c>
      <c r="B1238" s="3">
        <v>141</v>
      </c>
      <c r="C1238" s="3">
        <v>1.1000000000000001</v>
      </c>
      <c r="D1238" s="3">
        <v>26.6</v>
      </c>
      <c r="E1238" s="3">
        <v>17.8</v>
      </c>
      <c r="F1238" s="3">
        <v>55</v>
      </c>
      <c r="G1238" s="3">
        <v>19.8</v>
      </c>
      <c r="H1238" s="3">
        <v>34.200000000000003</v>
      </c>
      <c r="I1238" s="3">
        <v>15.454227132093878</v>
      </c>
      <c r="J1238" s="3">
        <f t="shared" si="76"/>
        <v>1.4563636363636363</v>
      </c>
      <c r="K1238" s="3">
        <f t="shared" si="77"/>
        <v>0.20492132412027939</v>
      </c>
      <c r="L1238" s="3">
        <f t="shared" si="78"/>
        <v>6.7364499999999994E-2</v>
      </c>
      <c r="M1238" s="3">
        <f t="shared" si="79"/>
        <v>5.4332416164774378</v>
      </c>
      <c r="N1238">
        <v>26.998673493109099</v>
      </c>
    </row>
    <row r="1239" spans="1:14">
      <c r="A1239" s="2">
        <v>41416</v>
      </c>
      <c r="B1239" s="3">
        <v>142</v>
      </c>
      <c r="C1239" s="3">
        <v>0.6</v>
      </c>
      <c r="D1239" s="3">
        <v>27</v>
      </c>
      <c r="E1239" s="3">
        <v>18.100000000000001</v>
      </c>
      <c r="F1239" s="3">
        <v>55</v>
      </c>
      <c r="G1239" s="3">
        <v>20.100000000000001</v>
      </c>
      <c r="H1239" s="3">
        <v>35.299999999999997</v>
      </c>
      <c r="I1239" s="3">
        <v>15.387454407176197</v>
      </c>
      <c r="J1239" s="3">
        <f t="shared" si="76"/>
        <v>1.480909090909091</v>
      </c>
      <c r="K1239" s="3">
        <f t="shared" si="77"/>
        <v>0.20915998442580919</v>
      </c>
      <c r="L1239" s="3">
        <f t="shared" si="78"/>
        <v>6.7364499999999994E-2</v>
      </c>
      <c r="M1239" s="3">
        <f t="shared" si="79"/>
        <v>5.1424842596553146</v>
      </c>
      <c r="N1239">
        <v>26.847675940404308</v>
      </c>
    </row>
    <row r="1240" spans="1:14">
      <c r="A1240" s="2">
        <v>41417</v>
      </c>
      <c r="B1240" s="3">
        <v>143</v>
      </c>
      <c r="C1240" s="3">
        <v>1.6</v>
      </c>
      <c r="D1240" s="3">
        <v>24.2</v>
      </c>
      <c r="E1240" s="3">
        <v>20.3</v>
      </c>
      <c r="F1240" s="3">
        <v>68</v>
      </c>
      <c r="G1240" s="3">
        <v>21.4</v>
      </c>
      <c r="H1240" s="3">
        <v>32</v>
      </c>
      <c r="I1240" s="3">
        <v>13.588439147446747</v>
      </c>
      <c r="J1240" s="3">
        <f t="shared" si="76"/>
        <v>0.95529411764705907</v>
      </c>
      <c r="K1240" s="3">
        <f t="shared" si="77"/>
        <v>0.18097760754015932</v>
      </c>
      <c r="L1240" s="3">
        <f t="shared" si="78"/>
        <v>6.7364499999999994E-2</v>
      </c>
      <c r="M1240" s="3">
        <f t="shared" si="79"/>
        <v>4.614781064440737</v>
      </c>
      <c r="N1240">
        <v>22.473428229165965</v>
      </c>
    </row>
    <row r="1241" spans="1:14">
      <c r="A1241" s="2">
        <v>41418</v>
      </c>
      <c r="B1241" s="3">
        <v>144</v>
      </c>
      <c r="C1241" s="3">
        <v>2.1</v>
      </c>
      <c r="D1241" s="3">
        <v>22.6</v>
      </c>
      <c r="E1241" s="3">
        <v>22.7</v>
      </c>
      <c r="F1241" s="3">
        <v>83</v>
      </c>
      <c r="G1241" s="3">
        <v>22</v>
      </c>
      <c r="H1241" s="3">
        <v>29</v>
      </c>
      <c r="I1241" s="3">
        <v>10.02779251343072</v>
      </c>
      <c r="J1241" s="3">
        <f t="shared" si="76"/>
        <v>0.46493975903614482</v>
      </c>
      <c r="K1241" s="3">
        <f t="shared" si="77"/>
        <v>0.16636250114300036</v>
      </c>
      <c r="L1241" s="3">
        <f t="shared" si="78"/>
        <v>6.7364499999999994E-2</v>
      </c>
      <c r="M1241" s="3">
        <f t="shared" si="79"/>
        <v>3.1257002546242805</v>
      </c>
      <c r="N1241">
        <v>15.237574535640499</v>
      </c>
    </row>
    <row r="1242" spans="1:14">
      <c r="A1242" s="2">
        <v>41419</v>
      </c>
      <c r="B1242" s="3">
        <v>145</v>
      </c>
      <c r="C1242" s="3">
        <v>1.1000000000000001</v>
      </c>
      <c r="D1242" s="3">
        <v>23.3</v>
      </c>
      <c r="E1242" s="3">
        <v>22.7</v>
      </c>
      <c r="F1242" s="3">
        <v>80</v>
      </c>
      <c r="G1242" s="3">
        <v>20.8</v>
      </c>
      <c r="H1242" s="3">
        <v>28.7</v>
      </c>
      <c r="I1242" s="3">
        <v>7.6673940374811558</v>
      </c>
      <c r="J1242" s="3">
        <f t="shared" si="76"/>
        <v>0.5675</v>
      </c>
      <c r="K1242" s="3">
        <f t="shared" si="77"/>
        <v>0.17262903232136367</v>
      </c>
      <c r="L1242" s="3">
        <f t="shared" si="78"/>
        <v>6.7364499999999994E-2</v>
      </c>
      <c r="M1242" s="3">
        <f t="shared" si="79"/>
        <v>2.5180907116081617</v>
      </c>
      <c r="N1242">
        <v>10.870261624692473</v>
      </c>
    </row>
    <row r="1243" spans="1:14">
      <c r="A1243" s="2">
        <v>41420</v>
      </c>
      <c r="B1243" s="3">
        <v>146</v>
      </c>
      <c r="C1243" s="3">
        <v>1.1000000000000001</v>
      </c>
      <c r="D1243" s="3">
        <v>24</v>
      </c>
      <c r="E1243" s="3">
        <v>22.6</v>
      </c>
      <c r="F1243" s="3">
        <v>77</v>
      </c>
      <c r="G1243" s="3">
        <v>20.8</v>
      </c>
      <c r="H1243" s="3">
        <v>29.2</v>
      </c>
      <c r="I1243" s="3">
        <v>11.594037849103596</v>
      </c>
      <c r="J1243" s="3">
        <f t="shared" si="76"/>
        <v>0.67506493506493515</v>
      </c>
      <c r="K1243" s="3">
        <f t="shared" si="77"/>
        <v>0.17909354902640176</v>
      </c>
      <c r="L1243" s="3">
        <f t="shared" si="78"/>
        <v>6.7364499999999994E-2</v>
      </c>
      <c r="M1243" s="3">
        <f t="shared" si="79"/>
        <v>3.6766216767215747</v>
      </c>
      <c r="N1243">
        <v>18.105941506809305</v>
      </c>
    </row>
    <row r="1244" spans="1:14">
      <c r="A1244" s="2">
        <v>41421</v>
      </c>
      <c r="B1244" s="3">
        <v>147</v>
      </c>
      <c r="C1244" s="3">
        <v>0.7</v>
      </c>
      <c r="D1244" s="3">
        <v>22.1</v>
      </c>
      <c r="E1244" s="3">
        <v>22.9</v>
      </c>
      <c r="F1244" s="3">
        <v>87</v>
      </c>
      <c r="G1244" s="3">
        <v>20.3</v>
      </c>
      <c r="H1244" s="3">
        <v>28.3</v>
      </c>
      <c r="I1244" s="3">
        <v>10.076323286046931</v>
      </c>
      <c r="J1244" s="3">
        <f t="shared" si="76"/>
        <v>0.34218390804597687</v>
      </c>
      <c r="K1244" s="3">
        <f t="shared" si="77"/>
        <v>0.16200493064816465</v>
      </c>
      <c r="L1244" s="3">
        <f t="shared" si="78"/>
        <v>6.7364499999999994E-2</v>
      </c>
      <c r="M1244" s="3">
        <f t="shared" si="79"/>
        <v>2.9145458673908728</v>
      </c>
      <c r="N1244">
        <v>15.246176584238274</v>
      </c>
    </row>
    <row r="1245" spans="1:14">
      <c r="A1245" s="2">
        <v>41422</v>
      </c>
      <c r="B1245" s="3">
        <v>148</v>
      </c>
      <c r="C1245" s="3">
        <v>0.7</v>
      </c>
      <c r="D1245" s="3">
        <v>23.3</v>
      </c>
      <c r="E1245" s="3">
        <v>22.7</v>
      </c>
      <c r="F1245" s="3">
        <v>81</v>
      </c>
      <c r="G1245" s="3">
        <v>20.8</v>
      </c>
      <c r="H1245" s="3">
        <v>29.5</v>
      </c>
      <c r="I1245" s="3">
        <v>9.5563477345674706</v>
      </c>
      <c r="J1245" s="3">
        <f t="shared" si="76"/>
        <v>0.53246913580246902</v>
      </c>
      <c r="K1245" s="3">
        <f t="shared" si="77"/>
        <v>0.17262903232136367</v>
      </c>
      <c r="L1245" s="3">
        <f t="shared" si="78"/>
        <v>6.7364499999999994E-2</v>
      </c>
      <c r="M1245" s="3">
        <f t="shared" si="79"/>
        <v>2.9268301947404933</v>
      </c>
      <c r="N1245">
        <v>14.345256270354763</v>
      </c>
    </row>
    <row r="1246" spans="1:14">
      <c r="A1246" s="2">
        <v>41423</v>
      </c>
      <c r="B1246" s="3">
        <v>149</v>
      </c>
      <c r="C1246" s="3">
        <v>0.7</v>
      </c>
      <c r="D1246" s="3">
        <v>24.3</v>
      </c>
      <c r="E1246" s="3">
        <v>22.6</v>
      </c>
      <c r="F1246" s="3">
        <v>77</v>
      </c>
      <c r="G1246" s="3">
        <v>21.1</v>
      </c>
      <c r="H1246" s="3">
        <v>31.4</v>
      </c>
      <c r="I1246" s="3">
        <v>11.803938557530405</v>
      </c>
      <c r="J1246" s="3">
        <f t="shared" si="76"/>
        <v>0.67506493506493515</v>
      </c>
      <c r="K1246" s="3">
        <f t="shared" si="77"/>
        <v>0.18192588494728229</v>
      </c>
      <c r="L1246" s="3">
        <f t="shared" si="78"/>
        <v>6.7364499999999994E-2</v>
      </c>
      <c r="M1246" s="3">
        <f t="shared" si="79"/>
        <v>3.6654247100156927</v>
      </c>
      <c r="N1246">
        <v>18.561007998602332</v>
      </c>
    </row>
    <row r="1247" spans="1:14">
      <c r="A1247" s="2">
        <v>41424</v>
      </c>
      <c r="B1247" s="3">
        <v>150</v>
      </c>
      <c r="C1247" s="3">
        <v>1.5</v>
      </c>
      <c r="D1247" s="3">
        <v>23.6</v>
      </c>
      <c r="E1247" s="3">
        <v>22.3</v>
      </c>
      <c r="F1247" s="3">
        <v>78</v>
      </c>
      <c r="G1247" s="3">
        <v>20.3</v>
      </c>
      <c r="H1247" s="3">
        <v>30.8</v>
      </c>
      <c r="I1247" s="3">
        <v>11.153188423819318</v>
      </c>
      <c r="J1247" s="3">
        <f t="shared" si="76"/>
        <v>0.62897435897435927</v>
      </c>
      <c r="K1247" s="3">
        <f t="shared" si="77"/>
        <v>0.17537501030785446</v>
      </c>
      <c r="L1247" s="3">
        <f t="shared" si="78"/>
        <v>6.7364499999999994E-2</v>
      </c>
      <c r="M1247" s="3">
        <f t="shared" si="79"/>
        <v>3.5760147308543577</v>
      </c>
      <c r="N1247">
        <v>17.358161884655321</v>
      </c>
    </row>
    <row r="1248" spans="1:14">
      <c r="A1248" s="2">
        <v>41425</v>
      </c>
      <c r="B1248" s="3">
        <v>151</v>
      </c>
      <c r="C1248" s="3">
        <v>1.3</v>
      </c>
      <c r="D1248" s="3">
        <v>24.1</v>
      </c>
      <c r="E1248" s="3">
        <v>22.5</v>
      </c>
      <c r="F1248" s="3">
        <v>76</v>
      </c>
      <c r="G1248" s="3">
        <v>21</v>
      </c>
      <c r="H1248" s="3">
        <v>31.1</v>
      </c>
      <c r="I1248" s="3">
        <v>12.373218273236793</v>
      </c>
      <c r="J1248" s="3">
        <f t="shared" si="76"/>
        <v>0.71052631578947389</v>
      </c>
      <c r="K1248" s="3">
        <f t="shared" si="77"/>
        <v>0.18003350042526389</v>
      </c>
      <c r="L1248" s="3">
        <f t="shared" si="78"/>
        <v>6.7364499999999994E-2</v>
      </c>
      <c r="M1248" s="3">
        <f t="shared" si="79"/>
        <v>3.9590815370728079</v>
      </c>
      <c r="N1248">
        <v>19.614399778445172</v>
      </c>
    </row>
    <row r="1249" spans="1:14">
      <c r="A1249" s="2">
        <v>41426</v>
      </c>
      <c r="B1249" s="3">
        <v>152</v>
      </c>
      <c r="C1249" s="3">
        <v>1</v>
      </c>
      <c r="D1249" s="3">
        <v>24.5</v>
      </c>
      <c r="E1249" s="3">
        <v>22</v>
      </c>
      <c r="F1249" s="3">
        <v>75</v>
      </c>
      <c r="G1249" s="3">
        <v>20.9</v>
      </c>
      <c r="H1249" s="3">
        <v>32.1</v>
      </c>
      <c r="I1249" s="3">
        <v>13.832264974152661</v>
      </c>
      <c r="J1249" s="3">
        <f t="shared" si="76"/>
        <v>0.73333333333333328</v>
      </c>
      <c r="K1249" s="3">
        <f t="shared" si="77"/>
        <v>0.18383500912050899</v>
      </c>
      <c r="L1249" s="3">
        <f t="shared" si="78"/>
        <v>6.7364499999999994E-2</v>
      </c>
      <c r="M1249" s="3">
        <f t="shared" si="79"/>
        <v>4.3302337156357993</v>
      </c>
      <c r="N1249">
        <v>22.470014583214692</v>
      </c>
    </row>
    <row r="1250" spans="1:14">
      <c r="A1250" s="2">
        <v>41427</v>
      </c>
      <c r="B1250" s="3">
        <v>153</v>
      </c>
      <c r="C1250" s="3">
        <v>1.4</v>
      </c>
      <c r="D1250" s="3">
        <v>23.9</v>
      </c>
      <c r="E1250" s="3">
        <v>21.7</v>
      </c>
      <c r="F1250" s="3">
        <v>75</v>
      </c>
      <c r="G1250" s="3">
        <v>21.3</v>
      </c>
      <c r="H1250" s="3">
        <v>30.6</v>
      </c>
      <c r="I1250" s="3">
        <v>10.938661281686755</v>
      </c>
      <c r="J1250" s="3">
        <f t="shared" si="76"/>
        <v>0.72333333333333316</v>
      </c>
      <c r="K1250" s="3">
        <f t="shared" si="77"/>
        <v>0.17815773880284055</v>
      </c>
      <c r="L1250" s="3">
        <f t="shared" si="78"/>
        <v>6.7364499999999994E-2</v>
      </c>
      <c r="M1250" s="3">
        <f t="shared" si="79"/>
        <v>3.6093218708367787</v>
      </c>
      <c r="N1250">
        <v>17.059238451569826</v>
      </c>
    </row>
    <row r="1251" spans="1:14">
      <c r="A1251" s="2">
        <v>41428</v>
      </c>
      <c r="B1251" s="3">
        <v>154</v>
      </c>
      <c r="C1251" s="3">
        <v>1.2</v>
      </c>
      <c r="D1251" s="3">
        <v>24.3</v>
      </c>
      <c r="E1251" s="3">
        <v>22</v>
      </c>
      <c r="F1251" s="3">
        <v>75</v>
      </c>
      <c r="G1251" s="3">
        <v>20.9</v>
      </c>
      <c r="H1251" s="3">
        <v>29.7</v>
      </c>
      <c r="I1251" s="3">
        <v>13.487412852136003</v>
      </c>
      <c r="J1251" s="3">
        <f t="shared" si="76"/>
        <v>0.73333333333333328</v>
      </c>
      <c r="K1251" s="3">
        <f t="shared" si="77"/>
        <v>0.18192588494728229</v>
      </c>
      <c r="L1251" s="3">
        <f t="shared" si="78"/>
        <v>6.7364499999999994E-2</v>
      </c>
      <c r="M1251" s="3">
        <f t="shared" si="79"/>
        <v>4.2654519000748428</v>
      </c>
      <c r="N1251">
        <v>21.715801274301892</v>
      </c>
    </row>
    <row r="1252" spans="1:14">
      <c r="A1252" s="2">
        <v>41429</v>
      </c>
      <c r="B1252" s="3">
        <v>155</v>
      </c>
      <c r="C1252" s="3">
        <v>0.9</v>
      </c>
      <c r="D1252" s="3">
        <v>23.4</v>
      </c>
      <c r="E1252" s="3">
        <v>23.1</v>
      </c>
      <c r="F1252" s="3">
        <v>81</v>
      </c>
      <c r="G1252" s="3">
        <v>20.399999999999999</v>
      </c>
      <c r="H1252" s="3">
        <v>28.3</v>
      </c>
      <c r="I1252" s="3">
        <v>12.332044732981307</v>
      </c>
      <c r="J1252" s="3">
        <f t="shared" si="76"/>
        <v>0.54185185185185181</v>
      </c>
      <c r="K1252" s="3">
        <f t="shared" si="77"/>
        <v>0.17354029886694897</v>
      </c>
      <c r="L1252" s="3">
        <f t="shared" si="78"/>
        <v>6.7364499999999994E-2</v>
      </c>
      <c r="M1252" s="3">
        <f t="shared" si="79"/>
        <v>3.7202547228306737</v>
      </c>
      <c r="N1252">
        <v>19.311806226450287</v>
      </c>
    </row>
    <row r="1253" spans="1:14">
      <c r="A1253" s="2">
        <v>41430</v>
      </c>
      <c r="B1253" s="3">
        <v>156</v>
      </c>
      <c r="C1253" s="3">
        <v>1</v>
      </c>
      <c r="D1253" s="3">
        <v>23.4</v>
      </c>
      <c r="E1253" s="3">
        <v>23.6</v>
      </c>
      <c r="F1253" s="3">
        <v>82</v>
      </c>
      <c r="G1253" s="3">
        <v>21.3</v>
      </c>
      <c r="H1253" s="3">
        <v>28</v>
      </c>
      <c r="I1253" s="3">
        <v>10.791412738237769</v>
      </c>
      <c r="J1253" s="3">
        <f t="shared" si="76"/>
        <v>0.51804878048780478</v>
      </c>
      <c r="K1253" s="3">
        <f t="shared" si="77"/>
        <v>0.17354029886694897</v>
      </c>
      <c r="L1253" s="3">
        <f t="shared" si="78"/>
        <v>6.7364499999999994E-2</v>
      </c>
      <c r="M1253" s="3">
        <f t="shared" si="79"/>
        <v>3.2980176288647618</v>
      </c>
      <c r="N1253">
        <v>16.458989690924845</v>
      </c>
    </row>
    <row r="1254" spans="1:14">
      <c r="A1254" s="2">
        <v>41431</v>
      </c>
      <c r="B1254" s="3">
        <v>157</v>
      </c>
      <c r="C1254" s="3">
        <v>1.5</v>
      </c>
      <c r="D1254" s="3">
        <v>22.5</v>
      </c>
      <c r="E1254" s="3">
        <v>23.5</v>
      </c>
      <c r="F1254" s="3">
        <v>87</v>
      </c>
      <c r="G1254" s="3">
        <v>21</v>
      </c>
      <c r="H1254" s="3">
        <v>28.3</v>
      </c>
      <c r="I1254" s="3">
        <v>10.45342760586219</v>
      </c>
      <c r="J1254" s="3">
        <f t="shared" si="76"/>
        <v>0.35114942528735615</v>
      </c>
      <c r="K1254" s="3">
        <f t="shared" si="77"/>
        <v>0.16548316037309996</v>
      </c>
      <c r="L1254" s="3">
        <f t="shared" si="78"/>
        <v>6.7364499999999994E-2</v>
      </c>
      <c r="M1254" s="3">
        <f t="shared" si="79"/>
        <v>3.0458201665800728</v>
      </c>
      <c r="N1254">
        <v>15.858691391226431</v>
      </c>
    </row>
    <row r="1255" spans="1:14">
      <c r="A1255" s="2">
        <v>41432</v>
      </c>
      <c r="B1255" s="3">
        <v>158</v>
      </c>
      <c r="C1255" s="3">
        <v>0.1</v>
      </c>
      <c r="D1255" s="3">
        <v>24</v>
      </c>
      <c r="E1255" s="3">
        <v>23.7</v>
      </c>
      <c r="F1255" s="3">
        <v>81</v>
      </c>
      <c r="G1255" s="3">
        <v>21.4</v>
      </c>
      <c r="H1255" s="3">
        <v>28.4</v>
      </c>
      <c r="I1255" s="3">
        <v>8.5522687820722982</v>
      </c>
      <c r="J1255" s="3">
        <f t="shared" si="76"/>
        <v>0.55592592592592582</v>
      </c>
      <c r="K1255" s="3">
        <f t="shared" si="77"/>
        <v>0.17909354902640176</v>
      </c>
      <c r="L1255" s="3">
        <f t="shared" si="78"/>
        <v>6.7364499999999994E-2</v>
      </c>
      <c r="M1255" s="3">
        <f t="shared" si="79"/>
        <v>2.5578616573169173</v>
      </c>
      <c r="N1255">
        <v>12.40851300323313</v>
      </c>
    </row>
    <row r="1256" spans="1:14">
      <c r="A1256" s="2">
        <v>41433</v>
      </c>
      <c r="B1256" s="3">
        <v>159</v>
      </c>
      <c r="C1256" s="3">
        <v>0.9</v>
      </c>
      <c r="D1256" s="3">
        <v>25</v>
      </c>
      <c r="E1256" s="3">
        <v>22.7</v>
      </c>
      <c r="F1256" s="3">
        <v>73</v>
      </c>
      <c r="G1256" s="3">
        <v>21.2</v>
      </c>
      <c r="H1256" s="3">
        <v>29.2</v>
      </c>
      <c r="I1256" s="3">
        <v>12.26651508065954</v>
      </c>
      <c r="J1256" s="3">
        <f t="shared" si="76"/>
        <v>0.83958904109589028</v>
      </c>
      <c r="K1256" s="3">
        <f t="shared" si="77"/>
        <v>0.18868182684282603</v>
      </c>
      <c r="L1256" s="3">
        <f t="shared" si="78"/>
        <v>6.7364499999999994E-2</v>
      </c>
      <c r="M1256" s="3">
        <f t="shared" si="79"/>
        <v>3.9689022718921354</v>
      </c>
      <c r="N1256">
        <v>19.307505201268331</v>
      </c>
    </row>
    <row r="1257" spans="1:14">
      <c r="A1257" s="2">
        <v>41434</v>
      </c>
      <c r="B1257" s="3">
        <v>160</v>
      </c>
      <c r="C1257" s="3">
        <v>1.2</v>
      </c>
      <c r="D1257" s="3">
        <v>24.8</v>
      </c>
      <c r="E1257" s="3">
        <v>23.5</v>
      </c>
      <c r="F1257" s="3">
        <v>77</v>
      </c>
      <c r="G1257" s="3">
        <v>21.8</v>
      </c>
      <c r="H1257" s="3">
        <v>29.8</v>
      </c>
      <c r="I1257" s="3">
        <v>11.085598983362226</v>
      </c>
      <c r="J1257" s="3">
        <f t="shared" si="76"/>
        <v>0.70194805194805188</v>
      </c>
      <c r="K1257" s="3">
        <f t="shared" si="77"/>
        <v>0.18673033901982353</v>
      </c>
      <c r="L1257" s="3">
        <f t="shared" si="78"/>
        <v>6.7364499999999994E-2</v>
      </c>
      <c r="M1257" s="3">
        <f t="shared" si="79"/>
        <v>3.6084145128960499</v>
      </c>
      <c r="N1257">
        <v>17.05740764185121</v>
      </c>
    </row>
    <row r="1258" spans="1:14">
      <c r="A1258" s="2">
        <v>41435</v>
      </c>
      <c r="B1258" s="3">
        <v>161</v>
      </c>
      <c r="C1258" s="3">
        <v>1.2</v>
      </c>
      <c r="D1258" s="3">
        <v>21.6</v>
      </c>
      <c r="E1258" s="3">
        <v>21.5</v>
      </c>
      <c r="F1258" s="3">
        <v>83</v>
      </c>
      <c r="G1258" s="3">
        <v>19.5</v>
      </c>
      <c r="H1258" s="3">
        <v>26.1</v>
      </c>
      <c r="I1258" s="3">
        <v>7.4462050572600926</v>
      </c>
      <c r="J1258" s="3">
        <f t="shared" si="76"/>
        <v>0.4403614457831328</v>
      </c>
      <c r="K1258" s="3">
        <f t="shared" si="77"/>
        <v>0.15774415171080333</v>
      </c>
      <c r="L1258" s="3">
        <f t="shared" si="78"/>
        <v>6.7364499999999994E-2</v>
      </c>
      <c r="M1258" s="3">
        <f t="shared" si="79"/>
        <v>2.3277943535028593</v>
      </c>
      <c r="N1258">
        <v>10.462149960608725</v>
      </c>
    </row>
    <row r="1259" spans="1:14">
      <c r="A1259" s="2">
        <v>41436</v>
      </c>
      <c r="B1259" s="3">
        <v>162</v>
      </c>
      <c r="C1259" s="3">
        <v>1</v>
      </c>
      <c r="D1259" s="3">
        <v>22.6</v>
      </c>
      <c r="E1259" s="3">
        <v>14.7</v>
      </c>
      <c r="F1259" s="3">
        <v>57</v>
      </c>
      <c r="G1259" s="3">
        <v>18.100000000000001</v>
      </c>
      <c r="H1259" s="3">
        <v>29</v>
      </c>
      <c r="I1259" s="3">
        <v>12.08237545883985</v>
      </c>
      <c r="J1259" s="3">
        <f t="shared" si="76"/>
        <v>1.1089473684210525</v>
      </c>
      <c r="K1259" s="3">
        <f t="shared" si="77"/>
        <v>0.16636250114300036</v>
      </c>
      <c r="L1259" s="3">
        <f t="shared" si="78"/>
        <v>6.7364499999999994E-2</v>
      </c>
      <c r="M1259" s="3">
        <f t="shared" si="79"/>
        <v>4.0819282885360062</v>
      </c>
      <c r="N1259">
        <v>20.501812039409213</v>
      </c>
    </row>
    <row r="1260" spans="1:14">
      <c r="A1260" s="2">
        <v>41437</v>
      </c>
      <c r="B1260" s="3">
        <v>163</v>
      </c>
      <c r="C1260" s="3">
        <v>1.2</v>
      </c>
      <c r="D1260" s="3">
        <v>22.4</v>
      </c>
      <c r="E1260" s="3">
        <v>14.2</v>
      </c>
      <c r="F1260" s="3">
        <v>58</v>
      </c>
      <c r="G1260" s="3">
        <v>13.7</v>
      </c>
      <c r="H1260" s="3">
        <v>31.3</v>
      </c>
      <c r="I1260" s="3">
        <v>15.774208844898567</v>
      </c>
      <c r="J1260" s="3">
        <f t="shared" si="76"/>
        <v>1.0282758620689654</v>
      </c>
      <c r="K1260" s="3">
        <f t="shared" si="77"/>
        <v>0.16460774689933025</v>
      </c>
      <c r="L1260" s="3">
        <f t="shared" si="78"/>
        <v>6.7364499999999994E-2</v>
      </c>
      <c r="M1260" s="3">
        <f t="shared" si="79"/>
        <v>5.0592124442466968</v>
      </c>
      <c r="N1260">
        <v>28.289239277898464</v>
      </c>
    </row>
    <row r="1261" spans="1:14">
      <c r="A1261" s="2">
        <v>41438</v>
      </c>
      <c r="B1261" s="3">
        <v>164</v>
      </c>
      <c r="C1261" s="3">
        <v>1.1000000000000001</v>
      </c>
      <c r="D1261" s="3">
        <v>23.4</v>
      </c>
      <c r="E1261" s="3">
        <v>14.6</v>
      </c>
      <c r="F1261" s="3">
        <v>57</v>
      </c>
      <c r="G1261" s="3">
        <v>15.1</v>
      </c>
      <c r="H1261" s="3">
        <v>33</v>
      </c>
      <c r="I1261" s="3">
        <v>15.798862178274675</v>
      </c>
      <c r="J1261" s="3">
        <f t="shared" si="76"/>
        <v>1.1014035087719296</v>
      </c>
      <c r="K1261" s="3">
        <f t="shared" si="77"/>
        <v>0.17354029886694897</v>
      </c>
      <c r="L1261" s="3">
        <f t="shared" si="78"/>
        <v>6.7364499999999994E-2</v>
      </c>
      <c r="M1261" s="3">
        <f t="shared" si="79"/>
        <v>5.135111220194239</v>
      </c>
      <c r="N1261">
        <v>28.435154291506741</v>
      </c>
    </row>
    <row r="1262" spans="1:14">
      <c r="A1262" s="2">
        <v>41439</v>
      </c>
      <c r="B1262" s="3">
        <v>165</v>
      </c>
      <c r="C1262" s="3">
        <v>0.8</v>
      </c>
      <c r="D1262" s="3">
        <v>24.3</v>
      </c>
      <c r="E1262" s="3">
        <v>14.5</v>
      </c>
      <c r="F1262" s="3">
        <v>54</v>
      </c>
      <c r="G1262" s="3">
        <v>15.2</v>
      </c>
      <c r="H1262" s="3">
        <v>34.700000000000003</v>
      </c>
      <c r="I1262" s="3">
        <v>15.766566719084043</v>
      </c>
      <c r="J1262" s="3">
        <f t="shared" si="76"/>
        <v>1.2351851851851852</v>
      </c>
      <c r="K1262" s="3">
        <f t="shared" si="77"/>
        <v>0.18192588494728229</v>
      </c>
      <c r="L1262" s="3">
        <f t="shared" si="78"/>
        <v>6.7364499999999994E-2</v>
      </c>
      <c r="M1262" s="3">
        <f t="shared" si="79"/>
        <v>5.1260388236105783</v>
      </c>
      <c r="N1262">
        <v>28.581073273661858</v>
      </c>
    </row>
    <row r="1263" spans="1:14">
      <c r="A1263" s="2">
        <v>41440</v>
      </c>
      <c r="B1263" s="3">
        <v>166</v>
      </c>
      <c r="C1263" s="3">
        <v>0.8</v>
      </c>
      <c r="D1263" s="3">
        <v>25.7</v>
      </c>
      <c r="E1263" s="3">
        <v>16.100000000000001</v>
      </c>
      <c r="F1263" s="3">
        <v>54</v>
      </c>
      <c r="G1263" s="3">
        <v>17.2</v>
      </c>
      <c r="H1263" s="3">
        <v>35.1</v>
      </c>
      <c r="I1263" s="3">
        <v>15.933136427423896</v>
      </c>
      <c r="J1263" s="3">
        <f t="shared" si="76"/>
        <v>1.3714814814814817</v>
      </c>
      <c r="K1263" s="3">
        <f t="shared" si="77"/>
        <v>0.19564789669312857</v>
      </c>
      <c r="L1263" s="3">
        <f t="shared" si="78"/>
        <v>6.7364499999999994E-2</v>
      </c>
      <c r="M1263" s="3">
        <f t="shared" si="79"/>
        <v>5.3123439313042908</v>
      </c>
      <c r="N1263">
        <v>28.427625871688413</v>
      </c>
    </row>
    <row r="1264" spans="1:14">
      <c r="A1264" s="2">
        <v>41441</v>
      </c>
      <c r="B1264" s="3">
        <v>167</v>
      </c>
      <c r="C1264" s="3">
        <v>0.8</v>
      </c>
      <c r="D1264" s="3">
        <v>26.2</v>
      </c>
      <c r="E1264" s="3">
        <v>18.600000000000001</v>
      </c>
      <c r="F1264" s="3">
        <v>59</v>
      </c>
      <c r="G1264" s="3">
        <v>18.899999999999999</v>
      </c>
      <c r="H1264" s="3">
        <v>35.4</v>
      </c>
      <c r="I1264" s="3">
        <v>15.298964928587964</v>
      </c>
      <c r="J1264" s="3">
        <f t="shared" si="76"/>
        <v>1.2925423728813561</v>
      </c>
      <c r="K1264" s="3">
        <f t="shared" si="77"/>
        <v>0.20075515809842714</v>
      </c>
      <c r="L1264" s="3">
        <f t="shared" si="78"/>
        <v>6.7364499999999994E-2</v>
      </c>
      <c r="M1264" s="3">
        <f t="shared" si="79"/>
        <v>5.1062183601533935</v>
      </c>
      <c r="N1264">
        <v>26.328695462451904</v>
      </c>
    </row>
    <row r="1265" spans="1:14">
      <c r="A1265" s="2">
        <v>41442</v>
      </c>
      <c r="B1265" s="3">
        <v>168</v>
      </c>
      <c r="C1265" s="3">
        <v>1.1000000000000001</v>
      </c>
      <c r="D1265" s="3">
        <v>27.1</v>
      </c>
      <c r="E1265" s="3">
        <v>22.7</v>
      </c>
      <c r="F1265" s="3">
        <v>66</v>
      </c>
      <c r="G1265" s="3">
        <v>21.2</v>
      </c>
      <c r="H1265" s="3">
        <v>34</v>
      </c>
      <c r="I1265" s="3">
        <v>16.187284708415682</v>
      </c>
      <c r="J1265" s="3">
        <f t="shared" si="76"/>
        <v>1.1693939393939394</v>
      </c>
      <c r="K1265" s="3">
        <f t="shared" si="77"/>
        <v>0.21023109299087567</v>
      </c>
      <c r="L1265" s="3">
        <f t="shared" si="78"/>
        <v>6.7364499999999994E-2</v>
      </c>
      <c r="M1265" s="3">
        <f t="shared" si="79"/>
        <v>5.4437934729601025</v>
      </c>
      <c r="N1265">
        <v>26.774457343405604</v>
      </c>
    </row>
    <row r="1266" spans="1:14">
      <c r="A1266" s="2">
        <v>41443</v>
      </c>
      <c r="B1266" s="3">
        <v>169</v>
      </c>
      <c r="C1266" s="3">
        <v>1.2</v>
      </c>
      <c r="D1266" s="3">
        <v>26.7</v>
      </c>
      <c r="E1266" s="3">
        <v>21.7</v>
      </c>
      <c r="F1266" s="3">
        <v>65</v>
      </c>
      <c r="G1266" s="3">
        <v>21.9</v>
      </c>
      <c r="H1266" s="3">
        <v>34</v>
      </c>
      <c r="I1266" s="3">
        <v>15.452009636592374</v>
      </c>
      <c r="J1266" s="3">
        <f t="shared" si="76"/>
        <v>1.1684615384615387</v>
      </c>
      <c r="K1266" s="3">
        <f t="shared" si="77"/>
        <v>0.20597415419609683</v>
      </c>
      <c r="L1266" s="3">
        <f t="shared" si="78"/>
        <v>6.7364499999999994E-2</v>
      </c>
      <c r="M1266" s="3">
        <f t="shared" si="79"/>
        <v>5.2595560984490097</v>
      </c>
      <c r="N1266">
        <v>25.724017227280896</v>
      </c>
    </row>
    <row r="1267" spans="1:14">
      <c r="A1267" s="2">
        <v>41444</v>
      </c>
      <c r="B1267" s="3">
        <v>170</v>
      </c>
      <c r="C1267" s="3">
        <v>1.3</v>
      </c>
      <c r="D1267" s="3">
        <v>26.6</v>
      </c>
      <c r="E1267" s="3">
        <v>23.2</v>
      </c>
      <c r="F1267" s="3">
        <v>69</v>
      </c>
      <c r="G1267" s="3">
        <v>22.5</v>
      </c>
      <c r="H1267" s="3">
        <v>32.5</v>
      </c>
      <c r="I1267" s="3">
        <v>13.195363571955259</v>
      </c>
      <c r="J1267" s="3">
        <f t="shared" si="76"/>
        <v>1.0423188405797101</v>
      </c>
      <c r="K1267" s="3">
        <f t="shared" si="77"/>
        <v>0.20492132412027939</v>
      </c>
      <c r="L1267" s="3">
        <f t="shared" si="78"/>
        <v>6.7364499999999994E-2</v>
      </c>
      <c r="M1267" s="3">
        <f t="shared" si="79"/>
        <v>4.5601457139864552</v>
      </c>
      <c r="N1267">
        <v>21.08379480513258</v>
      </c>
    </row>
    <row r="1268" spans="1:14">
      <c r="A1268" s="2">
        <v>41445</v>
      </c>
      <c r="B1268" s="3">
        <v>171</v>
      </c>
      <c r="C1268" s="3">
        <v>1.1000000000000001</v>
      </c>
      <c r="D1268" s="3">
        <v>25</v>
      </c>
      <c r="E1268" s="3">
        <v>23.7</v>
      </c>
      <c r="F1268" s="3">
        <v>76</v>
      </c>
      <c r="G1268" s="3">
        <v>22.5</v>
      </c>
      <c r="H1268" s="3">
        <v>32.700000000000003</v>
      </c>
      <c r="I1268" s="3">
        <v>11.613500676168346</v>
      </c>
      <c r="J1268" s="3">
        <f t="shared" si="76"/>
        <v>0.74842105263157921</v>
      </c>
      <c r="K1268" s="3">
        <f t="shared" si="77"/>
        <v>0.18868182684282603</v>
      </c>
      <c r="L1268" s="3">
        <f t="shared" si="78"/>
        <v>6.7364499999999994E-2</v>
      </c>
      <c r="M1268" s="3">
        <f t="shared" si="79"/>
        <v>3.7744380606872427</v>
      </c>
      <c r="N1268">
        <v>18.090148333074151</v>
      </c>
    </row>
    <row r="1269" spans="1:14">
      <c r="A1269" s="2">
        <v>41446</v>
      </c>
      <c r="B1269" s="3">
        <v>172</v>
      </c>
      <c r="C1269" s="3">
        <v>0.9</v>
      </c>
      <c r="D1269" s="3">
        <v>24.4</v>
      </c>
      <c r="E1269" s="3">
        <v>23.7</v>
      </c>
      <c r="F1269" s="3">
        <v>80</v>
      </c>
      <c r="G1269" s="3">
        <v>20.8</v>
      </c>
      <c r="H1269" s="3">
        <v>32.1</v>
      </c>
      <c r="I1269" s="3">
        <v>12.794812786673317</v>
      </c>
      <c r="J1269" s="3">
        <f t="shared" si="76"/>
        <v>0.59250000000000003</v>
      </c>
      <c r="K1269" s="3">
        <f t="shared" si="77"/>
        <v>0.18287834725832472</v>
      </c>
      <c r="L1269" s="3">
        <f t="shared" si="78"/>
        <v>6.7364499999999994E-2</v>
      </c>
      <c r="M1269" s="3">
        <f t="shared" si="79"/>
        <v>3.926011720946097</v>
      </c>
      <c r="N1269">
        <v>20.182022291523886</v>
      </c>
    </row>
    <row r="1270" spans="1:14">
      <c r="A1270" s="2">
        <v>41447</v>
      </c>
      <c r="B1270" s="3">
        <v>173</v>
      </c>
      <c r="C1270" s="3">
        <v>1.1000000000000001</v>
      </c>
      <c r="D1270" s="3">
        <v>25</v>
      </c>
      <c r="E1270" s="3">
        <v>23.6</v>
      </c>
      <c r="F1270" s="3">
        <v>76</v>
      </c>
      <c r="G1270" s="3">
        <v>22.7</v>
      </c>
      <c r="H1270" s="3">
        <v>29</v>
      </c>
      <c r="I1270" s="3">
        <v>10.753807418601275</v>
      </c>
      <c r="J1270" s="3">
        <f t="shared" si="76"/>
        <v>0.74526315789473718</v>
      </c>
      <c r="K1270" s="3">
        <f t="shared" si="77"/>
        <v>0.18868182684282603</v>
      </c>
      <c r="L1270" s="3">
        <f t="shared" si="78"/>
        <v>6.7364499999999994E-2</v>
      </c>
      <c r="M1270" s="3">
        <f t="shared" si="79"/>
        <v>3.5366069142759273</v>
      </c>
      <c r="N1270">
        <v>16.441409102056223</v>
      </c>
    </row>
    <row r="1271" spans="1:14">
      <c r="A1271" s="2">
        <v>41448</v>
      </c>
      <c r="B1271" s="3">
        <v>174</v>
      </c>
      <c r="C1271" s="3">
        <v>0.6</v>
      </c>
      <c r="D1271" s="3">
        <v>24.6</v>
      </c>
      <c r="E1271" s="3">
        <v>24.1</v>
      </c>
      <c r="F1271" s="3">
        <v>79</v>
      </c>
      <c r="G1271" s="3">
        <v>21.6</v>
      </c>
      <c r="H1271" s="3">
        <v>31</v>
      </c>
      <c r="I1271" s="3">
        <v>12.012732853350133</v>
      </c>
      <c r="J1271" s="3">
        <f t="shared" si="76"/>
        <v>0.6406329113924053</v>
      </c>
      <c r="K1271" s="3">
        <f t="shared" si="77"/>
        <v>0.1847958852166231</v>
      </c>
      <c r="L1271" s="3">
        <f t="shared" si="78"/>
        <v>6.7364499999999994E-2</v>
      </c>
      <c r="M1271" s="3">
        <f t="shared" si="79"/>
        <v>3.700705614087648</v>
      </c>
      <c r="N1271">
        <v>18.682470092112361</v>
      </c>
    </row>
    <row r="1272" spans="1:14">
      <c r="A1272" s="2">
        <v>41449</v>
      </c>
      <c r="B1272" s="3">
        <v>175</v>
      </c>
      <c r="C1272" s="3">
        <v>1.2</v>
      </c>
      <c r="D1272" s="3">
        <v>23.5</v>
      </c>
      <c r="E1272" s="3">
        <v>24.5</v>
      </c>
      <c r="F1272" s="3">
        <v>85</v>
      </c>
      <c r="G1272" s="3">
        <v>22.5</v>
      </c>
      <c r="H1272" s="3">
        <v>25.9</v>
      </c>
      <c r="I1272" s="3">
        <v>7.4110056195816787</v>
      </c>
      <c r="J1272" s="3">
        <f t="shared" si="76"/>
        <v>0.43235294117647066</v>
      </c>
      <c r="K1272" s="3">
        <f t="shared" si="77"/>
        <v>0.17445562008621768</v>
      </c>
      <c r="L1272" s="3">
        <f t="shared" si="78"/>
        <v>6.7364499999999994E-2</v>
      </c>
      <c r="M1272" s="3">
        <f t="shared" si="79"/>
        <v>2.352680839401577</v>
      </c>
      <c r="N1272">
        <v>10.307452675459869</v>
      </c>
    </row>
    <row r="1273" spans="1:14">
      <c r="A1273" s="2">
        <v>41450</v>
      </c>
      <c r="B1273" s="3">
        <v>176</v>
      </c>
      <c r="C1273" s="3">
        <v>0.7</v>
      </c>
      <c r="D1273" s="3">
        <v>23.6</v>
      </c>
      <c r="E1273" s="3">
        <v>23.1</v>
      </c>
      <c r="F1273" s="3">
        <v>80</v>
      </c>
      <c r="G1273" s="3">
        <v>21.8</v>
      </c>
      <c r="H1273" s="3">
        <v>27.9</v>
      </c>
      <c r="I1273" s="3">
        <v>8.0331636594495102</v>
      </c>
      <c r="J1273" s="3">
        <f t="shared" si="76"/>
        <v>0.57750000000000001</v>
      </c>
      <c r="K1273" s="3">
        <f t="shared" si="77"/>
        <v>0.17537501030785446</v>
      </c>
      <c r="L1273" s="3">
        <f t="shared" si="78"/>
        <v>6.7364499999999994E-2</v>
      </c>
      <c r="M1273" s="3">
        <f t="shared" si="79"/>
        <v>2.5405729047458854</v>
      </c>
      <c r="N1273">
        <v>11.501838349847997</v>
      </c>
    </row>
    <row r="1274" spans="1:14">
      <c r="A1274" s="2">
        <v>41451</v>
      </c>
      <c r="B1274" s="3">
        <v>177</v>
      </c>
      <c r="C1274" s="3">
        <v>0.5</v>
      </c>
      <c r="D1274" s="3">
        <v>23.6</v>
      </c>
      <c r="E1274" s="3">
        <v>23.6</v>
      </c>
      <c r="F1274" s="3">
        <v>82</v>
      </c>
      <c r="G1274" s="3">
        <v>21.6</v>
      </c>
      <c r="H1274" s="3">
        <v>26.9</v>
      </c>
      <c r="I1274" s="3">
        <v>9.2962471188478837</v>
      </c>
      <c r="J1274" s="3">
        <f t="shared" ref="J1274:J1337" si="80">E1274*(100/F1274-1)*0.1</f>
        <v>0.51804878048780478</v>
      </c>
      <c r="K1274" s="3">
        <f t="shared" ref="K1274:K1337" si="81">4098*0.6108*EXP((17.27*D1274)/(D1274+237.3))/(D1274+237.3)^2</f>
        <v>0.17537501030785446</v>
      </c>
      <c r="L1274" s="3">
        <f t="shared" ref="L1274:L1337" si="82">0.665*10^(-3)*101.3</f>
        <v>6.7364499999999994E-2</v>
      </c>
      <c r="M1274" s="3">
        <f t="shared" ref="M1274:M1337" si="83">(0.408*K1274*I1274+L1274*(900/(D1274+273))*C1274*J1274)/(K1274+L1274*(1+0.34*C1274))</f>
        <v>2.8251207966633345</v>
      </c>
      <c r="N1274">
        <v>13.742500278139669</v>
      </c>
    </row>
    <row r="1275" spans="1:14">
      <c r="A1275" s="2">
        <v>41452</v>
      </c>
      <c r="B1275" s="3">
        <v>178</v>
      </c>
      <c r="C1275" s="3">
        <v>1</v>
      </c>
      <c r="D1275" s="3">
        <v>23.9</v>
      </c>
      <c r="E1275" s="3">
        <v>23.6</v>
      </c>
      <c r="F1275" s="3">
        <v>80</v>
      </c>
      <c r="G1275" s="3">
        <v>21.6</v>
      </c>
      <c r="H1275" s="3">
        <v>26.9</v>
      </c>
      <c r="I1275" s="3">
        <v>8.3000363069347234</v>
      </c>
      <c r="J1275" s="3">
        <f t="shared" si="80"/>
        <v>0.59000000000000008</v>
      </c>
      <c r="K1275" s="3">
        <f t="shared" si="81"/>
        <v>0.17815773880284055</v>
      </c>
      <c r="L1275" s="3">
        <f t="shared" si="82"/>
        <v>6.7364499999999994E-2</v>
      </c>
      <c r="M1275" s="3">
        <f t="shared" si="83"/>
        <v>2.6964439991324776</v>
      </c>
      <c r="N1275">
        <v>11.946367795190991</v>
      </c>
    </row>
    <row r="1276" spans="1:14">
      <c r="A1276" s="2">
        <v>41453</v>
      </c>
      <c r="B1276" s="3">
        <v>179</v>
      </c>
      <c r="C1276" s="3">
        <v>0.2</v>
      </c>
      <c r="D1276" s="3">
        <v>24.1</v>
      </c>
      <c r="E1276" s="3">
        <v>23.9</v>
      </c>
      <c r="F1276" s="3">
        <v>81</v>
      </c>
      <c r="G1276" s="3">
        <v>21.7</v>
      </c>
      <c r="H1276" s="3">
        <v>27.4</v>
      </c>
      <c r="I1276" s="3">
        <v>9.8829505709034358</v>
      </c>
      <c r="J1276" s="3">
        <f t="shared" si="80"/>
        <v>0.56061728395061716</v>
      </c>
      <c r="K1276" s="3">
        <f t="shared" si="81"/>
        <v>0.18003350042526389</v>
      </c>
      <c r="L1276" s="3">
        <f t="shared" si="82"/>
        <v>6.7364499999999994E-2</v>
      </c>
      <c r="M1276" s="3">
        <f t="shared" si="83"/>
        <v>2.9717564061283377</v>
      </c>
      <c r="N1276">
        <v>14.784675663778252</v>
      </c>
    </row>
    <row r="1277" spans="1:14">
      <c r="A1277" s="2">
        <v>41454</v>
      </c>
      <c r="B1277" s="3">
        <v>180</v>
      </c>
      <c r="C1277" s="3">
        <v>1.7</v>
      </c>
      <c r="D1277" s="3">
        <v>23.9</v>
      </c>
      <c r="E1277" s="3">
        <v>23.1</v>
      </c>
      <c r="F1277" s="3">
        <v>79</v>
      </c>
      <c r="G1277" s="3">
        <v>21.6</v>
      </c>
      <c r="H1277" s="3">
        <v>30</v>
      </c>
      <c r="I1277" s="3">
        <v>10.543320401763154</v>
      </c>
      <c r="J1277" s="3">
        <f t="shared" si="80"/>
        <v>0.61405063291139272</v>
      </c>
      <c r="K1277" s="3">
        <f t="shared" si="81"/>
        <v>0.17815773880284055</v>
      </c>
      <c r="L1277" s="3">
        <f t="shared" si="82"/>
        <v>6.7364499999999994E-2</v>
      </c>
      <c r="M1277" s="3">
        <f t="shared" si="83"/>
        <v>3.4435268942698998</v>
      </c>
      <c r="N1277">
        <v>16.12786724018363</v>
      </c>
    </row>
    <row r="1278" spans="1:14">
      <c r="A1278" s="2">
        <v>41455</v>
      </c>
      <c r="B1278" s="3">
        <v>181</v>
      </c>
      <c r="C1278" s="3">
        <v>0.7</v>
      </c>
      <c r="D1278" s="3">
        <v>23.9</v>
      </c>
      <c r="E1278" s="3">
        <v>23.5</v>
      </c>
      <c r="F1278" s="3">
        <v>81</v>
      </c>
      <c r="G1278" s="3">
        <v>21.6</v>
      </c>
      <c r="H1278" s="3">
        <v>28.9</v>
      </c>
      <c r="I1278" s="3">
        <v>8.3606164159304548</v>
      </c>
      <c r="J1278" s="3">
        <f t="shared" si="80"/>
        <v>0.55123456790123437</v>
      </c>
      <c r="K1278" s="3">
        <f t="shared" si="81"/>
        <v>0.17815773880284055</v>
      </c>
      <c r="L1278" s="3">
        <f t="shared" si="82"/>
        <v>6.7364499999999994E-2</v>
      </c>
      <c r="M1278" s="3">
        <f t="shared" si="83"/>
        <v>2.624741874208957</v>
      </c>
      <c r="N1278">
        <v>12.088714380094068</v>
      </c>
    </row>
    <row r="1279" spans="1:14">
      <c r="A1279" s="2">
        <v>41456</v>
      </c>
      <c r="B1279" s="3">
        <v>182</v>
      </c>
      <c r="C1279" s="3">
        <v>0.9</v>
      </c>
      <c r="D1279" s="3">
        <v>25</v>
      </c>
      <c r="E1279" s="3">
        <v>23.7</v>
      </c>
      <c r="F1279" s="3">
        <v>77</v>
      </c>
      <c r="G1279" s="3">
        <v>22.1</v>
      </c>
      <c r="H1279" s="3">
        <v>29.7</v>
      </c>
      <c r="I1279" s="3">
        <v>8.9325688510564998</v>
      </c>
      <c r="J1279" s="3">
        <f t="shared" si="80"/>
        <v>0.70792207792207795</v>
      </c>
      <c r="K1279" s="3">
        <f t="shared" si="81"/>
        <v>0.18868182684282603</v>
      </c>
      <c r="L1279" s="3">
        <f t="shared" si="82"/>
        <v>6.7364499999999994E-2</v>
      </c>
      <c r="M1279" s="3">
        <f t="shared" si="83"/>
        <v>2.9540701162263234</v>
      </c>
      <c r="N1279">
        <v>13.132619878936074</v>
      </c>
    </row>
    <row r="1280" spans="1:14">
      <c r="A1280" s="2">
        <v>41457</v>
      </c>
      <c r="B1280" s="3">
        <v>183</v>
      </c>
      <c r="C1280" s="3">
        <v>1.3</v>
      </c>
      <c r="D1280" s="3">
        <v>24.7</v>
      </c>
      <c r="E1280" s="3">
        <v>22.6</v>
      </c>
      <c r="F1280" s="3">
        <v>74</v>
      </c>
      <c r="G1280" s="3">
        <v>20.6</v>
      </c>
      <c r="H1280" s="3">
        <v>29.5</v>
      </c>
      <c r="I1280" s="3">
        <v>11.658432190045861</v>
      </c>
      <c r="J1280" s="3">
        <f t="shared" si="80"/>
        <v>0.79405405405405405</v>
      </c>
      <c r="K1280" s="3">
        <f t="shared" si="81"/>
        <v>0.18576099026505447</v>
      </c>
      <c r="L1280" s="3">
        <f t="shared" si="82"/>
        <v>6.7364499999999994E-2</v>
      </c>
      <c r="M1280" s="3">
        <f t="shared" si="83"/>
        <v>3.8664643079257774</v>
      </c>
      <c r="N1280">
        <v>18.213631446911123</v>
      </c>
    </row>
    <row r="1281" spans="1:14">
      <c r="A1281" s="2">
        <v>41458</v>
      </c>
      <c r="B1281" s="3">
        <v>184</v>
      </c>
      <c r="C1281" s="3">
        <v>1.8</v>
      </c>
      <c r="D1281" s="3">
        <v>23.1</v>
      </c>
      <c r="E1281" s="3">
        <v>24.2</v>
      </c>
      <c r="F1281" s="3">
        <v>86</v>
      </c>
      <c r="G1281" s="3">
        <v>21.2</v>
      </c>
      <c r="H1281" s="3">
        <v>27.2</v>
      </c>
      <c r="I1281" s="3">
        <v>8.7249199297308504</v>
      </c>
      <c r="J1281" s="3">
        <f t="shared" si="80"/>
        <v>0.39395348837209321</v>
      </c>
      <c r="K1281" s="3">
        <f t="shared" si="81"/>
        <v>0.17081860611256541</v>
      </c>
      <c r="L1281" s="3">
        <f t="shared" si="82"/>
        <v>6.7364499999999994E-2</v>
      </c>
      <c r="M1281" s="3">
        <f t="shared" si="83"/>
        <v>2.6959283421743527</v>
      </c>
      <c r="N1281">
        <v>12.678257769310086</v>
      </c>
    </row>
    <row r="1282" spans="1:14">
      <c r="A1282" s="2">
        <v>41459</v>
      </c>
      <c r="B1282" s="3">
        <v>185</v>
      </c>
      <c r="C1282" s="3">
        <v>0.5</v>
      </c>
      <c r="D1282" s="3">
        <v>22.6</v>
      </c>
      <c r="E1282" s="3">
        <v>24.5</v>
      </c>
      <c r="F1282" s="3">
        <v>90</v>
      </c>
      <c r="G1282" s="3">
        <v>21.2</v>
      </c>
      <c r="H1282" s="3">
        <v>26.1</v>
      </c>
      <c r="I1282" s="3">
        <v>7.3952718299313638</v>
      </c>
      <c r="J1282" s="3">
        <f t="shared" si="80"/>
        <v>0.27222222222222231</v>
      </c>
      <c r="K1282" s="3">
        <f t="shared" si="81"/>
        <v>0.16636250114300036</v>
      </c>
      <c r="L1282" s="3">
        <f t="shared" si="82"/>
        <v>6.7364499999999994E-2</v>
      </c>
      <c r="M1282" s="3">
        <f t="shared" si="83"/>
        <v>2.1611860001635903</v>
      </c>
      <c r="N1282">
        <v>10.282344911167824</v>
      </c>
    </row>
    <row r="1283" spans="1:14">
      <c r="A1283" s="2">
        <v>41460</v>
      </c>
      <c r="B1283" s="3">
        <v>186</v>
      </c>
      <c r="C1283" s="3">
        <v>0.7</v>
      </c>
      <c r="D1283" s="3">
        <v>24.1</v>
      </c>
      <c r="E1283" s="3">
        <v>23.7</v>
      </c>
      <c r="F1283" s="3">
        <v>80</v>
      </c>
      <c r="G1283" s="3">
        <v>21.4</v>
      </c>
      <c r="H1283" s="3">
        <v>28.1</v>
      </c>
      <c r="I1283" s="3">
        <v>9.5194273991093024</v>
      </c>
      <c r="J1283" s="3">
        <f t="shared" si="80"/>
        <v>0.59250000000000003</v>
      </c>
      <c r="K1283" s="3">
        <f t="shared" si="81"/>
        <v>0.18003350042526389</v>
      </c>
      <c r="L1283" s="3">
        <f t="shared" si="82"/>
        <v>6.7364499999999994E-2</v>
      </c>
      <c r="M1283" s="3">
        <f t="shared" si="83"/>
        <v>2.975633210735976</v>
      </c>
      <c r="N1283">
        <v>14.167410887676009</v>
      </c>
    </row>
    <row r="1284" spans="1:14">
      <c r="A1284" s="2">
        <v>41461</v>
      </c>
      <c r="B1284" s="3">
        <v>187</v>
      </c>
      <c r="C1284" s="3">
        <v>1.1000000000000001</v>
      </c>
      <c r="D1284" s="3">
        <v>23.5</v>
      </c>
      <c r="E1284" s="3">
        <v>24</v>
      </c>
      <c r="F1284" s="3">
        <v>84</v>
      </c>
      <c r="G1284" s="3">
        <v>21.6</v>
      </c>
      <c r="H1284" s="3">
        <v>29.1</v>
      </c>
      <c r="I1284" s="3">
        <v>11.010736231607844</v>
      </c>
      <c r="J1284" s="3">
        <f t="shared" si="80"/>
        <v>0.45714285714285713</v>
      </c>
      <c r="K1284" s="3">
        <f t="shared" si="81"/>
        <v>0.17445562008621768</v>
      </c>
      <c r="L1284" s="3">
        <f t="shared" si="82"/>
        <v>6.7364499999999994E-2</v>
      </c>
      <c r="M1284" s="3">
        <f t="shared" si="83"/>
        <v>3.3202128158397457</v>
      </c>
      <c r="N1284">
        <v>16.856503420449808</v>
      </c>
    </row>
    <row r="1285" spans="1:14">
      <c r="A1285" s="2">
        <v>41462</v>
      </c>
      <c r="B1285" s="3">
        <v>188</v>
      </c>
      <c r="C1285" s="3">
        <v>0.6</v>
      </c>
      <c r="D1285" s="3">
        <v>23.8</v>
      </c>
      <c r="E1285" s="3">
        <v>23.3</v>
      </c>
      <c r="F1285" s="3">
        <v>81</v>
      </c>
      <c r="G1285" s="3">
        <v>21.5</v>
      </c>
      <c r="H1285" s="3">
        <v>30.9</v>
      </c>
      <c r="I1285" s="3">
        <v>12.971515063572689</v>
      </c>
      <c r="J1285" s="3">
        <f t="shared" si="80"/>
        <v>0.54654320987654303</v>
      </c>
      <c r="K1285" s="3">
        <f t="shared" si="81"/>
        <v>0.17722605524927612</v>
      </c>
      <c r="L1285" s="3">
        <f t="shared" si="82"/>
        <v>6.7364499999999994E-2</v>
      </c>
      <c r="M1285" s="3">
        <f t="shared" si="83"/>
        <v>3.8900715623858679</v>
      </c>
      <c r="N1285">
        <v>20.593270932978413</v>
      </c>
    </row>
    <row r="1286" spans="1:14">
      <c r="A1286" s="2">
        <v>41463</v>
      </c>
      <c r="B1286" s="3">
        <v>189</v>
      </c>
      <c r="C1286" s="3">
        <v>0.7</v>
      </c>
      <c r="D1286" s="3">
        <v>23.8</v>
      </c>
      <c r="E1286" s="3">
        <v>24.2</v>
      </c>
      <c r="F1286" s="3">
        <v>83</v>
      </c>
      <c r="G1286" s="3">
        <v>21.4</v>
      </c>
      <c r="H1286" s="3">
        <v>27.5</v>
      </c>
      <c r="I1286" s="3">
        <v>8.5396686770382697</v>
      </c>
      <c r="J1286" s="3">
        <f t="shared" si="80"/>
        <v>0.49566265060240994</v>
      </c>
      <c r="K1286" s="3">
        <f t="shared" si="81"/>
        <v>0.17722605524927612</v>
      </c>
      <c r="L1286" s="3">
        <f t="shared" si="82"/>
        <v>6.7364499999999994E-2</v>
      </c>
      <c r="M1286" s="3">
        <f t="shared" si="83"/>
        <v>2.6412199383843733</v>
      </c>
      <c r="N1286">
        <v>12.361529622782653</v>
      </c>
    </row>
    <row r="1287" spans="1:14">
      <c r="A1287" s="2">
        <v>41464</v>
      </c>
      <c r="B1287" s="3">
        <v>190</v>
      </c>
      <c r="C1287" s="3">
        <v>0.4</v>
      </c>
      <c r="D1287" s="3">
        <v>22.4</v>
      </c>
      <c r="E1287" s="3">
        <v>23.2</v>
      </c>
      <c r="F1287" s="3">
        <v>86</v>
      </c>
      <c r="G1287" s="3">
        <v>20.6</v>
      </c>
      <c r="H1287" s="3">
        <v>25.9</v>
      </c>
      <c r="I1287" s="3">
        <v>8.1023098319088724</v>
      </c>
      <c r="J1287" s="3">
        <f t="shared" si="80"/>
        <v>0.37767441860465134</v>
      </c>
      <c r="K1287" s="3">
        <f t="shared" si="81"/>
        <v>0.16460774689933025</v>
      </c>
      <c r="L1287" s="3">
        <f t="shared" si="82"/>
        <v>6.7364499999999994E-2</v>
      </c>
      <c r="M1287" s="3">
        <f t="shared" si="83"/>
        <v>2.3852168502330575</v>
      </c>
      <c r="N1287">
        <v>11.60924474737301</v>
      </c>
    </row>
    <row r="1288" spans="1:14">
      <c r="A1288" s="2">
        <v>41465</v>
      </c>
      <c r="B1288" s="3">
        <v>191</v>
      </c>
      <c r="C1288" s="3">
        <v>0.7</v>
      </c>
      <c r="D1288" s="3">
        <v>22.3</v>
      </c>
      <c r="E1288" s="3">
        <v>23.6</v>
      </c>
      <c r="F1288" s="3">
        <v>89</v>
      </c>
      <c r="G1288" s="3">
        <v>20.6</v>
      </c>
      <c r="H1288" s="3">
        <v>25.7</v>
      </c>
      <c r="I1288" s="3">
        <v>7.1957056792075207</v>
      </c>
      <c r="J1288" s="3">
        <f t="shared" si="80"/>
        <v>0.29168539325842718</v>
      </c>
      <c r="K1288" s="3">
        <f t="shared" si="81"/>
        <v>0.16373624674359955</v>
      </c>
      <c r="L1288" s="3">
        <f t="shared" si="82"/>
        <v>6.7364499999999994E-2</v>
      </c>
      <c r="M1288" s="3">
        <f t="shared" si="83"/>
        <v>2.1147472043788365</v>
      </c>
      <c r="N1288">
        <v>9.9585642379301866</v>
      </c>
    </row>
    <row r="1289" spans="1:14">
      <c r="A1289" s="2">
        <v>41466</v>
      </c>
      <c r="B1289" s="3">
        <v>192</v>
      </c>
      <c r="C1289" s="3">
        <v>0.4</v>
      </c>
      <c r="D1289" s="3">
        <v>21.8</v>
      </c>
      <c r="E1289" s="3">
        <v>24.2</v>
      </c>
      <c r="F1289" s="3">
        <v>93</v>
      </c>
      <c r="G1289" s="3">
        <v>20.6</v>
      </c>
      <c r="H1289" s="3">
        <v>23.6</v>
      </c>
      <c r="I1289" s="3">
        <v>7.2088628658149183</v>
      </c>
      <c r="J1289" s="3">
        <f t="shared" si="80"/>
        <v>0.18215053763440844</v>
      </c>
      <c r="K1289" s="3">
        <f t="shared" si="81"/>
        <v>0.15943695894065324</v>
      </c>
      <c r="L1289" s="3">
        <f t="shared" si="82"/>
        <v>6.7364499999999994E-2</v>
      </c>
      <c r="M1289" s="3">
        <f t="shared" si="83"/>
        <v>2.0508417965080836</v>
      </c>
      <c r="N1289">
        <v>9.9536770296048651</v>
      </c>
    </row>
    <row r="1290" spans="1:14">
      <c r="A1290" s="2">
        <v>41467</v>
      </c>
      <c r="B1290" s="3">
        <v>193</v>
      </c>
      <c r="C1290" s="3">
        <v>0.9</v>
      </c>
      <c r="D1290" s="3">
        <v>22.3</v>
      </c>
      <c r="E1290" s="3">
        <v>23.3</v>
      </c>
      <c r="F1290" s="3">
        <v>87</v>
      </c>
      <c r="G1290" s="3">
        <v>21</v>
      </c>
      <c r="H1290" s="3">
        <v>24.4</v>
      </c>
      <c r="I1290" s="3">
        <v>7.1858250892788522</v>
      </c>
      <c r="J1290" s="3">
        <f t="shared" si="80"/>
        <v>0.34816091954022976</v>
      </c>
      <c r="K1290" s="3">
        <f t="shared" si="81"/>
        <v>0.16373624674359955</v>
      </c>
      <c r="L1290" s="3">
        <f t="shared" si="82"/>
        <v>6.7364499999999994E-2</v>
      </c>
      <c r="M1290" s="3">
        <f t="shared" si="83"/>
        <v>2.1626801549441819</v>
      </c>
      <c r="N1290">
        <v>9.9485558334071982</v>
      </c>
    </row>
    <row r="1291" spans="1:14">
      <c r="A1291" s="2">
        <v>41468</v>
      </c>
      <c r="B1291" s="3">
        <v>194</v>
      </c>
      <c r="C1291" s="3">
        <v>0.3</v>
      </c>
      <c r="D1291" s="3">
        <v>23.2</v>
      </c>
      <c r="E1291" s="3">
        <v>23.2</v>
      </c>
      <c r="F1291" s="3">
        <v>82</v>
      </c>
      <c r="G1291" s="3">
        <v>20.7</v>
      </c>
      <c r="H1291" s="3">
        <v>27.4</v>
      </c>
      <c r="I1291" s="3">
        <v>7.6653997889500349</v>
      </c>
      <c r="J1291" s="3">
        <f t="shared" si="80"/>
        <v>0.50926829268292673</v>
      </c>
      <c r="K1291" s="3">
        <f t="shared" si="81"/>
        <v>0.1717218061559965</v>
      </c>
      <c r="L1291" s="3">
        <f t="shared" si="82"/>
        <v>6.7364499999999994E-2</v>
      </c>
      <c r="M1291" s="3">
        <f t="shared" si="83"/>
        <v>2.3106802580281731</v>
      </c>
      <c r="N1291">
        <v>10.841612539617479</v>
      </c>
    </row>
    <row r="1292" spans="1:14">
      <c r="A1292" s="2">
        <v>41469</v>
      </c>
      <c r="B1292" s="3">
        <v>195</v>
      </c>
      <c r="C1292" s="3">
        <v>1.4</v>
      </c>
      <c r="D1292" s="3">
        <v>24.2</v>
      </c>
      <c r="E1292" s="3">
        <v>24</v>
      </c>
      <c r="F1292" s="3">
        <v>81</v>
      </c>
      <c r="G1292" s="3">
        <v>21.5</v>
      </c>
      <c r="H1292" s="3">
        <v>28.2</v>
      </c>
      <c r="I1292" s="3">
        <v>11.491821058533857</v>
      </c>
      <c r="J1292" s="3">
        <f t="shared" si="80"/>
        <v>0.56296296296296278</v>
      </c>
      <c r="K1292" s="3">
        <f t="shared" si="81"/>
        <v>0.18097760754015932</v>
      </c>
      <c r="L1292" s="3">
        <f t="shared" si="82"/>
        <v>6.7364499999999994E-2</v>
      </c>
      <c r="M1292" s="3">
        <f t="shared" si="83"/>
        <v>3.5994859261362988</v>
      </c>
      <c r="N1292">
        <v>17.725272144844148</v>
      </c>
    </row>
    <row r="1293" spans="1:14">
      <c r="A1293" s="2">
        <v>41470</v>
      </c>
      <c r="B1293" s="3">
        <v>196</v>
      </c>
      <c r="C1293" s="3">
        <v>0.8</v>
      </c>
      <c r="D1293" s="3">
        <v>24.4</v>
      </c>
      <c r="E1293" s="3">
        <v>23.8</v>
      </c>
      <c r="F1293" s="3">
        <v>79</v>
      </c>
      <c r="G1293" s="3">
        <v>21.7</v>
      </c>
      <c r="H1293" s="3">
        <v>30.8</v>
      </c>
      <c r="I1293" s="3">
        <v>11.264461228753554</v>
      </c>
      <c r="J1293" s="3">
        <f t="shared" si="80"/>
        <v>0.63265822784810155</v>
      </c>
      <c r="K1293" s="3">
        <f t="shared" si="81"/>
        <v>0.18287834725832472</v>
      </c>
      <c r="L1293" s="3">
        <f t="shared" si="82"/>
        <v>6.7364499999999994E-2</v>
      </c>
      <c r="M1293" s="3">
        <f t="shared" si="83"/>
        <v>3.5137350649874124</v>
      </c>
      <c r="N1293">
        <v>17.421268785749326</v>
      </c>
    </row>
    <row r="1294" spans="1:14">
      <c r="A1294" s="2">
        <v>41471</v>
      </c>
      <c r="B1294" s="3">
        <v>197</v>
      </c>
      <c r="C1294" s="3">
        <v>0.5</v>
      </c>
      <c r="D1294" s="3">
        <v>22.7</v>
      </c>
      <c r="E1294" s="3">
        <v>24.6</v>
      </c>
      <c r="F1294" s="3">
        <v>89</v>
      </c>
      <c r="G1294" s="3">
        <v>21.6</v>
      </c>
      <c r="H1294" s="3">
        <v>25.3</v>
      </c>
      <c r="I1294" s="3">
        <v>7.1856383891784557</v>
      </c>
      <c r="J1294" s="3">
        <f t="shared" si="80"/>
        <v>0.30404494382022496</v>
      </c>
      <c r="K1294" s="3">
        <f t="shared" si="81"/>
        <v>0.16724578322202138</v>
      </c>
      <c r="L1294" s="3">
        <f t="shared" si="82"/>
        <v>6.7364499999999994E-2</v>
      </c>
      <c r="M1294" s="3">
        <f t="shared" si="83"/>
        <v>2.1193448006227684</v>
      </c>
      <c r="N1294">
        <v>9.9256188088389568</v>
      </c>
    </row>
    <row r="1295" spans="1:14">
      <c r="A1295" s="2">
        <v>41472</v>
      </c>
      <c r="B1295" s="3">
        <v>198</v>
      </c>
      <c r="C1295" s="3">
        <v>0.7</v>
      </c>
      <c r="D1295" s="3">
        <v>23.3</v>
      </c>
      <c r="E1295" s="3">
        <v>24.4</v>
      </c>
      <c r="F1295" s="3">
        <v>86</v>
      </c>
      <c r="G1295" s="3">
        <v>21.5</v>
      </c>
      <c r="H1295" s="3">
        <v>26.8</v>
      </c>
      <c r="I1295" s="3">
        <v>7.1728574110531227</v>
      </c>
      <c r="J1295" s="3">
        <f t="shared" si="80"/>
        <v>0.39720930232558155</v>
      </c>
      <c r="K1295" s="3">
        <f t="shared" si="81"/>
        <v>0.17262903232136367</v>
      </c>
      <c r="L1295" s="3">
        <f t="shared" si="82"/>
        <v>6.7364499999999994E-2</v>
      </c>
      <c r="M1295" s="3">
        <f t="shared" si="83"/>
        <v>2.1954636362389075</v>
      </c>
      <c r="N1295">
        <v>9.9192416042790317</v>
      </c>
    </row>
    <row r="1296" spans="1:14">
      <c r="A1296" s="2">
        <v>41473</v>
      </c>
      <c r="B1296" s="3">
        <v>199</v>
      </c>
      <c r="C1296" s="3">
        <v>1.7</v>
      </c>
      <c r="D1296" s="3">
        <v>23.6</v>
      </c>
      <c r="E1296" s="3">
        <v>24.1</v>
      </c>
      <c r="F1296" s="3">
        <v>83</v>
      </c>
      <c r="G1296" s="3">
        <v>21.5</v>
      </c>
      <c r="H1296" s="3">
        <v>26.4</v>
      </c>
      <c r="I1296" s="3">
        <v>7.9154187788836587</v>
      </c>
      <c r="J1296" s="3">
        <f t="shared" si="80"/>
        <v>0.49361445783132557</v>
      </c>
      <c r="K1296" s="3">
        <f t="shared" si="81"/>
        <v>0.17537501030785446</v>
      </c>
      <c r="L1296" s="3">
        <f t="shared" si="82"/>
        <v>6.7364499999999994E-2</v>
      </c>
      <c r="M1296" s="3">
        <f t="shared" si="83"/>
        <v>2.6196806250709641</v>
      </c>
      <c r="N1296">
        <v>11.261479347457996</v>
      </c>
    </row>
    <row r="1297" spans="1:14">
      <c r="A1297" s="2">
        <v>41474</v>
      </c>
      <c r="B1297" s="3">
        <v>200</v>
      </c>
      <c r="C1297" s="3">
        <v>0.5</v>
      </c>
      <c r="D1297" s="3">
        <v>22.8</v>
      </c>
      <c r="E1297" s="3">
        <v>24.7</v>
      </c>
      <c r="F1297" s="3">
        <v>89</v>
      </c>
      <c r="G1297" s="3">
        <v>20.9</v>
      </c>
      <c r="H1297" s="3">
        <v>26</v>
      </c>
      <c r="I1297" s="3">
        <v>7.1718754685266592</v>
      </c>
      <c r="J1297" s="3">
        <f t="shared" si="80"/>
        <v>0.30528089887640469</v>
      </c>
      <c r="K1297" s="3">
        <f t="shared" si="81"/>
        <v>0.16813302065808713</v>
      </c>
      <c r="L1297" s="3">
        <f t="shared" si="82"/>
        <v>6.7364499999999994E-2</v>
      </c>
      <c r="M1297" s="3">
        <f t="shared" si="83"/>
        <v>2.1189107054444736</v>
      </c>
      <c r="N1297">
        <v>9.9056712022432531</v>
      </c>
    </row>
    <row r="1298" spans="1:14">
      <c r="A1298" s="2">
        <v>41475</v>
      </c>
      <c r="B1298" s="3">
        <v>201</v>
      </c>
      <c r="C1298" s="3">
        <v>0.7</v>
      </c>
      <c r="D1298" s="3">
        <v>23.2</v>
      </c>
      <c r="E1298" s="3">
        <v>24.1</v>
      </c>
      <c r="F1298" s="3">
        <v>86</v>
      </c>
      <c r="G1298" s="3">
        <v>21.5</v>
      </c>
      <c r="H1298" s="3">
        <v>28.7</v>
      </c>
      <c r="I1298" s="3">
        <v>7.4773816038467622</v>
      </c>
      <c r="J1298" s="3">
        <f t="shared" si="80"/>
        <v>0.39232558139534901</v>
      </c>
      <c r="K1298" s="3">
        <f t="shared" si="81"/>
        <v>0.1717218061559965</v>
      </c>
      <c r="L1298" s="3">
        <f t="shared" si="82"/>
        <v>6.7364499999999994E-2</v>
      </c>
      <c r="M1298" s="3">
        <f t="shared" si="83"/>
        <v>2.2738268650888549</v>
      </c>
      <c r="N1298">
        <v>10.498198653957893</v>
      </c>
    </row>
    <row r="1299" spans="1:14">
      <c r="A1299" s="2">
        <v>41476</v>
      </c>
      <c r="B1299" s="3">
        <v>202</v>
      </c>
      <c r="C1299" s="3">
        <v>0.7</v>
      </c>
      <c r="D1299" s="3">
        <v>24</v>
      </c>
      <c r="E1299" s="3">
        <v>24.2</v>
      </c>
      <c r="F1299" s="3">
        <v>83</v>
      </c>
      <c r="G1299" s="3">
        <v>21.6</v>
      </c>
      <c r="H1299" s="3">
        <v>30.3</v>
      </c>
      <c r="I1299" s="3">
        <v>11.85007531000319</v>
      </c>
      <c r="J1299" s="3">
        <f t="shared" si="80"/>
        <v>0.49566265060240994</v>
      </c>
      <c r="K1299" s="3">
        <f t="shared" si="81"/>
        <v>0.17909354902640176</v>
      </c>
      <c r="L1299" s="3">
        <f t="shared" si="82"/>
        <v>6.7364499999999994E-2</v>
      </c>
      <c r="M1299" s="3">
        <f t="shared" si="83"/>
        <v>3.5685609084563774</v>
      </c>
      <c r="N1299">
        <v>18.43879377575087</v>
      </c>
    </row>
    <row r="1300" spans="1:14">
      <c r="A1300" s="2">
        <v>41477</v>
      </c>
      <c r="B1300" s="3">
        <v>203</v>
      </c>
      <c r="C1300" s="3">
        <v>0.6</v>
      </c>
      <c r="D1300" s="3">
        <v>23.6</v>
      </c>
      <c r="E1300" s="3">
        <v>24.9</v>
      </c>
      <c r="F1300" s="3">
        <v>87</v>
      </c>
      <c r="G1300" s="3">
        <v>21.9</v>
      </c>
      <c r="H1300" s="3">
        <v>27.7</v>
      </c>
      <c r="I1300" s="3">
        <v>9.8390462071701137</v>
      </c>
      <c r="J1300" s="3">
        <f t="shared" si="80"/>
        <v>0.37206896551724122</v>
      </c>
      <c r="K1300" s="3">
        <f t="shared" si="81"/>
        <v>0.17537501030785446</v>
      </c>
      <c r="L1300" s="3">
        <f t="shared" si="82"/>
        <v>6.7364499999999994E-2</v>
      </c>
      <c r="M1300" s="3">
        <f t="shared" si="83"/>
        <v>2.9228035613153374</v>
      </c>
      <c r="N1300">
        <v>14.682845668094386</v>
      </c>
    </row>
    <row r="1301" spans="1:14">
      <c r="A1301" s="2">
        <v>41478</v>
      </c>
      <c r="B1301" s="3">
        <v>204</v>
      </c>
      <c r="C1301" s="3">
        <v>0.3</v>
      </c>
      <c r="D1301" s="3">
        <v>22.7</v>
      </c>
      <c r="E1301" s="3">
        <v>24.5</v>
      </c>
      <c r="F1301" s="3">
        <v>89</v>
      </c>
      <c r="G1301" s="3">
        <v>21.7</v>
      </c>
      <c r="H1301" s="3">
        <v>27.1</v>
      </c>
      <c r="I1301" s="3">
        <v>7.8089003711415392</v>
      </c>
      <c r="J1301" s="3">
        <f t="shared" si="80"/>
        <v>0.30280898876404516</v>
      </c>
      <c r="K1301" s="3">
        <f t="shared" si="81"/>
        <v>0.16724578322202138</v>
      </c>
      <c r="L1301" s="3">
        <f t="shared" si="82"/>
        <v>6.7364499999999994E-2</v>
      </c>
      <c r="M1301" s="3">
        <f t="shared" si="83"/>
        <v>2.2837197951003128</v>
      </c>
      <c r="N1301">
        <v>11.075211926205526</v>
      </c>
    </row>
    <row r="1302" spans="1:14">
      <c r="A1302" s="2">
        <v>41479</v>
      </c>
      <c r="B1302" s="3">
        <v>205</v>
      </c>
      <c r="C1302" s="3">
        <v>0.8</v>
      </c>
      <c r="D1302" s="3">
        <v>23.2</v>
      </c>
      <c r="E1302" s="3">
        <v>23.7</v>
      </c>
      <c r="F1302" s="3">
        <v>84</v>
      </c>
      <c r="G1302" s="3">
        <v>20.6</v>
      </c>
      <c r="H1302" s="3">
        <v>28.9</v>
      </c>
      <c r="I1302" s="3">
        <v>10.337457630348867</v>
      </c>
      <c r="J1302" s="3">
        <f t="shared" si="80"/>
        <v>0.45142857142857146</v>
      </c>
      <c r="K1302" s="3">
        <f t="shared" si="81"/>
        <v>0.1717218061559965</v>
      </c>
      <c r="L1302" s="3">
        <f t="shared" si="82"/>
        <v>6.7364499999999994E-2</v>
      </c>
      <c r="M1302" s="3">
        <f t="shared" si="83"/>
        <v>3.1008537135198746</v>
      </c>
      <c r="N1302">
        <v>15.718356252537301</v>
      </c>
    </row>
    <row r="1303" spans="1:14">
      <c r="A1303" s="2">
        <v>41480</v>
      </c>
      <c r="B1303" s="3">
        <v>206</v>
      </c>
      <c r="C1303" s="3">
        <v>0.9</v>
      </c>
      <c r="D1303" s="3">
        <v>24.1</v>
      </c>
      <c r="E1303" s="3">
        <v>24</v>
      </c>
      <c r="F1303" s="3">
        <v>82</v>
      </c>
      <c r="G1303" s="3">
        <v>21.9</v>
      </c>
      <c r="H1303" s="3">
        <v>30.3</v>
      </c>
      <c r="I1303" s="3">
        <v>12.293894710464967</v>
      </c>
      <c r="J1303" s="3">
        <f t="shared" si="80"/>
        <v>0.52682926829268284</v>
      </c>
      <c r="K1303" s="3">
        <f t="shared" si="81"/>
        <v>0.18003350042526389</v>
      </c>
      <c r="L1303" s="3">
        <f t="shared" si="82"/>
        <v>6.7364499999999994E-2</v>
      </c>
      <c r="M1303" s="3">
        <f t="shared" si="83"/>
        <v>3.730394913649131</v>
      </c>
      <c r="N1303">
        <v>19.312263760368257</v>
      </c>
    </row>
    <row r="1304" spans="1:14">
      <c r="A1304" s="2">
        <v>41481</v>
      </c>
      <c r="B1304" s="3">
        <v>207</v>
      </c>
      <c r="C1304" s="3">
        <v>0.7</v>
      </c>
      <c r="D1304" s="3">
        <v>22.7</v>
      </c>
      <c r="E1304" s="3">
        <v>24.5</v>
      </c>
      <c r="F1304" s="3">
        <v>89</v>
      </c>
      <c r="G1304" s="3">
        <v>21.2</v>
      </c>
      <c r="H1304" s="3">
        <v>25.3</v>
      </c>
      <c r="I1304" s="3">
        <v>8.3047567565202431</v>
      </c>
      <c r="J1304" s="3">
        <f t="shared" si="80"/>
        <v>0.30280898876404516</v>
      </c>
      <c r="K1304" s="3">
        <f t="shared" si="81"/>
        <v>0.16724578322202138</v>
      </c>
      <c r="L1304" s="3">
        <f t="shared" si="82"/>
        <v>6.7364499999999994E-2</v>
      </c>
      <c r="M1304" s="3">
        <f t="shared" si="83"/>
        <v>2.4343211498687274</v>
      </c>
      <c r="N1304">
        <v>11.950182994718078</v>
      </c>
    </row>
    <row r="1305" spans="1:14">
      <c r="A1305" s="2">
        <v>41482</v>
      </c>
      <c r="B1305" s="3">
        <v>208</v>
      </c>
      <c r="C1305" s="3">
        <v>1.6</v>
      </c>
      <c r="D1305" s="3">
        <v>23.5</v>
      </c>
      <c r="E1305" s="3">
        <v>23.5</v>
      </c>
      <c r="F1305" s="3">
        <v>82</v>
      </c>
      <c r="G1305" s="3">
        <v>21.2</v>
      </c>
      <c r="H1305" s="3">
        <v>29.2</v>
      </c>
      <c r="I1305" s="3">
        <v>10.290936229876078</v>
      </c>
      <c r="J1305" s="3">
        <f t="shared" si="80"/>
        <v>0.51585365853658538</v>
      </c>
      <c r="K1305" s="3">
        <f t="shared" si="81"/>
        <v>0.17445562008621768</v>
      </c>
      <c r="L1305" s="3">
        <f t="shared" si="82"/>
        <v>6.7364499999999994E-2</v>
      </c>
      <c r="M1305" s="3">
        <f t="shared" si="83"/>
        <v>3.2365024641300755</v>
      </c>
      <c r="N1305">
        <v>15.693998843949611</v>
      </c>
    </row>
    <row r="1306" spans="1:14">
      <c r="A1306" s="2">
        <v>41483</v>
      </c>
      <c r="B1306" s="3">
        <v>209</v>
      </c>
      <c r="C1306" s="3">
        <v>0.8</v>
      </c>
      <c r="D1306" s="3">
        <v>23.1</v>
      </c>
      <c r="E1306" s="3">
        <v>24.5</v>
      </c>
      <c r="F1306" s="3">
        <v>87</v>
      </c>
      <c r="G1306" s="3">
        <v>21.3</v>
      </c>
      <c r="H1306" s="3">
        <v>26.4</v>
      </c>
      <c r="I1306" s="3">
        <v>7.1914557498145726</v>
      </c>
      <c r="J1306" s="3">
        <f t="shared" si="80"/>
        <v>0.36609195402298833</v>
      </c>
      <c r="K1306" s="3">
        <f t="shared" si="81"/>
        <v>0.17081860611256541</v>
      </c>
      <c r="L1306" s="3">
        <f t="shared" si="82"/>
        <v>6.7364499999999994E-2</v>
      </c>
      <c r="M1306" s="3">
        <f t="shared" si="83"/>
        <v>2.1877387941971778</v>
      </c>
      <c r="N1306">
        <v>9.9799035819088253</v>
      </c>
    </row>
    <row r="1307" spans="1:14">
      <c r="A1307" s="2">
        <v>41484</v>
      </c>
      <c r="B1307" s="3">
        <v>210</v>
      </c>
      <c r="C1307" s="3">
        <v>0.2</v>
      </c>
      <c r="D1307" s="3">
        <v>23.2</v>
      </c>
      <c r="E1307" s="3">
        <v>25.9</v>
      </c>
      <c r="F1307" s="3">
        <v>91</v>
      </c>
      <c r="G1307" s="3">
        <v>21.9</v>
      </c>
      <c r="H1307" s="3">
        <v>26.7</v>
      </c>
      <c r="I1307" s="3">
        <v>8.8270038611291994</v>
      </c>
      <c r="J1307" s="3">
        <f t="shared" si="80"/>
        <v>0.2561538461538464</v>
      </c>
      <c r="K1307" s="3">
        <f t="shared" si="81"/>
        <v>0.1717218061559965</v>
      </c>
      <c r="L1307" s="3">
        <f t="shared" si="82"/>
        <v>6.7364499999999994E-2</v>
      </c>
      <c r="M1307" s="3">
        <f t="shared" si="83"/>
        <v>2.5810960201869011</v>
      </c>
      <c r="N1307">
        <v>12.822804772333232</v>
      </c>
    </row>
    <row r="1308" spans="1:14">
      <c r="A1308" s="2">
        <v>41485</v>
      </c>
      <c r="B1308" s="3">
        <v>211</v>
      </c>
      <c r="C1308" s="3">
        <v>0.8</v>
      </c>
      <c r="D1308" s="3">
        <v>22.5</v>
      </c>
      <c r="E1308" s="3">
        <v>24.4</v>
      </c>
      <c r="F1308" s="3">
        <v>90</v>
      </c>
      <c r="G1308" s="3">
        <v>21.4</v>
      </c>
      <c r="H1308" s="3">
        <v>27.4</v>
      </c>
      <c r="I1308" s="3">
        <v>10.342617484721927</v>
      </c>
      <c r="J1308" s="3">
        <f t="shared" si="80"/>
        <v>0.27111111111111125</v>
      </c>
      <c r="K1308" s="3">
        <f t="shared" si="81"/>
        <v>0.16548316037309996</v>
      </c>
      <c r="L1308" s="3">
        <f t="shared" si="82"/>
        <v>6.7364499999999994E-2</v>
      </c>
      <c r="M1308" s="3">
        <f t="shared" si="83"/>
        <v>2.9573626989514934</v>
      </c>
      <c r="N1308">
        <v>15.666002957502817</v>
      </c>
    </row>
    <row r="1309" spans="1:14">
      <c r="A1309" s="2">
        <v>41486</v>
      </c>
      <c r="B1309" s="3">
        <v>212</v>
      </c>
      <c r="C1309" s="3">
        <v>1.2</v>
      </c>
      <c r="D1309" s="3">
        <v>23.1</v>
      </c>
      <c r="E1309" s="3">
        <v>24.3</v>
      </c>
      <c r="F1309" s="3">
        <v>86</v>
      </c>
      <c r="G1309" s="3">
        <v>21.1</v>
      </c>
      <c r="H1309" s="3">
        <v>29.1</v>
      </c>
      <c r="I1309" s="3">
        <v>12.468336296283091</v>
      </c>
      <c r="J1309" s="3">
        <f t="shared" si="80"/>
        <v>0.39558139534883741</v>
      </c>
      <c r="K1309" s="3">
        <f t="shared" si="81"/>
        <v>0.17081860611256541</v>
      </c>
      <c r="L1309" s="3">
        <f t="shared" si="82"/>
        <v>6.7364499999999994E-2</v>
      </c>
      <c r="M1309" s="3">
        <f t="shared" si="83"/>
        <v>3.6367407517586829</v>
      </c>
      <c r="N1309">
        <v>19.560680434678197</v>
      </c>
    </row>
    <row r="1310" spans="1:14">
      <c r="A1310" s="2">
        <v>41487</v>
      </c>
      <c r="B1310" s="3">
        <v>213</v>
      </c>
      <c r="C1310" s="3">
        <v>0.4</v>
      </c>
      <c r="D1310" s="3">
        <v>23.3</v>
      </c>
      <c r="E1310" s="3">
        <v>23.6</v>
      </c>
      <c r="F1310" s="3">
        <v>84</v>
      </c>
      <c r="G1310" s="3">
        <v>21.1</v>
      </c>
      <c r="H1310" s="3">
        <v>29.2</v>
      </c>
      <c r="I1310" s="3">
        <v>9.0214931856933447</v>
      </c>
      <c r="J1310" s="3">
        <f t="shared" si="80"/>
        <v>0.44952380952380955</v>
      </c>
      <c r="K1310" s="3">
        <f t="shared" si="81"/>
        <v>0.17262903232136367</v>
      </c>
      <c r="L1310" s="3">
        <f t="shared" si="82"/>
        <v>6.7364499999999994E-2</v>
      </c>
      <c r="M1310" s="3">
        <f t="shared" si="83"/>
        <v>2.6979167684945313</v>
      </c>
      <c r="N1310">
        <v>13.392103627387437</v>
      </c>
    </row>
    <row r="1311" spans="1:14">
      <c r="A1311" s="2">
        <v>41488</v>
      </c>
      <c r="B1311" s="3">
        <v>214</v>
      </c>
      <c r="C1311" s="3">
        <v>0.7</v>
      </c>
      <c r="D1311" s="3">
        <v>25.3</v>
      </c>
      <c r="E1311" s="3">
        <v>23.6</v>
      </c>
      <c r="F1311" s="3">
        <v>75</v>
      </c>
      <c r="G1311" s="3">
        <v>21.5</v>
      </c>
      <c r="H1311" s="3">
        <v>31.8</v>
      </c>
      <c r="I1311" s="3">
        <v>10.937913924091792</v>
      </c>
      <c r="J1311" s="3">
        <f t="shared" si="80"/>
        <v>0.78666666666666663</v>
      </c>
      <c r="K1311" s="3">
        <f t="shared" si="81"/>
        <v>0.19164125727803294</v>
      </c>
      <c r="L1311" s="3">
        <f t="shared" si="82"/>
        <v>6.7364499999999994E-2</v>
      </c>
      <c r="M1311" s="3">
        <f t="shared" si="83"/>
        <v>3.5164233934293532</v>
      </c>
      <c r="N1311">
        <v>16.985850779027171</v>
      </c>
    </row>
    <row r="1312" spans="1:14">
      <c r="A1312" s="2">
        <v>41489</v>
      </c>
      <c r="B1312" s="3">
        <v>215</v>
      </c>
      <c r="C1312" s="3">
        <v>0.7</v>
      </c>
      <c r="D1312" s="3">
        <v>25.2</v>
      </c>
      <c r="E1312" s="3">
        <v>24.3</v>
      </c>
      <c r="F1312" s="3">
        <v>78</v>
      </c>
      <c r="G1312" s="3">
        <v>21.7</v>
      </c>
      <c r="H1312" s="3">
        <v>30.9</v>
      </c>
      <c r="I1312" s="3">
        <v>8.5202325165235937</v>
      </c>
      <c r="J1312" s="3">
        <f t="shared" si="80"/>
        <v>0.6853846153846157</v>
      </c>
      <c r="K1312" s="3">
        <f t="shared" si="81"/>
        <v>0.1906504674317423</v>
      </c>
      <c r="L1312" s="3">
        <f t="shared" si="82"/>
        <v>6.7364499999999994E-2</v>
      </c>
      <c r="M1312" s="3">
        <f t="shared" si="83"/>
        <v>2.7743092468342025</v>
      </c>
      <c r="N1312">
        <v>12.467725911503315</v>
      </c>
    </row>
    <row r="1313" spans="1:14">
      <c r="A1313" s="2">
        <v>41490</v>
      </c>
      <c r="B1313" s="3">
        <v>216</v>
      </c>
      <c r="C1313" s="3">
        <v>0.6</v>
      </c>
      <c r="D1313" s="3">
        <v>21</v>
      </c>
      <c r="E1313" s="3">
        <v>22.8</v>
      </c>
      <c r="F1313" s="3">
        <v>92</v>
      </c>
      <c r="G1313" s="3">
        <v>19.5</v>
      </c>
      <c r="H1313" s="3">
        <v>26.6</v>
      </c>
      <c r="I1313" s="3">
        <v>7.0227995531666751</v>
      </c>
      <c r="J1313" s="3">
        <f t="shared" si="80"/>
        <v>0.19826086956521727</v>
      </c>
      <c r="K1313" s="3">
        <f t="shared" si="81"/>
        <v>0.15275655991910123</v>
      </c>
      <c r="L1313" s="3">
        <f t="shared" si="82"/>
        <v>6.7364499999999994E-2</v>
      </c>
      <c r="M1313" s="3">
        <f t="shared" si="83"/>
        <v>1.9764727336248356</v>
      </c>
      <c r="N1313">
        <v>9.7514773794090299</v>
      </c>
    </row>
    <row r="1314" spans="1:14">
      <c r="A1314" s="2">
        <v>41491</v>
      </c>
      <c r="B1314" s="3">
        <v>217</v>
      </c>
      <c r="C1314" s="3">
        <v>0.5</v>
      </c>
      <c r="D1314" s="3">
        <v>23.2</v>
      </c>
      <c r="E1314" s="3">
        <v>23.3</v>
      </c>
      <c r="F1314" s="3">
        <v>83</v>
      </c>
      <c r="G1314" s="3">
        <v>20.8</v>
      </c>
      <c r="H1314" s="3">
        <v>27.6</v>
      </c>
      <c r="I1314" s="3">
        <v>10.295794552176186</v>
      </c>
      <c r="J1314" s="3">
        <f t="shared" si="80"/>
        <v>0.47722891566265091</v>
      </c>
      <c r="K1314" s="3">
        <f t="shared" si="81"/>
        <v>0.1717218061559965</v>
      </c>
      <c r="L1314" s="3">
        <f t="shared" si="82"/>
        <v>6.7364499999999994E-2</v>
      </c>
      <c r="M1314" s="3">
        <f t="shared" si="83"/>
        <v>3.0741417474225394</v>
      </c>
      <c r="N1314">
        <v>15.747662002695485</v>
      </c>
    </row>
    <row r="1315" spans="1:14">
      <c r="A1315" s="2">
        <v>41492</v>
      </c>
      <c r="B1315" s="3">
        <v>218</v>
      </c>
      <c r="C1315" s="3">
        <v>0.7</v>
      </c>
      <c r="D1315" s="3">
        <v>23.7</v>
      </c>
      <c r="E1315" s="3">
        <v>23.3</v>
      </c>
      <c r="F1315" s="3">
        <v>81</v>
      </c>
      <c r="G1315" s="3">
        <v>20.7</v>
      </c>
      <c r="H1315" s="3">
        <v>28.7</v>
      </c>
      <c r="I1315" s="3">
        <v>9.7803855916289955</v>
      </c>
      <c r="J1315" s="3">
        <f t="shared" si="80"/>
        <v>0.54654320987654303</v>
      </c>
      <c r="K1315" s="3">
        <f t="shared" si="81"/>
        <v>0.17629848389579808</v>
      </c>
      <c r="L1315" s="3">
        <f t="shared" si="82"/>
        <v>6.7364499999999994E-2</v>
      </c>
      <c r="M1315" s="3">
        <f t="shared" si="83"/>
        <v>3.0099759841873097</v>
      </c>
      <c r="N1315">
        <v>14.833101598488341</v>
      </c>
    </row>
    <row r="1316" spans="1:14">
      <c r="A1316" s="2">
        <v>41493</v>
      </c>
      <c r="B1316" s="3">
        <v>219</v>
      </c>
      <c r="C1316" s="3">
        <v>0.5</v>
      </c>
      <c r="D1316" s="3">
        <v>25</v>
      </c>
      <c r="E1316" s="3">
        <v>23.9</v>
      </c>
      <c r="F1316" s="3">
        <v>77</v>
      </c>
      <c r="G1316" s="3">
        <v>21.5</v>
      </c>
      <c r="H1316" s="3">
        <v>30.9</v>
      </c>
      <c r="I1316" s="3">
        <v>11.242021707528176</v>
      </c>
      <c r="J1316" s="3">
        <f t="shared" si="80"/>
        <v>0.71389610389610381</v>
      </c>
      <c r="K1316" s="3">
        <f t="shared" si="81"/>
        <v>0.18868182684282603</v>
      </c>
      <c r="L1316" s="3">
        <f t="shared" si="82"/>
        <v>6.7364499999999994E-2</v>
      </c>
      <c r="M1316" s="3">
        <f t="shared" si="83"/>
        <v>3.5067753653100189</v>
      </c>
      <c r="N1316">
        <v>17.523193427064587</v>
      </c>
    </row>
    <row r="1317" spans="1:14">
      <c r="A1317" s="2">
        <v>41494</v>
      </c>
      <c r="B1317" s="3">
        <v>220</v>
      </c>
      <c r="C1317" s="3">
        <v>1.2</v>
      </c>
      <c r="D1317" s="3">
        <v>23.2</v>
      </c>
      <c r="E1317" s="3">
        <v>23.8</v>
      </c>
      <c r="F1317" s="3">
        <v>85</v>
      </c>
      <c r="G1317" s="3">
        <v>20.8</v>
      </c>
      <c r="H1317" s="3">
        <v>29.9</v>
      </c>
      <c r="I1317" s="3">
        <v>7.8036304160437355</v>
      </c>
      <c r="J1317" s="3">
        <f t="shared" si="80"/>
        <v>0.42000000000000015</v>
      </c>
      <c r="K1317" s="3">
        <f t="shared" si="81"/>
        <v>0.1717218061559965</v>
      </c>
      <c r="L1317" s="3">
        <f t="shared" si="82"/>
        <v>6.7364499999999994E-2</v>
      </c>
      <c r="M1317" s="3">
        <f t="shared" si="83"/>
        <v>2.4380132068202993</v>
      </c>
      <c r="N1317">
        <v>11.200125672558386</v>
      </c>
    </row>
    <row r="1318" spans="1:14">
      <c r="A1318" s="2">
        <v>41495</v>
      </c>
      <c r="B1318" s="3">
        <v>221</v>
      </c>
      <c r="C1318" s="3">
        <v>1.2</v>
      </c>
      <c r="D1318" s="3">
        <v>22.3</v>
      </c>
      <c r="E1318" s="3">
        <v>23.1</v>
      </c>
      <c r="F1318" s="3">
        <v>86</v>
      </c>
      <c r="G1318" s="3">
        <v>20.5</v>
      </c>
      <c r="H1318" s="3">
        <v>26.3</v>
      </c>
      <c r="I1318" s="3">
        <v>8.2849689096931929</v>
      </c>
      <c r="J1318" s="3">
        <f t="shared" si="80"/>
        <v>0.3760465116279072</v>
      </c>
      <c r="K1318" s="3">
        <f t="shared" si="81"/>
        <v>0.16373624674359955</v>
      </c>
      <c r="L1318" s="3">
        <f t="shared" si="82"/>
        <v>6.7364499999999994E-2</v>
      </c>
      <c r="M1318" s="3">
        <f t="shared" si="83"/>
        <v>2.4986695623870103</v>
      </c>
      <c r="N1318">
        <v>12.086721825899737</v>
      </c>
    </row>
    <row r="1319" spans="1:14">
      <c r="A1319" s="2">
        <v>41496</v>
      </c>
      <c r="B1319" s="3">
        <v>222</v>
      </c>
      <c r="C1319" s="3">
        <v>1</v>
      </c>
      <c r="D1319" s="3">
        <v>22</v>
      </c>
      <c r="E1319" s="3">
        <v>23.3</v>
      </c>
      <c r="F1319" s="3">
        <v>89</v>
      </c>
      <c r="G1319" s="3">
        <v>20.7</v>
      </c>
      <c r="H1319" s="3">
        <v>27.4</v>
      </c>
      <c r="I1319" s="3">
        <v>7.9434788521080524</v>
      </c>
      <c r="J1319" s="3">
        <f t="shared" si="80"/>
        <v>0.28797752808988786</v>
      </c>
      <c r="K1319" s="3">
        <f t="shared" si="81"/>
        <v>0.16114508692644333</v>
      </c>
      <c r="L1319" s="3">
        <f t="shared" si="82"/>
        <v>6.7364499999999994E-2</v>
      </c>
      <c r="M1319" s="3">
        <f t="shared" si="83"/>
        <v>2.3127088144763208</v>
      </c>
      <c r="N1319">
        <v>11.470902926650828</v>
      </c>
    </row>
    <row r="1320" spans="1:14">
      <c r="A1320" s="2">
        <v>41497</v>
      </c>
      <c r="B1320" s="3">
        <v>223</v>
      </c>
      <c r="C1320" s="3">
        <v>0.9</v>
      </c>
      <c r="D1320" s="3">
        <v>23</v>
      </c>
      <c r="E1320" s="3">
        <v>23</v>
      </c>
      <c r="F1320" s="3">
        <v>84</v>
      </c>
      <c r="G1320" s="3">
        <v>20.6</v>
      </c>
      <c r="H1320" s="3">
        <v>30</v>
      </c>
      <c r="I1320" s="3">
        <v>12.510645354837653</v>
      </c>
      <c r="J1320" s="3">
        <f t="shared" si="80"/>
        <v>0.43809523809523809</v>
      </c>
      <c r="K1320" s="3">
        <f t="shared" si="81"/>
        <v>0.16991941796793741</v>
      </c>
      <c r="L1320" s="3">
        <f t="shared" si="82"/>
        <v>6.7364499999999994E-2</v>
      </c>
      <c r="M1320" s="3">
        <f t="shared" si="83"/>
        <v>3.6762147001225212</v>
      </c>
      <c r="N1320">
        <v>20.01384172461449</v>
      </c>
    </row>
    <row r="1321" spans="1:14">
      <c r="A1321" s="2">
        <v>41498</v>
      </c>
      <c r="B1321" s="3">
        <v>224</v>
      </c>
      <c r="C1321" s="3">
        <v>0.7</v>
      </c>
      <c r="D1321" s="3">
        <v>22.5</v>
      </c>
      <c r="E1321" s="3">
        <v>23.4</v>
      </c>
      <c r="F1321" s="3">
        <v>86</v>
      </c>
      <c r="G1321" s="3">
        <v>20.6</v>
      </c>
      <c r="H1321" s="3">
        <v>25.2</v>
      </c>
      <c r="I1321" s="3">
        <v>7.1939972097190594</v>
      </c>
      <c r="J1321" s="3">
        <f t="shared" si="80"/>
        <v>0.38093023255813968</v>
      </c>
      <c r="K1321" s="3">
        <f t="shared" si="81"/>
        <v>0.16548316037309996</v>
      </c>
      <c r="L1321" s="3">
        <f t="shared" si="82"/>
        <v>6.7364499999999994E-2</v>
      </c>
      <c r="M1321" s="3">
        <f t="shared" si="83"/>
        <v>2.1714330231104606</v>
      </c>
      <c r="N1321">
        <v>10.088196114007225</v>
      </c>
    </row>
    <row r="1322" spans="1:14">
      <c r="A1322" s="2">
        <v>41499</v>
      </c>
      <c r="B1322" s="3">
        <v>225</v>
      </c>
      <c r="C1322" s="3">
        <v>0.3</v>
      </c>
      <c r="D1322" s="3">
        <v>23.2</v>
      </c>
      <c r="E1322" s="3">
        <v>24.1</v>
      </c>
      <c r="F1322" s="3">
        <v>86</v>
      </c>
      <c r="G1322" s="3">
        <v>21</v>
      </c>
      <c r="H1322" s="3">
        <v>28.8</v>
      </c>
      <c r="I1322" s="3">
        <v>10.304338884987802</v>
      </c>
      <c r="J1322" s="3">
        <f t="shared" si="80"/>
        <v>0.39232558139534901</v>
      </c>
      <c r="K1322" s="3">
        <f t="shared" si="81"/>
        <v>0.1717218061559965</v>
      </c>
      <c r="L1322" s="3">
        <f t="shared" si="82"/>
        <v>6.7364499999999994E-2</v>
      </c>
      <c r="M1322" s="3">
        <f t="shared" si="83"/>
        <v>3.0332022609064913</v>
      </c>
      <c r="N1322">
        <v>15.775313865033167</v>
      </c>
    </row>
    <row r="1323" spans="1:14">
      <c r="A1323" s="2">
        <v>41500</v>
      </c>
      <c r="B1323" s="3">
        <v>226</v>
      </c>
      <c r="C1323" s="3">
        <v>1.3</v>
      </c>
      <c r="D1323" s="3">
        <v>23.2</v>
      </c>
      <c r="E1323" s="3">
        <v>23.5</v>
      </c>
      <c r="F1323" s="3">
        <v>84</v>
      </c>
      <c r="G1323" s="3">
        <v>21.1</v>
      </c>
      <c r="H1323" s="3">
        <v>28.2</v>
      </c>
      <c r="I1323" s="3">
        <v>9.4388616546252866</v>
      </c>
      <c r="J1323" s="3">
        <f t="shared" si="80"/>
        <v>0.44761904761904764</v>
      </c>
      <c r="K1323" s="3">
        <f t="shared" si="81"/>
        <v>0.1717218061559965</v>
      </c>
      <c r="L1323" s="3">
        <f t="shared" si="82"/>
        <v>6.7364499999999994E-2</v>
      </c>
      <c r="M1323" s="3">
        <f t="shared" si="83"/>
        <v>2.9026778898581735</v>
      </c>
      <c r="N1323">
        <v>14.256621755213219</v>
      </c>
    </row>
    <row r="1324" spans="1:14">
      <c r="A1324" s="2">
        <v>41501</v>
      </c>
      <c r="B1324" s="3">
        <v>227</v>
      </c>
      <c r="C1324" s="3">
        <v>1.7</v>
      </c>
      <c r="D1324" s="3">
        <v>24.7</v>
      </c>
      <c r="E1324" s="3">
        <v>23</v>
      </c>
      <c r="F1324" s="3">
        <v>76</v>
      </c>
      <c r="G1324" s="3">
        <v>21</v>
      </c>
      <c r="H1324" s="3">
        <v>30.9</v>
      </c>
      <c r="I1324" s="3">
        <v>12.653059107399258</v>
      </c>
      <c r="J1324" s="3">
        <f t="shared" si="80"/>
        <v>0.72631578947368447</v>
      </c>
      <c r="K1324" s="3">
        <f t="shared" si="81"/>
        <v>0.18576099026505447</v>
      </c>
      <c r="L1324" s="3">
        <f t="shared" si="82"/>
        <v>6.7364499999999994E-2</v>
      </c>
      <c r="M1324" s="3">
        <f t="shared" si="83"/>
        <v>4.1444656119017163</v>
      </c>
      <c r="N1324">
        <v>20.388599320748217</v>
      </c>
    </row>
    <row r="1325" spans="1:14">
      <c r="A1325" s="2">
        <v>41502</v>
      </c>
      <c r="B1325" s="3">
        <v>228</v>
      </c>
      <c r="C1325" s="3">
        <v>1.8</v>
      </c>
      <c r="D1325" s="3">
        <v>24.5</v>
      </c>
      <c r="E1325" s="3">
        <v>22.5</v>
      </c>
      <c r="F1325" s="3">
        <v>75</v>
      </c>
      <c r="G1325" s="3">
        <v>21.1</v>
      </c>
      <c r="H1325" s="3">
        <v>29.4</v>
      </c>
      <c r="I1325" s="3">
        <v>11.570754776567902</v>
      </c>
      <c r="J1325" s="3">
        <f t="shared" si="80"/>
        <v>0.74999999999999989</v>
      </c>
      <c r="K1325" s="3">
        <f t="shared" si="81"/>
        <v>0.18383500912050899</v>
      </c>
      <c r="L1325" s="3">
        <f t="shared" si="82"/>
        <v>6.7364499999999994E-2</v>
      </c>
      <c r="M1325" s="3">
        <f t="shared" si="83"/>
        <v>3.9086039052529804</v>
      </c>
      <c r="N1325">
        <v>18.418070759688508</v>
      </c>
    </row>
    <row r="1326" spans="1:14">
      <c r="A1326" s="2">
        <v>41503</v>
      </c>
      <c r="B1326" s="3">
        <v>229</v>
      </c>
      <c r="C1326" s="3">
        <v>0.9</v>
      </c>
      <c r="D1326" s="3">
        <v>22.7</v>
      </c>
      <c r="E1326" s="3">
        <v>22.6</v>
      </c>
      <c r="F1326" s="3">
        <v>82</v>
      </c>
      <c r="G1326" s="3">
        <v>20.8</v>
      </c>
      <c r="H1326" s="3">
        <v>28.4</v>
      </c>
      <c r="I1326" s="3">
        <v>11.90422108360654</v>
      </c>
      <c r="J1326" s="3">
        <f t="shared" si="80"/>
        <v>0.49609756097560975</v>
      </c>
      <c r="K1326" s="3">
        <f t="shared" si="81"/>
        <v>0.16724578322202138</v>
      </c>
      <c r="L1326" s="3">
        <f t="shared" si="82"/>
        <v>6.7364499999999994E-2</v>
      </c>
      <c r="M1326" s="3">
        <f t="shared" si="83"/>
        <v>3.5413786097017321</v>
      </c>
      <c r="N1326">
        <v>18.996500166966637</v>
      </c>
    </row>
    <row r="1327" spans="1:14">
      <c r="A1327" s="2">
        <v>41504</v>
      </c>
      <c r="B1327" s="3">
        <v>230</v>
      </c>
      <c r="C1327" s="3">
        <v>1.1000000000000001</v>
      </c>
      <c r="D1327" s="3">
        <v>23.2</v>
      </c>
      <c r="E1327" s="3">
        <v>23.2</v>
      </c>
      <c r="F1327" s="3">
        <v>83</v>
      </c>
      <c r="G1327" s="3">
        <v>20.6</v>
      </c>
      <c r="H1327" s="3">
        <v>30</v>
      </c>
      <c r="I1327" s="3">
        <v>11.271892847146596</v>
      </c>
      <c r="J1327" s="3">
        <f t="shared" si="80"/>
        <v>0.47518072289156649</v>
      </c>
      <c r="K1327" s="3">
        <f t="shared" si="81"/>
        <v>0.1717218061559965</v>
      </c>
      <c r="L1327" s="3">
        <f t="shared" si="82"/>
        <v>6.7364499999999994E-2</v>
      </c>
      <c r="M1327" s="3">
        <f t="shared" si="83"/>
        <v>3.3930832784820066</v>
      </c>
      <c r="N1327">
        <v>17.775442452032649</v>
      </c>
    </row>
    <row r="1328" spans="1:14">
      <c r="A1328" s="2">
        <v>41505</v>
      </c>
      <c r="B1328" s="3">
        <v>231</v>
      </c>
      <c r="C1328" s="3">
        <v>1</v>
      </c>
      <c r="D1328" s="3">
        <v>23.1</v>
      </c>
      <c r="E1328" s="3">
        <v>21.9</v>
      </c>
      <c r="F1328" s="3">
        <v>79</v>
      </c>
      <c r="G1328" s="3">
        <v>18.8</v>
      </c>
      <c r="H1328" s="3">
        <v>29.5</v>
      </c>
      <c r="I1328" s="3">
        <v>11.411217389359832</v>
      </c>
      <c r="J1328" s="3">
        <f t="shared" si="80"/>
        <v>0.58215189873417739</v>
      </c>
      <c r="K1328" s="3">
        <f t="shared" si="81"/>
        <v>0.17081860611256541</v>
      </c>
      <c r="L1328" s="3">
        <f t="shared" si="82"/>
        <v>6.7364499999999994E-2</v>
      </c>
      <c r="M1328" s="3">
        <f t="shared" si="83"/>
        <v>3.5026326730805177</v>
      </c>
      <c r="N1328">
        <v>18.20219764062929</v>
      </c>
    </row>
    <row r="1329" spans="1:14">
      <c r="A1329" s="2">
        <v>41506</v>
      </c>
      <c r="B1329" s="3">
        <v>232</v>
      </c>
      <c r="C1329" s="3">
        <v>1.1000000000000001</v>
      </c>
      <c r="D1329" s="3">
        <v>24.5</v>
      </c>
      <c r="E1329" s="3">
        <v>22.5</v>
      </c>
      <c r="F1329" s="3">
        <v>75</v>
      </c>
      <c r="G1329" s="3">
        <v>21</v>
      </c>
      <c r="H1329" s="3">
        <v>30.7</v>
      </c>
      <c r="I1329" s="3">
        <v>10.675481079971298</v>
      </c>
      <c r="J1329" s="3">
        <f t="shared" si="80"/>
        <v>0.74999999999999989</v>
      </c>
      <c r="K1329" s="3">
        <f t="shared" si="81"/>
        <v>0.18383500912050899</v>
      </c>
      <c r="L1329" s="3">
        <f t="shared" si="82"/>
        <v>6.7364499999999994E-2</v>
      </c>
      <c r="M1329" s="3">
        <f t="shared" si="83"/>
        <v>3.505285484932569</v>
      </c>
      <c r="N1329">
        <v>16.831140570838155</v>
      </c>
    </row>
    <row r="1330" spans="1:14">
      <c r="A1330" s="2">
        <v>41507</v>
      </c>
      <c r="B1330" s="3">
        <v>233</v>
      </c>
      <c r="C1330" s="3">
        <v>0.7</v>
      </c>
      <c r="D1330" s="3">
        <v>23.1</v>
      </c>
      <c r="E1330" s="3">
        <v>23.4</v>
      </c>
      <c r="F1330" s="3">
        <v>84</v>
      </c>
      <c r="G1330" s="3">
        <v>20.3</v>
      </c>
      <c r="H1330" s="3">
        <v>30.9</v>
      </c>
      <c r="I1330" s="3">
        <v>9.3704632892017532</v>
      </c>
      <c r="J1330" s="3">
        <f t="shared" si="80"/>
        <v>0.44571428571428567</v>
      </c>
      <c r="K1330" s="3">
        <f t="shared" si="81"/>
        <v>0.17081860611256541</v>
      </c>
      <c r="L1330" s="3">
        <f t="shared" si="82"/>
        <v>6.7364499999999994E-2</v>
      </c>
      <c r="M1330" s="3">
        <f t="shared" si="83"/>
        <v>2.8202357422365423</v>
      </c>
      <c r="N1330">
        <v>14.263530154121884</v>
      </c>
    </row>
    <row r="1331" spans="1:14">
      <c r="A1331" s="2">
        <v>41508</v>
      </c>
      <c r="B1331" s="3">
        <v>234</v>
      </c>
      <c r="C1331" s="3">
        <v>1</v>
      </c>
      <c r="D1331" s="3">
        <v>25.3</v>
      </c>
      <c r="E1331" s="3">
        <v>23.9</v>
      </c>
      <c r="F1331" s="3">
        <v>77</v>
      </c>
      <c r="G1331" s="3">
        <v>21.6</v>
      </c>
      <c r="H1331" s="3">
        <v>32.6</v>
      </c>
      <c r="I1331" s="3">
        <v>13.829594736942507</v>
      </c>
      <c r="J1331" s="3">
        <f t="shared" si="80"/>
        <v>0.71389610389610381</v>
      </c>
      <c r="K1331" s="3">
        <f t="shared" si="81"/>
        <v>0.19164125727803294</v>
      </c>
      <c r="L1331" s="3">
        <f t="shared" si="82"/>
        <v>6.7364499999999994E-2</v>
      </c>
      <c r="M1331" s="3">
        <f t="shared" si="83"/>
        <v>4.3504248513929689</v>
      </c>
      <c r="N1331">
        <v>22.615291008231683</v>
      </c>
    </row>
    <row r="1332" spans="1:14">
      <c r="A1332" s="2">
        <v>41509</v>
      </c>
      <c r="B1332" s="3">
        <v>235</v>
      </c>
      <c r="C1332" s="3">
        <v>0.1</v>
      </c>
      <c r="D1332" s="3">
        <v>25.8</v>
      </c>
      <c r="E1332" s="3">
        <v>22.6</v>
      </c>
      <c r="F1332" s="3">
        <v>71</v>
      </c>
      <c r="G1332" s="3">
        <v>21.2</v>
      </c>
      <c r="H1332" s="3">
        <v>33.299999999999997</v>
      </c>
      <c r="I1332" s="3">
        <v>14.010411831270254</v>
      </c>
      <c r="J1332" s="3">
        <f t="shared" si="80"/>
        <v>0.92309859154929574</v>
      </c>
      <c r="K1332" s="3">
        <f t="shared" si="81"/>
        <v>0.19666050184576003</v>
      </c>
      <c r="L1332" s="3">
        <f t="shared" si="82"/>
        <v>6.7364499999999994E-2</v>
      </c>
      <c r="M1332" s="3">
        <f t="shared" si="83"/>
        <v>4.2914918585581576</v>
      </c>
      <c r="N1332">
        <v>23.333659193895624</v>
      </c>
    </row>
    <row r="1333" spans="1:14">
      <c r="A1333" s="2">
        <v>41510</v>
      </c>
      <c r="B1333" s="3">
        <v>236</v>
      </c>
      <c r="C1333" s="3">
        <v>1.1000000000000001</v>
      </c>
      <c r="D1333" s="3">
        <v>24.1</v>
      </c>
      <c r="E1333" s="3">
        <v>23.4</v>
      </c>
      <c r="F1333" s="3">
        <v>80</v>
      </c>
      <c r="G1333" s="3">
        <v>20.399999999999999</v>
      </c>
      <c r="H1333" s="3">
        <v>32.1</v>
      </c>
      <c r="I1333" s="3">
        <v>10.964961006107318</v>
      </c>
      <c r="J1333" s="3">
        <f t="shared" si="80"/>
        <v>0.58499999999999996</v>
      </c>
      <c r="K1333" s="3">
        <f t="shared" si="81"/>
        <v>0.18003350042526389</v>
      </c>
      <c r="L1333" s="3">
        <f t="shared" si="82"/>
        <v>6.7364499999999994E-2</v>
      </c>
      <c r="M1333" s="3">
        <f t="shared" si="83"/>
        <v>3.4363886560609185</v>
      </c>
      <c r="N1333">
        <v>17.328524170458415</v>
      </c>
    </row>
    <row r="1334" spans="1:14">
      <c r="A1334" s="2">
        <v>41511</v>
      </c>
      <c r="B1334" s="3">
        <v>237</v>
      </c>
      <c r="C1334" s="3">
        <v>0.4</v>
      </c>
      <c r="D1334" s="3">
        <v>22.3</v>
      </c>
      <c r="E1334" s="3">
        <v>24.7</v>
      </c>
      <c r="F1334" s="3">
        <v>92</v>
      </c>
      <c r="G1334" s="3">
        <v>21.3</v>
      </c>
      <c r="H1334" s="3">
        <v>23.7</v>
      </c>
      <c r="I1334" s="3">
        <v>6.7808839625226778</v>
      </c>
      <c r="J1334" s="3">
        <f t="shared" si="80"/>
        <v>0.21478260869565205</v>
      </c>
      <c r="K1334" s="3">
        <f t="shared" si="81"/>
        <v>0.16373624674359955</v>
      </c>
      <c r="L1334" s="3">
        <f t="shared" si="82"/>
        <v>6.7364499999999994E-2</v>
      </c>
      <c r="M1334" s="3">
        <f t="shared" si="83"/>
        <v>1.9588240853667083</v>
      </c>
      <c r="N1334">
        <v>9.390146610826994</v>
      </c>
    </row>
    <row r="1335" spans="1:14">
      <c r="A1335" s="2">
        <v>41512</v>
      </c>
      <c r="B1335" s="3">
        <v>238</v>
      </c>
      <c r="C1335" s="3">
        <v>0.7</v>
      </c>
      <c r="D1335" s="3">
        <v>22.7</v>
      </c>
      <c r="E1335" s="3">
        <v>23.1</v>
      </c>
      <c r="F1335" s="3">
        <v>85</v>
      </c>
      <c r="G1335" s="3">
        <v>20.2</v>
      </c>
      <c r="H1335" s="3">
        <v>28.1</v>
      </c>
      <c r="I1335" s="3">
        <v>8.1632271975078048</v>
      </c>
      <c r="J1335" s="3">
        <f t="shared" si="80"/>
        <v>0.40764705882352958</v>
      </c>
      <c r="K1335" s="3">
        <f t="shared" si="81"/>
        <v>0.16724578322202138</v>
      </c>
      <c r="L1335" s="3">
        <f t="shared" si="82"/>
        <v>6.7364499999999994E-2</v>
      </c>
      <c r="M1335" s="3">
        <f t="shared" si="83"/>
        <v>2.455822575709421</v>
      </c>
      <c r="N1335">
        <v>12.052346754033541</v>
      </c>
    </row>
    <row r="1336" spans="1:14">
      <c r="A1336" s="2">
        <v>41513</v>
      </c>
      <c r="B1336" s="3">
        <v>239</v>
      </c>
      <c r="C1336" s="3">
        <v>0.4</v>
      </c>
      <c r="D1336" s="3">
        <v>23.3</v>
      </c>
      <c r="E1336" s="3">
        <v>23.2</v>
      </c>
      <c r="F1336" s="3">
        <v>83</v>
      </c>
      <c r="G1336" s="3">
        <v>21.1</v>
      </c>
      <c r="H1336" s="3">
        <v>30.7</v>
      </c>
      <c r="I1336" s="3">
        <v>10.411474750646109</v>
      </c>
      <c r="J1336" s="3">
        <f t="shared" si="80"/>
        <v>0.47518072289156649</v>
      </c>
      <c r="K1336" s="3">
        <f t="shared" si="81"/>
        <v>0.17262903232136367</v>
      </c>
      <c r="L1336" s="3">
        <f t="shared" si="82"/>
        <v>6.7364499999999994E-2</v>
      </c>
      <c r="M1336" s="3">
        <f t="shared" si="83"/>
        <v>3.0992732490285815</v>
      </c>
      <c r="N1336">
        <v>16.349164438514077</v>
      </c>
    </row>
    <row r="1337" spans="1:14">
      <c r="A1337" s="2">
        <v>41514</v>
      </c>
      <c r="B1337" s="3">
        <v>240</v>
      </c>
      <c r="C1337" s="3">
        <v>0.5</v>
      </c>
      <c r="D1337" s="3">
        <v>23.5</v>
      </c>
      <c r="E1337" s="3">
        <v>24.3</v>
      </c>
      <c r="F1337" s="3">
        <v>85</v>
      </c>
      <c r="G1337" s="3">
        <v>20.8</v>
      </c>
      <c r="H1337" s="3">
        <v>28.1</v>
      </c>
      <c r="I1337" s="3">
        <v>9.218222974920284</v>
      </c>
      <c r="J1337" s="3">
        <f t="shared" si="80"/>
        <v>0.42882352941176483</v>
      </c>
      <c r="K1337" s="3">
        <f t="shared" si="81"/>
        <v>0.17445562008621768</v>
      </c>
      <c r="L1337" s="3">
        <f t="shared" si="82"/>
        <v>6.7364499999999994E-2</v>
      </c>
      <c r="M1337" s="3">
        <f t="shared" si="83"/>
        <v>2.7637329659715375</v>
      </c>
      <c r="N1337">
        <v>13.937223722716768</v>
      </c>
    </row>
    <row r="1338" spans="1:14">
      <c r="A1338" s="2">
        <v>41515</v>
      </c>
      <c r="B1338" s="3">
        <v>241</v>
      </c>
      <c r="C1338" s="3">
        <v>0.4</v>
      </c>
      <c r="D1338" s="3">
        <v>24.1</v>
      </c>
      <c r="E1338" s="3">
        <v>23.2</v>
      </c>
      <c r="F1338" s="3">
        <v>79</v>
      </c>
      <c r="G1338" s="3">
        <v>21.4</v>
      </c>
      <c r="H1338" s="3">
        <v>29</v>
      </c>
      <c r="I1338" s="3">
        <v>9.7489881222323795</v>
      </c>
      <c r="J1338" s="3">
        <f t="shared" ref="J1338:J1401" si="84">E1338*(100/F1338-1)*0.1</f>
        <v>0.61670886075949394</v>
      </c>
      <c r="K1338" s="3">
        <f t="shared" ref="K1338:K1401" si="85">4098*0.6108*EXP((17.27*D1338)/(D1338+237.3))/(D1338+237.3)^2</f>
        <v>0.18003350042526389</v>
      </c>
      <c r="L1338" s="3">
        <f t="shared" ref="L1338:L1401" si="86">0.665*10^(-3)*101.3</f>
        <v>6.7364499999999994E-2</v>
      </c>
      <c r="M1338" s="3">
        <f t="shared" ref="M1338:M1401" si="87">(0.408*K1338*I1338+L1338*(900/(D1338+273))*C1338*J1338)/(K1338+L1338*(1+0.34*C1338))</f>
        <v>2.987371275369993</v>
      </c>
      <c r="N1338">
        <v>15.09928572934421</v>
      </c>
    </row>
    <row r="1339" spans="1:14">
      <c r="A1339" s="2">
        <v>41516</v>
      </c>
      <c r="B1339" s="3">
        <v>242</v>
      </c>
      <c r="C1339" s="3">
        <v>1</v>
      </c>
      <c r="D1339" s="3">
        <v>22.2</v>
      </c>
      <c r="E1339" s="3">
        <v>23.7</v>
      </c>
      <c r="F1339" s="3">
        <v>89</v>
      </c>
      <c r="G1339" s="3">
        <v>20.9</v>
      </c>
      <c r="H1339" s="3">
        <v>26</v>
      </c>
      <c r="I1339" s="3">
        <v>8.5155260660649965</v>
      </c>
      <c r="J1339" s="3">
        <f t="shared" si="84"/>
        <v>0.29292134831460692</v>
      </c>
      <c r="K1339" s="3">
        <f t="shared" si="85"/>
        <v>0.16286864596267892</v>
      </c>
      <c r="L1339" s="3">
        <f t="shared" si="86"/>
        <v>6.7364499999999994E-2</v>
      </c>
      <c r="M1339" s="3">
        <f t="shared" si="87"/>
        <v>2.4730483937407368</v>
      </c>
      <c r="N1339">
        <v>12.691101981740976</v>
      </c>
    </row>
    <row r="1340" spans="1:14">
      <c r="A1340" s="2">
        <v>41517</v>
      </c>
      <c r="B1340" s="3">
        <v>243</v>
      </c>
      <c r="C1340" s="3">
        <v>0.8</v>
      </c>
      <c r="D1340" s="3">
        <v>23</v>
      </c>
      <c r="E1340" s="3">
        <v>24.2</v>
      </c>
      <c r="F1340" s="3">
        <v>87</v>
      </c>
      <c r="G1340" s="3">
        <v>20.8</v>
      </c>
      <c r="H1340" s="3">
        <v>28.9</v>
      </c>
      <c r="I1340" s="3">
        <v>10.093795095692663</v>
      </c>
      <c r="J1340" s="3">
        <f t="shared" si="84"/>
        <v>0.36160919540229869</v>
      </c>
      <c r="K1340" s="3">
        <f t="shared" si="85"/>
        <v>0.16991941796793741</v>
      </c>
      <c r="L1340" s="3">
        <f t="shared" si="86"/>
        <v>6.7364499999999994E-2</v>
      </c>
      <c r="M1340" s="3">
        <f t="shared" si="87"/>
        <v>2.9695067879485166</v>
      </c>
      <c r="N1340">
        <v>15.632432398991416</v>
      </c>
    </row>
    <row r="1341" spans="1:14">
      <c r="A1341" s="2">
        <v>41518</v>
      </c>
      <c r="B1341" s="3">
        <v>244</v>
      </c>
      <c r="C1341" s="3">
        <v>0.6</v>
      </c>
      <c r="D1341" s="3">
        <v>23.8</v>
      </c>
      <c r="E1341" s="3">
        <v>24.2</v>
      </c>
      <c r="F1341" s="3">
        <v>83</v>
      </c>
      <c r="G1341" s="3">
        <v>21.2</v>
      </c>
      <c r="H1341" s="3">
        <v>30.3</v>
      </c>
      <c r="I1341" s="3">
        <v>10.996819676511915</v>
      </c>
      <c r="J1341" s="3">
        <f t="shared" si="84"/>
        <v>0.49566265060240994</v>
      </c>
      <c r="K1341" s="3">
        <f t="shared" si="85"/>
        <v>0.17722605524927612</v>
      </c>
      <c r="L1341" s="3">
        <f t="shared" si="86"/>
        <v>6.7364499999999994E-2</v>
      </c>
      <c r="M1341" s="3">
        <f t="shared" si="87"/>
        <v>3.313208072676384</v>
      </c>
      <c r="N1341">
        <v>17.380212229836477</v>
      </c>
    </row>
    <row r="1342" spans="1:14">
      <c r="A1342" s="2">
        <v>41519</v>
      </c>
      <c r="B1342" s="3">
        <v>245</v>
      </c>
      <c r="C1342" s="3">
        <v>0.5</v>
      </c>
      <c r="D1342" s="3">
        <v>23.5</v>
      </c>
      <c r="E1342" s="3">
        <v>24.6</v>
      </c>
      <c r="F1342" s="3">
        <v>85</v>
      </c>
      <c r="G1342" s="3">
        <v>21.8</v>
      </c>
      <c r="H1342" s="3">
        <v>27.3</v>
      </c>
      <c r="I1342" s="3">
        <v>9.512729618417751</v>
      </c>
      <c r="J1342" s="3">
        <f t="shared" si="84"/>
        <v>0.43411764705882372</v>
      </c>
      <c r="K1342" s="3">
        <f t="shared" si="85"/>
        <v>0.17445562008621768</v>
      </c>
      <c r="L1342" s="3">
        <f t="shared" si="86"/>
        <v>6.7364499999999994E-2</v>
      </c>
      <c r="M1342" s="3">
        <f t="shared" si="87"/>
        <v>2.8486362450979019</v>
      </c>
      <c r="N1342">
        <v>14.529929686091291</v>
      </c>
    </row>
    <row r="1343" spans="1:14">
      <c r="A1343" s="2">
        <v>41520</v>
      </c>
      <c r="B1343" s="3">
        <v>246</v>
      </c>
      <c r="C1343" s="3">
        <v>0.6</v>
      </c>
      <c r="D1343" s="3">
        <v>22.6</v>
      </c>
      <c r="E1343" s="3">
        <v>23.9</v>
      </c>
      <c r="F1343" s="3">
        <v>88</v>
      </c>
      <c r="G1343" s="3">
        <v>21</v>
      </c>
      <c r="H1343" s="3">
        <v>28.1</v>
      </c>
      <c r="I1343" s="3">
        <v>7.8537384976357192</v>
      </c>
      <c r="J1343" s="3">
        <f t="shared" si="84"/>
        <v>0.32590909090909115</v>
      </c>
      <c r="K1343" s="3">
        <f t="shared" si="85"/>
        <v>0.16636250114300036</v>
      </c>
      <c r="L1343" s="3">
        <f t="shared" si="86"/>
        <v>6.7364499999999994E-2</v>
      </c>
      <c r="M1343" s="3">
        <f t="shared" si="87"/>
        <v>2.3161908666652762</v>
      </c>
      <c r="N1343">
        <v>11.537182832634093</v>
      </c>
    </row>
    <row r="1344" spans="1:14">
      <c r="A1344" s="2">
        <v>41521</v>
      </c>
      <c r="B1344" s="3">
        <v>247</v>
      </c>
      <c r="C1344" s="3">
        <v>0.7</v>
      </c>
      <c r="D1344" s="3">
        <v>22.5</v>
      </c>
      <c r="E1344" s="3">
        <v>24.2</v>
      </c>
      <c r="F1344" s="3">
        <v>89</v>
      </c>
      <c r="G1344" s="3">
        <v>21.3</v>
      </c>
      <c r="H1344" s="3">
        <v>25.5</v>
      </c>
      <c r="I1344" s="3">
        <v>7.5368642010351827</v>
      </c>
      <c r="J1344" s="3">
        <f t="shared" si="84"/>
        <v>0.29910112359550584</v>
      </c>
      <c r="K1344" s="3">
        <f t="shared" si="85"/>
        <v>0.16548316037309996</v>
      </c>
      <c r="L1344" s="3">
        <f t="shared" si="86"/>
        <v>6.7364499999999994E-2</v>
      </c>
      <c r="M1344" s="3">
        <f t="shared" si="87"/>
        <v>2.2172265795717543</v>
      </c>
      <c r="N1344">
        <v>10.915948165266618</v>
      </c>
    </row>
    <row r="1345" spans="1:14">
      <c r="A1345" s="2">
        <v>41522</v>
      </c>
      <c r="B1345" s="3">
        <v>248</v>
      </c>
      <c r="C1345" s="3">
        <v>0.5</v>
      </c>
      <c r="D1345" s="3">
        <v>22</v>
      </c>
      <c r="E1345" s="3">
        <v>24.1</v>
      </c>
      <c r="F1345" s="3">
        <v>92</v>
      </c>
      <c r="G1345" s="3">
        <v>20.8</v>
      </c>
      <c r="H1345" s="3">
        <v>29</v>
      </c>
      <c r="I1345" s="3">
        <v>8.6770944116960411</v>
      </c>
      <c r="J1345" s="3">
        <f t="shared" si="84"/>
        <v>0.20956521739130421</v>
      </c>
      <c r="K1345" s="3">
        <f t="shared" si="85"/>
        <v>0.16114508692644333</v>
      </c>
      <c r="L1345" s="3">
        <f t="shared" si="86"/>
        <v>6.7364499999999994E-2</v>
      </c>
      <c r="M1345" s="3">
        <f t="shared" si="87"/>
        <v>2.4671844928094084</v>
      </c>
      <c r="N1345">
        <v>13.100684687624508</v>
      </c>
    </row>
    <row r="1346" spans="1:14">
      <c r="A1346" s="2">
        <v>41523</v>
      </c>
      <c r="B1346" s="3">
        <v>249</v>
      </c>
      <c r="C1346" s="3">
        <v>0.9</v>
      </c>
      <c r="D1346" s="3">
        <v>22.1</v>
      </c>
      <c r="E1346" s="3">
        <v>22</v>
      </c>
      <c r="F1346" s="3">
        <v>84</v>
      </c>
      <c r="G1346" s="3">
        <v>20.399999999999999</v>
      </c>
      <c r="H1346" s="3">
        <v>24.4</v>
      </c>
      <c r="I1346" s="3">
        <v>6.5012068816914619</v>
      </c>
      <c r="J1346" s="3">
        <f t="shared" si="84"/>
        <v>0.419047619047619</v>
      </c>
      <c r="K1346" s="3">
        <f t="shared" si="85"/>
        <v>0.16200493064816465</v>
      </c>
      <c r="L1346" s="3">
        <f t="shared" si="86"/>
        <v>6.7364499999999994E-2</v>
      </c>
      <c r="M1346" s="3">
        <f t="shared" si="87"/>
        <v>2.0289403722847035</v>
      </c>
      <c r="N1346">
        <v>9.0863840825135114</v>
      </c>
    </row>
    <row r="1347" spans="1:14">
      <c r="A1347" s="2">
        <v>41524</v>
      </c>
      <c r="B1347" s="3">
        <v>250</v>
      </c>
      <c r="C1347" s="3">
        <v>1.1000000000000001</v>
      </c>
      <c r="D1347" s="3">
        <v>22.1</v>
      </c>
      <c r="E1347" s="3">
        <v>23.5</v>
      </c>
      <c r="F1347" s="3">
        <v>89</v>
      </c>
      <c r="G1347" s="3">
        <v>20.2</v>
      </c>
      <c r="H1347" s="3">
        <v>26.2</v>
      </c>
      <c r="I1347" s="3">
        <v>7.8372926880936093</v>
      </c>
      <c r="J1347" s="3">
        <f t="shared" si="84"/>
        <v>0.29044943820224739</v>
      </c>
      <c r="K1347" s="3">
        <f t="shared" si="85"/>
        <v>0.16200493064816465</v>
      </c>
      <c r="L1347" s="3">
        <f t="shared" si="86"/>
        <v>6.7364499999999994E-2</v>
      </c>
      <c r="M1347" s="3">
        <f t="shared" si="87"/>
        <v>2.2928217823546002</v>
      </c>
      <c r="N1347">
        <v>11.560906464016195</v>
      </c>
    </row>
    <row r="1348" spans="1:14">
      <c r="A1348" s="2">
        <v>41525</v>
      </c>
      <c r="B1348" s="3">
        <v>251</v>
      </c>
      <c r="C1348" s="3">
        <v>0.9</v>
      </c>
      <c r="D1348" s="3">
        <v>21.3</v>
      </c>
      <c r="E1348" s="3">
        <v>23.1</v>
      </c>
      <c r="F1348" s="3">
        <v>91</v>
      </c>
      <c r="G1348" s="3">
        <v>20.8</v>
      </c>
      <c r="H1348" s="3">
        <v>24.7</v>
      </c>
      <c r="I1348" s="3">
        <v>7.5679677723498822</v>
      </c>
      <c r="J1348" s="3">
        <f t="shared" si="84"/>
        <v>0.22846153846153869</v>
      </c>
      <c r="K1348" s="3">
        <f t="shared" si="85"/>
        <v>0.15523342737796861</v>
      </c>
      <c r="L1348" s="3">
        <f t="shared" si="86"/>
        <v>6.7364499999999994E-2</v>
      </c>
      <c r="M1348" s="3">
        <f t="shared" si="87"/>
        <v>2.144953920605333</v>
      </c>
      <c r="N1348">
        <v>11.087168297934918</v>
      </c>
    </row>
    <row r="1349" spans="1:14">
      <c r="A1349" s="2">
        <v>41526</v>
      </c>
      <c r="B1349" s="3">
        <v>252</v>
      </c>
      <c r="C1349" s="3">
        <v>0.7</v>
      </c>
      <c r="D1349" s="3">
        <v>22.5</v>
      </c>
      <c r="E1349" s="3">
        <v>21.9</v>
      </c>
      <c r="F1349" s="3">
        <v>82</v>
      </c>
      <c r="G1349" s="3">
        <v>19</v>
      </c>
      <c r="H1349" s="3">
        <v>28.8</v>
      </c>
      <c r="I1349" s="3">
        <v>10.057774405171594</v>
      </c>
      <c r="J1349" s="3">
        <f t="shared" si="84"/>
        <v>0.48073170731707315</v>
      </c>
      <c r="K1349" s="3">
        <f t="shared" si="85"/>
        <v>0.16548316037309996</v>
      </c>
      <c r="L1349" s="3">
        <f t="shared" si="86"/>
        <v>6.7364499999999994E-2</v>
      </c>
      <c r="M1349" s="3">
        <f t="shared" si="87"/>
        <v>3.0059200640918813</v>
      </c>
      <c r="N1349">
        <v>16.046226274294519</v>
      </c>
    </row>
    <row r="1350" spans="1:14">
      <c r="A1350" s="2">
        <v>41527</v>
      </c>
      <c r="B1350" s="3">
        <v>253</v>
      </c>
      <c r="C1350" s="3">
        <v>1</v>
      </c>
      <c r="D1350" s="3">
        <v>23.7</v>
      </c>
      <c r="E1350" s="3">
        <v>22.3</v>
      </c>
      <c r="F1350" s="3">
        <v>78</v>
      </c>
      <c r="G1350" s="3">
        <v>20.6</v>
      </c>
      <c r="H1350" s="3">
        <v>29.8</v>
      </c>
      <c r="I1350" s="3">
        <v>13.560214488927951</v>
      </c>
      <c r="J1350" s="3">
        <f t="shared" si="84"/>
        <v>0.62897435897435927</v>
      </c>
      <c r="K1350" s="3">
        <f t="shared" si="85"/>
        <v>0.17629848389579808</v>
      </c>
      <c r="L1350" s="3">
        <f t="shared" si="86"/>
        <v>6.7364499999999994E-2</v>
      </c>
      <c r="M1350" s="3">
        <f t="shared" si="87"/>
        <v>4.1412066385429593</v>
      </c>
      <c r="N1350">
        <v>22.894967988577712</v>
      </c>
    </row>
    <row r="1351" spans="1:14">
      <c r="A1351" s="2">
        <v>41528</v>
      </c>
      <c r="B1351" s="3">
        <v>254</v>
      </c>
      <c r="C1351" s="3">
        <v>0.9</v>
      </c>
      <c r="D1351" s="3">
        <v>23.7</v>
      </c>
      <c r="E1351" s="3">
        <v>22.1</v>
      </c>
      <c r="F1351" s="3">
        <v>78</v>
      </c>
      <c r="G1351" s="3">
        <v>19.899999999999999</v>
      </c>
      <c r="H1351" s="3">
        <v>30.2</v>
      </c>
      <c r="I1351" s="3">
        <v>12.066628438984305</v>
      </c>
      <c r="J1351" s="3">
        <f t="shared" si="84"/>
        <v>0.62333333333333363</v>
      </c>
      <c r="K1351" s="3">
        <f t="shared" si="85"/>
        <v>0.17629848389579808</v>
      </c>
      <c r="L1351" s="3">
        <f t="shared" si="86"/>
        <v>6.7364499999999994E-2</v>
      </c>
      <c r="M1351" s="3">
        <f t="shared" si="87"/>
        <v>3.7180199975900612</v>
      </c>
      <c r="N1351">
        <v>20.061500401083979</v>
      </c>
    </row>
    <row r="1352" spans="1:14">
      <c r="A1352" s="2">
        <v>41529</v>
      </c>
      <c r="B1352" s="3">
        <v>255</v>
      </c>
      <c r="C1352" s="3">
        <v>0.9</v>
      </c>
      <c r="D1352" s="3">
        <v>22.5</v>
      </c>
      <c r="E1352" s="3">
        <v>21.6</v>
      </c>
      <c r="F1352" s="3">
        <v>81</v>
      </c>
      <c r="G1352" s="3">
        <v>19.100000000000001</v>
      </c>
      <c r="H1352" s="3">
        <v>29.9</v>
      </c>
      <c r="I1352" s="3">
        <v>10.352905526404571</v>
      </c>
      <c r="J1352" s="3">
        <f t="shared" si="84"/>
        <v>0.5066666666666666</v>
      </c>
      <c r="K1352" s="3">
        <f t="shared" si="85"/>
        <v>0.16548316037309996</v>
      </c>
      <c r="L1352" s="3">
        <f t="shared" si="86"/>
        <v>6.7364499999999994E-2</v>
      </c>
      <c r="M1352" s="3">
        <f t="shared" si="87"/>
        <v>3.1269341292922408</v>
      </c>
      <c r="N1352">
        <v>16.797663752355458</v>
      </c>
    </row>
    <row r="1353" spans="1:14">
      <c r="A1353" s="2">
        <v>41530</v>
      </c>
      <c r="B1353" s="3">
        <v>256</v>
      </c>
      <c r="C1353" s="3">
        <v>1.4</v>
      </c>
      <c r="D1353" s="3">
        <v>22.5</v>
      </c>
      <c r="E1353" s="3">
        <v>22.1</v>
      </c>
      <c r="F1353" s="3">
        <v>82</v>
      </c>
      <c r="G1353" s="3">
        <v>19.600000000000001</v>
      </c>
      <c r="H1353" s="3">
        <v>30.4</v>
      </c>
      <c r="I1353" s="3">
        <v>10.045231944392011</v>
      </c>
      <c r="J1353" s="3">
        <f t="shared" si="84"/>
        <v>0.48512195121951218</v>
      </c>
      <c r="K1353" s="3">
        <f t="shared" si="85"/>
        <v>0.16548316037309996</v>
      </c>
      <c r="L1353" s="3">
        <f t="shared" si="86"/>
        <v>6.7364499999999994E-2</v>
      </c>
      <c r="M1353" s="3">
        <f t="shared" si="87"/>
        <v>3.0861864357961708</v>
      </c>
      <c r="N1353">
        <v>16.169269926053254</v>
      </c>
    </row>
    <row r="1354" spans="1:14">
      <c r="A1354" s="2">
        <v>41531</v>
      </c>
      <c r="B1354" s="3">
        <v>257</v>
      </c>
      <c r="C1354" s="3">
        <v>1.1000000000000001</v>
      </c>
      <c r="D1354" s="3">
        <v>22.6</v>
      </c>
      <c r="E1354" s="3">
        <v>22.5</v>
      </c>
      <c r="F1354" s="3">
        <v>83</v>
      </c>
      <c r="G1354" s="3">
        <v>19.899999999999999</v>
      </c>
      <c r="H1354" s="3">
        <v>30.1</v>
      </c>
      <c r="I1354" s="3">
        <v>10.116750282246864</v>
      </c>
      <c r="J1354" s="3">
        <f t="shared" si="84"/>
        <v>0.46084337349397614</v>
      </c>
      <c r="K1354" s="3">
        <f t="shared" si="85"/>
        <v>0.16636250114300036</v>
      </c>
      <c r="L1354" s="3">
        <f t="shared" si="86"/>
        <v>6.7364499999999994E-2</v>
      </c>
      <c r="M1354" s="3">
        <f t="shared" si="87"/>
        <v>3.0536505697938265</v>
      </c>
      <c r="N1354">
        <v>16.2700729985748</v>
      </c>
    </row>
    <row r="1355" spans="1:14">
      <c r="A1355" s="2">
        <v>41532</v>
      </c>
      <c r="B1355" s="3">
        <v>258</v>
      </c>
      <c r="C1355" s="3">
        <v>0.5</v>
      </c>
      <c r="D1355" s="3">
        <v>22.4</v>
      </c>
      <c r="E1355" s="3">
        <v>22.8</v>
      </c>
      <c r="F1355" s="3">
        <v>85</v>
      </c>
      <c r="G1355" s="3">
        <v>19.8</v>
      </c>
      <c r="H1355" s="3">
        <v>29.3</v>
      </c>
      <c r="I1355" s="3">
        <v>8.9172931848478143</v>
      </c>
      <c r="J1355" s="3">
        <f t="shared" si="84"/>
        <v>0.40235294117647069</v>
      </c>
      <c r="K1355" s="3">
        <f t="shared" si="85"/>
        <v>0.16460774689933025</v>
      </c>
      <c r="L1355" s="3">
        <f t="shared" si="86"/>
        <v>6.7364499999999994E-2</v>
      </c>
      <c r="M1355" s="3">
        <f t="shared" si="87"/>
        <v>2.6298724307802868</v>
      </c>
      <c r="N1355">
        <v>13.898761586935111</v>
      </c>
    </row>
    <row r="1356" spans="1:14">
      <c r="A1356" s="2">
        <v>41533</v>
      </c>
      <c r="B1356" s="3">
        <v>259</v>
      </c>
      <c r="C1356" s="3">
        <v>0.7</v>
      </c>
      <c r="D1356" s="3">
        <v>23.2</v>
      </c>
      <c r="E1356" s="3">
        <v>23.6</v>
      </c>
      <c r="F1356" s="3">
        <v>84</v>
      </c>
      <c r="G1356" s="3">
        <v>20.8</v>
      </c>
      <c r="H1356" s="3">
        <v>27.7</v>
      </c>
      <c r="I1356" s="3">
        <v>9.7780200522146714</v>
      </c>
      <c r="J1356" s="3">
        <f t="shared" si="84"/>
        <v>0.44952380952380955</v>
      </c>
      <c r="K1356" s="3">
        <f t="shared" si="85"/>
        <v>0.1717218061559965</v>
      </c>
      <c r="L1356" s="3">
        <f t="shared" si="86"/>
        <v>6.7364499999999994E-2</v>
      </c>
      <c r="M1356" s="3">
        <f t="shared" si="87"/>
        <v>2.9377672908479413</v>
      </c>
      <c r="N1356">
        <v>15.452092097987039</v>
      </c>
    </row>
    <row r="1357" spans="1:14">
      <c r="A1357" s="2">
        <v>41534</v>
      </c>
      <c r="B1357" s="3">
        <v>260</v>
      </c>
      <c r="C1357" s="3">
        <v>1</v>
      </c>
      <c r="D1357" s="3">
        <v>23.2</v>
      </c>
      <c r="E1357" s="3">
        <v>23.7</v>
      </c>
      <c r="F1357" s="3">
        <v>85</v>
      </c>
      <c r="G1357" s="3">
        <v>20.6</v>
      </c>
      <c r="H1357" s="3">
        <v>28.8</v>
      </c>
      <c r="I1357" s="3">
        <v>8.750112760729218</v>
      </c>
      <c r="J1357" s="3">
        <f t="shared" si="84"/>
        <v>0.4182352941176472</v>
      </c>
      <c r="K1357" s="3">
        <f t="shared" si="85"/>
        <v>0.1717218061559965</v>
      </c>
      <c r="L1357" s="3">
        <f t="shared" si="86"/>
        <v>6.7364499999999994E-2</v>
      </c>
      <c r="M1357" s="3">
        <f t="shared" si="87"/>
        <v>2.6667472350865893</v>
      </c>
      <c r="N1357">
        <v>13.523757172872168</v>
      </c>
    </row>
    <row r="1358" spans="1:14">
      <c r="A1358" s="2">
        <v>41535</v>
      </c>
      <c r="B1358" s="3">
        <v>261</v>
      </c>
      <c r="C1358" s="3">
        <v>0.5</v>
      </c>
      <c r="D1358" s="3">
        <v>24.1</v>
      </c>
      <c r="E1358" s="3">
        <v>23.8</v>
      </c>
      <c r="F1358" s="3">
        <v>81</v>
      </c>
      <c r="G1358" s="3">
        <v>21.3</v>
      </c>
      <c r="H1358" s="3">
        <v>28.7</v>
      </c>
      <c r="I1358" s="3">
        <v>9.2419348165369843</v>
      </c>
      <c r="J1358" s="3">
        <f t="shared" si="84"/>
        <v>0.55827160493827144</v>
      </c>
      <c r="K1358" s="3">
        <f t="shared" si="85"/>
        <v>0.18003350042526389</v>
      </c>
      <c r="L1358" s="3">
        <f t="shared" si="86"/>
        <v>6.7364499999999994E-2</v>
      </c>
      <c r="M1358" s="3">
        <f t="shared" si="87"/>
        <v>2.8426358012048949</v>
      </c>
      <c r="N1358">
        <v>14.492015781330805</v>
      </c>
    </row>
    <row r="1359" spans="1:14">
      <c r="A1359" s="2">
        <v>41536</v>
      </c>
      <c r="B1359" s="3">
        <v>262</v>
      </c>
      <c r="C1359" s="3">
        <v>0.9</v>
      </c>
      <c r="D1359" s="3">
        <v>24.6</v>
      </c>
      <c r="E1359" s="3">
        <v>22.6</v>
      </c>
      <c r="F1359" s="3">
        <v>76</v>
      </c>
      <c r="G1359" s="3">
        <v>21.4</v>
      </c>
      <c r="H1359" s="3">
        <v>31</v>
      </c>
      <c r="I1359" s="3">
        <v>10.905652993714208</v>
      </c>
      <c r="J1359" s="3">
        <f t="shared" si="84"/>
        <v>0.71368421052631614</v>
      </c>
      <c r="K1359" s="3">
        <f t="shared" si="85"/>
        <v>0.1847958852166231</v>
      </c>
      <c r="L1359" s="3">
        <f t="shared" si="86"/>
        <v>6.7364499999999994E-2</v>
      </c>
      <c r="M1359" s="3">
        <f t="shared" si="87"/>
        <v>3.4941212622115598</v>
      </c>
      <c r="N1359">
        <v>18.050948457088094</v>
      </c>
    </row>
    <row r="1360" spans="1:14">
      <c r="A1360" s="2">
        <v>41537</v>
      </c>
      <c r="B1360" s="3">
        <v>263</v>
      </c>
      <c r="C1360" s="3">
        <v>0.9</v>
      </c>
      <c r="D1360" s="3">
        <v>24</v>
      </c>
      <c r="E1360" s="3">
        <v>21.6</v>
      </c>
      <c r="F1360" s="3">
        <v>75</v>
      </c>
      <c r="G1360" s="3">
        <v>20.399999999999999</v>
      </c>
      <c r="H1360" s="3">
        <v>30.8</v>
      </c>
      <c r="I1360" s="3">
        <v>12.060223215839965</v>
      </c>
      <c r="J1360" s="3">
        <f t="shared" si="84"/>
        <v>0.72</v>
      </c>
      <c r="K1360" s="3">
        <f t="shared" si="85"/>
        <v>0.17909354902640176</v>
      </c>
      <c r="L1360" s="3">
        <f t="shared" si="86"/>
        <v>6.7364499999999994E-2</v>
      </c>
      <c r="M1360" s="3">
        <f t="shared" si="87"/>
        <v>3.7949447690416047</v>
      </c>
      <c r="N1360">
        <v>20.586695283739889</v>
      </c>
    </row>
    <row r="1361" spans="1:14">
      <c r="A1361" s="2">
        <v>41538</v>
      </c>
      <c r="B1361" s="3">
        <v>264</v>
      </c>
      <c r="C1361" s="3">
        <v>1.4</v>
      </c>
      <c r="D1361" s="3">
        <v>23.6</v>
      </c>
      <c r="E1361" s="3">
        <v>20.2</v>
      </c>
      <c r="F1361" s="3">
        <v>73</v>
      </c>
      <c r="G1361" s="3">
        <v>19</v>
      </c>
      <c r="H1361" s="3">
        <v>31.6</v>
      </c>
      <c r="I1361" s="3">
        <v>12.105231705274157</v>
      </c>
      <c r="J1361" s="3">
        <f t="shared" si="84"/>
        <v>0.74712328767123282</v>
      </c>
      <c r="K1361" s="3">
        <f t="shared" si="85"/>
        <v>0.17537501030785446</v>
      </c>
      <c r="L1361" s="3">
        <f t="shared" si="86"/>
        <v>6.7364499999999994E-2</v>
      </c>
      <c r="M1361" s="3">
        <f t="shared" si="87"/>
        <v>3.9299614695577523</v>
      </c>
      <c r="N1361">
        <v>21.100231030895316</v>
      </c>
    </row>
    <row r="1362" spans="1:14">
      <c r="A1362" s="2">
        <v>41539</v>
      </c>
      <c r="B1362" s="3">
        <v>265</v>
      </c>
      <c r="C1362" s="3">
        <v>1.1000000000000001</v>
      </c>
      <c r="D1362" s="3">
        <v>24</v>
      </c>
      <c r="E1362" s="3">
        <v>20.6</v>
      </c>
      <c r="F1362" s="3">
        <v>73</v>
      </c>
      <c r="G1362" s="3">
        <v>19.100000000000001</v>
      </c>
      <c r="H1362" s="3">
        <v>31.5</v>
      </c>
      <c r="I1362" s="3">
        <v>11.482284956720186</v>
      </c>
      <c r="J1362" s="3">
        <f t="shared" si="84"/>
        <v>0.76191780821917798</v>
      </c>
      <c r="K1362" s="3">
        <f t="shared" si="85"/>
        <v>0.17909354902640176</v>
      </c>
      <c r="L1362" s="3">
        <f t="shared" si="86"/>
        <v>6.7364499999999994E-2</v>
      </c>
      <c r="M1362" s="3">
        <f t="shared" si="87"/>
        <v>3.7183546651220709</v>
      </c>
      <c r="N1362">
        <v>19.747872672796294</v>
      </c>
    </row>
    <row r="1363" spans="1:14">
      <c r="A1363" s="2">
        <v>41540</v>
      </c>
      <c r="B1363" s="3">
        <v>266</v>
      </c>
      <c r="C1363" s="3">
        <v>0.9</v>
      </c>
      <c r="D1363" s="3">
        <v>24.4</v>
      </c>
      <c r="E1363" s="3">
        <v>22</v>
      </c>
      <c r="F1363" s="3">
        <v>75</v>
      </c>
      <c r="G1363" s="3">
        <v>19.3</v>
      </c>
      <c r="H1363" s="3">
        <v>33.200000000000003</v>
      </c>
      <c r="I1363" s="3">
        <v>11.985557274164394</v>
      </c>
      <c r="J1363" s="3">
        <f t="shared" si="84"/>
        <v>0.73333333333333328</v>
      </c>
      <c r="K1363" s="3">
        <f t="shared" si="85"/>
        <v>0.18287834725832472</v>
      </c>
      <c r="L1363" s="3">
        <f t="shared" si="86"/>
        <v>6.7364499999999994E-2</v>
      </c>
      <c r="M1363" s="3">
        <f t="shared" si="87"/>
        <v>3.7984799473017081</v>
      </c>
      <c r="N1363">
        <v>20.544342301092083</v>
      </c>
    </row>
    <row r="1364" spans="1:14">
      <c r="A1364" s="2">
        <v>41541</v>
      </c>
      <c r="B1364" s="3">
        <v>267</v>
      </c>
      <c r="C1364" s="3">
        <v>1.3</v>
      </c>
      <c r="D1364" s="3">
        <v>24.8</v>
      </c>
      <c r="E1364" s="3">
        <v>21.7</v>
      </c>
      <c r="F1364" s="3">
        <v>73</v>
      </c>
      <c r="G1364" s="3">
        <v>20.7</v>
      </c>
      <c r="H1364" s="3">
        <v>32.6</v>
      </c>
      <c r="I1364" s="3">
        <v>11.104615667796558</v>
      </c>
      <c r="J1364" s="3">
        <f t="shared" si="84"/>
        <v>0.80260273972602725</v>
      </c>
      <c r="K1364" s="3">
        <f t="shared" si="85"/>
        <v>0.18673033901982353</v>
      </c>
      <c r="L1364" s="3">
        <f t="shared" si="86"/>
        <v>6.7364499999999994E-2</v>
      </c>
      <c r="M1364" s="3">
        <f t="shared" si="87"/>
        <v>3.7285904668325549</v>
      </c>
      <c r="N1364">
        <v>18.911773321950065</v>
      </c>
    </row>
    <row r="1365" spans="1:14">
      <c r="A1365" s="2">
        <v>41542</v>
      </c>
      <c r="B1365" s="3">
        <v>268</v>
      </c>
      <c r="C1365" s="3">
        <v>1.2</v>
      </c>
      <c r="D1365" s="3">
        <v>24.3</v>
      </c>
      <c r="E1365" s="3">
        <v>20.8</v>
      </c>
      <c r="F1365" s="3">
        <v>72</v>
      </c>
      <c r="G1365" s="3">
        <v>20.5</v>
      </c>
      <c r="H1365" s="3">
        <v>29.9</v>
      </c>
      <c r="I1365" s="3">
        <v>10.736202852792637</v>
      </c>
      <c r="J1365" s="3">
        <f t="shared" si="84"/>
        <v>0.80888888888888888</v>
      </c>
      <c r="K1365" s="3">
        <f t="shared" si="85"/>
        <v>0.18192588494728229</v>
      </c>
      <c r="L1365" s="3">
        <f t="shared" si="86"/>
        <v>6.7364499999999994E-2</v>
      </c>
      <c r="M1365" s="3">
        <f t="shared" si="87"/>
        <v>3.5944337866397738</v>
      </c>
      <c r="N1365">
        <v>18.281556909711149</v>
      </c>
    </row>
    <row r="1366" spans="1:14">
      <c r="A1366" s="2">
        <v>41543</v>
      </c>
      <c r="B1366" s="3">
        <v>269</v>
      </c>
      <c r="C1366" s="3">
        <v>1.7</v>
      </c>
      <c r="D1366" s="3">
        <v>22.5</v>
      </c>
      <c r="E1366" s="3">
        <v>20.6</v>
      </c>
      <c r="F1366" s="3">
        <v>77</v>
      </c>
      <c r="G1366" s="3">
        <v>20.399999999999999</v>
      </c>
      <c r="H1366" s="3">
        <v>25.9</v>
      </c>
      <c r="I1366" s="3">
        <v>6.0343170517131286</v>
      </c>
      <c r="J1366" s="3">
        <f t="shared" si="84"/>
        <v>0.61532467532467539</v>
      </c>
      <c r="K1366" s="3">
        <f t="shared" si="85"/>
        <v>0.16548316037309996</v>
      </c>
      <c r="L1366" s="3">
        <f t="shared" si="86"/>
        <v>6.7364499999999994E-2</v>
      </c>
      <c r="M1366" s="3">
        <f t="shared" si="87"/>
        <v>2.2887240506039621</v>
      </c>
      <c r="N1366">
        <v>8.5714627175832447</v>
      </c>
    </row>
    <row r="1367" spans="1:14">
      <c r="A1367" s="2">
        <v>41544</v>
      </c>
      <c r="B1367" s="3">
        <v>270</v>
      </c>
      <c r="C1367" s="3">
        <v>0.8</v>
      </c>
      <c r="D1367" s="3">
        <v>22.3</v>
      </c>
      <c r="E1367" s="3">
        <v>21.7</v>
      </c>
      <c r="F1367" s="3">
        <v>81</v>
      </c>
      <c r="G1367" s="3">
        <v>20.2</v>
      </c>
      <c r="H1367" s="3">
        <v>26</v>
      </c>
      <c r="I1367" s="3">
        <v>6.8749336994111028</v>
      </c>
      <c r="J1367" s="3">
        <f t="shared" si="84"/>
        <v>0.50901234567901221</v>
      </c>
      <c r="K1367" s="3">
        <f t="shared" si="85"/>
        <v>0.16373624674359955</v>
      </c>
      <c r="L1367" s="3">
        <f t="shared" si="86"/>
        <v>6.7364499999999994E-2</v>
      </c>
      <c r="M1367" s="3">
        <f t="shared" si="87"/>
        <v>2.1765357389498377</v>
      </c>
      <c r="N1367">
        <v>10.232797639279752</v>
      </c>
    </row>
    <row r="1368" spans="1:14">
      <c r="A1368" s="2">
        <v>41545</v>
      </c>
      <c r="B1368" s="3">
        <v>271</v>
      </c>
      <c r="C1368" s="3">
        <v>1</v>
      </c>
      <c r="D1368" s="3">
        <v>22.2</v>
      </c>
      <c r="E1368" s="3">
        <v>21.1</v>
      </c>
      <c r="F1368" s="3">
        <v>80</v>
      </c>
      <c r="G1368" s="3">
        <v>20.399999999999999</v>
      </c>
      <c r="H1368" s="3">
        <v>27.1</v>
      </c>
      <c r="I1368" s="3">
        <v>6.7418316841823476</v>
      </c>
      <c r="J1368" s="3">
        <f t="shared" si="84"/>
        <v>0.52750000000000008</v>
      </c>
      <c r="K1368" s="3">
        <f t="shared" si="85"/>
        <v>0.16286864596267892</v>
      </c>
      <c r="L1368" s="3">
        <f t="shared" si="86"/>
        <v>6.7364499999999994E-2</v>
      </c>
      <c r="M1368" s="3">
        <f t="shared" si="87"/>
        <v>2.1977625592692664</v>
      </c>
      <c r="N1368">
        <v>10.049719620616759</v>
      </c>
    </row>
    <row r="1369" spans="1:14">
      <c r="A1369" s="2">
        <v>41546</v>
      </c>
      <c r="B1369" s="3">
        <v>272</v>
      </c>
      <c r="C1369" s="3">
        <v>2.1</v>
      </c>
      <c r="D1369" s="3">
        <v>21.9</v>
      </c>
      <c r="E1369" s="3">
        <v>16.3</v>
      </c>
      <c r="F1369" s="3">
        <v>68</v>
      </c>
      <c r="G1369" s="3">
        <v>17.899999999999999</v>
      </c>
      <c r="H1369" s="3">
        <v>29.8</v>
      </c>
      <c r="I1369" s="3">
        <v>11.379468257771217</v>
      </c>
      <c r="J1369" s="3">
        <f t="shared" si="84"/>
        <v>0.76705882352941201</v>
      </c>
      <c r="K1369" s="3">
        <f t="shared" si="85"/>
        <v>0.1602891009586542</v>
      </c>
      <c r="L1369" s="3">
        <f t="shared" si="86"/>
        <v>6.7364499999999994E-2</v>
      </c>
      <c r="M1369" s="3">
        <f t="shared" si="87"/>
        <v>3.8997407182381294</v>
      </c>
      <c r="N1369">
        <v>21.132344756474389</v>
      </c>
    </row>
    <row r="1370" spans="1:14">
      <c r="A1370" s="2">
        <v>41547</v>
      </c>
      <c r="B1370" s="3">
        <v>273</v>
      </c>
      <c r="C1370" s="3">
        <v>0.9</v>
      </c>
      <c r="D1370" s="3">
        <v>20.100000000000001</v>
      </c>
      <c r="E1370" s="3">
        <v>13.3</v>
      </c>
      <c r="F1370" s="3">
        <v>64</v>
      </c>
      <c r="G1370" s="3">
        <v>13.6</v>
      </c>
      <c r="H1370" s="3">
        <v>30</v>
      </c>
      <c r="I1370" s="3">
        <v>11.328680401782325</v>
      </c>
      <c r="J1370" s="3">
        <f t="shared" si="84"/>
        <v>0.74812500000000004</v>
      </c>
      <c r="K1370" s="3">
        <f t="shared" si="85"/>
        <v>0.14552546018733548</v>
      </c>
      <c r="L1370" s="3">
        <f t="shared" si="86"/>
        <v>6.7364499999999994E-2</v>
      </c>
      <c r="M1370" s="3">
        <f t="shared" si="87"/>
        <v>3.4770737353846304</v>
      </c>
      <c r="N1370">
        <v>22.043555945671603</v>
      </c>
    </row>
    <row r="1371" spans="1:14">
      <c r="A1371" s="2">
        <v>41548</v>
      </c>
      <c r="B1371" s="3">
        <v>274</v>
      </c>
      <c r="C1371" s="3">
        <v>1.2</v>
      </c>
      <c r="D1371" s="3">
        <v>20.399999999999999</v>
      </c>
      <c r="E1371" s="3">
        <v>16</v>
      </c>
      <c r="F1371" s="3">
        <v>69</v>
      </c>
      <c r="G1371" s="3">
        <v>14.3</v>
      </c>
      <c r="H1371" s="3">
        <v>27.3</v>
      </c>
      <c r="I1371" s="3">
        <v>7.549403089119143</v>
      </c>
      <c r="J1371" s="3">
        <f t="shared" si="84"/>
        <v>0.71884057971014492</v>
      </c>
      <c r="K1371" s="3">
        <f t="shared" si="85"/>
        <v>0.14790293740537153</v>
      </c>
      <c r="L1371" s="3">
        <f t="shared" si="86"/>
        <v>6.7364499999999994E-2</v>
      </c>
      <c r="M1371" s="3">
        <f t="shared" si="87"/>
        <v>2.6109481200818645</v>
      </c>
      <c r="N1371">
        <v>12.304057768847896</v>
      </c>
    </row>
    <row r="1372" spans="1:14">
      <c r="A1372" s="2">
        <v>41549</v>
      </c>
      <c r="B1372" s="3">
        <v>275</v>
      </c>
      <c r="C1372" s="3">
        <v>0.6</v>
      </c>
      <c r="D1372" s="3">
        <v>22</v>
      </c>
      <c r="E1372" s="3">
        <v>20.6</v>
      </c>
      <c r="F1372" s="3">
        <v>78</v>
      </c>
      <c r="G1372" s="3">
        <v>19.899999999999999</v>
      </c>
      <c r="H1372" s="3">
        <v>26.4</v>
      </c>
      <c r="I1372" s="3">
        <v>8.6157567010815352</v>
      </c>
      <c r="J1372" s="3">
        <f t="shared" si="84"/>
        <v>0.58102564102564125</v>
      </c>
      <c r="K1372" s="3">
        <f t="shared" si="85"/>
        <v>0.16114508692644333</v>
      </c>
      <c r="L1372" s="3">
        <f t="shared" si="86"/>
        <v>6.7364499999999994E-2</v>
      </c>
      <c r="M1372" s="3">
        <f t="shared" si="87"/>
        <v>2.6340711540699724</v>
      </c>
      <c r="N1372">
        <v>14.070350235207894</v>
      </c>
    </row>
    <row r="1373" spans="1:14">
      <c r="A1373" s="2">
        <v>41550</v>
      </c>
      <c r="B1373" s="3">
        <v>276</v>
      </c>
      <c r="C1373" s="3">
        <v>1</v>
      </c>
      <c r="D1373" s="3">
        <v>23.4</v>
      </c>
      <c r="E1373" s="3">
        <v>19.7</v>
      </c>
      <c r="F1373" s="3">
        <v>71</v>
      </c>
      <c r="G1373" s="3">
        <v>19.2</v>
      </c>
      <c r="H1373" s="3">
        <v>29.8</v>
      </c>
      <c r="I1373" s="3">
        <v>10.332882735321625</v>
      </c>
      <c r="J1373" s="3">
        <f t="shared" si="84"/>
        <v>0.80464788732394354</v>
      </c>
      <c r="K1373" s="3">
        <f t="shared" si="85"/>
        <v>0.17354029886694897</v>
      </c>
      <c r="L1373" s="3">
        <f t="shared" si="86"/>
        <v>6.7364499999999994E-2</v>
      </c>
      <c r="M1373" s="3">
        <f t="shared" si="87"/>
        <v>3.397170281225327</v>
      </c>
      <c r="N1373">
        <v>18.054503346744003</v>
      </c>
    </row>
    <row r="1374" spans="1:14">
      <c r="A1374" s="2">
        <v>41551</v>
      </c>
      <c r="B1374" s="3">
        <v>277</v>
      </c>
      <c r="C1374" s="3">
        <v>0.5</v>
      </c>
      <c r="D1374" s="3">
        <v>22.7</v>
      </c>
      <c r="E1374" s="3">
        <v>18.899999999999999</v>
      </c>
      <c r="F1374" s="3">
        <v>72</v>
      </c>
      <c r="G1374" s="3">
        <v>17.5</v>
      </c>
      <c r="H1374" s="3">
        <v>30.5</v>
      </c>
      <c r="I1374" s="3">
        <v>11.211381733495948</v>
      </c>
      <c r="J1374" s="3">
        <f t="shared" si="84"/>
        <v>0.73499999999999988</v>
      </c>
      <c r="K1374" s="3">
        <f t="shared" si="85"/>
        <v>0.16724578322202138</v>
      </c>
      <c r="L1374" s="3">
        <f t="shared" si="86"/>
        <v>6.7364499999999994E-2</v>
      </c>
      <c r="M1374" s="3">
        <f t="shared" si="87"/>
        <v>3.4152835435048332</v>
      </c>
      <c r="N1374">
        <v>20.209644247149747</v>
      </c>
    </row>
    <row r="1375" spans="1:14">
      <c r="A1375" s="2">
        <v>41552</v>
      </c>
      <c r="B1375" s="3">
        <v>278</v>
      </c>
      <c r="C1375" s="3">
        <v>0.5</v>
      </c>
      <c r="D1375" s="3">
        <v>22.7</v>
      </c>
      <c r="E1375" s="3">
        <v>21.4</v>
      </c>
      <c r="F1375" s="3">
        <v>79</v>
      </c>
      <c r="G1375" s="3">
        <v>19.7</v>
      </c>
      <c r="H1375" s="3">
        <v>28.3</v>
      </c>
      <c r="I1375" s="3">
        <v>8.4473182129532773</v>
      </c>
      <c r="J1375" s="3">
        <f t="shared" si="84"/>
        <v>0.56886075949367099</v>
      </c>
      <c r="K1375" s="3">
        <f t="shared" si="85"/>
        <v>0.16724578322202138</v>
      </c>
      <c r="L1375" s="3">
        <f t="shared" si="86"/>
        <v>6.7364499999999994E-2</v>
      </c>
      <c r="M1375" s="3">
        <f t="shared" si="87"/>
        <v>2.5795545051452575</v>
      </c>
      <c r="N1375">
        <v>13.765746245606971</v>
      </c>
    </row>
    <row r="1376" spans="1:14">
      <c r="A1376" s="2">
        <v>41553</v>
      </c>
      <c r="B1376" s="3">
        <v>279</v>
      </c>
      <c r="C1376" s="3">
        <v>2</v>
      </c>
      <c r="D1376" s="3">
        <v>22</v>
      </c>
      <c r="E1376" s="3">
        <v>21.4</v>
      </c>
      <c r="F1376" s="3">
        <v>82</v>
      </c>
      <c r="G1376" s="3">
        <v>19.8</v>
      </c>
      <c r="H1376" s="3">
        <v>27.9</v>
      </c>
      <c r="I1376" s="3">
        <v>7.60855563953064</v>
      </c>
      <c r="J1376" s="3">
        <f t="shared" si="84"/>
        <v>0.46975609756097553</v>
      </c>
      <c r="K1376" s="3">
        <f t="shared" si="85"/>
        <v>0.16114508692644333</v>
      </c>
      <c r="L1376" s="3">
        <f t="shared" si="86"/>
        <v>6.7364499999999994E-2</v>
      </c>
      <c r="M1376" s="3">
        <f t="shared" si="87"/>
        <v>2.5274682098436223</v>
      </c>
      <c r="N1376">
        <v>12.053171343086468</v>
      </c>
    </row>
    <row r="1377" spans="1:14">
      <c r="A1377" s="2">
        <v>41554</v>
      </c>
      <c r="B1377" s="3">
        <v>280</v>
      </c>
      <c r="C1377" s="3">
        <v>0.4</v>
      </c>
      <c r="D1377" s="3">
        <v>21.5</v>
      </c>
      <c r="E1377" s="3">
        <v>17.399999999999999</v>
      </c>
      <c r="F1377" s="3">
        <v>69</v>
      </c>
      <c r="G1377" s="3">
        <v>18</v>
      </c>
      <c r="H1377" s="3">
        <v>26.1</v>
      </c>
      <c r="I1377" s="3">
        <v>8.5269138204950163</v>
      </c>
      <c r="J1377" s="3">
        <f t="shared" si="84"/>
        <v>0.7817391304347826</v>
      </c>
      <c r="K1377" s="3">
        <f t="shared" si="85"/>
        <v>0.15690345906391895</v>
      </c>
      <c r="L1377" s="3">
        <f t="shared" si="86"/>
        <v>6.7364499999999994E-2</v>
      </c>
      <c r="M1377" s="3">
        <f t="shared" si="87"/>
        <v>2.6142282540842481</v>
      </c>
      <c r="N1377">
        <v>14.617429596711029</v>
      </c>
    </row>
    <row r="1378" spans="1:14">
      <c r="A1378" s="2">
        <v>41555</v>
      </c>
      <c r="B1378" s="3">
        <v>281</v>
      </c>
      <c r="C1378" s="3">
        <v>0.6</v>
      </c>
      <c r="D1378" s="3">
        <v>20.7</v>
      </c>
      <c r="E1378" s="3">
        <v>15.8</v>
      </c>
      <c r="F1378" s="3">
        <v>69</v>
      </c>
      <c r="G1378" s="3">
        <v>15.9</v>
      </c>
      <c r="H1378" s="3">
        <v>28.5</v>
      </c>
      <c r="I1378" s="3">
        <v>10.348011039169586</v>
      </c>
      <c r="J1378" s="3">
        <f t="shared" si="84"/>
        <v>0.70985507246376822</v>
      </c>
      <c r="K1378" s="3">
        <f t="shared" si="85"/>
        <v>0.15031318408423214</v>
      </c>
      <c r="L1378" s="3">
        <f t="shared" si="86"/>
        <v>6.7364499999999994E-2</v>
      </c>
      <c r="M1378" s="3">
        <f t="shared" si="87"/>
        <v>3.1222063514296883</v>
      </c>
      <c r="N1378">
        <v>19.36125080194784</v>
      </c>
    </row>
    <row r="1379" spans="1:14">
      <c r="A1379" s="2">
        <v>41556</v>
      </c>
      <c r="B1379" s="3">
        <v>282</v>
      </c>
      <c r="C1379" s="3">
        <v>1.1000000000000001</v>
      </c>
      <c r="D1379" s="3">
        <v>19.899999999999999</v>
      </c>
      <c r="E1379" s="3">
        <v>14</v>
      </c>
      <c r="F1379" s="3">
        <v>66</v>
      </c>
      <c r="G1379" s="3">
        <v>13.8</v>
      </c>
      <c r="H1379" s="3">
        <v>29.2</v>
      </c>
      <c r="I1379" s="3">
        <v>11.082255328689374</v>
      </c>
      <c r="J1379" s="3">
        <f t="shared" si="84"/>
        <v>0.72121212121212119</v>
      </c>
      <c r="K1379" s="3">
        <f t="shared" si="85"/>
        <v>0.1439585042553502</v>
      </c>
      <c r="L1379" s="3">
        <f t="shared" si="86"/>
        <v>6.7364499999999994E-2</v>
      </c>
      <c r="M1379" s="3">
        <f t="shared" si="87"/>
        <v>3.4463899740191373</v>
      </c>
      <c r="N1379">
        <v>21.886141701247308</v>
      </c>
    </row>
    <row r="1380" spans="1:14">
      <c r="A1380" s="2">
        <v>41557</v>
      </c>
      <c r="B1380" s="3">
        <v>283</v>
      </c>
      <c r="C1380" s="3">
        <v>1</v>
      </c>
      <c r="D1380" s="3">
        <v>19.7</v>
      </c>
      <c r="E1380" s="3">
        <v>15.6</v>
      </c>
      <c r="F1380" s="3">
        <v>72</v>
      </c>
      <c r="G1380" s="3">
        <v>13.1</v>
      </c>
      <c r="H1380" s="3">
        <v>30.2</v>
      </c>
      <c r="I1380" s="3">
        <v>11.068852723400745</v>
      </c>
      <c r="J1380" s="3">
        <f t="shared" si="84"/>
        <v>0.60666666666666658</v>
      </c>
      <c r="K1380" s="3">
        <f t="shared" si="85"/>
        <v>0.14240584875815748</v>
      </c>
      <c r="L1380" s="3">
        <f t="shared" si="86"/>
        <v>6.7364499999999994E-2</v>
      </c>
      <c r="M1380" s="3">
        <f t="shared" si="87"/>
        <v>3.3040998356008719</v>
      </c>
      <c r="N1380">
        <v>21.257528776966051</v>
      </c>
    </row>
    <row r="1381" spans="1:14">
      <c r="A1381" s="2">
        <v>41558</v>
      </c>
      <c r="B1381" s="3">
        <v>284</v>
      </c>
      <c r="C1381" s="3">
        <v>1.9</v>
      </c>
      <c r="D1381" s="3">
        <v>20.3</v>
      </c>
      <c r="E1381" s="3">
        <v>14.5</v>
      </c>
      <c r="F1381" s="3">
        <v>66</v>
      </c>
      <c r="G1381" s="3">
        <v>15</v>
      </c>
      <c r="H1381" s="3">
        <v>28.9</v>
      </c>
      <c r="I1381" s="3">
        <v>10.50809409424247</v>
      </c>
      <c r="J1381" s="3">
        <f t="shared" si="84"/>
        <v>0.74696969696969706</v>
      </c>
      <c r="K1381" s="3">
        <f t="shared" si="85"/>
        <v>0.14710682163118394</v>
      </c>
      <c r="L1381" s="3">
        <f t="shared" si="86"/>
        <v>6.7364499999999994E-2</v>
      </c>
      <c r="M1381" s="3">
        <f t="shared" si="87"/>
        <v>3.5817954273172794</v>
      </c>
      <c r="N1381">
        <v>20.495939034610064</v>
      </c>
    </row>
    <row r="1382" spans="1:14">
      <c r="A1382" s="2">
        <v>41559</v>
      </c>
      <c r="B1382" s="3">
        <v>285</v>
      </c>
      <c r="C1382" s="3">
        <v>1.2</v>
      </c>
      <c r="D1382" s="3">
        <v>19.5</v>
      </c>
      <c r="E1382" s="3">
        <v>14.2</v>
      </c>
      <c r="F1382" s="3">
        <v>67</v>
      </c>
      <c r="G1382" s="3">
        <v>12.9</v>
      </c>
      <c r="H1382" s="3">
        <v>28.6</v>
      </c>
      <c r="I1382" s="3">
        <v>11.121313226737016</v>
      </c>
      <c r="J1382" s="3">
        <f t="shared" si="84"/>
        <v>0.69940298507462695</v>
      </c>
      <c r="K1382" s="3">
        <f t="shared" si="85"/>
        <v>0.14086738916150321</v>
      </c>
      <c r="L1382" s="3">
        <f t="shared" si="86"/>
        <v>6.7364499999999994E-2</v>
      </c>
      <c r="M1382" s="3">
        <f t="shared" si="87"/>
        <v>3.449684899828465</v>
      </c>
      <c r="N1382">
        <v>22.042071972994062</v>
      </c>
    </row>
    <row r="1383" spans="1:14">
      <c r="A1383" s="2">
        <v>41560</v>
      </c>
      <c r="B1383" s="3">
        <v>286</v>
      </c>
      <c r="C1383" s="3">
        <v>0.6</v>
      </c>
      <c r="D1383" s="3">
        <v>20.2</v>
      </c>
      <c r="E1383" s="3">
        <v>15.9</v>
      </c>
      <c r="F1383" s="3">
        <v>71</v>
      </c>
      <c r="G1383" s="3">
        <v>13.7</v>
      </c>
      <c r="H1383" s="3">
        <v>29.4</v>
      </c>
      <c r="I1383" s="3">
        <v>10.352761943685543</v>
      </c>
      <c r="J1383" s="3">
        <f t="shared" si="84"/>
        <v>0.64943661971830968</v>
      </c>
      <c r="K1383" s="3">
        <f t="shared" si="85"/>
        <v>0.14631433363172242</v>
      </c>
      <c r="L1383" s="3">
        <f t="shared" si="86"/>
        <v>6.7364499999999994E-2</v>
      </c>
      <c r="M1383" s="3">
        <f t="shared" si="87"/>
        <v>3.0718137915117616</v>
      </c>
      <c r="N1383">
        <v>19.660054181787839</v>
      </c>
    </row>
    <row r="1384" spans="1:14">
      <c r="A1384" s="2">
        <v>41561</v>
      </c>
      <c r="B1384" s="3">
        <v>287</v>
      </c>
      <c r="C1384" s="3">
        <v>1.1000000000000001</v>
      </c>
      <c r="D1384" s="3">
        <v>21.7</v>
      </c>
      <c r="E1384" s="3">
        <v>18.2</v>
      </c>
      <c r="F1384" s="3">
        <v>73</v>
      </c>
      <c r="G1384" s="3">
        <v>15.9</v>
      </c>
      <c r="H1384" s="3">
        <v>29.5</v>
      </c>
      <c r="I1384" s="3">
        <v>9.5187465502416977</v>
      </c>
      <c r="J1384" s="3">
        <f t="shared" si="84"/>
        <v>0.67315068493150676</v>
      </c>
      <c r="K1384" s="3">
        <f t="shared" si="85"/>
        <v>0.1585886471029766</v>
      </c>
      <c r="L1384" s="3">
        <f t="shared" si="86"/>
        <v>6.7364499999999994E-2</v>
      </c>
      <c r="M1384" s="3">
        <f t="shared" si="87"/>
        <v>3.0589085186452336</v>
      </c>
      <c r="N1384">
        <v>17.158068717252174</v>
      </c>
    </row>
    <row r="1385" spans="1:14">
      <c r="A1385" s="2">
        <v>41562</v>
      </c>
      <c r="B1385" s="3">
        <v>288</v>
      </c>
      <c r="C1385" s="3">
        <v>1.1000000000000001</v>
      </c>
      <c r="D1385" s="3">
        <v>21.9</v>
      </c>
      <c r="E1385" s="3">
        <v>17.8</v>
      </c>
      <c r="F1385" s="3">
        <v>71</v>
      </c>
      <c r="G1385" s="3">
        <v>17.100000000000001</v>
      </c>
      <c r="H1385" s="3">
        <v>29.3</v>
      </c>
      <c r="I1385" s="3">
        <v>9.0957390033399719</v>
      </c>
      <c r="J1385" s="3">
        <f t="shared" si="84"/>
        <v>0.72704225352112672</v>
      </c>
      <c r="K1385" s="3">
        <f t="shared" si="85"/>
        <v>0.1602891009586542</v>
      </c>
      <c r="L1385" s="3">
        <f t="shared" si="86"/>
        <v>6.7364499999999994E-2</v>
      </c>
      <c r="M1385" s="3">
        <f t="shared" si="87"/>
        <v>3.0028381658227685</v>
      </c>
      <c r="N1385">
        <v>16.416336663179678</v>
      </c>
    </row>
    <row r="1386" spans="1:14">
      <c r="A1386" s="2">
        <v>41563</v>
      </c>
      <c r="B1386" s="3">
        <v>289</v>
      </c>
      <c r="C1386" s="3">
        <v>0.9</v>
      </c>
      <c r="D1386" s="3">
        <v>22</v>
      </c>
      <c r="E1386" s="3">
        <v>18</v>
      </c>
      <c r="F1386" s="3">
        <v>71</v>
      </c>
      <c r="G1386" s="3">
        <v>16.399999999999999</v>
      </c>
      <c r="H1386" s="3">
        <v>30.1</v>
      </c>
      <c r="I1386" s="3">
        <v>9.5173875768094405</v>
      </c>
      <c r="J1386" s="3">
        <f t="shared" si="84"/>
        <v>0.73521126760563371</v>
      </c>
      <c r="K1386" s="3">
        <f t="shared" si="85"/>
        <v>0.16114508692644333</v>
      </c>
      <c r="L1386" s="3">
        <f t="shared" si="86"/>
        <v>6.7364499999999994E-2</v>
      </c>
      <c r="M1386" s="3">
        <f t="shared" si="87"/>
        <v>3.0576499765367213</v>
      </c>
      <c r="N1386">
        <v>17.417608179076229</v>
      </c>
    </row>
    <row r="1387" spans="1:14">
      <c r="A1387" s="2">
        <v>41564</v>
      </c>
      <c r="B1387" s="3">
        <v>290</v>
      </c>
      <c r="C1387" s="3">
        <v>0.8</v>
      </c>
      <c r="D1387" s="3">
        <v>20.6</v>
      </c>
      <c r="E1387" s="3">
        <v>19</v>
      </c>
      <c r="F1387" s="3">
        <v>80</v>
      </c>
      <c r="G1387" s="3">
        <v>16.8</v>
      </c>
      <c r="H1387" s="3">
        <v>26.4</v>
      </c>
      <c r="I1387" s="3">
        <v>6.4526095110342183</v>
      </c>
      <c r="J1387" s="3">
        <f t="shared" si="84"/>
        <v>0.47500000000000003</v>
      </c>
      <c r="K1387" s="3">
        <f t="shared" si="85"/>
        <v>0.14950610532696787</v>
      </c>
      <c r="L1387" s="3">
        <f t="shared" si="86"/>
        <v>6.7364499999999994E-2</v>
      </c>
      <c r="M1387" s="3">
        <f t="shared" si="87"/>
        <v>2.0071493879718965</v>
      </c>
      <c r="N1387">
        <v>10.147227506048072</v>
      </c>
    </row>
    <row r="1388" spans="1:14">
      <c r="A1388" s="2">
        <v>41565</v>
      </c>
      <c r="B1388" s="3">
        <v>291</v>
      </c>
      <c r="C1388" s="3">
        <v>0.4</v>
      </c>
      <c r="D1388" s="3">
        <v>20.5</v>
      </c>
      <c r="E1388" s="3">
        <v>21.4</v>
      </c>
      <c r="F1388" s="3">
        <v>89</v>
      </c>
      <c r="G1388" s="3">
        <v>19.600000000000001</v>
      </c>
      <c r="H1388" s="3">
        <v>23.6</v>
      </c>
      <c r="I1388" s="3">
        <v>5.3322803533470662</v>
      </c>
      <c r="J1388" s="3">
        <f t="shared" si="84"/>
        <v>0.26449438202247205</v>
      </c>
      <c r="K1388" s="3">
        <f t="shared" si="85"/>
        <v>0.14870269420801632</v>
      </c>
      <c r="L1388" s="3">
        <f t="shared" si="86"/>
        <v>6.7364499999999994E-2</v>
      </c>
      <c r="M1388" s="3">
        <f t="shared" si="87"/>
        <v>1.5334086176558082</v>
      </c>
      <c r="N1388">
        <v>7.5750710248513089</v>
      </c>
    </row>
    <row r="1389" spans="1:14">
      <c r="A1389" s="2">
        <v>41566</v>
      </c>
      <c r="B1389" s="3">
        <v>292</v>
      </c>
      <c r="C1389" s="3">
        <v>0.6</v>
      </c>
      <c r="D1389" s="3">
        <v>20.100000000000001</v>
      </c>
      <c r="E1389" s="3">
        <v>21.6</v>
      </c>
      <c r="F1389" s="3">
        <v>92</v>
      </c>
      <c r="G1389" s="3">
        <v>19</v>
      </c>
      <c r="H1389" s="3">
        <v>22.6</v>
      </c>
      <c r="I1389" s="3">
        <v>5.3108398862841053</v>
      </c>
      <c r="J1389" s="3">
        <f t="shared" si="84"/>
        <v>0.18782608695652164</v>
      </c>
      <c r="K1389" s="3">
        <f t="shared" si="85"/>
        <v>0.14552546018733548</v>
      </c>
      <c r="L1389" s="3">
        <f t="shared" si="86"/>
        <v>6.7364499999999994E-2</v>
      </c>
      <c r="M1389" s="3">
        <f t="shared" si="87"/>
        <v>1.4942223871571596</v>
      </c>
      <c r="N1389">
        <v>7.5356242598848331</v>
      </c>
    </row>
    <row r="1390" spans="1:14">
      <c r="A1390" s="2">
        <v>41567</v>
      </c>
      <c r="B1390" s="3">
        <v>293</v>
      </c>
      <c r="C1390" s="3">
        <v>0.4</v>
      </c>
      <c r="D1390" s="3">
        <v>20.100000000000001</v>
      </c>
      <c r="E1390" s="3">
        <v>21.5</v>
      </c>
      <c r="F1390" s="3">
        <v>92</v>
      </c>
      <c r="G1390" s="3">
        <v>19.100000000000001</v>
      </c>
      <c r="H1390" s="3">
        <v>24.1</v>
      </c>
      <c r="I1390" s="3">
        <v>5.6458056230387275</v>
      </c>
      <c r="J1390" s="3">
        <f t="shared" si="84"/>
        <v>0.18695652173913033</v>
      </c>
      <c r="K1390" s="3">
        <f t="shared" si="85"/>
        <v>0.14552546018733548</v>
      </c>
      <c r="L1390" s="3">
        <f t="shared" si="86"/>
        <v>6.7364499999999994E-2</v>
      </c>
      <c r="M1390" s="3">
        <f t="shared" si="87"/>
        <v>1.5792960840407211</v>
      </c>
      <c r="N1390">
        <v>8.287907304200214</v>
      </c>
    </row>
    <row r="1391" spans="1:14">
      <c r="A1391" s="2">
        <v>41568</v>
      </c>
      <c r="B1391" s="3">
        <v>294</v>
      </c>
      <c r="C1391" s="3">
        <v>0.7</v>
      </c>
      <c r="D1391" s="3">
        <v>21.7</v>
      </c>
      <c r="E1391" s="3">
        <v>20.7</v>
      </c>
      <c r="F1391" s="3">
        <v>82</v>
      </c>
      <c r="G1391" s="3">
        <v>18.899999999999999</v>
      </c>
      <c r="H1391" s="3">
        <v>28.4</v>
      </c>
      <c r="I1391" s="3">
        <v>7.9434112388359752</v>
      </c>
      <c r="J1391" s="3">
        <f t="shared" si="84"/>
        <v>0.45439024390243898</v>
      </c>
      <c r="K1391" s="3">
        <f t="shared" si="85"/>
        <v>0.1585886471029766</v>
      </c>
      <c r="L1391" s="3">
        <f t="shared" si="86"/>
        <v>6.7364499999999994E-2</v>
      </c>
      <c r="M1391" s="3">
        <f t="shared" si="87"/>
        <v>2.3943890379999435</v>
      </c>
      <c r="N1391">
        <v>13.505246881515172</v>
      </c>
    </row>
    <row r="1392" spans="1:14">
      <c r="A1392" s="2">
        <v>41569</v>
      </c>
      <c r="B1392" s="3">
        <v>295</v>
      </c>
      <c r="C1392" s="3">
        <v>0.6</v>
      </c>
      <c r="D1392" s="3">
        <v>20.9</v>
      </c>
      <c r="E1392" s="3">
        <v>21.4</v>
      </c>
      <c r="F1392" s="3">
        <v>87</v>
      </c>
      <c r="G1392" s="3">
        <v>18.899999999999999</v>
      </c>
      <c r="H1392" s="3">
        <v>25.2</v>
      </c>
      <c r="I1392" s="3">
        <v>6.6075236565617548</v>
      </c>
      <c r="J1392" s="3">
        <f t="shared" si="84"/>
        <v>0.3197701149425286</v>
      </c>
      <c r="K1392" s="3">
        <f t="shared" si="85"/>
        <v>0.15193839797273131</v>
      </c>
      <c r="L1392" s="3">
        <f t="shared" si="86"/>
        <v>6.7364499999999994E-2</v>
      </c>
      <c r="M1392" s="3">
        <f t="shared" si="87"/>
        <v>1.9274580857547254</v>
      </c>
      <c r="N1392">
        <v>10.431591251309852</v>
      </c>
    </row>
    <row r="1393" spans="1:14">
      <c r="A1393" s="2">
        <v>41570</v>
      </c>
      <c r="B1393" s="3">
        <v>296</v>
      </c>
      <c r="C1393" s="3">
        <v>0.7</v>
      </c>
      <c r="D1393" s="3">
        <v>20.9</v>
      </c>
      <c r="E1393" s="3">
        <v>20.6</v>
      </c>
      <c r="F1393" s="3">
        <v>84</v>
      </c>
      <c r="G1393" s="3">
        <v>19.100000000000001</v>
      </c>
      <c r="H1393" s="3">
        <v>24.5</v>
      </c>
      <c r="I1393" s="3">
        <v>6.0569099329030216</v>
      </c>
      <c r="J1393" s="3">
        <f t="shared" si="84"/>
        <v>0.39238095238095244</v>
      </c>
      <c r="K1393" s="3">
        <f t="shared" si="85"/>
        <v>0.15193839797273131</v>
      </c>
      <c r="L1393" s="3">
        <f t="shared" si="86"/>
        <v>6.7364499999999994E-2</v>
      </c>
      <c r="M1393" s="3">
        <f t="shared" si="87"/>
        <v>1.8362434244780654</v>
      </c>
      <c r="N1393">
        <v>9.3376267982973467</v>
      </c>
    </row>
    <row r="1394" spans="1:14">
      <c r="A1394" s="2">
        <v>41571</v>
      </c>
      <c r="B1394" s="3">
        <v>297</v>
      </c>
      <c r="C1394" s="3">
        <v>1.6</v>
      </c>
      <c r="D1394" s="3">
        <v>20.7</v>
      </c>
      <c r="E1394" s="3">
        <v>17.3</v>
      </c>
      <c r="F1394" s="3">
        <v>72</v>
      </c>
      <c r="G1394" s="3">
        <v>18.899999999999999</v>
      </c>
      <c r="H1394" s="3">
        <v>25.5</v>
      </c>
      <c r="I1394" s="3">
        <v>8.1345764893736625</v>
      </c>
      <c r="J1394" s="3">
        <f t="shared" si="84"/>
        <v>0.6727777777777777</v>
      </c>
      <c r="K1394" s="3">
        <f t="shared" si="85"/>
        <v>0.15031318408423214</v>
      </c>
      <c r="L1394" s="3">
        <f t="shared" si="86"/>
        <v>6.7364499999999994E-2</v>
      </c>
      <c r="M1394" s="3">
        <f t="shared" si="87"/>
        <v>2.8352982792201225</v>
      </c>
      <c r="N1394">
        <v>14.756793595358756</v>
      </c>
    </row>
    <row r="1395" spans="1:14">
      <c r="A1395" s="2">
        <v>41572</v>
      </c>
      <c r="B1395" s="3">
        <v>298</v>
      </c>
      <c r="C1395" s="3">
        <v>1.1000000000000001</v>
      </c>
      <c r="D1395" s="3">
        <v>18.399999999999999</v>
      </c>
      <c r="E1395" s="3">
        <v>16</v>
      </c>
      <c r="F1395" s="3">
        <v>78</v>
      </c>
      <c r="G1395" s="3">
        <v>14.8</v>
      </c>
      <c r="H1395" s="3">
        <v>24.6</v>
      </c>
      <c r="I1395" s="3">
        <v>8.730371688536934</v>
      </c>
      <c r="J1395" s="3">
        <f t="shared" si="84"/>
        <v>0.45128205128205146</v>
      </c>
      <c r="K1395" s="3">
        <f t="shared" si="85"/>
        <v>0.13265499304931966</v>
      </c>
      <c r="L1395" s="3">
        <f t="shared" si="86"/>
        <v>6.7364499999999994E-2</v>
      </c>
      <c r="M1395" s="3">
        <f t="shared" si="87"/>
        <v>2.5566727008023147</v>
      </c>
      <c r="N1395">
        <v>16.377789805728245</v>
      </c>
    </row>
    <row r="1396" spans="1:14">
      <c r="A1396" s="2">
        <v>41573</v>
      </c>
      <c r="B1396" s="3">
        <v>299</v>
      </c>
      <c r="C1396" s="3">
        <v>0.7</v>
      </c>
      <c r="D1396" s="3">
        <v>18.3</v>
      </c>
      <c r="E1396" s="3">
        <v>15.5</v>
      </c>
      <c r="F1396" s="3">
        <v>76</v>
      </c>
      <c r="G1396" s="3">
        <v>14.4</v>
      </c>
      <c r="H1396" s="3">
        <v>23.6</v>
      </c>
      <c r="I1396" s="3">
        <v>7.4977425051662552</v>
      </c>
      <c r="J1396" s="3">
        <f t="shared" si="84"/>
        <v>0.48947368421052651</v>
      </c>
      <c r="K1396" s="3">
        <f t="shared" si="85"/>
        <v>0.13192895965572127</v>
      </c>
      <c r="L1396" s="3">
        <f t="shared" si="86"/>
        <v>6.7364499999999994E-2</v>
      </c>
      <c r="M1396" s="3">
        <f t="shared" si="87"/>
        <v>2.2054572633120872</v>
      </c>
      <c r="N1396">
        <v>13.465177860978745</v>
      </c>
    </row>
    <row r="1397" spans="1:14">
      <c r="A1397" s="2">
        <v>41574</v>
      </c>
      <c r="B1397" s="3">
        <v>300</v>
      </c>
      <c r="C1397" s="3">
        <v>0.3</v>
      </c>
      <c r="D1397" s="3">
        <v>17.7</v>
      </c>
      <c r="E1397" s="3">
        <v>18</v>
      </c>
      <c r="F1397" s="3">
        <v>89</v>
      </c>
      <c r="G1397" s="3">
        <v>16.7</v>
      </c>
      <c r="H1397" s="3">
        <v>20.100000000000001</v>
      </c>
      <c r="I1397" s="3">
        <v>5.0244064678095857</v>
      </c>
      <c r="J1397" s="3">
        <f t="shared" si="84"/>
        <v>0.2224719101123597</v>
      </c>
      <c r="K1397" s="3">
        <f t="shared" si="85"/>
        <v>0.12764308725159401</v>
      </c>
      <c r="L1397" s="3">
        <f t="shared" si="86"/>
        <v>6.7364499999999994E-2</v>
      </c>
      <c r="M1397" s="3">
        <f t="shared" si="87"/>
        <v>1.3650890401096756</v>
      </c>
      <c r="N1397">
        <v>7.2255310306764775</v>
      </c>
    </row>
    <row r="1398" spans="1:14">
      <c r="A1398" s="2">
        <v>41575</v>
      </c>
      <c r="B1398" s="3">
        <v>301</v>
      </c>
      <c r="C1398" s="3">
        <v>0.5</v>
      </c>
      <c r="D1398" s="3">
        <v>17.399999999999999</v>
      </c>
      <c r="E1398" s="3">
        <v>18.8</v>
      </c>
      <c r="F1398" s="3">
        <v>95</v>
      </c>
      <c r="G1398" s="3">
        <v>16.600000000000001</v>
      </c>
      <c r="H1398" s="3">
        <v>20.100000000000001</v>
      </c>
      <c r="I1398" s="3">
        <v>5.0103105831427506</v>
      </c>
      <c r="J1398" s="3">
        <f t="shared" si="84"/>
        <v>9.8947368421052534E-2</v>
      </c>
      <c r="K1398" s="3">
        <f t="shared" si="85"/>
        <v>0.12554480178025634</v>
      </c>
      <c r="L1398" s="3">
        <f t="shared" si="86"/>
        <v>6.7364499999999994E-2</v>
      </c>
      <c r="M1398" s="3">
        <f t="shared" si="87"/>
        <v>1.3063549861975929</v>
      </c>
      <c r="N1398">
        <v>7.1877647867062038</v>
      </c>
    </row>
    <row r="1399" spans="1:14">
      <c r="A1399" s="2">
        <v>41576</v>
      </c>
      <c r="B1399" s="3">
        <v>302</v>
      </c>
      <c r="C1399" s="3">
        <v>0.5</v>
      </c>
      <c r="D1399" s="3">
        <v>19.600000000000001</v>
      </c>
      <c r="E1399" s="3">
        <v>19.8</v>
      </c>
      <c r="F1399" s="3">
        <v>87</v>
      </c>
      <c r="G1399" s="3">
        <v>17.3</v>
      </c>
      <c r="H1399" s="3">
        <v>26.6</v>
      </c>
      <c r="I1399" s="3">
        <v>7.0854373075949084</v>
      </c>
      <c r="J1399" s="3">
        <f t="shared" si="84"/>
        <v>0.29586206896551709</v>
      </c>
      <c r="K1399" s="3">
        <f t="shared" si="85"/>
        <v>0.141634850984484</v>
      </c>
      <c r="L1399" s="3">
        <f t="shared" si="86"/>
        <v>6.7364499999999994E-2</v>
      </c>
      <c r="M1399" s="3">
        <f t="shared" si="87"/>
        <v>1.9963513601153025</v>
      </c>
      <c r="N1399">
        <v>12.00814669776393</v>
      </c>
    </row>
    <row r="1400" spans="1:14">
      <c r="A1400" s="2">
        <v>41577</v>
      </c>
      <c r="B1400" s="3">
        <v>303</v>
      </c>
      <c r="C1400" s="3">
        <v>1.3</v>
      </c>
      <c r="D1400" s="3">
        <v>20.3</v>
      </c>
      <c r="E1400" s="3">
        <v>18.100000000000001</v>
      </c>
      <c r="F1400" s="3">
        <v>78</v>
      </c>
      <c r="G1400" s="3">
        <v>17.2</v>
      </c>
      <c r="H1400" s="3">
        <v>27.6</v>
      </c>
      <c r="I1400" s="3">
        <v>8.8294624803390356</v>
      </c>
      <c r="J1400" s="3">
        <f t="shared" si="84"/>
        <v>0.51051282051282076</v>
      </c>
      <c r="K1400" s="3">
        <f t="shared" si="85"/>
        <v>0.14710682163118394</v>
      </c>
      <c r="L1400" s="3">
        <f t="shared" si="86"/>
        <v>6.7364499999999994E-2</v>
      </c>
      <c r="M1400" s="3">
        <f t="shared" si="87"/>
        <v>2.7313693344762995</v>
      </c>
      <c r="N1400">
        <v>16.66719115784797</v>
      </c>
    </row>
    <row r="1401" spans="1:14">
      <c r="A1401" s="2">
        <v>41578</v>
      </c>
      <c r="B1401" s="3">
        <v>304</v>
      </c>
      <c r="C1401" s="3">
        <v>0.5</v>
      </c>
      <c r="D1401" s="3">
        <v>19</v>
      </c>
      <c r="E1401" s="3">
        <v>16.2</v>
      </c>
      <c r="F1401" s="3">
        <v>77</v>
      </c>
      <c r="G1401" s="3">
        <v>14.3</v>
      </c>
      <c r="H1401" s="3">
        <v>27.8</v>
      </c>
      <c r="I1401" s="3">
        <v>8.7218211750337709</v>
      </c>
      <c r="J1401" s="3">
        <f t="shared" si="84"/>
        <v>0.48389610389610382</v>
      </c>
      <c r="K1401" s="3">
        <f t="shared" si="85"/>
        <v>0.13708266611218417</v>
      </c>
      <c r="L1401" s="3">
        <f t="shared" si="86"/>
        <v>6.7364499999999994E-2</v>
      </c>
      <c r="M1401" s="3">
        <f t="shared" si="87"/>
        <v>2.4921120795552425</v>
      </c>
      <c r="N1401">
        <v>16.977522502750439</v>
      </c>
    </row>
    <row r="1402" spans="1:14">
      <c r="A1402" s="2">
        <v>41579</v>
      </c>
      <c r="B1402" s="3">
        <v>305</v>
      </c>
      <c r="C1402" s="3">
        <v>0.9</v>
      </c>
      <c r="D1402" s="3">
        <v>18.3</v>
      </c>
      <c r="E1402" s="3">
        <v>15.1</v>
      </c>
      <c r="F1402" s="3">
        <v>76</v>
      </c>
      <c r="G1402" s="3">
        <v>13.4</v>
      </c>
      <c r="H1402" s="3">
        <v>27.8</v>
      </c>
      <c r="I1402" s="3">
        <v>8.5682140880091975</v>
      </c>
      <c r="J1402" s="3">
        <f t="shared" ref="J1402:J1465" si="88">E1402*(100/F1402-1)*0.1</f>
        <v>0.47684210526315801</v>
      </c>
      <c r="K1402" s="3">
        <f t="shared" ref="K1402:K1465" si="89">4098*0.6108*EXP((17.27*D1402)/(D1402+237.3))/(D1402+237.3)^2</f>
        <v>0.13192895965572127</v>
      </c>
      <c r="L1402" s="3">
        <f t="shared" ref="L1402:L1465" si="90">0.665*10^(-3)*101.3</f>
        <v>6.7364499999999994E-2</v>
      </c>
      <c r="M1402" s="3">
        <f t="shared" ref="M1402:M1465" si="91">(0.408*K1402*I1402+L1402*(900/(D1402+273))*C1402*J1402)/(K1402+L1402*(1+0.34*C1402))</f>
        <v>2.5034296826531008</v>
      </c>
      <c r="N1402">
        <v>17.032725713559895</v>
      </c>
    </row>
    <row r="1403" spans="1:14">
      <c r="A1403" s="2">
        <v>41580</v>
      </c>
      <c r="B1403" s="3">
        <v>306</v>
      </c>
      <c r="C1403" s="3">
        <v>0.8</v>
      </c>
      <c r="D1403" s="3">
        <v>18.5</v>
      </c>
      <c r="E1403" s="3">
        <v>15.4</v>
      </c>
      <c r="F1403" s="3">
        <v>76</v>
      </c>
      <c r="G1403" s="3">
        <v>13.2</v>
      </c>
      <c r="H1403" s="3">
        <v>27.6</v>
      </c>
      <c r="I1403" s="3">
        <v>8.7567532181606573</v>
      </c>
      <c r="J1403" s="3">
        <f t="shared" si="88"/>
        <v>0.48631578947368442</v>
      </c>
      <c r="K1403" s="3">
        <f t="shared" si="89"/>
        <v>0.13338440882778785</v>
      </c>
      <c r="L1403" s="3">
        <f t="shared" si="90"/>
        <v>6.7364499999999994E-2</v>
      </c>
      <c r="M1403" s="3">
        <f t="shared" si="91"/>
        <v>2.5446766193497035</v>
      </c>
      <c r="N1403">
        <v>17.465777060343921</v>
      </c>
    </row>
    <row r="1404" spans="1:14">
      <c r="A1404" s="2">
        <v>41581</v>
      </c>
      <c r="B1404" s="3">
        <v>307</v>
      </c>
      <c r="C1404" s="3">
        <v>0.7</v>
      </c>
      <c r="D1404" s="3">
        <v>18.899999999999999</v>
      </c>
      <c r="E1404" s="3">
        <v>15.4</v>
      </c>
      <c r="F1404" s="3">
        <v>75</v>
      </c>
      <c r="G1404" s="3">
        <v>13.5</v>
      </c>
      <c r="H1404" s="3">
        <v>28.4</v>
      </c>
      <c r="I1404" s="3">
        <v>8.7992085882264739</v>
      </c>
      <c r="J1404" s="3">
        <f t="shared" si="88"/>
        <v>0.5133333333333332</v>
      </c>
      <c r="K1404" s="3">
        <f t="shared" si="89"/>
        <v>0.13633614854838871</v>
      </c>
      <c r="L1404" s="3">
        <f t="shared" si="90"/>
        <v>6.7364499999999994E-2</v>
      </c>
      <c r="M1404" s="3">
        <f t="shared" si="91"/>
        <v>2.5671624653771081</v>
      </c>
      <c r="N1404">
        <v>17.77033242123013</v>
      </c>
    </row>
    <row r="1405" spans="1:14">
      <c r="A1405" s="2">
        <v>41582</v>
      </c>
      <c r="B1405" s="3">
        <v>308</v>
      </c>
      <c r="C1405" s="3">
        <v>0.8</v>
      </c>
      <c r="D1405" s="3">
        <v>19.399999999999999</v>
      </c>
      <c r="E1405" s="3">
        <v>15.6</v>
      </c>
      <c r="F1405" s="3">
        <v>74</v>
      </c>
      <c r="G1405" s="3">
        <v>14.4</v>
      </c>
      <c r="H1405" s="3">
        <v>28.3</v>
      </c>
      <c r="I1405" s="3">
        <v>8.7453360827000282</v>
      </c>
      <c r="J1405" s="3">
        <f t="shared" si="88"/>
        <v>0.54810810810810806</v>
      </c>
      <c r="K1405" s="3">
        <f t="shared" si="89"/>
        <v>0.14010345030704488</v>
      </c>
      <c r="L1405" s="3">
        <f t="shared" si="90"/>
        <v>6.7364499999999994E-2</v>
      </c>
      <c r="M1405" s="3">
        <f t="shared" si="91"/>
        <v>2.6166720968158526</v>
      </c>
      <c r="N1405">
        <v>17.697445191533074</v>
      </c>
    </row>
    <row r="1406" spans="1:14">
      <c r="A1406" s="2">
        <v>41583</v>
      </c>
      <c r="B1406" s="3">
        <v>309</v>
      </c>
      <c r="C1406" s="3">
        <v>0.6</v>
      </c>
      <c r="D1406" s="3">
        <v>19.2</v>
      </c>
      <c r="E1406" s="3">
        <v>15.6</v>
      </c>
      <c r="F1406" s="3">
        <v>74</v>
      </c>
      <c r="G1406" s="3">
        <v>14.3</v>
      </c>
      <c r="H1406" s="3">
        <v>27.8</v>
      </c>
      <c r="I1406" s="3">
        <v>9.0760252548523823</v>
      </c>
      <c r="J1406" s="3">
        <f t="shared" si="88"/>
        <v>0.54810810810810806</v>
      </c>
      <c r="K1406" s="3">
        <f t="shared" si="89"/>
        <v>0.13858608974382908</v>
      </c>
      <c r="L1406" s="3">
        <f t="shared" si="90"/>
        <v>6.7364499999999994E-2</v>
      </c>
      <c r="M1406" s="3">
        <f t="shared" si="91"/>
        <v>2.646522838022193</v>
      </c>
      <c r="N1406">
        <v>18.623220055593329</v>
      </c>
    </row>
    <row r="1407" spans="1:14">
      <c r="A1407" s="2">
        <v>41584</v>
      </c>
      <c r="B1407" s="3">
        <v>310</v>
      </c>
      <c r="C1407" s="3">
        <v>1.1000000000000001</v>
      </c>
      <c r="D1407" s="3">
        <v>18.7</v>
      </c>
      <c r="E1407" s="3">
        <v>14.3</v>
      </c>
      <c r="F1407" s="3">
        <v>71</v>
      </c>
      <c r="G1407" s="3">
        <v>14.1</v>
      </c>
      <c r="H1407" s="3">
        <v>27.5</v>
      </c>
      <c r="I1407" s="3">
        <v>8.9246853661664236</v>
      </c>
      <c r="J1407" s="3">
        <f t="shared" si="88"/>
        <v>0.58408450704225345</v>
      </c>
      <c r="K1407" s="3">
        <f t="shared" si="89"/>
        <v>0.13485343802414038</v>
      </c>
      <c r="L1407" s="3">
        <f t="shared" si="90"/>
        <v>6.7364499999999994E-2</v>
      </c>
      <c r="M1407" s="3">
        <f t="shared" si="91"/>
        <v>2.7464491264686846</v>
      </c>
      <c r="N1407">
        <v>18.921380250306122</v>
      </c>
    </row>
    <row r="1408" spans="1:14">
      <c r="A1408" s="2">
        <v>41585</v>
      </c>
      <c r="B1408" s="3">
        <v>311</v>
      </c>
      <c r="C1408" s="3">
        <v>1</v>
      </c>
      <c r="D1408" s="3">
        <v>17.600000000000001</v>
      </c>
      <c r="E1408" s="3">
        <v>13.2</v>
      </c>
      <c r="F1408" s="3">
        <v>71</v>
      </c>
      <c r="G1408" s="3">
        <v>12.4</v>
      </c>
      <c r="H1408" s="3">
        <v>26.6</v>
      </c>
      <c r="I1408" s="3">
        <v>8.1056326739076354</v>
      </c>
      <c r="J1408" s="3">
        <f t="shared" si="88"/>
        <v>0.53915492957746458</v>
      </c>
      <c r="K1408" s="3">
        <f t="shared" si="89"/>
        <v>0.12694038018719841</v>
      </c>
      <c r="L1408" s="3">
        <f t="shared" si="90"/>
        <v>6.7364499999999994E-2</v>
      </c>
      <c r="M1408" s="3">
        <f t="shared" si="91"/>
        <v>2.4505843279244806</v>
      </c>
      <c r="N1408">
        <v>16.987946447216601</v>
      </c>
    </row>
    <row r="1409" spans="1:14">
      <c r="A1409" s="2">
        <v>41586</v>
      </c>
      <c r="B1409" s="3">
        <v>312</v>
      </c>
      <c r="C1409" s="3">
        <v>0.6</v>
      </c>
      <c r="D1409" s="3">
        <v>17.600000000000001</v>
      </c>
      <c r="E1409" s="3">
        <v>14.2</v>
      </c>
      <c r="F1409" s="3">
        <v>74</v>
      </c>
      <c r="G1409" s="3">
        <v>11.7</v>
      </c>
      <c r="H1409" s="3">
        <v>27</v>
      </c>
      <c r="I1409" s="3">
        <v>8.2642587462787009</v>
      </c>
      <c r="J1409" s="3">
        <f t="shared" si="88"/>
        <v>0.49891891891891887</v>
      </c>
      <c r="K1409" s="3">
        <f t="shared" si="89"/>
        <v>0.12694038018719841</v>
      </c>
      <c r="L1409" s="3">
        <f t="shared" si="90"/>
        <v>6.7364499999999994E-2</v>
      </c>
      <c r="M1409" s="3">
        <f t="shared" si="91"/>
        <v>2.3575110054371078</v>
      </c>
      <c r="N1409">
        <v>17.043494457516605</v>
      </c>
    </row>
    <row r="1410" spans="1:14">
      <c r="A1410" s="2">
        <v>41587</v>
      </c>
      <c r="B1410" s="3">
        <v>313</v>
      </c>
      <c r="C1410" s="3">
        <v>0.7</v>
      </c>
      <c r="D1410" s="3">
        <v>17.600000000000001</v>
      </c>
      <c r="E1410" s="3">
        <v>14.5</v>
      </c>
      <c r="F1410" s="3">
        <v>75</v>
      </c>
      <c r="G1410" s="3">
        <v>11.3</v>
      </c>
      <c r="H1410" s="3">
        <v>28.1</v>
      </c>
      <c r="I1410" s="3">
        <v>8.2281640319006222</v>
      </c>
      <c r="J1410" s="3">
        <f t="shared" si="88"/>
        <v>0.48333333333333323</v>
      </c>
      <c r="K1410" s="3">
        <f t="shared" si="89"/>
        <v>0.12694038018719841</v>
      </c>
      <c r="L1410" s="3">
        <f t="shared" si="90"/>
        <v>6.7364499999999994E-2</v>
      </c>
      <c r="M1410" s="3">
        <f t="shared" si="91"/>
        <v>2.3616177434652621</v>
      </c>
      <c r="N1410">
        <v>16.976080726119864</v>
      </c>
    </row>
    <row r="1411" spans="1:14">
      <c r="A1411" s="2">
        <v>41588</v>
      </c>
      <c r="B1411" s="3">
        <v>314</v>
      </c>
      <c r="C1411" s="3">
        <v>0.9</v>
      </c>
      <c r="D1411" s="3">
        <v>19.3</v>
      </c>
      <c r="E1411" s="3">
        <v>16.5</v>
      </c>
      <c r="F1411" s="3">
        <v>77</v>
      </c>
      <c r="G1411" s="3">
        <v>13.8</v>
      </c>
      <c r="H1411" s="3">
        <v>28.2</v>
      </c>
      <c r="I1411" s="3">
        <v>8.5063379642923778</v>
      </c>
      <c r="J1411" s="3">
        <f t="shared" si="88"/>
        <v>0.49285714285714288</v>
      </c>
      <c r="K1411" s="3">
        <f t="shared" si="89"/>
        <v>0.13934302147270944</v>
      </c>
      <c r="L1411" s="3">
        <f t="shared" si="90"/>
        <v>6.7364499999999994E-2</v>
      </c>
      <c r="M1411" s="3">
        <f t="shared" si="91"/>
        <v>2.5321291190452864</v>
      </c>
      <c r="N1411">
        <v>17.154914361127975</v>
      </c>
    </row>
    <row r="1412" spans="1:14">
      <c r="A1412" s="2">
        <v>41589</v>
      </c>
      <c r="B1412" s="3">
        <v>315</v>
      </c>
      <c r="C1412" s="3">
        <v>0.7</v>
      </c>
      <c r="D1412" s="3">
        <v>19.899999999999999</v>
      </c>
      <c r="E1412" s="3">
        <v>16.2</v>
      </c>
      <c r="F1412" s="3">
        <v>74</v>
      </c>
      <c r="G1412" s="3">
        <v>15</v>
      </c>
      <c r="H1412" s="3">
        <v>29.2</v>
      </c>
      <c r="I1412" s="3">
        <v>8.0634952656365115</v>
      </c>
      <c r="J1412" s="3">
        <f t="shared" si="88"/>
        <v>0.56918918918918915</v>
      </c>
      <c r="K1412" s="3">
        <f t="shared" si="89"/>
        <v>0.1439585042553502</v>
      </c>
      <c r="L1412" s="3">
        <f t="shared" si="90"/>
        <v>6.7364499999999994E-2</v>
      </c>
      <c r="M1412" s="3">
        <f t="shared" si="91"/>
        <v>2.4458690696181451</v>
      </c>
      <c r="N1412">
        <v>16.355255863076668</v>
      </c>
    </row>
    <row r="1413" spans="1:14">
      <c r="A1413" s="2">
        <v>41590</v>
      </c>
      <c r="B1413" s="3">
        <v>316</v>
      </c>
      <c r="C1413" s="3">
        <v>0.4</v>
      </c>
      <c r="D1413" s="3">
        <v>21.3</v>
      </c>
      <c r="E1413" s="3">
        <v>18.3</v>
      </c>
      <c r="F1413" s="3">
        <v>75</v>
      </c>
      <c r="G1413" s="3">
        <v>16.399999999999999</v>
      </c>
      <c r="H1413" s="3">
        <v>29.8</v>
      </c>
      <c r="I1413" s="3">
        <v>8.2676496261230561</v>
      </c>
      <c r="J1413" s="3">
        <f t="shared" si="88"/>
        <v>0.60999999999999988</v>
      </c>
      <c r="K1413" s="3">
        <f t="shared" si="89"/>
        <v>0.15523342737796861</v>
      </c>
      <c r="L1413" s="3">
        <f t="shared" si="90"/>
        <v>6.7364499999999994E-2</v>
      </c>
      <c r="M1413" s="3">
        <f t="shared" si="91"/>
        <v>2.4762714228138853</v>
      </c>
      <c r="N1413">
        <v>16.292467970015096</v>
      </c>
    </row>
    <row r="1414" spans="1:14">
      <c r="A1414" s="2">
        <v>41591</v>
      </c>
      <c r="B1414" s="3">
        <v>317</v>
      </c>
      <c r="C1414" s="3">
        <v>0.7</v>
      </c>
      <c r="D1414" s="3">
        <v>20.8</v>
      </c>
      <c r="E1414" s="3">
        <v>17.7</v>
      </c>
      <c r="F1414" s="3">
        <v>75</v>
      </c>
      <c r="G1414" s="3">
        <v>16.3</v>
      </c>
      <c r="H1414" s="3">
        <v>29.4</v>
      </c>
      <c r="I1414" s="3">
        <v>8.0040688144644534</v>
      </c>
      <c r="J1414" s="3">
        <f t="shared" si="88"/>
        <v>0.58999999999999986</v>
      </c>
      <c r="K1414" s="3">
        <f t="shared" si="89"/>
        <v>0.15112394383600908</v>
      </c>
      <c r="L1414" s="3">
        <f t="shared" si="90"/>
        <v>6.7364499999999994E-2</v>
      </c>
      <c r="M1414" s="3">
        <f t="shared" si="91"/>
        <v>2.4677743186544912</v>
      </c>
      <c r="N1414">
        <v>15.866414903667655</v>
      </c>
    </row>
    <row r="1415" spans="1:14">
      <c r="A1415" s="2">
        <v>41592</v>
      </c>
      <c r="B1415" s="3">
        <v>318</v>
      </c>
      <c r="C1415" s="3">
        <v>0.6</v>
      </c>
      <c r="D1415" s="3">
        <v>20.399999999999999</v>
      </c>
      <c r="E1415" s="3">
        <v>17.3</v>
      </c>
      <c r="F1415" s="3">
        <v>77</v>
      </c>
      <c r="G1415" s="3">
        <v>15.2</v>
      </c>
      <c r="H1415" s="3">
        <v>29.3</v>
      </c>
      <c r="I1415" s="3">
        <v>7.4771256634176089</v>
      </c>
      <c r="J1415" s="3">
        <f t="shared" si="88"/>
        <v>0.51675324675324674</v>
      </c>
      <c r="K1415" s="3">
        <f t="shared" si="89"/>
        <v>0.14790293740537153</v>
      </c>
      <c r="L1415" s="3">
        <f t="shared" si="90"/>
        <v>6.7364499999999994E-2</v>
      </c>
      <c r="M1415" s="3">
        <f t="shared" si="91"/>
        <v>2.249998306235744</v>
      </c>
      <c r="N1415">
        <v>14.596364180951017</v>
      </c>
    </row>
    <row r="1416" spans="1:14">
      <c r="A1416" s="2">
        <v>41593</v>
      </c>
      <c r="B1416" s="3">
        <v>319</v>
      </c>
      <c r="C1416" s="3">
        <v>0.6</v>
      </c>
      <c r="D1416" s="3">
        <v>20.9</v>
      </c>
      <c r="E1416" s="3">
        <v>19.399999999999999</v>
      </c>
      <c r="F1416" s="3">
        <v>80</v>
      </c>
      <c r="G1416" s="3">
        <v>17.3</v>
      </c>
      <c r="H1416" s="3">
        <v>27.7</v>
      </c>
      <c r="I1416" s="3">
        <v>6.8230847862637027</v>
      </c>
      <c r="J1416" s="3">
        <f t="shared" si="88"/>
        <v>0.48499999999999999</v>
      </c>
      <c r="K1416" s="3">
        <f t="shared" si="89"/>
        <v>0.15193839797273131</v>
      </c>
      <c r="L1416" s="3">
        <f t="shared" si="90"/>
        <v>6.7364499999999994E-2</v>
      </c>
      <c r="M1416" s="3">
        <f t="shared" si="91"/>
        <v>2.07255346157093</v>
      </c>
      <c r="N1416">
        <v>12.369562068780438</v>
      </c>
    </row>
    <row r="1417" spans="1:14">
      <c r="A1417" s="2">
        <v>41594</v>
      </c>
      <c r="B1417" s="3">
        <v>320</v>
      </c>
      <c r="C1417" s="3">
        <v>0.9</v>
      </c>
      <c r="D1417" s="3">
        <v>21.9</v>
      </c>
      <c r="E1417" s="3">
        <v>20.100000000000001</v>
      </c>
      <c r="F1417" s="3">
        <v>79</v>
      </c>
      <c r="G1417" s="3">
        <v>18.8</v>
      </c>
      <c r="H1417" s="3">
        <v>28</v>
      </c>
      <c r="I1417" s="3">
        <v>7.9749036796984747</v>
      </c>
      <c r="J1417" s="3">
        <f t="shared" si="88"/>
        <v>0.53430379746835466</v>
      </c>
      <c r="K1417" s="3">
        <f t="shared" si="89"/>
        <v>0.1602891009586542</v>
      </c>
      <c r="L1417" s="3">
        <f t="shared" si="90"/>
        <v>6.7364499999999994E-2</v>
      </c>
      <c r="M1417" s="3">
        <f t="shared" si="91"/>
        <v>2.4989389634507857</v>
      </c>
      <c r="N1417">
        <v>15.210270882647523</v>
      </c>
    </row>
    <row r="1418" spans="1:14">
      <c r="A1418" s="2">
        <v>41595</v>
      </c>
      <c r="B1418" s="3">
        <v>321</v>
      </c>
      <c r="C1418" s="3">
        <v>0.9</v>
      </c>
      <c r="D1418" s="3">
        <v>20.399999999999999</v>
      </c>
      <c r="E1418" s="3">
        <v>19.8</v>
      </c>
      <c r="F1418" s="3">
        <v>83</v>
      </c>
      <c r="G1418" s="3">
        <v>18.7</v>
      </c>
      <c r="H1418" s="3">
        <v>25.5</v>
      </c>
      <c r="I1418" s="3">
        <v>6.3669178483022053</v>
      </c>
      <c r="J1418" s="3">
        <f t="shared" si="88"/>
        <v>0.405542168674699</v>
      </c>
      <c r="K1418" s="3">
        <f t="shared" si="89"/>
        <v>0.14790293740537153</v>
      </c>
      <c r="L1418" s="3">
        <f t="shared" si="90"/>
        <v>6.7364499999999994E-2</v>
      </c>
      <c r="M1418" s="3">
        <f t="shared" si="91"/>
        <v>1.9485623305809991</v>
      </c>
      <c r="N1418">
        <v>11.197561507628448</v>
      </c>
    </row>
    <row r="1419" spans="1:14">
      <c r="A1419" s="2">
        <v>41596</v>
      </c>
      <c r="B1419" s="3">
        <v>322</v>
      </c>
      <c r="C1419" s="3">
        <v>0.7</v>
      </c>
      <c r="D1419" s="3">
        <v>21.3</v>
      </c>
      <c r="E1419" s="3">
        <v>19.899999999999999</v>
      </c>
      <c r="F1419" s="3">
        <v>81</v>
      </c>
      <c r="G1419" s="3">
        <v>18.8</v>
      </c>
      <c r="H1419" s="3">
        <v>27.5</v>
      </c>
      <c r="I1419" s="3">
        <v>6.6863413493974857</v>
      </c>
      <c r="J1419" s="3">
        <f t="shared" si="88"/>
        <v>0.46679012345679</v>
      </c>
      <c r="K1419" s="3">
        <f t="shared" si="89"/>
        <v>0.15523342737796861</v>
      </c>
      <c r="L1419" s="3">
        <f t="shared" si="90"/>
        <v>6.7364499999999994E-2</v>
      </c>
      <c r="M1419" s="3">
        <f t="shared" si="91"/>
        <v>2.0567123239957739</v>
      </c>
      <c r="N1419">
        <v>12.112780548491433</v>
      </c>
    </row>
    <row r="1420" spans="1:14">
      <c r="A1420" s="2">
        <v>41597</v>
      </c>
      <c r="B1420" s="3">
        <v>323</v>
      </c>
      <c r="C1420" s="3">
        <v>0.9</v>
      </c>
      <c r="D1420" s="3">
        <v>21.1</v>
      </c>
      <c r="E1420" s="3">
        <v>18.399999999999999</v>
      </c>
      <c r="F1420" s="3">
        <v>76</v>
      </c>
      <c r="G1420" s="3">
        <v>18</v>
      </c>
      <c r="H1420" s="3">
        <v>27.2</v>
      </c>
      <c r="I1420" s="3">
        <v>6.8899131174944648</v>
      </c>
      <c r="J1420" s="3">
        <f t="shared" si="88"/>
        <v>0.58105263157894749</v>
      </c>
      <c r="K1420" s="3">
        <f t="shared" si="89"/>
        <v>0.15357844313412949</v>
      </c>
      <c r="L1420" s="3">
        <f t="shared" si="90"/>
        <v>6.7364499999999994E-2</v>
      </c>
      <c r="M1420" s="3">
        <f t="shared" si="91"/>
        <v>2.2335414320098934</v>
      </c>
      <c r="N1420">
        <v>13.023414164859956</v>
      </c>
    </row>
    <row r="1421" spans="1:14">
      <c r="A1421" s="2">
        <v>41598</v>
      </c>
      <c r="B1421" s="3">
        <v>324</v>
      </c>
      <c r="C1421" s="3">
        <v>1</v>
      </c>
      <c r="D1421" s="3">
        <v>20.2</v>
      </c>
      <c r="E1421" s="3">
        <v>16.899999999999999</v>
      </c>
      <c r="F1421" s="3">
        <v>73</v>
      </c>
      <c r="G1421" s="3">
        <v>18.2</v>
      </c>
      <c r="H1421" s="3">
        <v>26.7</v>
      </c>
      <c r="I1421" s="3">
        <v>7.5832114388025573</v>
      </c>
      <c r="J1421" s="3">
        <f t="shared" si="88"/>
        <v>0.6250684931506848</v>
      </c>
      <c r="K1421" s="3">
        <f t="shared" si="89"/>
        <v>0.14631433363172242</v>
      </c>
      <c r="L1421" s="3">
        <f t="shared" si="90"/>
        <v>6.7364499999999994E-2</v>
      </c>
      <c r="M1421" s="3">
        <f t="shared" si="91"/>
        <v>2.4597787852379898</v>
      </c>
      <c r="N1421">
        <v>15.475406313124108</v>
      </c>
    </row>
    <row r="1422" spans="1:14">
      <c r="A1422" s="2">
        <v>41599</v>
      </c>
      <c r="B1422" s="3">
        <v>325</v>
      </c>
      <c r="C1422" s="3">
        <v>0.4</v>
      </c>
      <c r="D1422" s="3">
        <v>16.3</v>
      </c>
      <c r="E1422" s="3">
        <v>12.5</v>
      </c>
      <c r="F1422" s="3">
        <v>71</v>
      </c>
      <c r="G1422" s="3">
        <v>11.2</v>
      </c>
      <c r="H1422" s="3">
        <v>26.6</v>
      </c>
      <c r="I1422" s="3">
        <v>7.2104537824684005</v>
      </c>
      <c r="J1422" s="3">
        <f t="shared" si="88"/>
        <v>0.51056338028169002</v>
      </c>
      <c r="K1422" s="3">
        <f t="shared" si="89"/>
        <v>0.11809946263467141</v>
      </c>
      <c r="L1422" s="3">
        <f t="shared" si="90"/>
        <v>6.7364499999999994E-2</v>
      </c>
      <c r="M1422" s="3">
        <f t="shared" si="91"/>
        <v>2.0050391197067263</v>
      </c>
      <c r="N1422">
        <v>15.898955226445992</v>
      </c>
    </row>
    <row r="1423" spans="1:14">
      <c r="A1423" s="2">
        <v>41600</v>
      </c>
      <c r="B1423" s="3">
        <v>326</v>
      </c>
      <c r="C1423" s="3">
        <v>1.3</v>
      </c>
      <c r="D1423" s="3">
        <v>15.9</v>
      </c>
      <c r="E1423" s="3">
        <v>11.7</v>
      </c>
      <c r="F1423" s="3">
        <v>70</v>
      </c>
      <c r="G1423" s="3">
        <v>9.4</v>
      </c>
      <c r="H1423" s="3">
        <v>26.5</v>
      </c>
      <c r="I1423" s="3">
        <v>7.5495546347600824</v>
      </c>
      <c r="J1423" s="3">
        <f t="shared" si="88"/>
        <v>0.50142857142857145</v>
      </c>
      <c r="K1423" s="3">
        <f t="shared" si="89"/>
        <v>0.11548666201805231</v>
      </c>
      <c r="L1423" s="3">
        <f t="shared" si="90"/>
        <v>6.7364499999999994E-2</v>
      </c>
      <c r="M1423" s="3">
        <f t="shared" si="91"/>
        <v>2.3163728976575828</v>
      </c>
      <c r="N1423">
        <v>17.385531832109994</v>
      </c>
    </row>
    <row r="1424" spans="1:14">
      <c r="A1424" s="2">
        <v>41601</v>
      </c>
      <c r="B1424" s="3">
        <v>327</v>
      </c>
      <c r="C1424" s="3">
        <v>0.6</v>
      </c>
      <c r="D1424" s="3">
        <v>16.600000000000001</v>
      </c>
      <c r="E1424" s="3">
        <v>13.4</v>
      </c>
      <c r="F1424" s="3">
        <v>74</v>
      </c>
      <c r="G1424" s="3">
        <v>11.5</v>
      </c>
      <c r="H1424" s="3">
        <v>25.8</v>
      </c>
      <c r="I1424" s="3">
        <v>7.3710481796513259</v>
      </c>
      <c r="J1424" s="3">
        <f t="shared" si="88"/>
        <v>0.47081081081081078</v>
      </c>
      <c r="K1424" s="3">
        <f t="shared" si="89"/>
        <v>0.12009183587666866</v>
      </c>
      <c r="L1424" s="3">
        <f t="shared" si="90"/>
        <v>6.7364499999999994E-2</v>
      </c>
      <c r="M1424" s="3">
        <f t="shared" si="91"/>
        <v>2.0889873869557229</v>
      </c>
      <c r="N1424">
        <v>16.035008220531669</v>
      </c>
    </row>
    <row r="1425" spans="1:14">
      <c r="A1425" s="2">
        <v>41602</v>
      </c>
      <c r="B1425" s="3">
        <v>328</v>
      </c>
      <c r="C1425" s="3">
        <v>0.8</v>
      </c>
      <c r="D1425" s="3">
        <v>16.100000000000001</v>
      </c>
      <c r="E1425" s="3">
        <v>12.5</v>
      </c>
      <c r="F1425" s="3">
        <v>73</v>
      </c>
      <c r="G1425" s="3">
        <v>10.5</v>
      </c>
      <c r="H1425" s="3">
        <v>25.8</v>
      </c>
      <c r="I1425" s="3">
        <v>7.0614640254323398</v>
      </c>
      <c r="J1425" s="3">
        <f t="shared" si="88"/>
        <v>0.46232876712328763</v>
      </c>
      <c r="K1425" s="3">
        <f t="shared" si="89"/>
        <v>0.11678685949476647</v>
      </c>
      <c r="L1425" s="3">
        <f t="shared" si="90"/>
        <v>6.7364499999999994E-2</v>
      </c>
      <c r="M1425" s="3">
        <f t="shared" si="91"/>
        <v>2.0448850361375381</v>
      </c>
      <c r="N1425">
        <v>15.516196458654738</v>
      </c>
    </row>
    <row r="1426" spans="1:14">
      <c r="A1426" s="2">
        <v>41603</v>
      </c>
      <c r="B1426" s="3">
        <v>329</v>
      </c>
      <c r="C1426" s="3">
        <v>0.8</v>
      </c>
      <c r="D1426" s="3">
        <v>16.5</v>
      </c>
      <c r="E1426" s="3">
        <v>14</v>
      </c>
      <c r="F1426" s="3">
        <v>77</v>
      </c>
      <c r="G1426" s="3">
        <v>10.8</v>
      </c>
      <c r="H1426" s="3">
        <v>26.2</v>
      </c>
      <c r="I1426" s="3">
        <v>7.511662208874867</v>
      </c>
      <c r="J1426" s="3">
        <f t="shared" si="88"/>
        <v>0.41818181818181821</v>
      </c>
      <c r="K1426" s="3">
        <f t="shared" si="89"/>
        <v>0.11942456641907646</v>
      </c>
      <c r="L1426" s="3">
        <f t="shared" si="90"/>
        <v>6.7364499999999994E-2</v>
      </c>
      <c r="M1426" s="3">
        <f t="shared" si="91"/>
        <v>2.1260023210958936</v>
      </c>
      <c r="N1426">
        <v>16.291953531846183</v>
      </c>
    </row>
    <row r="1427" spans="1:14">
      <c r="A1427" s="2">
        <v>41604</v>
      </c>
      <c r="B1427" s="3">
        <v>330</v>
      </c>
      <c r="C1427" s="3">
        <v>0.8</v>
      </c>
      <c r="D1427" s="3">
        <v>18.899999999999999</v>
      </c>
      <c r="E1427" s="3">
        <v>16.2</v>
      </c>
      <c r="F1427" s="3">
        <v>76</v>
      </c>
      <c r="G1427" s="3">
        <v>14.5</v>
      </c>
      <c r="H1427" s="3">
        <v>26.9</v>
      </c>
      <c r="I1427" s="3">
        <v>7.2935664014918364</v>
      </c>
      <c r="J1427" s="3">
        <f t="shared" si="88"/>
        <v>0.51157894736842124</v>
      </c>
      <c r="K1427" s="3">
        <f t="shared" si="89"/>
        <v>0.13633614854838871</v>
      </c>
      <c r="L1427" s="3">
        <f t="shared" si="90"/>
        <v>6.7364499999999994E-2</v>
      </c>
      <c r="M1427" s="3">
        <f t="shared" si="91"/>
        <v>2.2101697124152335</v>
      </c>
      <c r="N1427">
        <v>15.075434605182746</v>
      </c>
    </row>
    <row r="1428" spans="1:14">
      <c r="A1428" s="2">
        <v>41605</v>
      </c>
      <c r="B1428" s="3">
        <v>331</v>
      </c>
      <c r="C1428" s="3">
        <v>0.6</v>
      </c>
      <c r="D1428" s="3">
        <v>18.8</v>
      </c>
      <c r="E1428" s="3">
        <v>16</v>
      </c>
      <c r="F1428" s="3">
        <v>76</v>
      </c>
      <c r="G1428" s="3">
        <v>14.5</v>
      </c>
      <c r="H1428" s="3">
        <v>26.8</v>
      </c>
      <c r="I1428" s="3">
        <v>6.8720238975588002</v>
      </c>
      <c r="J1428" s="3">
        <f t="shared" si="88"/>
        <v>0.50526315789473697</v>
      </c>
      <c r="K1428" s="3">
        <f t="shared" si="89"/>
        <v>0.13559307676790722</v>
      </c>
      <c r="L1428" s="3">
        <f t="shared" si="90"/>
        <v>6.7364499999999994E-2</v>
      </c>
      <c r="M1428" s="3">
        <f t="shared" si="91"/>
        <v>2.0450483590126054</v>
      </c>
      <c r="N1428">
        <v>13.982831735865206</v>
      </c>
    </row>
    <row r="1429" spans="1:14">
      <c r="A1429" s="2">
        <v>41606</v>
      </c>
      <c r="B1429" s="3">
        <v>332</v>
      </c>
      <c r="C1429" s="3">
        <v>0.8</v>
      </c>
      <c r="D1429" s="3">
        <v>18.899999999999999</v>
      </c>
      <c r="E1429" s="3">
        <v>15.4</v>
      </c>
      <c r="F1429" s="3">
        <v>74</v>
      </c>
      <c r="G1429" s="3">
        <v>14.7</v>
      </c>
      <c r="H1429" s="3">
        <v>27.6</v>
      </c>
      <c r="I1429" s="3">
        <v>7.5358785702921924</v>
      </c>
      <c r="J1429" s="3">
        <f t="shared" si="88"/>
        <v>0.54108108108108099</v>
      </c>
      <c r="K1429" s="3">
        <f t="shared" si="89"/>
        <v>0.13633614854838871</v>
      </c>
      <c r="L1429" s="3">
        <f t="shared" si="90"/>
        <v>6.7364499999999994E-2</v>
      </c>
      <c r="M1429" s="3">
        <f t="shared" si="91"/>
        <v>2.2929570510378019</v>
      </c>
      <c r="N1429">
        <v>16.391776375752872</v>
      </c>
    </row>
    <row r="1430" spans="1:14">
      <c r="A1430" s="2">
        <v>41607</v>
      </c>
      <c r="B1430" s="3">
        <v>333</v>
      </c>
      <c r="C1430" s="3">
        <v>0.8</v>
      </c>
      <c r="D1430" s="3">
        <v>17.8</v>
      </c>
      <c r="E1430" s="3">
        <v>14.7</v>
      </c>
      <c r="F1430" s="3">
        <v>76</v>
      </c>
      <c r="G1430" s="3">
        <v>12.1</v>
      </c>
      <c r="H1430" s="3">
        <v>27.1</v>
      </c>
      <c r="I1430" s="3">
        <v>6.9887579373161985</v>
      </c>
      <c r="J1430" s="3">
        <f t="shared" si="88"/>
        <v>0.46421052631578963</v>
      </c>
      <c r="K1430" s="3">
        <f t="shared" si="89"/>
        <v>0.12834908934200187</v>
      </c>
      <c r="L1430" s="3">
        <f t="shared" si="90"/>
        <v>6.7364499999999994E-2</v>
      </c>
      <c r="M1430" s="3">
        <f t="shared" si="91"/>
        <v>2.0716155231337816</v>
      </c>
      <c r="N1430">
        <v>14.838940277794302</v>
      </c>
    </row>
    <row r="1431" spans="1:14">
      <c r="A1431" s="2">
        <v>41608</v>
      </c>
      <c r="B1431" s="3">
        <v>334</v>
      </c>
      <c r="C1431" s="3">
        <v>0.6</v>
      </c>
      <c r="D1431" s="3">
        <v>18.2</v>
      </c>
      <c r="E1431" s="3">
        <v>16.2</v>
      </c>
      <c r="F1431" s="3">
        <v>79</v>
      </c>
      <c r="G1431" s="3">
        <v>14.4</v>
      </c>
      <c r="H1431" s="3">
        <v>27.3</v>
      </c>
      <c r="I1431" s="3">
        <v>6.6760200141837913</v>
      </c>
      <c r="J1431" s="3">
        <f t="shared" si="88"/>
        <v>0.43063291139240517</v>
      </c>
      <c r="K1431" s="3">
        <f t="shared" si="89"/>
        <v>0.13120629606747058</v>
      </c>
      <c r="L1431" s="3">
        <f t="shared" si="90"/>
        <v>6.7364499999999994E-2</v>
      </c>
      <c r="M1431" s="3">
        <f t="shared" si="91"/>
        <v>1.9366519314843313</v>
      </c>
      <c r="N1431">
        <v>13.526216756390026</v>
      </c>
    </row>
    <row r="1432" spans="1:14">
      <c r="A1432" s="2">
        <v>41609</v>
      </c>
      <c r="B1432" s="3">
        <v>335</v>
      </c>
      <c r="C1432" s="3">
        <v>2</v>
      </c>
      <c r="D1432" s="3">
        <v>18</v>
      </c>
      <c r="E1432" s="3">
        <v>15.9</v>
      </c>
      <c r="F1432" s="3">
        <v>78</v>
      </c>
      <c r="G1432" s="3">
        <v>16.100000000000001</v>
      </c>
      <c r="H1432" s="3">
        <v>20.9</v>
      </c>
      <c r="I1432" s="3">
        <v>5.9710911268309923</v>
      </c>
      <c r="J1432" s="3">
        <f t="shared" si="88"/>
        <v>0.44846153846153869</v>
      </c>
      <c r="K1432" s="3">
        <f t="shared" si="89"/>
        <v>0.12977102815536123</v>
      </c>
      <c r="L1432" s="3">
        <f t="shared" si="90"/>
        <v>6.7364499999999994E-2</v>
      </c>
      <c r="M1432" s="3">
        <f t="shared" si="91"/>
        <v>2.0705121052754936</v>
      </c>
      <c r="N1432">
        <v>11.2940731181502</v>
      </c>
    </row>
    <row r="1433" spans="1:14">
      <c r="A1433" s="2">
        <v>41610</v>
      </c>
      <c r="B1433" s="3">
        <v>336</v>
      </c>
      <c r="C1433" s="3">
        <v>0.8</v>
      </c>
      <c r="D1433" s="3">
        <v>16.7</v>
      </c>
      <c r="E1433" s="3">
        <v>15.2</v>
      </c>
      <c r="F1433" s="3">
        <v>81</v>
      </c>
      <c r="G1433" s="3">
        <v>15.3</v>
      </c>
      <c r="H1433" s="3">
        <v>21.1</v>
      </c>
      <c r="I1433" s="3">
        <v>4.9925129015541998</v>
      </c>
      <c r="J1433" s="3">
        <f t="shared" si="88"/>
        <v>0.35654320987654309</v>
      </c>
      <c r="K1433" s="3">
        <f t="shared" si="89"/>
        <v>0.12076226634889625</v>
      </c>
      <c r="L1433" s="3">
        <f t="shared" si="90"/>
        <v>6.7364499999999994E-2</v>
      </c>
      <c r="M1433" s="3">
        <f t="shared" si="91"/>
        <v>1.4806480467080612</v>
      </c>
      <c r="N1433">
        <v>8.6097220226898035</v>
      </c>
    </row>
    <row r="1434" spans="1:14">
      <c r="A1434" s="2">
        <v>41611</v>
      </c>
      <c r="B1434" s="3">
        <v>337</v>
      </c>
      <c r="C1434" s="3">
        <v>1</v>
      </c>
      <c r="D1434" s="3">
        <v>17.7</v>
      </c>
      <c r="E1434" s="3">
        <v>14.5</v>
      </c>
      <c r="F1434" s="3">
        <v>75</v>
      </c>
      <c r="G1434" s="3">
        <v>14.5</v>
      </c>
      <c r="H1434" s="3">
        <v>25</v>
      </c>
      <c r="I1434" s="3">
        <v>7.0970050186151257</v>
      </c>
      <c r="J1434" s="3">
        <f t="shared" si="88"/>
        <v>0.48333333333333323</v>
      </c>
      <c r="K1434" s="3">
        <f t="shared" si="89"/>
        <v>0.12764308725159401</v>
      </c>
      <c r="L1434" s="3">
        <f t="shared" si="90"/>
        <v>6.7364499999999994E-2</v>
      </c>
      <c r="M1434" s="3">
        <f t="shared" si="91"/>
        <v>2.15869247609524</v>
      </c>
      <c r="N1434">
        <v>15.509626174122383</v>
      </c>
    </row>
    <row r="1435" spans="1:14">
      <c r="A1435" s="2">
        <v>41612</v>
      </c>
      <c r="B1435" s="3">
        <v>338</v>
      </c>
      <c r="C1435" s="3">
        <v>0.5</v>
      </c>
      <c r="D1435" s="3">
        <v>16</v>
      </c>
      <c r="E1435" s="3">
        <v>13.4</v>
      </c>
      <c r="F1435" s="3">
        <v>77</v>
      </c>
      <c r="G1435" s="3">
        <v>11.5</v>
      </c>
      <c r="H1435" s="3">
        <v>24.2</v>
      </c>
      <c r="I1435" s="3">
        <v>6.4013566683170167</v>
      </c>
      <c r="J1435" s="3">
        <f t="shared" si="88"/>
        <v>0.40025974025974026</v>
      </c>
      <c r="K1435" s="3">
        <f t="shared" si="89"/>
        <v>0.11613521596458194</v>
      </c>
      <c r="L1435" s="3">
        <f t="shared" si="90"/>
        <v>6.7364499999999994E-2</v>
      </c>
      <c r="M1435" s="3">
        <f t="shared" si="91"/>
        <v>1.7712128994076237</v>
      </c>
      <c r="N1435">
        <v>13.520874668696212</v>
      </c>
    </row>
    <row r="1436" spans="1:14">
      <c r="A1436" s="2">
        <v>41613</v>
      </c>
      <c r="B1436" s="3">
        <v>339</v>
      </c>
      <c r="C1436" s="3">
        <v>0.6</v>
      </c>
      <c r="D1436" s="3">
        <v>16</v>
      </c>
      <c r="E1436" s="3">
        <v>13</v>
      </c>
      <c r="F1436" s="3">
        <v>75</v>
      </c>
      <c r="G1436" s="3">
        <v>11.2</v>
      </c>
      <c r="H1436" s="3">
        <v>25</v>
      </c>
      <c r="I1436" s="3">
        <v>6.585247718596821</v>
      </c>
      <c r="J1436" s="3">
        <f t="shared" si="88"/>
        <v>0.43333333333333324</v>
      </c>
      <c r="K1436" s="3">
        <f t="shared" si="89"/>
        <v>0.11613521596458194</v>
      </c>
      <c r="L1436" s="3">
        <f t="shared" si="90"/>
        <v>6.7364499999999994E-2</v>
      </c>
      <c r="M1436" s="3">
        <f t="shared" si="91"/>
        <v>1.8584988425007718</v>
      </c>
      <c r="N1436">
        <v>14.414101371723927</v>
      </c>
    </row>
    <row r="1437" spans="1:14">
      <c r="A1437" s="2">
        <v>41614</v>
      </c>
      <c r="B1437" s="3">
        <v>340</v>
      </c>
      <c r="C1437" s="3">
        <v>0.4</v>
      </c>
      <c r="D1437" s="3">
        <v>16.3</v>
      </c>
      <c r="E1437" s="3">
        <v>13.7</v>
      </c>
      <c r="F1437" s="3">
        <v>76</v>
      </c>
      <c r="G1437" s="3">
        <v>12.5</v>
      </c>
      <c r="H1437" s="3">
        <v>24.5</v>
      </c>
      <c r="I1437" s="3">
        <v>7.2168348782770106</v>
      </c>
      <c r="J1437" s="3">
        <f t="shared" si="88"/>
        <v>0.43263157894736859</v>
      </c>
      <c r="K1437" s="3">
        <f t="shared" si="89"/>
        <v>0.11809946263467141</v>
      </c>
      <c r="L1437" s="3">
        <f t="shared" si="90"/>
        <v>6.7364499999999994E-2</v>
      </c>
      <c r="M1437" s="3">
        <f t="shared" si="91"/>
        <v>1.9730528890398997</v>
      </c>
      <c r="N1437">
        <v>16.224298587711196</v>
      </c>
    </row>
    <row r="1438" spans="1:14">
      <c r="A1438" s="2">
        <v>41615</v>
      </c>
      <c r="B1438" s="3">
        <v>341</v>
      </c>
      <c r="C1438" s="3">
        <v>0.6</v>
      </c>
      <c r="D1438" s="3">
        <v>15.9</v>
      </c>
      <c r="E1438" s="3">
        <v>12.2</v>
      </c>
      <c r="F1438" s="3">
        <v>73</v>
      </c>
      <c r="G1438" s="3">
        <v>10.8</v>
      </c>
      <c r="H1438" s="3">
        <v>24.5</v>
      </c>
      <c r="I1438" s="3">
        <v>6.6777548125034292</v>
      </c>
      <c r="J1438" s="3">
        <f t="shared" si="88"/>
        <v>0.4512328767123287</v>
      </c>
      <c r="K1438" s="3">
        <f t="shared" si="89"/>
        <v>0.11548666201805231</v>
      </c>
      <c r="L1438" s="3">
        <f t="shared" si="90"/>
        <v>6.7364499999999994E-2</v>
      </c>
      <c r="M1438" s="3">
        <f t="shared" si="91"/>
        <v>1.8894984162471122</v>
      </c>
      <c r="N1438">
        <v>15.165743567944356</v>
      </c>
    </row>
    <row r="1439" spans="1:14">
      <c r="A1439" s="2">
        <v>41616</v>
      </c>
      <c r="B1439" s="3">
        <v>342</v>
      </c>
      <c r="C1439" s="3">
        <v>0.8</v>
      </c>
      <c r="D1439" s="3">
        <v>15.9</v>
      </c>
      <c r="E1439" s="3">
        <v>13.2</v>
      </c>
      <c r="F1439" s="3">
        <v>75</v>
      </c>
      <c r="G1439" s="3">
        <v>12</v>
      </c>
      <c r="H1439" s="3">
        <v>24.9</v>
      </c>
      <c r="I1439" s="3">
        <v>6.8418503131997488</v>
      </c>
      <c r="J1439" s="3">
        <f t="shared" si="88"/>
        <v>0.43999999999999989</v>
      </c>
      <c r="K1439" s="3">
        <f t="shared" si="89"/>
        <v>0.11548666201805231</v>
      </c>
      <c r="L1439" s="3">
        <f t="shared" si="90"/>
        <v>6.7364499999999994E-2</v>
      </c>
      <c r="M1439" s="3">
        <f t="shared" si="91"/>
        <v>1.9696761245468228</v>
      </c>
      <c r="N1439">
        <v>15.37088717200816</v>
      </c>
    </row>
    <row r="1440" spans="1:14">
      <c r="A1440" s="2">
        <v>41617</v>
      </c>
      <c r="B1440" s="3">
        <v>343</v>
      </c>
      <c r="C1440" s="3">
        <v>0.7</v>
      </c>
      <c r="D1440" s="3">
        <v>14.8</v>
      </c>
      <c r="E1440" s="3">
        <v>13.5</v>
      </c>
      <c r="F1440" s="3">
        <v>82</v>
      </c>
      <c r="G1440" s="3">
        <v>11.2</v>
      </c>
      <c r="H1440" s="3">
        <v>20.2</v>
      </c>
      <c r="I1440" s="3">
        <v>4.8923952014834269</v>
      </c>
      <c r="J1440" s="3">
        <f t="shared" si="88"/>
        <v>0.29634146341463413</v>
      </c>
      <c r="K1440" s="3">
        <f t="shared" si="89"/>
        <v>0.10855313174773552</v>
      </c>
      <c r="L1440" s="3">
        <f t="shared" si="90"/>
        <v>6.7364499999999994E-2</v>
      </c>
      <c r="M1440" s="3">
        <f t="shared" si="91"/>
        <v>1.3565056843553494</v>
      </c>
      <c r="N1440">
        <v>8.6042619387316801</v>
      </c>
    </row>
    <row r="1441" spans="1:14">
      <c r="A1441" s="2">
        <v>41618</v>
      </c>
      <c r="B1441" s="3">
        <v>344</v>
      </c>
      <c r="C1441" s="3">
        <v>0.9</v>
      </c>
      <c r="D1441" s="3">
        <v>16.7</v>
      </c>
      <c r="E1441" s="3">
        <v>16.399999999999999</v>
      </c>
      <c r="F1441" s="3">
        <v>87</v>
      </c>
      <c r="G1441" s="3">
        <v>15.2</v>
      </c>
      <c r="H1441" s="3">
        <v>19.8</v>
      </c>
      <c r="I1441" s="3">
        <v>4.562720267735048</v>
      </c>
      <c r="J1441" s="3">
        <f t="shared" si="88"/>
        <v>0.24505747126436772</v>
      </c>
      <c r="K1441" s="3">
        <f t="shared" si="89"/>
        <v>0.12076226634889625</v>
      </c>
      <c r="L1441" s="3">
        <f t="shared" si="90"/>
        <v>6.7364499999999994E-2</v>
      </c>
      <c r="M1441" s="3">
        <f t="shared" si="91"/>
        <v>1.2981038805717404</v>
      </c>
      <c r="N1441">
        <v>7.3355819230907287</v>
      </c>
    </row>
    <row r="1442" spans="1:14">
      <c r="A1442" s="2">
        <v>41619</v>
      </c>
      <c r="B1442" s="3">
        <v>345</v>
      </c>
      <c r="C1442" s="3">
        <v>0.8</v>
      </c>
      <c r="D1442" s="3">
        <v>17</v>
      </c>
      <c r="E1442" s="3">
        <v>14.7</v>
      </c>
      <c r="F1442" s="3">
        <v>79</v>
      </c>
      <c r="G1442" s="3">
        <v>14.8</v>
      </c>
      <c r="H1442" s="3">
        <v>22.6</v>
      </c>
      <c r="I1442" s="3">
        <v>6.4444536332563374</v>
      </c>
      <c r="J1442" s="3">
        <f t="shared" si="88"/>
        <v>0.39075949367088619</v>
      </c>
      <c r="K1442" s="3">
        <f t="shared" si="89"/>
        <v>0.12279264420686306</v>
      </c>
      <c r="L1442" s="3">
        <f t="shared" si="90"/>
        <v>6.7364499999999994E-2</v>
      </c>
      <c r="M1442" s="3">
        <f t="shared" si="91"/>
        <v>1.8621314305727306</v>
      </c>
      <c r="N1442">
        <v>13.484927756647567</v>
      </c>
    </row>
    <row r="1443" spans="1:14">
      <c r="A1443" s="2">
        <v>41620</v>
      </c>
      <c r="B1443" s="3">
        <v>346</v>
      </c>
      <c r="C1443" s="3">
        <v>0.6</v>
      </c>
      <c r="D1443" s="3">
        <v>14.7</v>
      </c>
      <c r="E1443" s="3">
        <v>12.5</v>
      </c>
      <c r="F1443" s="3">
        <v>77</v>
      </c>
      <c r="G1443" s="3">
        <v>9.1</v>
      </c>
      <c r="H1443" s="3">
        <v>24</v>
      </c>
      <c r="I1443" s="3">
        <v>6.5091468121931282</v>
      </c>
      <c r="J1443" s="3">
        <f t="shared" si="88"/>
        <v>0.37337662337662336</v>
      </c>
      <c r="K1443" s="3">
        <f t="shared" si="89"/>
        <v>0.10794074226239406</v>
      </c>
      <c r="L1443" s="3">
        <f t="shared" si="90"/>
        <v>6.7364499999999994E-2</v>
      </c>
      <c r="M1443" s="3">
        <f t="shared" si="91"/>
        <v>1.766070908979025</v>
      </c>
      <c r="N1443">
        <v>14.381805196438089</v>
      </c>
    </row>
    <row r="1444" spans="1:14">
      <c r="A1444" s="2">
        <v>41621</v>
      </c>
      <c r="B1444" s="3">
        <v>347</v>
      </c>
      <c r="C1444" s="3">
        <v>1.2</v>
      </c>
      <c r="D1444" s="3">
        <v>15.7</v>
      </c>
      <c r="E1444" s="3">
        <v>12.8</v>
      </c>
      <c r="F1444" s="3">
        <v>75</v>
      </c>
      <c r="G1444" s="3">
        <v>10.3</v>
      </c>
      <c r="H1444" s="3">
        <v>25</v>
      </c>
      <c r="I1444" s="3">
        <v>6.5423330573480571</v>
      </c>
      <c r="J1444" s="3">
        <f t="shared" si="88"/>
        <v>0.42666666666666658</v>
      </c>
      <c r="K1444" s="3">
        <f t="shared" si="89"/>
        <v>0.11419877574148281</v>
      </c>
      <c r="L1444" s="3">
        <f t="shared" si="90"/>
        <v>6.7364499999999994E-2</v>
      </c>
      <c r="M1444" s="3">
        <f t="shared" si="91"/>
        <v>1.9725109070292717</v>
      </c>
      <c r="N1444">
        <v>14.595724132399098</v>
      </c>
    </row>
    <row r="1445" spans="1:14">
      <c r="A1445" s="2">
        <v>41622</v>
      </c>
      <c r="B1445" s="3">
        <v>348</v>
      </c>
      <c r="C1445" s="3">
        <v>0.7</v>
      </c>
      <c r="D1445" s="3">
        <v>15.2</v>
      </c>
      <c r="E1445" s="3">
        <v>13.9</v>
      </c>
      <c r="F1445" s="3">
        <v>82</v>
      </c>
      <c r="G1445" s="3">
        <v>10.3</v>
      </c>
      <c r="H1445" s="3">
        <v>24.1</v>
      </c>
      <c r="I1445" s="3">
        <v>6.2323681497818733</v>
      </c>
      <c r="J1445" s="3">
        <f t="shared" si="88"/>
        <v>0.30512195121951219</v>
      </c>
      <c r="K1445" s="3">
        <f t="shared" si="89"/>
        <v>0.11103230629764486</v>
      </c>
      <c r="L1445" s="3">
        <f t="shared" si="90"/>
        <v>6.7364499999999994E-2</v>
      </c>
      <c r="M1445" s="3">
        <f t="shared" si="91"/>
        <v>1.6832068260690036</v>
      </c>
      <c r="N1445">
        <v>12.990551636300822</v>
      </c>
    </row>
    <row r="1446" spans="1:14">
      <c r="A1446" s="2">
        <v>41623</v>
      </c>
      <c r="B1446" s="3">
        <v>349</v>
      </c>
      <c r="C1446" s="3">
        <v>1.6</v>
      </c>
      <c r="D1446" s="3">
        <v>14.5</v>
      </c>
      <c r="E1446" s="3">
        <v>14</v>
      </c>
      <c r="F1446" s="3">
        <v>86</v>
      </c>
      <c r="G1446" s="3">
        <v>12.7</v>
      </c>
      <c r="H1446" s="3">
        <v>19.3</v>
      </c>
      <c r="I1446" s="3">
        <v>4.8683542685959393</v>
      </c>
      <c r="J1446" s="3">
        <f t="shared" si="88"/>
        <v>0.22790697674418614</v>
      </c>
      <c r="K1446" s="3">
        <f t="shared" si="89"/>
        <v>0.1067247683150275</v>
      </c>
      <c r="L1446" s="3">
        <f t="shared" si="90"/>
        <v>6.7364499999999994E-2</v>
      </c>
      <c r="M1446" s="3">
        <f t="shared" si="91"/>
        <v>1.3708359903097065</v>
      </c>
      <c r="N1446">
        <v>8.5461205509207652</v>
      </c>
    </row>
    <row r="1447" spans="1:14">
      <c r="A1447" s="2">
        <v>41624</v>
      </c>
      <c r="B1447" s="3">
        <v>350</v>
      </c>
      <c r="C1447" s="3">
        <v>2.2000000000000002</v>
      </c>
      <c r="D1447" s="3">
        <v>10.7</v>
      </c>
      <c r="E1447" s="3">
        <v>9.1999999999999993</v>
      </c>
      <c r="F1447" s="3">
        <v>72</v>
      </c>
      <c r="G1447" s="3">
        <v>7.8</v>
      </c>
      <c r="H1447" s="3">
        <v>13.1</v>
      </c>
      <c r="I1447" s="3">
        <v>3.9978943868651173</v>
      </c>
      <c r="J1447" s="3">
        <f t="shared" si="88"/>
        <v>0.35777777777777775</v>
      </c>
      <c r="K1447" s="3">
        <f t="shared" si="89"/>
        <v>8.5736903481000173E-2</v>
      </c>
      <c r="L1447" s="3">
        <f t="shared" si="90"/>
        <v>6.7364499999999994E-2</v>
      </c>
      <c r="M1447" s="3">
        <f t="shared" si="91"/>
        <v>1.513874458389461</v>
      </c>
      <c r="N1447">
        <v>6.0399896155333836</v>
      </c>
    </row>
    <row r="1448" spans="1:14">
      <c r="A1448" s="2">
        <v>41625</v>
      </c>
      <c r="B1448" s="3">
        <v>351</v>
      </c>
      <c r="C1448" s="3">
        <v>1.3</v>
      </c>
      <c r="D1448" s="3">
        <v>8.1</v>
      </c>
      <c r="E1448" s="3">
        <v>7</v>
      </c>
      <c r="F1448" s="3">
        <v>71</v>
      </c>
      <c r="G1448" s="3">
        <v>3</v>
      </c>
      <c r="H1448" s="3">
        <v>17.3</v>
      </c>
      <c r="I1448" s="3">
        <v>6.235313534930472</v>
      </c>
      <c r="J1448" s="3">
        <f t="shared" si="88"/>
        <v>0.28591549295774643</v>
      </c>
      <c r="K1448" s="3">
        <f t="shared" si="89"/>
        <v>7.3499713805341024E-2</v>
      </c>
      <c r="L1448" s="3">
        <f t="shared" si="90"/>
        <v>6.7364499999999994E-2</v>
      </c>
      <c r="M1448" s="3">
        <f t="shared" si="91"/>
        <v>1.5655858857271607</v>
      </c>
      <c r="N1448">
        <v>15.46744021457363</v>
      </c>
    </row>
    <row r="1449" spans="1:14">
      <c r="A1449" s="2">
        <v>41626</v>
      </c>
      <c r="B1449" s="3">
        <v>352</v>
      </c>
      <c r="C1449" s="3">
        <v>0.7</v>
      </c>
      <c r="D1449" s="3">
        <v>8.1999999999999993</v>
      </c>
      <c r="E1449" s="3">
        <v>7.5</v>
      </c>
      <c r="F1449" s="3">
        <v>73</v>
      </c>
      <c r="G1449" s="3">
        <v>2.6</v>
      </c>
      <c r="H1449" s="3">
        <v>17.8</v>
      </c>
      <c r="I1449" s="3">
        <v>6.0998035389324921</v>
      </c>
      <c r="J1449" s="3">
        <f t="shared" si="88"/>
        <v>0.27739726027397255</v>
      </c>
      <c r="K1449" s="3">
        <f t="shared" si="89"/>
        <v>7.394112079362751E-2</v>
      </c>
      <c r="L1449" s="3">
        <f t="shared" si="90"/>
        <v>6.7364499999999994E-2</v>
      </c>
      <c r="M1449" s="3">
        <f t="shared" si="91"/>
        <v>1.4356602585466904</v>
      </c>
      <c r="N1449">
        <v>14.553849458242956</v>
      </c>
    </row>
    <row r="1450" spans="1:14">
      <c r="A1450" s="2">
        <v>41627</v>
      </c>
      <c r="B1450" s="3">
        <v>353</v>
      </c>
      <c r="C1450" s="3">
        <v>0.8</v>
      </c>
      <c r="D1450" s="3">
        <v>8.3000000000000007</v>
      </c>
      <c r="E1450" s="3">
        <v>7.9</v>
      </c>
      <c r="F1450" s="3">
        <v>75</v>
      </c>
      <c r="G1450" s="3">
        <v>3.4</v>
      </c>
      <c r="H1450" s="3">
        <v>17.5</v>
      </c>
      <c r="I1450" s="3">
        <v>6.1570823594948632</v>
      </c>
      <c r="J1450" s="3">
        <f t="shared" si="88"/>
        <v>0.26333333333333331</v>
      </c>
      <c r="K1450" s="3">
        <f t="shared" si="89"/>
        <v>7.438479131120275E-2</v>
      </c>
      <c r="L1450" s="3">
        <f t="shared" si="90"/>
        <v>6.7364499999999994E-2</v>
      </c>
      <c r="M1450" s="3">
        <f t="shared" si="91"/>
        <v>1.4510046242868069</v>
      </c>
      <c r="N1450">
        <v>14.551148120595428</v>
      </c>
    </row>
    <row r="1451" spans="1:14">
      <c r="A1451" s="2">
        <v>41628</v>
      </c>
      <c r="B1451" s="3">
        <v>354</v>
      </c>
      <c r="C1451" s="3">
        <v>0.7</v>
      </c>
      <c r="D1451" s="3">
        <v>9.1999999999999993</v>
      </c>
      <c r="E1451" s="3">
        <v>8.5</v>
      </c>
      <c r="F1451" s="3">
        <v>76</v>
      </c>
      <c r="G1451" s="3">
        <v>3.8</v>
      </c>
      <c r="H1451" s="3">
        <v>18.8</v>
      </c>
      <c r="I1451" s="3">
        <v>6.0538670736014595</v>
      </c>
      <c r="J1451" s="3">
        <f t="shared" si="88"/>
        <v>0.26842105263157906</v>
      </c>
      <c r="K1451" s="3">
        <f t="shared" si="89"/>
        <v>7.8481250796654592E-2</v>
      </c>
      <c r="L1451" s="3">
        <f t="shared" si="90"/>
        <v>6.7364499999999994E-2</v>
      </c>
      <c r="M1451" s="3">
        <f t="shared" si="91"/>
        <v>1.4468529278283087</v>
      </c>
      <c r="N1451">
        <v>13.982476915423669</v>
      </c>
    </row>
    <row r="1452" spans="1:14">
      <c r="A1452" s="2">
        <v>41629</v>
      </c>
      <c r="B1452" s="3">
        <v>355</v>
      </c>
      <c r="C1452" s="3">
        <v>0.6</v>
      </c>
      <c r="D1452" s="3">
        <v>10.7</v>
      </c>
      <c r="E1452" s="3">
        <v>9.4</v>
      </c>
      <c r="F1452" s="3">
        <v>76</v>
      </c>
      <c r="G1452" s="3">
        <v>5.0999999999999996</v>
      </c>
      <c r="H1452" s="3">
        <v>20.6</v>
      </c>
      <c r="I1452" s="3">
        <v>5.9499613493583148</v>
      </c>
      <c r="J1452" s="3">
        <f t="shared" si="88"/>
        <v>0.29684210526315796</v>
      </c>
      <c r="K1452" s="3">
        <f t="shared" si="89"/>
        <v>8.5736903481000173E-2</v>
      </c>
      <c r="L1452" s="3">
        <f t="shared" si="90"/>
        <v>6.7364499999999994E-2</v>
      </c>
      <c r="M1452" s="3">
        <f t="shared" si="91"/>
        <v>1.475605088362111</v>
      </c>
      <c r="N1452">
        <v>13.415618507384268</v>
      </c>
    </row>
    <row r="1453" spans="1:14">
      <c r="A1453" s="2">
        <v>41630</v>
      </c>
      <c r="B1453" s="3">
        <v>356</v>
      </c>
      <c r="C1453" s="3">
        <v>0.7</v>
      </c>
      <c r="D1453" s="3">
        <v>11.1</v>
      </c>
      <c r="E1453" s="3">
        <v>9.9</v>
      </c>
      <c r="F1453" s="3">
        <v>78</v>
      </c>
      <c r="G1453" s="3">
        <v>5.7</v>
      </c>
      <c r="H1453" s="3">
        <v>20.399999999999999</v>
      </c>
      <c r="I1453" s="3">
        <v>6.1437653771646747</v>
      </c>
      <c r="J1453" s="3">
        <f t="shared" si="88"/>
        <v>0.27923076923076934</v>
      </c>
      <c r="K1453" s="3">
        <f t="shared" si="89"/>
        <v>8.776565536621031E-2</v>
      </c>
      <c r="L1453" s="3">
        <f t="shared" si="90"/>
        <v>6.7364499999999994E-2</v>
      </c>
      <c r="M1453" s="3">
        <f t="shared" si="91"/>
        <v>1.5290146223961476</v>
      </c>
      <c r="N1453">
        <v>13.872825123115536</v>
      </c>
    </row>
    <row r="1454" spans="1:14">
      <c r="A1454" s="2">
        <v>41631</v>
      </c>
      <c r="B1454" s="3">
        <v>357</v>
      </c>
      <c r="C1454" s="3">
        <v>1.1000000000000001</v>
      </c>
      <c r="D1454" s="3">
        <v>11</v>
      </c>
      <c r="E1454" s="3">
        <v>10.3</v>
      </c>
      <c r="F1454" s="3">
        <v>81</v>
      </c>
      <c r="G1454" s="3">
        <v>6.1</v>
      </c>
      <c r="H1454" s="3">
        <v>20.6</v>
      </c>
      <c r="I1454" s="3">
        <v>6.00104209487042</v>
      </c>
      <c r="J1454" s="3">
        <f t="shared" si="88"/>
        <v>0.2416049382716049</v>
      </c>
      <c r="K1454" s="3">
        <f t="shared" si="89"/>
        <v>8.7254669522477887E-2</v>
      </c>
      <c r="L1454" s="3">
        <f t="shared" si="90"/>
        <v>6.7364499999999994E-2</v>
      </c>
      <c r="M1454" s="3">
        <f t="shared" si="91"/>
        <v>1.5036239909300066</v>
      </c>
      <c r="N1454">
        <v>13.195688149806964</v>
      </c>
    </row>
    <row r="1455" spans="1:14">
      <c r="A1455" s="2">
        <v>41632</v>
      </c>
      <c r="B1455" s="3">
        <v>358</v>
      </c>
      <c r="C1455" s="3">
        <v>1</v>
      </c>
      <c r="D1455" s="3">
        <v>11.7</v>
      </c>
      <c r="E1455" s="3">
        <v>10.7</v>
      </c>
      <c r="F1455" s="3">
        <v>80</v>
      </c>
      <c r="G1455" s="3">
        <v>6.9</v>
      </c>
      <c r="H1455" s="3">
        <v>21.4</v>
      </c>
      <c r="I1455" s="3">
        <v>5.9856955559506213</v>
      </c>
      <c r="J1455" s="3">
        <f t="shared" si="88"/>
        <v>0.26750000000000002</v>
      </c>
      <c r="K1455" s="3">
        <f t="shared" si="89"/>
        <v>9.0885460411823965E-2</v>
      </c>
      <c r="L1455" s="3">
        <f t="shared" si="90"/>
        <v>6.7364499999999994E-2</v>
      </c>
      <c r="M1455" s="3">
        <f t="shared" si="91"/>
        <v>1.5396987497298542</v>
      </c>
      <c r="N1455">
        <v>13.088240281951707</v>
      </c>
    </row>
    <row r="1456" spans="1:14">
      <c r="A1456" s="2">
        <v>41633</v>
      </c>
      <c r="B1456" s="3">
        <v>359</v>
      </c>
      <c r="C1456" s="3">
        <v>0.6</v>
      </c>
      <c r="D1456" s="3">
        <v>12</v>
      </c>
      <c r="E1456" s="3">
        <v>10.7</v>
      </c>
      <c r="F1456" s="3">
        <v>79</v>
      </c>
      <c r="G1456" s="3">
        <v>6.9</v>
      </c>
      <c r="H1456" s="3">
        <v>21.8</v>
      </c>
      <c r="I1456" s="3">
        <v>6.1400229847313792</v>
      </c>
      <c r="J1456" s="3">
        <f t="shared" si="88"/>
        <v>0.28443037974683549</v>
      </c>
      <c r="K1456" s="3">
        <f t="shared" si="89"/>
        <v>9.2480473633376442E-2</v>
      </c>
      <c r="L1456" s="3">
        <f t="shared" si="90"/>
        <v>6.7364499999999994E-2</v>
      </c>
      <c r="M1456" s="3">
        <f t="shared" si="91"/>
        <v>1.543774385248361</v>
      </c>
      <c r="N1456">
        <v>13.664896701502276</v>
      </c>
    </row>
    <row r="1457" spans="1:14">
      <c r="A1457" s="2">
        <v>41634</v>
      </c>
      <c r="B1457" s="3">
        <v>360</v>
      </c>
      <c r="C1457" s="3">
        <v>0.6</v>
      </c>
      <c r="D1457" s="3">
        <v>12.3</v>
      </c>
      <c r="E1457" s="3">
        <v>11.2</v>
      </c>
      <c r="F1457" s="3">
        <v>80</v>
      </c>
      <c r="G1457" s="3">
        <v>7.2</v>
      </c>
      <c r="H1457" s="3">
        <v>21.8</v>
      </c>
      <c r="I1457" s="3">
        <v>6.1495178571731905</v>
      </c>
      <c r="J1457" s="3">
        <f t="shared" si="88"/>
        <v>0.27999999999999997</v>
      </c>
      <c r="K1457" s="3">
        <f t="shared" si="89"/>
        <v>9.409927125839207E-2</v>
      </c>
      <c r="L1457" s="3">
        <f t="shared" si="90"/>
        <v>6.7364499999999994E-2</v>
      </c>
      <c r="M1457" s="3">
        <f t="shared" si="91"/>
        <v>1.5512952763647683</v>
      </c>
      <c r="N1457">
        <v>13.44727068474003</v>
      </c>
    </row>
    <row r="1458" spans="1:14">
      <c r="A1458" s="2">
        <v>41635</v>
      </c>
      <c r="B1458" s="3">
        <v>361</v>
      </c>
      <c r="C1458" s="3">
        <v>0.5</v>
      </c>
      <c r="D1458" s="3">
        <v>13.2</v>
      </c>
      <c r="E1458" s="3">
        <v>11.7</v>
      </c>
      <c r="F1458" s="3">
        <v>80</v>
      </c>
      <c r="G1458" s="3">
        <v>8</v>
      </c>
      <c r="H1458" s="3">
        <v>22</v>
      </c>
      <c r="I1458" s="3">
        <v>6.773983677992744</v>
      </c>
      <c r="J1458" s="3">
        <f t="shared" si="88"/>
        <v>0.29249999999999998</v>
      </c>
      <c r="K1458" s="3">
        <f t="shared" si="89"/>
        <v>9.9101243504815903E-2</v>
      </c>
      <c r="L1458" s="3">
        <f t="shared" si="90"/>
        <v>6.7364499999999994E-2</v>
      </c>
      <c r="M1458" s="3">
        <f t="shared" si="91"/>
        <v>1.7135780437851373</v>
      </c>
      <c r="N1458">
        <v>15.395282785194802</v>
      </c>
    </row>
    <row r="1459" spans="1:14">
      <c r="A1459" s="2">
        <v>41636</v>
      </c>
      <c r="B1459" s="3">
        <v>362</v>
      </c>
      <c r="C1459" s="3">
        <v>0.6</v>
      </c>
      <c r="D1459" s="3">
        <v>14.3</v>
      </c>
      <c r="E1459" s="3">
        <v>12.2</v>
      </c>
      <c r="F1459" s="3">
        <v>77</v>
      </c>
      <c r="G1459" s="3">
        <v>10.1</v>
      </c>
      <c r="H1459" s="3">
        <v>23.3</v>
      </c>
      <c r="I1459" s="3">
        <v>6.6898124220968853</v>
      </c>
      <c r="J1459" s="3">
        <f t="shared" si="88"/>
        <v>0.36441558441558441</v>
      </c>
      <c r="K1459" s="3">
        <f t="shared" si="89"/>
        <v>0.10552045872401394</v>
      </c>
      <c r="L1459" s="3">
        <f t="shared" si="90"/>
        <v>6.7364499999999994E-2</v>
      </c>
      <c r="M1459" s="3">
        <f t="shared" si="91"/>
        <v>1.7904830000719982</v>
      </c>
      <c r="N1459">
        <v>15.182323574805309</v>
      </c>
    </row>
    <row r="1460" spans="1:14">
      <c r="A1460" s="2">
        <v>41637</v>
      </c>
      <c r="B1460" s="3">
        <v>363</v>
      </c>
      <c r="C1460" s="3">
        <v>0.6</v>
      </c>
      <c r="D1460" s="3">
        <v>13.3</v>
      </c>
      <c r="E1460" s="3">
        <v>12.7</v>
      </c>
      <c r="F1460" s="3">
        <v>84</v>
      </c>
      <c r="G1460" s="3">
        <v>9.6</v>
      </c>
      <c r="H1460" s="3">
        <v>21.9</v>
      </c>
      <c r="I1460" s="3">
        <v>5.8730423517593158</v>
      </c>
      <c r="J1460" s="3">
        <f t="shared" si="88"/>
        <v>0.2419047619047619</v>
      </c>
      <c r="K1460" s="3">
        <f t="shared" si="89"/>
        <v>9.9670730987451758E-2</v>
      </c>
      <c r="L1460" s="3">
        <f t="shared" si="90"/>
        <v>6.7364499999999994E-2</v>
      </c>
      <c r="M1460" s="3">
        <f t="shared" si="91"/>
        <v>1.4911537162842572</v>
      </c>
      <c r="N1460">
        <v>12.003926742721468</v>
      </c>
    </row>
    <row r="1461" spans="1:14">
      <c r="A1461" s="2">
        <v>41638</v>
      </c>
      <c r="B1461" s="3">
        <v>364</v>
      </c>
      <c r="C1461" s="3">
        <v>0.5</v>
      </c>
      <c r="D1461" s="3">
        <v>13.6</v>
      </c>
      <c r="E1461" s="3">
        <v>12</v>
      </c>
      <c r="F1461" s="3">
        <v>79</v>
      </c>
      <c r="G1461" s="3">
        <v>9.4</v>
      </c>
      <c r="H1461" s="3">
        <v>22.9</v>
      </c>
      <c r="I1461" s="3">
        <v>6.2532760752350658</v>
      </c>
      <c r="J1461" s="3">
        <f t="shared" si="88"/>
        <v>0.31898734177215204</v>
      </c>
      <c r="K1461" s="3">
        <f t="shared" si="89"/>
        <v>0.10139593186599548</v>
      </c>
      <c r="L1461" s="3">
        <f t="shared" si="90"/>
        <v>6.7364499999999994E-2</v>
      </c>
      <c r="M1461" s="3">
        <f t="shared" si="91"/>
        <v>1.6227231531800004</v>
      </c>
      <c r="N1461">
        <v>13.618502682452123</v>
      </c>
    </row>
    <row r="1462" spans="1:14">
      <c r="A1462" s="2">
        <v>41639</v>
      </c>
      <c r="B1462" s="3">
        <v>365</v>
      </c>
      <c r="C1462" s="3">
        <v>0.7</v>
      </c>
      <c r="D1462" s="3">
        <v>13.1</v>
      </c>
      <c r="E1462" s="3">
        <v>11.2</v>
      </c>
      <c r="F1462" s="3">
        <v>77</v>
      </c>
      <c r="G1462" s="3">
        <v>7.6</v>
      </c>
      <c r="H1462" s="3">
        <v>23.2</v>
      </c>
      <c r="I1462" s="3">
        <v>6.2568429302018531</v>
      </c>
      <c r="J1462" s="3">
        <f t="shared" si="88"/>
        <v>0.33454545454545453</v>
      </c>
      <c r="K1462" s="3">
        <f t="shared" si="89"/>
        <v>9.8534527510537234E-2</v>
      </c>
      <c r="L1462" s="3">
        <f t="shared" si="90"/>
        <v>6.7364499999999994E-2</v>
      </c>
      <c r="M1462" s="3">
        <f t="shared" si="91"/>
        <v>1.6553683313905336</v>
      </c>
      <c r="N1462">
        <v>13.865971340811917</v>
      </c>
    </row>
    <row r="1463" spans="1:14">
      <c r="A1463" s="2">
        <v>41640</v>
      </c>
      <c r="B1463" s="3">
        <v>1</v>
      </c>
      <c r="C1463" s="3">
        <v>0.6</v>
      </c>
      <c r="D1463" s="3">
        <v>12.8</v>
      </c>
      <c r="E1463" s="3">
        <v>11.6</v>
      </c>
      <c r="F1463" s="3">
        <v>80</v>
      </c>
      <c r="G1463" s="3">
        <v>7.6</v>
      </c>
      <c r="H1463" s="3">
        <v>23.4</v>
      </c>
      <c r="I1463" s="3">
        <v>6.3654332927709341</v>
      </c>
      <c r="J1463" s="3">
        <f t="shared" si="88"/>
        <v>0.28999999999999998</v>
      </c>
      <c r="K1463" s="3">
        <f t="shared" si="89"/>
        <v>9.6850899580143396E-2</v>
      </c>
      <c r="L1463" s="3">
        <f t="shared" si="90"/>
        <v>6.7364499999999994E-2</v>
      </c>
      <c r="M1463" s="3">
        <f t="shared" si="91"/>
        <v>1.6208485245228679</v>
      </c>
      <c r="N1463">
        <v>14.005300170254106</v>
      </c>
    </row>
    <row r="1464" spans="1:14">
      <c r="A1464" s="2">
        <v>41641</v>
      </c>
      <c r="B1464" s="3">
        <v>2</v>
      </c>
      <c r="C1464" s="3">
        <v>0.7</v>
      </c>
      <c r="D1464" s="3">
        <v>13.5</v>
      </c>
      <c r="E1464" s="3">
        <v>11.6</v>
      </c>
      <c r="F1464" s="3">
        <v>78</v>
      </c>
      <c r="G1464" s="3">
        <v>8.3000000000000007</v>
      </c>
      <c r="H1464" s="3">
        <v>24.3</v>
      </c>
      <c r="I1464" s="3">
        <v>6.2693391356786528</v>
      </c>
      <c r="J1464" s="3">
        <f t="shared" si="88"/>
        <v>0.3271794871794873</v>
      </c>
      <c r="K1464" s="3">
        <f t="shared" si="89"/>
        <v>0.10081806418679073</v>
      </c>
      <c r="L1464" s="3">
        <f t="shared" si="90"/>
        <v>6.7364499999999994E-2</v>
      </c>
      <c r="M1464" s="3">
        <f t="shared" si="91"/>
        <v>1.6629838715605501</v>
      </c>
      <c r="N1464">
        <v>13.798849875557099</v>
      </c>
    </row>
    <row r="1465" spans="1:14">
      <c r="A1465" s="2">
        <v>41642</v>
      </c>
      <c r="B1465" s="3">
        <v>3</v>
      </c>
      <c r="C1465" s="3">
        <v>0.6</v>
      </c>
      <c r="D1465" s="3">
        <v>13</v>
      </c>
      <c r="E1465" s="3">
        <v>10.3</v>
      </c>
      <c r="F1465" s="3">
        <v>74</v>
      </c>
      <c r="G1465" s="3">
        <v>7.4</v>
      </c>
      <c r="H1465" s="3">
        <v>24.1</v>
      </c>
      <c r="I1465" s="3">
        <v>6.3403930716315617</v>
      </c>
      <c r="J1465" s="3">
        <f t="shared" si="88"/>
        <v>0.36189189189189186</v>
      </c>
      <c r="K1465" s="3">
        <f t="shared" si="89"/>
        <v>9.7970572101302431E-2</v>
      </c>
      <c r="L1465" s="3">
        <f t="shared" si="90"/>
        <v>6.7364499999999994E-2</v>
      </c>
      <c r="M1465" s="3">
        <f t="shared" si="91"/>
        <v>1.6722810892888287</v>
      </c>
      <c r="N1465">
        <v>14.62740175775696</v>
      </c>
    </row>
    <row r="1466" spans="1:14">
      <c r="A1466" s="2">
        <v>41643</v>
      </c>
      <c r="B1466" s="3">
        <v>4</v>
      </c>
      <c r="C1466" s="3">
        <v>0.6</v>
      </c>
      <c r="D1466" s="3">
        <v>12.5</v>
      </c>
      <c r="E1466" s="3">
        <v>9.8000000000000007</v>
      </c>
      <c r="F1466" s="3">
        <v>73</v>
      </c>
      <c r="G1466" s="3">
        <v>5.4</v>
      </c>
      <c r="H1466" s="3">
        <v>24.1</v>
      </c>
      <c r="I1466" s="3">
        <v>6.4017149818354993</v>
      </c>
      <c r="J1466" s="3">
        <f t="shared" ref="J1466:J1529" si="92">E1466*(100/F1466-1)*0.1</f>
        <v>0.36246575342465753</v>
      </c>
      <c r="K1466" s="3">
        <f t="shared" ref="K1466:K1529" si="93">4098*0.6108*EXP((17.27*D1466)/(D1466+237.3))/(D1466+237.3)^2</f>
        <v>9.5191824389006682E-2</v>
      </c>
      <c r="L1466" s="3">
        <f t="shared" ref="L1466:L1529" si="94">0.665*10^(-3)*101.3</f>
        <v>6.7364499999999994E-2</v>
      </c>
      <c r="M1466" s="3">
        <f t="shared" ref="M1466:M1529" si="95">(0.408*K1466*I1466+L1466*(900/(D1466+273))*C1466*J1466)/(K1466+L1466*(1+0.34*C1466))</f>
        <v>1.6722466392190121</v>
      </c>
      <c r="N1466">
        <v>14.884901679433092</v>
      </c>
    </row>
    <row r="1467" spans="1:14">
      <c r="A1467" s="2">
        <v>41644</v>
      </c>
      <c r="B1467" s="3">
        <v>5</v>
      </c>
      <c r="C1467" s="3">
        <v>0.9</v>
      </c>
      <c r="D1467" s="3">
        <v>12.7</v>
      </c>
      <c r="E1467" s="3">
        <v>10.6</v>
      </c>
      <c r="F1467" s="3">
        <v>75</v>
      </c>
      <c r="G1467" s="3">
        <v>5.3</v>
      </c>
      <c r="H1467" s="3">
        <v>24.8</v>
      </c>
      <c r="I1467" s="3">
        <v>7.1287464279560746</v>
      </c>
      <c r="J1467" s="3">
        <f t="shared" si="92"/>
        <v>0.35333333333333328</v>
      </c>
      <c r="K1467" s="3">
        <f t="shared" si="93"/>
        <v>9.6295160816891656E-2</v>
      </c>
      <c r="L1467" s="3">
        <f t="shared" si="94"/>
        <v>6.7364499999999994E-2</v>
      </c>
      <c r="M1467" s="3">
        <f t="shared" si="95"/>
        <v>1.8861105230605637</v>
      </c>
      <c r="N1467">
        <v>16.989256873694004</v>
      </c>
    </row>
    <row r="1468" spans="1:14">
      <c r="A1468" s="2">
        <v>41645</v>
      </c>
      <c r="B1468" s="3">
        <v>6</v>
      </c>
      <c r="C1468" s="3">
        <v>0.7</v>
      </c>
      <c r="D1468" s="3">
        <v>13.5</v>
      </c>
      <c r="E1468" s="3">
        <v>10.7</v>
      </c>
      <c r="F1468" s="3">
        <v>73</v>
      </c>
      <c r="G1468" s="3">
        <v>6.9</v>
      </c>
      <c r="H1468" s="3">
        <v>23</v>
      </c>
      <c r="I1468" s="3">
        <v>7.2009841734533344</v>
      </c>
      <c r="J1468" s="3">
        <f t="shared" si="92"/>
        <v>0.39575342465753416</v>
      </c>
      <c r="K1468" s="3">
        <f t="shared" si="93"/>
        <v>0.10081806418679073</v>
      </c>
      <c r="L1468" s="3">
        <f t="shared" si="94"/>
        <v>6.7364499999999994E-2</v>
      </c>
      <c r="M1468" s="3">
        <f t="shared" si="95"/>
        <v>1.9261543008866731</v>
      </c>
      <c r="N1468">
        <v>17.024314881511494</v>
      </c>
    </row>
    <row r="1469" spans="1:14">
      <c r="A1469" s="2">
        <v>41646</v>
      </c>
      <c r="B1469" s="3">
        <v>7</v>
      </c>
      <c r="C1469" s="3">
        <v>0.9</v>
      </c>
      <c r="D1469" s="3">
        <v>13.5</v>
      </c>
      <c r="E1469" s="3">
        <v>11</v>
      </c>
      <c r="F1469" s="3">
        <v>75</v>
      </c>
      <c r="G1469" s="3">
        <v>7.9</v>
      </c>
      <c r="H1469" s="3">
        <v>22.7</v>
      </c>
      <c r="I1469" s="3">
        <v>6.3945135713071304</v>
      </c>
      <c r="J1469" s="3">
        <f t="shared" si="92"/>
        <v>0.36666666666666664</v>
      </c>
      <c r="K1469" s="3">
        <f t="shared" si="93"/>
        <v>0.10081806418679073</v>
      </c>
      <c r="L1469" s="3">
        <f t="shared" si="94"/>
        <v>6.7364499999999994E-2</v>
      </c>
      <c r="M1469" s="3">
        <f t="shared" si="95"/>
        <v>1.7630862376715906</v>
      </c>
      <c r="N1469">
        <v>14.053146851262985</v>
      </c>
    </row>
    <row r="1470" spans="1:14">
      <c r="A1470" s="2">
        <v>41647</v>
      </c>
      <c r="B1470" s="3">
        <v>8</v>
      </c>
      <c r="C1470" s="3">
        <v>1.1000000000000001</v>
      </c>
      <c r="D1470" s="3">
        <v>12.9</v>
      </c>
      <c r="E1470" s="3">
        <v>10.3</v>
      </c>
      <c r="F1470" s="3">
        <v>74</v>
      </c>
      <c r="G1470" s="3">
        <v>6.1</v>
      </c>
      <c r="H1470" s="3">
        <v>23.4</v>
      </c>
      <c r="I1470" s="3">
        <v>6.5720301598552204</v>
      </c>
      <c r="J1470" s="3">
        <f t="shared" si="92"/>
        <v>0.36189189189189186</v>
      </c>
      <c r="K1470" s="3">
        <f t="shared" si="93"/>
        <v>9.7409366404893477E-2</v>
      </c>
      <c r="L1470" s="3">
        <f t="shared" si="94"/>
        <v>6.7364499999999994E-2</v>
      </c>
      <c r="M1470" s="3">
        <f t="shared" si="95"/>
        <v>1.8193021931837816</v>
      </c>
      <c r="N1470">
        <v>14.897574173167834</v>
      </c>
    </row>
    <row r="1471" spans="1:14">
      <c r="A1471" s="2">
        <v>41648</v>
      </c>
      <c r="B1471" s="3">
        <v>9</v>
      </c>
      <c r="C1471" s="3">
        <v>0.8</v>
      </c>
      <c r="D1471" s="3">
        <v>13.4</v>
      </c>
      <c r="E1471" s="3">
        <v>11.2</v>
      </c>
      <c r="F1471" s="3">
        <v>76</v>
      </c>
      <c r="G1471" s="3">
        <v>6.6</v>
      </c>
      <c r="H1471" s="3">
        <v>24.2</v>
      </c>
      <c r="I1471" s="3">
        <v>6.8472073735525543</v>
      </c>
      <c r="J1471" s="3">
        <f t="shared" si="92"/>
        <v>0.35368421052631588</v>
      </c>
      <c r="K1471" s="3">
        <f t="shared" si="93"/>
        <v>0.10024300089289777</v>
      </c>
      <c r="L1471" s="3">
        <f t="shared" si="94"/>
        <v>6.7364499999999994E-2</v>
      </c>
      <c r="M1471" s="3">
        <f t="shared" si="95"/>
        <v>1.8283273586784587</v>
      </c>
      <c r="N1471">
        <v>15.398502809992246</v>
      </c>
    </row>
    <row r="1472" spans="1:14">
      <c r="A1472" s="2">
        <v>41649</v>
      </c>
      <c r="B1472" s="3">
        <v>10</v>
      </c>
      <c r="C1472" s="3">
        <v>0.8</v>
      </c>
      <c r="D1472" s="3">
        <v>13.7</v>
      </c>
      <c r="E1472" s="3">
        <v>10.4</v>
      </c>
      <c r="F1472" s="3">
        <v>72</v>
      </c>
      <c r="G1472" s="3">
        <v>7</v>
      </c>
      <c r="H1472" s="3">
        <v>24.6</v>
      </c>
      <c r="I1472" s="3">
        <v>6.7116348898442544</v>
      </c>
      <c r="J1472" s="3">
        <f t="shared" si="92"/>
        <v>0.40444444444444444</v>
      </c>
      <c r="K1472" s="3">
        <f t="shared" si="93"/>
        <v>0.10197661495864893</v>
      </c>
      <c r="L1472" s="3">
        <f t="shared" si="94"/>
        <v>6.7364499999999994E-2</v>
      </c>
      <c r="M1472" s="3">
        <f t="shared" si="95"/>
        <v>1.8526127787349453</v>
      </c>
      <c r="N1472">
        <v>15.437421596996183</v>
      </c>
    </row>
    <row r="1473" spans="1:14">
      <c r="A1473" s="2">
        <v>41650</v>
      </c>
      <c r="B1473" s="3">
        <v>11</v>
      </c>
      <c r="C1473" s="3">
        <v>0.8</v>
      </c>
      <c r="D1473" s="3">
        <v>13</v>
      </c>
      <c r="E1473" s="3">
        <v>9.9</v>
      </c>
      <c r="F1473" s="3">
        <v>71</v>
      </c>
      <c r="G1473" s="3">
        <v>5.2</v>
      </c>
      <c r="H1473" s="3">
        <v>24.5</v>
      </c>
      <c r="I1473" s="3">
        <v>7.143188180539159</v>
      </c>
      <c r="J1473" s="3">
        <f t="shared" si="92"/>
        <v>0.40436619718309852</v>
      </c>
      <c r="K1473" s="3">
        <f t="shared" si="93"/>
        <v>9.7970572101302431E-2</v>
      </c>
      <c r="L1473" s="3">
        <f t="shared" si="94"/>
        <v>6.7364499999999994E-2</v>
      </c>
      <c r="M1473" s="3">
        <f t="shared" si="95"/>
        <v>1.9280570053881432</v>
      </c>
      <c r="N1473">
        <v>16.995068268045841</v>
      </c>
    </row>
    <row r="1474" spans="1:14">
      <c r="A1474" s="2">
        <v>41651</v>
      </c>
      <c r="B1474" s="3">
        <v>12</v>
      </c>
      <c r="C1474" s="3">
        <v>0.8</v>
      </c>
      <c r="D1474" s="3">
        <v>13.5</v>
      </c>
      <c r="E1474" s="3">
        <v>11.4</v>
      </c>
      <c r="F1474" s="3">
        <v>75</v>
      </c>
      <c r="G1474" s="3">
        <v>6.8</v>
      </c>
      <c r="H1474" s="3">
        <v>23.7</v>
      </c>
      <c r="I1474" s="3">
        <v>7.2127458511498794</v>
      </c>
      <c r="J1474" s="3">
        <f t="shared" si="92"/>
        <v>0.37999999999999995</v>
      </c>
      <c r="K1474" s="3">
        <f t="shared" si="93"/>
        <v>0.10081806418679073</v>
      </c>
      <c r="L1474" s="3">
        <f t="shared" si="94"/>
        <v>6.7364499999999994E-2</v>
      </c>
      <c r="M1474" s="3">
        <f t="shared" si="95"/>
        <v>1.9356982036014245</v>
      </c>
      <c r="N1474">
        <v>16.222135995687786</v>
      </c>
    </row>
    <row r="1475" spans="1:14">
      <c r="A1475" s="2">
        <v>41652</v>
      </c>
      <c r="B1475" s="3">
        <v>13</v>
      </c>
      <c r="C1475" s="3">
        <v>0.6</v>
      </c>
      <c r="D1475" s="3">
        <v>14.3</v>
      </c>
      <c r="E1475" s="3">
        <v>10.5</v>
      </c>
      <c r="F1475" s="3">
        <v>70</v>
      </c>
      <c r="G1475" s="3">
        <v>8.8000000000000007</v>
      </c>
      <c r="H1475" s="3">
        <v>23.3</v>
      </c>
      <c r="I1475" s="3">
        <v>6.9316276813522633</v>
      </c>
      <c r="J1475" s="3">
        <f t="shared" si="92"/>
        <v>0.45</v>
      </c>
      <c r="K1475" s="3">
        <f t="shared" si="93"/>
        <v>0.10552045872401394</v>
      </c>
      <c r="L1475" s="3">
        <f t="shared" si="94"/>
        <v>6.7364499999999994E-2</v>
      </c>
      <c r="M1475" s="3">
        <f t="shared" si="95"/>
        <v>1.9043306782916962</v>
      </c>
      <c r="N1475">
        <v>15.915999149773059</v>
      </c>
    </row>
    <row r="1476" spans="1:14">
      <c r="A1476" s="2">
        <v>41653</v>
      </c>
      <c r="B1476" s="3">
        <v>14</v>
      </c>
      <c r="C1476" s="3">
        <v>1.2</v>
      </c>
      <c r="D1476" s="3">
        <v>13.8</v>
      </c>
      <c r="E1476" s="3">
        <v>11.5</v>
      </c>
      <c r="F1476" s="3">
        <v>75</v>
      </c>
      <c r="G1476" s="3">
        <v>7.6</v>
      </c>
      <c r="H1476" s="3">
        <v>21.9</v>
      </c>
      <c r="I1476" s="3">
        <v>6.2141640824517186</v>
      </c>
      <c r="J1476" s="3">
        <f t="shared" si="92"/>
        <v>0.3833333333333333</v>
      </c>
      <c r="K1476" s="3">
        <f t="shared" si="93"/>
        <v>0.10256012452420395</v>
      </c>
      <c r="L1476" s="3">
        <f t="shared" si="94"/>
        <v>6.7364499999999994E-2</v>
      </c>
      <c r="M1476" s="3">
        <f t="shared" si="95"/>
        <v>1.8097949250609253</v>
      </c>
      <c r="N1476">
        <v>12.670909760119722</v>
      </c>
    </row>
    <row r="1477" spans="1:14">
      <c r="A1477" s="2">
        <v>41654</v>
      </c>
      <c r="B1477" s="3">
        <v>15</v>
      </c>
      <c r="C1477" s="3">
        <v>1.3</v>
      </c>
      <c r="D1477" s="3">
        <v>16.399999999999999</v>
      </c>
      <c r="E1477" s="3">
        <v>13</v>
      </c>
      <c r="F1477" s="3">
        <v>71</v>
      </c>
      <c r="G1477" s="3">
        <v>13.5</v>
      </c>
      <c r="H1477" s="3">
        <v>23.1</v>
      </c>
      <c r="I1477" s="3">
        <v>6.7480146324348613</v>
      </c>
      <c r="J1477" s="3">
        <f t="shared" si="92"/>
        <v>0.53098591549295759</v>
      </c>
      <c r="K1477" s="3">
        <f t="shared" si="93"/>
        <v>0.11876044598969816</v>
      </c>
      <c r="L1477" s="3">
        <f t="shared" si="94"/>
        <v>6.7364499999999994E-2</v>
      </c>
      <c r="M1477" s="3">
        <f t="shared" si="95"/>
        <v>2.1842565131433873</v>
      </c>
      <c r="N1477">
        <v>14.242542843964594</v>
      </c>
    </row>
    <row r="1478" spans="1:14">
      <c r="A1478" s="2">
        <v>41655</v>
      </c>
      <c r="B1478" s="3">
        <v>16</v>
      </c>
      <c r="C1478" s="3">
        <v>1</v>
      </c>
      <c r="D1478" s="3">
        <v>13.9</v>
      </c>
      <c r="E1478" s="3">
        <v>11.1</v>
      </c>
      <c r="F1478" s="3">
        <v>74</v>
      </c>
      <c r="G1478" s="3">
        <v>8.1</v>
      </c>
      <c r="H1478" s="3">
        <v>22.3</v>
      </c>
      <c r="I1478" s="3">
        <v>6.6100241750349911</v>
      </c>
      <c r="J1478" s="3">
        <f t="shared" si="92"/>
        <v>0.38999999999999996</v>
      </c>
      <c r="K1478" s="3">
        <f t="shared" si="93"/>
        <v>0.10314647165347368</v>
      </c>
      <c r="L1478" s="3">
        <f t="shared" si="94"/>
        <v>6.7364499999999994E-2</v>
      </c>
      <c r="M1478" s="3">
        <f t="shared" si="95"/>
        <v>1.8643338008976376</v>
      </c>
      <c r="N1478">
        <v>14.051058081364197</v>
      </c>
    </row>
    <row r="1479" spans="1:14">
      <c r="A1479" s="2">
        <v>41656</v>
      </c>
      <c r="B1479" s="3">
        <v>17</v>
      </c>
      <c r="C1479" s="3">
        <v>0.5</v>
      </c>
      <c r="D1479" s="3">
        <v>13.1</v>
      </c>
      <c r="E1479" s="3">
        <v>10.199999999999999</v>
      </c>
      <c r="F1479" s="3">
        <v>72</v>
      </c>
      <c r="G1479" s="3">
        <v>6.8</v>
      </c>
      <c r="H1479" s="3">
        <v>23.6</v>
      </c>
      <c r="I1479" s="3">
        <v>6.9618224241750566</v>
      </c>
      <c r="J1479" s="3">
        <f t="shared" si="92"/>
        <v>0.39666666666666661</v>
      </c>
      <c r="K1479" s="3">
        <f t="shared" si="93"/>
        <v>9.8534527510537234E-2</v>
      </c>
      <c r="L1479" s="3">
        <f t="shared" si="94"/>
        <v>6.7364499999999994E-2</v>
      </c>
      <c r="M1479" s="3">
        <f t="shared" si="95"/>
        <v>1.8150957019852059</v>
      </c>
      <c r="N1479">
        <v>15.637213188841363</v>
      </c>
    </row>
    <row r="1480" spans="1:14">
      <c r="A1480" s="2">
        <v>41657</v>
      </c>
      <c r="B1480" s="3">
        <v>18</v>
      </c>
      <c r="C1480" s="3">
        <v>1</v>
      </c>
      <c r="D1480" s="3">
        <v>12.8</v>
      </c>
      <c r="E1480" s="3">
        <v>10.4</v>
      </c>
      <c r="F1480" s="3">
        <v>74</v>
      </c>
      <c r="G1480" s="3">
        <v>7.1</v>
      </c>
      <c r="H1480" s="3">
        <v>20</v>
      </c>
      <c r="I1480" s="3">
        <v>5.2099870752793809</v>
      </c>
      <c r="J1480" s="3">
        <f t="shared" si="92"/>
        <v>0.36540540540540539</v>
      </c>
      <c r="K1480" s="3">
        <f t="shared" si="93"/>
        <v>9.6850899580143396E-2</v>
      </c>
      <c r="L1480" s="3">
        <f t="shared" si="94"/>
        <v>6.7364499999999994E-2</v>
      </c>
      <c r="M1480" s="3">
        <f t="shared" si="95"/>
        <v>1.5144807100547168</v>
      </c>
      <c r="N1480">
        <v>9.3901666197516924</v>
      </c>
    </row>
    <row r="1481" spans="1:14">
      <c r="A1481" s="2">
        <v>41658</v>
      </c>
      <c r="B1481" s="3">
        <v>19</v>
      </c>
      <c r="C1481" s="3">
        <v>0.5</v>
      </c>
      <c r="D1481" s="3">
        <v>12</v>
      </c>
      <c r="E1481" s="3">
        <v>10.4</v>
      </c>
      <c r="F1481" s="3">
        <v>77</v>
      </c>
      <c r="G1481" s="3">
        <v>6.9</v>
      </c>
      <c r="H1481" s="3">
        <v>20.7</v>
      </c>
      <c r="I1481" s="3">
        <v>6.599856349209734</v>
      </c>
      <c r="J1481" s="3">
        <f t="shared" si="92"/>
        <v>0.31064935064935068</v>
      </c>
      <c r="K1481" s="3">
        <f t="shared" si="93"/>
        <v>9.2480473633376442E-2</v>
      </c>
      <c r="L1481" s="3">
        <f t="shared" si="94"/>
        <v>6.7364499999999994E-2</v>
      </c>
      <c r="M1481" s="3">
        <f t="shared" si="95"/>
        <v>1.6466623373175739</v>
      </c>
      <c r="N1481">
        <v>13.834432898811981</v>
      </c>
    </row>
    <row r="1482" spans="1:14">
      <c r="A1482" s="2">
        <v>41659</v>
      </c>
      <c r="B1482" s="3">
        <v>20</v>
      </c>
      <c r="C1482" s="3">
        <v>0.8</v>
      </c>
      <c r="D1482" s="3">
        <v>11.1</v>
      </c>
      <c r="E1482" s="3">
        <v>11.3</v>
      </c>
      <c r="F1482" s="3">
        <v>86</v>
      </c>
      <c r="G1482" s="3">
        <v>7.5</v>
      </c>
      <c r="H1482" s="3">
        <v>17.899999999999999</v>
      </c>
      <c r="I1482" s="3">
        <v>5.6334772000823676</v>
      </c>
      <c r="J1482" s="3">
        <f t="shared" si="92"/>
        <v>0.18395348837209313</v>
      </c>
      <c r="K1482" s="3">
        <f t="shared" si="93"/>
        <v>8.776565536621031E-2</v>
      </c>
      <c r="L1482" s="3">
        <f t="shared" si="94"/>
        <v>6.7364499999999994E-2</v>
      </c>
      <c r="M1482" s="3">
        <f t="shared" si="95"/>
        <v>1.3440554275575527</v>
      </c>
      <c r="N1482">
        <v>10.296952804210745</v>
      </c>
    </row>
    <row r="1483" spans="1:14">
      <c r="A1483" s="2">
        <v>41660</v>
      </c>
      <c r="B1483" s="3">
        <v>21</v>
      </c>
      <c r="C1483" s="3">
        <v>1</v>
      </c>
      <c r="D1483" s="3">
        <v>12.5</v>
      </c>
      <c r="E1483" s="3">
        <v>10.4</v>
      </c>
      <c r="F1483" s="3">
        <v>76</v>
      </c>
      <c r="G1483" s="3">
        <v>7.8</v>
      </c>
      <c r="H1483" s="3">
        <v>20.7</v>
      </c>
      <c r="I1483" s="3">
        <v>7.444972656834751</v>
      </c>
      <c r="J1483" s="3">
        <f t="shared" si="92"/>
        <v>0.32842105263157906</v>
      </c>
      <c r="K1483" s="3">
        <f t="shared" si="93"/>
        <v>9.5191824389006682E-2</v>
      </c>
      <c r="L1483" s="3">
        <f t="shared" si="94"/>
        <v>6.7364499999999994E-2</v>
      </c>
      <c r="M1483" s="3">
        <f t="shared" si="95"/>
        <v>1.9351449306677331</v>
      </c>
      <c r="N1483">
        <v>16.450592397699371</v>
      </c>
    </row>
    <row r="1484" spans="1:14">
      <c r="A1484" s="2">
        <v>41661</v>
      </c>
      <c r="B1484" s="3">
        <v>22</v>
      </c>
      <c r="C1484" s="3">
        <v>0.7</v>
      </c>
      <c r="D1484" s="3">
        <v>11.7</v>
      </c>
      <c r="E1484" s="3">
        <v>9.6999999999999993</v>
      </c>
      <c r="F1484" s="3">
        <v>74</v>
      </c>
      <c r="G1484" s="3">
        <v>5.2</v>
      </c>
      <c r="H1484" s="3">
        <v>21.3</v>
      </c>
      <c r="I1484" s="3">
        <v>7.2092078085809916</v>
      </c>
      <c r="J1484" s="3">
        <f t="shared" si="92"/>
        <v>0.34081081081081077</v>
      </c>
      <c r="K1484" s="3">
        <f t="shared" si="93"/>
        <v>9.0885460411823965E-2</v>
      </c>
      <c r="L1484" s="3">
        <f t="shared" si="94"/>
        <v>6.7364499999999994E-2</v>
      </c>
      <c r="M1484" s="3">
        <f t="shared" si="95"/>
        <v>1.8253705123276478</v>
      </c>
      <c r="N1484">
        <v>15.787767083942139</v>
      </c>
    </row>
    <row r="1485" spans="1:14">
      <c r="A1485" s="2">
        <v>41662</v>
      </c>
      <c r="B1485" s="3">
        <v>23</v>
      </c>
      <c r="C1485" s="3">
        <v>0.7</v>
      </c>
      <c r="D1485" s="3">
        <v>12.7</v>
      </c>
      <c r="E1485" s="3">
        <v>10.6</v>
      </c>
      <c r="F1485" s="3">
        <v>75</v>
      </c>
      <c r="G1485" s="3">
        <v>6.5</v>
      </c>
      <c r="H1485" s="3">
        <v>22.7</v>
      </c>
      <c r="I1485" s="3">
        <v>7.1305340983652332</v>
      </c>
      <c r="J1485" s="3">
        <f t="shared" si="92"/>
        <v>0.35333333333333328</v>
      </c>
      <c r="K1485" s="3">
        <f t="shared" si="93"/>
        <v>9.6295160816891656E-2</v>
      </c>
      <c r="L1485" s="3">
        <f t="shared" si="94"/>
        <v>6.7364499999999994E-2</v>
      </c>
      <c r="M1485" s="3">
        <f t="shared" si="95"/>
        <v>1.8511286114348193</v>
      </c>
      <c r="N1485">
        <v>15.242399081589371</v>
      </c>
    </row>
    <row r="1486" spans="1:14">
      <c r="A1486" s="2">
        <v>41663</v>
      </c>
      <c r="B1486" s="3">
        <v>24</v>
      </c>
      <c r="C1486" s="3">
        <v>0.8</v>
      </c>
      <c r="D1486" s="3">
        <v>13.4</v>
      </c>
      <c r="E1486" s="3">
        <v>10.7</v>
      </c>
      <c r="F1486" s="3">
        <v>74</v>
      </c>
      <c r="G1486" s="3">
        <v>6.6</v>
      </c>
      <c r="H1486" s="3">
        <v>24.9</v>
      </c>
      <c r="I1486" s="3">
        <v>7.191430354491116</v>
      </c>
      <c r="J1486" s="3">
        <f t="shared" si="92"/>
        <v>0.37594594594594594</v>
      </c>
      <c r="K1486" s="3">
        <f t="shared" si="93"/>
        <v>0.10024300089289777</v>
      </c>
      <c r="L1486" s="3">
        <f t="shared" si="94"/>
        <v>6.7364499999999994E-2</v>
      </c>
      <c r="M1486" s="3">
        <f t="shared" si="95"/>
        <v>1.9243228140388502</v>
      </c>
      <c r="N1486">
        <v>15.541637273030243</v>
      </c>
    </row>
    <row r="1487" spans="1:14">
      <c r="A1487" s="2">
        <v>41664</v>
      </c>
      <c r="B1487" s="3">
        <v>25</v>
      </c>
      <c r="C1487" s="3">
        <v>0.7</v>
      </c>
      <c r="D1487" s="3">
        <v>13.6</v>
      </c>
      <c r="E1487" s="3">
        <v>10.6</v>
      </c>
      <c r="F1487" s="3">
        <v>73</v>
      </c>
      <c r="G1487" s="3">
        <v>5.6</v>
      </c>
      <c r="H1487" s="3">
        <v>25.8</v>
      </c>
      <c r="I1487" s="3">
        <v>7.5636816480156028</v>
      </c>
      <c r="J1487" s="3">
        <f t="shared" si="92"/>
        <v>0.39205479452054787</v>
      </c>
      <c r="K1487" s="3">
        <f t="shared" si="93"/>
        <v>0.10139593186599548</v>
      </c>
      <c r="L1487" s="3">
        <f t="shared" si="94"/>
        <v>6.7364499999999994E-2</v>
      </c>
      <c r="M1487" s="3">
        <f t="shared" si="95"/>
        <v>2.0074408211788195</v>
      </c>
      <c r="N1487">
        <v>16.693579821176527</v>
      </c>
    </row>
    <row r="1488" spans="1:14">
      <c r="A1488" s="2">
        <v>41665</v>
      </c>
      <c r="B1488" s="3">
        <v>26</v>
      </c>
      <c r="C1488" s="3">
        <v>0.4</v>
      </c>
      <c r="D1488" s="3">
        <v>14.5</v>
      </c>
      <c r="E1488" s="3">
        <v>10.7</v>
      </c>
      <c r="F1488" s="3">
        <v>70</v>
      </c>
      <c r="G1488" s="3">
        <v>6.8</v>
      </c>
      <c r="H1488" s="3">
        <v>26.3</v>
      </c>
      <c r="I1488" s="3">
        <v>7.5780043542636379</v>
      </c>
      <c r="J1488" s="3">
        <f t="shared" si="92"/>
        <v>0.45857142857142857</v>
      </c>
      <c r="K1488" s="3">
        <f t="shared" si="93"/>
        <v>0.1067247683150275</v>
      </c>
      <c r="L1488" s="3">
        <f t="shared" si="94"/>
        <v>6.7364499999999994E-2</v>
      </c>
      <c r="M1488" s="3">
        <f t="shared" si="95"/>
        <v>2.0117552426026259</v>
      </c>
      <c r="N1488">
        <v>16.757493289875878</v>
      </c>
    </row>
    <row r="1489" spans="1:14">
      <c r="A1489" s="2">
        <v>41666</v>
      </c>
      <c r="B1489" s="3">
        <v>27</v>
      </c>
      <c r="C1489" s="3">
        <v>0.7</v>
      </c>
      <c r="D1489" s="3">
        <v>14.5</v>
      </c>
      <c r="E1489" s="3">
        <v>10.6</v>
      </c>
      <c r="F1489" s="3">
        <v>69</v>
      </c>
      <c r="G1489" s="3">
        <v>6.3</v>
      </c>
      <c r="H1489" s="3">
        <v>25.6</v>
      </c>
      <c r="I1489" s="3">
        <v>8.2379523322557517</v>
      </c>
      <c r="J1489" s="3">
        <f t="shared" si="92"/>
        <v>0.47623188405797107</v>
      </c>
      <c r="K1489" s="3">
        <f t="shared" si="93"/>
        <v>0.1067247683150275</v>
      </c>
      <c r="L1489" s="3">
        <f t="shared" si="94"/>
        <v>6.7364499999999994E-2</v>
      </c>
      <c r="M1489" s="3">
        <f t="shared" si="95"/>
        <v>2.2565007218590143</v>
      </c>
      <c r="N1489">
        <v>18.656007120490806</v>
      </c>
    </row>
    <row r="1490" spans="1:14">
      <c r="A1490" s="2">
        <v>41667</v>
      </c>
      <c r="B1490" s="3">
        <v>28</v>
      </c>
      <c r="C1490" s="3">
        <v>0.5</v>
      </c>
      <c r="D1490" s="3">
        <v>14.5</v>
      </c>
      <c r="E1490" s="3">
        <v>10.6</v>
      </c>
      <c r="F1490" s="3">
        <v>70</v>
      </c>
      <c r="G1490" s="3">
        <v>7.2</v>
      </c>
      <c r="H1490" s="3">
        <v>25.1</v>
      </c>
      <c r="I1490" s="3">
        <v>7.9799076646599572</v>
      </c>
      <c r="J1490" s="3">
        <f t="shared" si="92"/>
        <v>0.45428571428571429</v>
      </c>
      <c r="K1490" s="3">
        <f t="shared" si="93"/>
        <v>0.1067247683150275</v>
      </c>
      <c r="L1490" s="3">
        <f t="shared" si="94"/>
        <v>6.7364499999999994E-2</v>
      </c>
      <c r="M1490" s="3">
        <f t="shared" si="95"/>
        <v>2.1309261946860003</v>
      </c>
      <c r="N1490">
        <v>17.747319886366448</v>
      </c>
    </row>
    <row r="1491" spans="1:14">
      <c r="A1491" s="2">
        <v>41668</v>
      </c>
      <c r="B1491" s="3">
        <v>29</v>
      </c>
      <c r="C1491" s="3">
        <v>0.8</v>
      </c>
      <c r="D1491" s="3">
        <v>14.4</v>
      </c>
      <c r="E1491" s="3">
        <v>10.3</v>
      </c>
      <c r="F1491" s="3">
        <v>69</v>
      </c>
      <c r="G1491" s="3">
        <v>7.3</v>
      </c>
      <c r="H1491" s="3">
        <v>25</v>
      </c>
      <c r="I1491" s="3">
        <v>8.1367290066180082</v>
      </c>
      <c r="J1491" s="3">
        <f t="shared" si="92"/>
        <v>0.46275362318840579</v>
      </c>
      <c r="K1491" s="3">
        <f t="shared" si="93"/>
        <v>0.1061211611347187</v>
      </c>
      <c r="L1491" s="3">
        <f t="shared" si="94"/>
        <v>6.7364499999999994E-2</v>
      </c>
      <c r="M1491" s="3">
        <f t="shared" si="95"/>
        <v>2.2438756138853475</v>
      </c>
      <c r="N1491">
        <v>18.309839281233593</v>
      </c>
    </row>
    <row r="1492" spans="1:14">
      <c r="A1492" s="2">
        <v>41669</v>
      </c>
      <c r="B1492" s="3">
        <v>30</v>
      </c>
      <c r="C1492" s="3">
        <v>0.7</v>
      </c>
      <c r="D1492" s="3">
        <v>14.1</v>
      </c>
      <c r="E1492" s="3">
        <v>9.4</v>
      </c>
      <c r="F1492" s="3">
        <v>65</v>
      </c>
      <c r="G1492" s="3">
        <v>5.8</v>
      </c>
      <c r="H1492" s="3">
        <v>25.4</v>
      </c>
      <c r="I1492" s="3">
        <v>8.1986560375780506</v>
      </c>
      <c r="J1492" s="3">
        <f t="shared" si="92"/>
        <v>0.50615384615384629</v>
      </c>
      <c r="K1492" s="3">
        <f t="shared" si="93"/>
        <v>0.10432772312347227</v>
      </c>
      <c r="L1492" s="3">
        <f t="shared" si="94"/>
        <v>6.7364499999999994E-2</v>
      </c>
      <c r="M1492" s="3">
        <f t="shared" si="95"/>
        <v>2.2575695732329031</v>
      </c>
      <c r="N1492">
        <v>18.876859706372478</v>
      </c>
    </row>
    <row r="1493" spans="1:14">
      <c r="A1493" s="2">
        <v>41670</v>
      </c>
      <c r="B1493" s="3">
        <v>31</v>
      </c>
      <c r="C1493" s="3">
        <v>0.7</v>
      </c>
      <c r="D1493" s="3">
        <v>14.2</v>
      </c>
      <c r="E1493" s="3">
        <v>9.6</v>
      </c>
      <c r="F1493" s="3">
        <v>65</v>
      </c>
      <c r="G1493" s="3">
        <v>6.1</v>
      </c>
      <c r="H1493" s="3">
        <v>26.9</v>
      </c>
      <c r="I1493" s="3">
        <v>8.1882991176841919</v>
      </c>
      <c r="J1493" s="3">
        <f t="shared" si="92"/>
        <v>0.51692307692307693</v>
      </c>
      <c r="K1493" s="3">
        <f t="shared" si="93"/>
        <v>0.10492264980302166</v>
      </c>
      <c r="L1493" s="3">
        <f t="shared" si="94"/>
        <v>6.7364499999999994E-2</v>
      </c>
      <c r="M1493" s="3">
        <f t="shared" si="95"/>
        <v>2.2669627888190731</v>
      </c>
      <c r="N1493">
        <v>18.828818659760127</v>
      </c>
    </row>
    <row r="1494" spans="1:14">
      <c r="A1494" s="2">
        <v>41671</v>
      </c>
      <c r="B1494" s="3">
        <v>32</v>
      </c>
      <c r="C1494" s="3">
        <v>0.6</v>
      </c>
      <c r="D1494" s="3">
        <v>13.4</v>
      </c>
      <c r="E1494" s="3">
        <v>8.3000000000000007</v>
      </c>
      <c r="F1494" s="3">
        <v>62</v>
      </c>
      <c r="G1494" s="3">
        <v>4.2</v>
      </c>
      <c r="H1494" s="3">
        <v>27.6</v>
      </c>
      <c r="I1494" s="3">
        <v>8.0331028197900931</v>
      </c>
      <c r="J1494" s="3">
        <f t="shared" si="92"/>
        <v>0.5087096774193548</v>
      </c>
      <c r="K1494" s="3">
        <f t="shared" si="93"/>
        <v>0.10024300089289777</v>
      </c>
      <c r="L1494" s="3">
        <f t="shared" si="94"/>
        <v>6.7364499999999994E-2</v>
      </c>
      <c r="M1494" s="3">
        <f t="shared" si="95"/>
        <v>2.1679659500298922</v>
      </c>
      <c r="N1494">
        <v>19.029658037919962</v>
      </c>
    </row>
    <row r="1495" spans="1:14">
      <c r="A1495" s="2">
        <v>41672</v>
      </c>
      <c r="B1495" s="3">
        <v>33</v>
      </c>
      <c r="C1495" s="3">
        <v>0.7</v>
      </c>
      <c r="D1495" s="3">
        <v>13.4</v>
      </c>
      <c r="E1495" s="3">
        <v>8.1</v>
      </c>
      <c r="F1495" s="3">
        <v>61</v>
      </c>
      <c r="G1495" s="3">
        <v>4</v>
      </c>
      <c r="H1495" s="3">
        <v>27.1</v>
      </c>
      <c r="I1495" s="3">
        <v>8.0515780217685116</v>
      </c>
      <c r="J1495" s="3">
        <f t="shared" si="92"/>
        <v>0.51786885245901648</v>
      </c>
      <c r="K1495" s="3">
        <f t="shared" si="93"/>
        <v>0.10024300089289777</v>
      </c>
      <c r="L1495" s="3">
        <f t="shared" si="94"/>
        <v>6.7364499999999994E-2</v>
      </c>
      <c r="M1495" s="3">
        <f t="shared" si="95"/>
        <v>2.2110732853312034</v>
      </c>
      <c r="N1495">
        <v>18.982783466795148</v>
      </c>
    </row>
    <row r="1496" spans="1:14">
      <c r="A1496" s="2">
        <v>41673</v>
      </c>
      <c r="B1496" s="3">
        <v>34</v>
      </c>
      <c r="C1496" s="3">
        <v>0.8</v>
      </c>
      <c r="D1496" s="3">
        <v>12.8</v>
      </c>
      <c r="E1496" s="3">
        <v>7.8</v>
      </c>
      <c r="F1496" s="3">
        <v>61</v>
      </c>
      <c r="G1496" s="3">
        <v>3.3</v>
      </c>
      <c r="H1496" s="3">
        <v>26.8</v>
      </c>
      <c r="I1496" s="3">
        <v>8.0921214522130356</v>
      </c>
      <c r="J1496" s="3">
        <f t="shared" si="92"/>
        <v>0.498688524590164</v>
      </c>
      <c r="K1496" s="3">
        <f t="shared" si="93"/>
        <v>9.6850899580143396E-2</v>
      </c>
      <c r="L1496" s="3">
        <f t="shared" si="94"/>
        <v>6.7364499999999994E-2</v>
      </c>
      <c r="M1496" s="3">
        <f t="shared" si="95"/>
        <v>2.215382950606275</v>
      </c>
      <c r="N1496">
        <v>19.061203342745571</v>
      </c>
    </row>
    <row r="1497" spans="1:14">
      <c r="A1497" s="2">
        <v>41674</v>
      </c>
      <c r="B1497" s="3">
        <v>35</v>
      </c>
      <c r="C1497" s="3">
        <v>0.8</v>
      </c>
      <c r="D1497" s="3">
        <v>13.4</v>
      </c>
      <c r="E1497" s="3">
        <v>8.6</v>
      </c>
      <c r="F1497" s="3">
        <v>63</v>
      </c>
      <c r="G1497" s="3">
        <v>4.2</v>
      </c>
      <c r="H1497" s="3">
        <v>26.3</v>
      </c>
      <c r="I1497" s="3">
        <v>8.3399307524920303</v>
      </c>
      <c r="J1497" s="3">
        <f t="shared" si="92"/>
        <v>0.50507936507936502</v>
      </c>
      <c r="K1497" s="3">
        <f t="shared" si="93"/>
        <v>0.10024300089289777</v>
      </c>
      <c r="L1497" s="3">
        <f t="shared" si="94"/>
        <v>6.7364499999999994E-2</v>
      </c>
      <c r="M1497" s="3">
        <f t="shared" si="95"/>
        <v>2.2945775328406035</v>
      </c>
      <c r="N1497">
        <v>19.140513764351518</v>
      </c>
    </row>
    <row r="1498" spans="1:14">
      <c r="A1498" s="2">
        <v>41675</v>
      </c>
      <c r="B1498" s="3">
        <v>36</v>
      </c>
      <c r="C1498" s="3">
        <v>0.6</v>
      </c>
      <c r="D1498" s="3">
        <v>14.3</v>
      </c>
      <c r="E1498" s="3">
        <v>9.1999999999999993</v>
      </c>
      <c r="F1498" s="3">
        <v>64</v>
      </c>
      <c r="G1498" s="3">
        <v>5.4</v>
      </c>
      <c r="H1498" s="3">
        <v>25.9</v>
      </c>
      <c r="I1498" s="3">
        <v>8.5189694379263479</v>
      </c>
      <c r="J1498" s="3">
        <f t="shared" si="92"/>
        <v>0.51749999999999996</v>
      </c>
      <c r="K1498" s="3">
        <f t="shared" si="93"/>
        <v>0.10552045872401394</v>
      </c>
      <c r="L1498" s="3">
        <f t="shared" si="94"/>
        <v>6.7364499999999994E-2</v>
      </c>
      <c r="M1498" s="3">
        <f t="shared" si="95"/>
        <v>2.3163034924187094</v>
      </c>
      <c r="N1498">
        <v>19.220663278310326</v>
      </c>
    </row>
    <row r="1499" spans="1:14">
      <c r="A1499" s="2">
        <v>41676</v>
      </c>
      <c r="B1499" s="3">
        <v>37</v>
      </c>
      <c r="C1499" s="3">
        <v>1.5</v>
      </c>
      <c r="D1499" s="3">
        <v>15</v>
      </c>
      <c r="E1499" s="3">
        <v>10.199999999999999</v>
      </c>
      <c r="F1499" s="3">
        <v>66</v>
      </c>
      <c r="G1499" s="3">
        <v>6.6</v>
      </c>
      <c r="H1499" s="3">
        <v>26.1</v>
      </c>
      <c r="I1499" s="3">
        <v>8.7525776611483668</v>
      </c>
      <c r="J1499" s="3">
        <f t="shared" si="92"/>
        <v>0.5254545454545454</v>
      </c>
      <c r="K1499" s="3">
        <f t="shared" si="93"/>
        <v>0.10978677277584366</v>
      </c>
      <c r="L1499" s="3">
        <f t="shared" si="94"/>
        <v>6.7364499999999994E-2</v>
      </c>
      <c r="M1499" s="3">
        <f t="shared" si="95"/>
        <v>2.638102539955081</v>
      </c>
      <c r="N1499">
        <v>19.301599985372416</v>
      </c>
    </row>
    <row r="1500" spans="1:14">
      <c r="A1500" s="2">
        <v>41677</v>
      </c>
      <c r="B1500" s="3">
        <v>38</v>
      </c>
      <c r="C1500" s="3">
        <v>0.8</v>
      </c>
      <c r="D1500" s="3">
        <v>15</v>
      </c>
      <c r="E1500" s="3">
        <v>9.9</v>
      </c>
      <c r="F1500" s="3">
        <v>65</v>
      </c>
      <c r="G1500" s="3">
        <v>7.3</v>
      </c>
      <c r="H1500" s="3">
        <v>25.4</v>
      </c>
      <c r="I1500" s="3">
        <v>8.8071172585724895</v>
      </c>
      <c r="J1500" s="3">
        <f t="shared" si="92"/>
        <v>0.53307692307692311</v>
      </c>
      <c r="K1500" s="3">
        <f t="shared" si="93"/>
        <v>0.10978677277584366</v>
      </c>
      <c r="L1500" s="3">
        <f t="shared" si="94"/>
        <v>6.7364499999999994E-2</v>
      </c>
      <c r="M1500" s="3">
        <f t="shared" si="95"/>
        <v>2.4774259021216554</v>
      </c>
      <c r="N1500">
        <v>19.510335069678028</v>
      </c>
    </row>
    <row r="1501" spans="1:14">
      <c r="A1501" s="2">
        <v>41678</v>
      </c>
      <c r="B1501" s="3">
        <v>39</v>
      </c>
      <c r="C1501" s="3">
        <v>1.8</v>
      </c>
      <c r="D1501" s="3">
        <v>14.8</v>
      </c>
      <c r="E1501" s="3">
        <v>10.3</v>
      </c>
      <c r="F1501" s="3">
        <v>67</v>
      </c>
      <c r="G1501" s="3">
        <v>7.4</v>
      </c>
      <c r="H1501" s="3">
        <v>24.2</v>
      </c>
      <c r="I1501" s="3">
        <v>8.4555912955302119</v>
      </c>
      <c r="J1501" s="3">
        <f t="shared" si="92"/>
        <v>0.50731343283582109</v>
      </c>
      <c r="K1501" s="3">
        <f t="shared" si="93"/>
        <v>0.10855313174773552</v>
      </c>
      <c r="L1501" s="3">
        <f t="shared" si="94"/>
        <v>6.7364499999999994E-2</v>
      </c>
      <c r="M1501" s="3">
        <f t="shared" si="95"/>
        <v>2.6105306198738414</v>
      </c>
      <c r="N1501">
        <v>17.93529338036037</v>
      </c>
    </row>
    <row r="1502" spans="1:14">
      <c r="A1502" s="2">
        <v>41679</v>
      </c>
      <c r="B1502" s="3">
        <v>40</v>
      </c>
      <c r="C1502" s="3">
        <v>1.4</v>
      </c>
      <c r="D1502" s="3">
        <v>15.4</v>
      </c>
      <c r="E1502" s="3">
        <v>9.6999999999999993</v>
      </c>
      <c r="F1502" s="3">
        <v>63</v>
      </c>
      <c r="G1502" s="3">
        <v>7.5</v>
      </c>
      <c r="H1502" s="3">
        <v>24.5</v>
      </c>
      <c r="I1502" s="3">
        <v>8.8168575680892403</v>
      </c>
      <c r="J1502" s="3">
        <f t="shared" si="92"/>
        <v>0.56968253968253957</v>
      </c>
      <c r="K1502" s="3">
        <f t="shared" si="93"/>
        <v>0.11228982446075066</v>
      </c>
      <c r="L1502" s="3">
        <f t="shared" si="94"/>
        <v>6.7364499999999994E-2</v>
      </c>
      <c r="M1502" s="3">
        <f t="shared" si="95"/>
        <v>2.6998014583706826</v>
      </c>
      <c r="N1502">
        <v>19.292619523661877</v>
      </c>
    </row>
    <row r="1503" spans="1:14">
      <c r="A1503" s="2">
        <v>41680</v>
      </c>
      <c r="B1503" s="3">
        <v>41</v>
      </c>
      <c r="C1503" s="3">
        <v>1</v>
      </c>
      <c r="D1503" s="3">
        <v>14.3</v>
      </c>
      <c r="E1503" s="3">
        <v>10</v>
      </c>
      <c r="F1503" s="3">
        <v>67</v>
      </c>
      <c r="G1503" s="3">
        <v>6.8</v>
      </c>
      <c r="H1503" s="3">
        <v>25</v>
      </c>
      <c r="I1503" s="3">
        <v>8.5221907814196314</v>
      </c>
      <c r="J1503" s="3">
        <f t="shared" si="92"/>
        <v>0.49253731343283591</v>
      </c>
      <c r="K1503" s="3">
        <f t="shared" si="93"/>
        <v>0.10552045872401394</v>
      </c>
      <c r="L1503" s="3">
        <f t="shared" si="94"/>
        <v>6.7364499999999994E-2</v>
      </c>
      <c r="M1503" s="3">
        <f t="shared" si="95"/>
        <v>2.4048299094939423</v>
      </c>
      <c r="N1503">
        <v>18.090603297044808</v>
      </c>
    </row>
    <row r="1504" spans="1:14">
      <c r="A1504" s="2">
        <v>41681</v>
      </c>
      <c r="B1504" s="3">
        <v>42</v>
      </c>
      <c r="C1504" s="3">
        <v>1.6</v>
      </c>
      <c r="D1504" s="3">
        <v>14.6</v>
      </c>
      <c r="E1504" s="3">
        <v>9.6999999999999993</v>
      </c>
      <c r="F1504" s="3">
        <v>65</v>
      </c>
      <c r="G1504" s="3">
        <v>6.3</v>
      </c>
      <c r="H1504" s="3">
        <v>24.5</v>
      </c>
      <c r="I1504" s="3">
        <v>9.0947678866853412</v>
      </c>
      <c r="J1504" s="3">
        <f t="shared" si="92"/>
        <v>0.52230769230769236</v>
      </c>
      <c r="K1504" s="3">
        <f t="shared" si="93"/>
        <v>0.10733129157649733</v>
      </c>
      <c r="L1504" s="3">
        <f t="shared" si="94"/>
        <v>6.7364499999999994E-2</v>
      </c>
      <c r="M1504" s="3">
        <f t="shared" si="95"/>
        <v>2.7180586230063275</v>
      </c>
      <c r="N1504">
        <v>19.716249697349657</v>
      </c>
    </row>
    <row r="1505" spans="1:14">
      <c r="A1505" s="2">
        <v>41682</v>
      </c>
      <c r="B1505" s="3">
        <v>43</v>
      </c>
      <c r="C1505" s="3">
        <v>2</v>
      </c>
      <c r="D1505" s="3">
        <v>15.2</v>
      </c>
      <c r="E1505" s="3">
        <v>10.4</v>
      </c>
      <c r="F1505" s="3">
        <v>66</v>
      </c>
      <c r="G1505" s="3">
        <v>6.9</v>
      </c>
      <c r="H1505" s="3">
        <v>24</v>
      </c>
      <c r="I1505" s="3">
        <v>8.1795913572202643</v>
      </c>
      <c r="J1505" s="3">
        <f t="shared" si="92"/>
        <v>0.53575757575757577</v>
      </c>
      <c r="K1505" s="3">
        <f t="shared" si="93"/>
        <v>0.11103230629764486</v>
      </c>
      <c r="L1505" s="3">
        <f t="shared" si="94"/>
        <v>6.7364499999999994E-2</v>
      </c>
      <c r="M1505" s="3">
        <f t="shared" si="95"/>
        <v>2.6580964139068999</v>
      </c>
      <c r="N1505">
        <v>16.565607646568616</v>
      </c>
    </row>
    <row r="1506" spans="1:14">
      <c r="A1506" s="2">
        <v>41683</v>
      </c>
      <c r="B1506" s="3">
        <v>44</v>
      </c>
      <c r="C1506" s="3">
        <v>0.8</v>
      </c>
      <c r="D1506" s="3">
        <v>15.3</v>
      </c>
      <c r="E1506" s="3">
        <v>11.6</v>
      </c>
      <c r="F1506" s="3">
        <v>70</v>
      </c>
      <c r="G1506" s="3">
        <v>8.6</v>
      </c>
      <c r="H1506" s="3">
        <v>24.8</v>
      </c>
      <c r="I1506" s="3">
        <v>7.8346800941740149</v>
      </c>
      <c r="J1506" s="3">
        <f t="shared" si="92"/>
        <v>0.49714285714285716</v>
      </c>
      <c r="K1506" s="3">
        <f t="shared" si="93"/>
        <v>0.11165956151981879</v>
      </c>
      <c r="L1506" s="3">
        <f t="shared" si="94"/>
        <v>6.7364499999999994E-2</v>
      </c>
      <c r="M1506" s="3">
        <f t="shared" si="95"/>
        <v>2.2324240151271475</v>
      </c>
      <c r="N1506">
        <v>15.210019426066351</v>
      </c>
    </row>
    <row r="1507" spans="1:14">
      <c r="A1507" s="2">
        <v>41684</v>
      </c>
      <c r="B1507" s="3">
        <v>45</v>
      </c>
      <c r="C1507" s="3">
        <v>1.6</v>
      </c>
      <c r="D1507" s="3">
        <v>15.5</v>
      </c>
      <c r="E1507" s="3">
        <v>10.4</v>
      </c>
      <c r="F1507" s="3">
        <v>66</v>
      </c>
      <c r="G1507" s="3">
        <v>8.3000000000000007</v>
      </c>
      <c r="H1507" s="3">
        <v>24.8</v>
      </c>
      <c r="I1507" s="3">
        <v>9.2857044701789242</v>
      </c>
      <c r="J1507" s="3">
        <f t="shared" si="92"/>
        <v>0.53575757575757577</v>
      </c>
      <c r="K1507" s="3">
        <f t="shared" si="93"/>
        <v>0.11292310671892744</v>
      </c>
      <c r="L1507" s="3">
        <f t="shared" si="94"/>
        <v>6.7364499999999994E-2</v>
      </c>
      <c r="M1507" s="3">
        <f t="shared" si="95"/>
        <v>2.8025093221945121</v>
      </c>
      <c r="N1507">
        <v>19.710381265962042</v>
      </c>
    </row>
    <row r="1508" spans="1:14">
      <c r="A1508" s="2">
        <v>41685</v>
      </c>
      <c r="B1508" s="3">
        <v>46</v>
      </c>
      <c r="C1508" s="3">
        <v>1.6</v>
      </c>
      <c r="D1508" s="3">
        <v>15.9</v>
      </c>
      <c r="E1508" s="3">
        <v>11</v>
      </c>
      <c r="F1508" s="3">
        <v>67</v>
      </c>
      <c r="G1508" s="3">
        <v>8.1999999999999993</v>
      </c>
      <c r="H1508" s="3">
        <v>26</v>
      </c>
      <c r="I1508" s="3">
        <v>9.5260827719920531</v>
      </c>
      <c r="J1508" s="3">
        <f t="shared" si="92"/>
        <v>0.5417910447761195</v>
      </c>
      <c r="K1508" s="3">
        <f t="shared" si="93"/>
        <v>0.11548666201805231</v>
      </c>
      <c r="L1508" s="3">
        <f t="shared" si="94"/>
        <v>6.7364499999999994E-2</v>
      </c>
      <c r="M1508" s="3">
        <f t="shared" si="95"/>
        <v>2.873719954830555</v>
      </c>
      <c r="N1508">
        <v>20.05673148701451</v>
      </c>
    </row>
    <row r="1509" spans="1:14">
      <c r="A1509" s="2">
        <v>41686</v>
      </c>
      <c r="B1509" s="3">
        <v>47</v>
      </c>
      <c r="C1509" s="3">
        <v>1.6</v>
      </c>
      <c r="D1509" s="3">
        <v>16.8</v>
      </c>
      <c r="E1509" s="3">
        <v>10.7</v>
      </c>
      <c r="F1509" s="3">
        <v>63</v>
      </c>
      <c r="G1509" s="3">
        <v>9</v>
      </c>
      <c r="H1509" s="3">
        <v>26.5</v>
      </c>
      <c r="I1509" s="3">
        <v>9.5334243215750529</v>
      </c>
      <c r="J1509" s="3">
        <f t="shared" si="92"/>
        <v>0.62841269841269831</v>
      </c>
      <c r="K1509" s="3">
        <f t="shared" si="93"/>
        <v>0.12143586985478112</v>
      </c>
      <c r="L1509" s="3">
        <f t="shared" si="94"/>
        <v>6.7364499999999994E-2</v>
      </c>
      <c r="M1509" s="3">
        <f t="shared" si="95"/>
        <v>3.0281678590147951</v>
      </c>
      <c r="N1509">
        <v>20.273930927101848</v>
      </c>
    </row>
    <row r="1510" spans="1:14">
      <c r="A1510" s="2">
        <v>41687</v>
      </c>
      <c r="B1510" s="3">
        <v>48</v>
      </c>
      <c r="C1510" s="3">
        <v>2.1</v>
      </c>
      <c r="D1510" s="3">
        <v>18.2</v>
      </c>
      <c r="E1510" s="3">
        <v>12</v>
      </c>
      <c r="F1510" s="3">
        <v>63</v>
      </c>
      <c r="G1510" s="3">
        <v>10.4</v>
      </c>
      <c r="H1510" s="3">
        <v>26.2</v>
      </c>
      <c r="I1510" s="3">
        <v>8.7669095347406447</v>
      </c>
      <c r="J1510" s="3">
        <f t="shared" si="92"/>
        <v>0.7047619047619047</v>
      </c>
      <c r="K1510" s="3">
        <f t="shared" si="93"/>
        <v>0.13120629606747058</v>
      </c>
      <c r="L1510" s="3">
        <f t="shared" si="94"/>
        <v>6.7364499999999994E-2</v>
      </c>
      <c r="M1510" s="3">
        <f t="shared" si="95"/>
        <v>3.1517888088338935</v>
      </c>
      <c r="N1510">
        <v>17.461226986384617</v>
      </c>
    </row>
    <row r="1511" spans="1:14">
      <c r="A1511" s="2">
        <v>41688</v>
      </c>
      <c r="B1511" s="3">
        <v>49</v>
      </c>
      <c r="C1511" s="3">
        <v>1.6</v>
      </c>
      <c r="D1511" s="3">
        <v>17.899999999999999</v>
      </c>
      <c r="E1511" s="3">
        <v>15.3</v>
      </c>
      <c r="F1511" s="3">
        <v>76</v>
      </c>
      <c r="G1511" s="3">
        <v>15.4</v>
      </c>
      <c r="H1511" s="3">
        <v>23.7</v>
      </c>
      <c r="I1511" s="3">
        <v>7.2703805234016947</v>
      </c>
      <c r="J1511" s="3">
        <f t="shared" si="92"/>
        <v>0.48315789473684223</v>
      </c>
      <c r="K1511" s="3">
        <f t="shared" si="93"/>
        <v>0.12905839883877526</v>
      </c>
      <c r="L1511" s="3">
        <f t="shared" si="94"/>
        <v>6.7364499999999994E-2</v>
      </c>
      <c r="M1511" s="3">
        <f t="shared" si="95"/>
        <v>2.3338305883751786</v>
      </c>
      <c r="N1511">
        <v>12.64382375960866</v>
      </c>
    </row>
    <row r="1512" spans="1:14">
      <c r="A1512" s="2">
        <v>41689</v>
      </c>
      <c r="B1512" s="3">
        <v>50</v>
      </c>
      <c r="C1512" s="3">
        <v>1.3</v>
      </c>
      <c r="D1512" s="3">
        <v>15.8</v>
      </c>
      <c r="E1512" s="3">
        <v>11.3</v>
      </c>
      <c r="F1512" s="3">
        <v>69</v>
      </c>
      <c r="G1512" s="3">
        <v>9.5</v>
      </c>
      <c r="H1512" s="3">
        <v>24.5</v>
      </c>
      <c r="I1512" s="3">
        <v>9.2165134864083171</v>
      </c>
      <c r="J1512" s="3">
        <f t="shared" si="92"/>
        <v>0.50768115942028991</v>
      </c>
      <c r="K1512" s="3">
        <f t="shared" si="93"/>
        <v>0.11484118586348199</v>
      </c>
      <c r="L1512" s="3">
        <f t="shared" si="94"/>
        <v>6.7364499999999994E-2</v>
      </c>
      <c r="M1512" s="3">
        <f t="shared" si="95"/>
        <v>2.6907766989635511</v>
      </c>
      <c r="N1512">
        <v>18.542981525017442</v>
      </c>
    </row>
    <row r="1513" spans="1:14">
      <c r="A1513" s="2">
        <v>41690</v>
      </c>
      <c r="B1513" s="3">
        <v>51</v>
      </c>
      <c r="C1513" s="3">
        <v>0.7</v>
      </c>
      <c r="D1513" s="3">
        <v>15.9</v>
      </c>
      <c r="E1513" s="3">
        <v>12.5</v>
      </c>
      <c r="F1513" s="3">
        <v>72</v>
      </c>
      <c r="G1513" s="3">
        <v>9.9</v>
      </c>
      <c r="H1513" s="3">
        <v>24</v>
      </c>
      <c r="I1513" s="3">
        <v>8.8201522664867333</v>
      </c>
      <c r="J1513" s="3">
        <f t="shared" si="92"/>
        <v>0.4861111111111111</v>
      </c>
      <c r="K1513" s="3">
        <f t="shared" si="93"/>
        <v>0.11548666201805231</v>
      </c>
      <c r="L1513" s="3">
        <f t="shared" si="94"/>
        <v>6.7364499999999994E-2</v>
      </c>
      <c r="M1513" s="3">
        <f t="shared" si="95"/>
        <v>2.4486794857973786</v>
      </c>
      <c r="N1513">
        <v>16.890987396170843</v>
      </c>
    </row>
    <row r="1514" spans="1:14">
      <c r="A1514" s="2">
        <v>41691</v>
      </c>
      <c r="B1514" s="3">
        <v>52</v>
      </c>
      <c r="C1514" s="3">
        <v>1.6</v>
      </c>
      <c r="D1514" s="3">
        <v>17.3</v>
      </c>
      <c r="E1514" s="3">
        <v>12.7</v>
      </c>
      <c r="F1514" s="3">
        <v>68</v>
      </c>
      <c r="G1514" s="3">
        <v>12.7</v>
      </c>
      <c r="H1514" s="3">
        <v>25.7</v>
      </c>
      <c r="I1514" s="3">
        <v>8.272169267398267</v>
      </c>
      <c r="J1514" s="3">
        <f t="shared" si="92"/>
        <v>0.59764705882352953</v>
      </c>
      <c r="K1514" s="3">
        <f t="shared" si="93"/>
        <v>0.12485190584210624</v>
      </c>
      <c r="L1514" s="3">
        <f t="shared" si="94"/>
        <v>6.7364499999999994E-2</v>
      </c>
      <c r="M1514" s="3">
        <f t="shared" si="95"/>
        <v>2.7137970767975932</v>
      </c>
      <c r="N1514">
        <v>15.627756051357098</v>
      </c>
    </row>
    <row r="1515" spans="1:14">
      <c r="A1515" s="2">
        <v>41692</v>
      </c>
      <c r="B1515" s="3">
        <v>53</v>
      </c>
      <c r="C1515" s="3">
        <v>1.4</v>
      </c>
      <c r="D1515" s="3">
        <v>16.399999999999999</v>
      </c>
      <c r="E1515" s="3">
        <v>11.5</v>
      </c>
      <c r="F1515" s="3">
        <v>67</v>
      </c>
      <c r="G1515" s="3">
        <v>8.6999999999999993</v>
      </c>
      <c r="H1515" s="3">
        <v>26.4</v>
      </c>
      <c r="I1515" s="3">
        <v>9.8171608562945831</v>
      </c>
      <c r="J1515" s="3">
        <f t="shared" si="92"/>
        <v>0.56641791044776135</v>
      </c>
      <c r="K1515" s="3">
        <f t="shared" si="93"/>
        <v>0.11876044598969816</v>
      </c>
      <c r="L1515" s="3">
        <f t="shared" si="94"/>
        <v>6.7364499999999994E-2</v>
      </c>
      <c r="M1515" s="3">
        <f t="shared" si="95"/>
        <v>2.9415138829115</v>
      </c>
      <c r="N1515">
        <v>19.855395741911899</v>
      </c>
    </row>
    <row r="1516" spans="1:14">
      <c r="A1516" s="2">
        <v>41693</v>
      </c>
      <c r="B1516" s="3">
        <v>54</v>
      </c>
      <c r="C1516" s="3">
        <v>1.3</v>
      </c>
      <c r="D1516" s="3">
        <v>16.8</v>
      </c>
      <c r="E1516" s="3">
        <v>11.3</v>
      </c>
      <c r="F1516" s="3">
        <v>66</v>
      </c>
      <c r="G1516" s="3">
        <v>8.8000000000000007</v>
      </c>
      <c r="H1516" s="3">
        <v>27.7</v>
      </c>
      <c r="I1516" s="3">
        <v>10.495852407583925</v>
      </c>
      <c r="J1516" s="3">
        <f t="shared" si="92"/>
        <v>0.58212121212121215</v>
      </c>
      <c r="K1516" s="3">
        <f t="shared" si="93"/>
        <v>0.12143586985478112</v>
      </c>
      <c r="L1516" s="3">
        <f t="shared" si="94"/>
        <v>6.7364499999999994E-2</v>
      </c>
      <c r="M1516" s="3">
        <f t="shared" si="95"/>
        <v>3.1034789186185998</v>
      </c>
      <c r="N1516">
        <v>21.823488634774471</v>
      </c>
    </row>
    <row r="1517" spans="1:14">
      <c r="A1517" s="2">
        <v>41694</v>
      </c>
      <c r="B1517" s="3">
        <v>55</v>
      </c>
      <c r="C1517" s="3">
        <v>1.5</v>
      </c>
      <c r="D1517" s="3">
        <v>17.3</v>
      </c>
      <c r="E1517" s="3">
        <v>11</v>
      </c>
      <c r="F1517" s="3">
        <v>63</v>
      </c>
      <c r="G1517" s="3">
        <v>8.8000000000000007</v>
      </c>
      <c r="H1517" s="3">
        <v>27.6</v>
      </c>
      <c r="I1517" s="3">
        <v>10.214447641450423</v>
      </c>
      <c r="J1517" s="3">
        <f t="shared" si="92"/>
        <v>0.64603174603174596</v>
      </c>
      <c r="K1517" s="3">
        <f t="shared" si="93"/>
        <v>0.12485190584210624</v>
      </c>
      <c r="L1517" s="3">
        <f t="shared" si="94"/>
        <v>6.7364499999999994E-2</v>
      </c>
      <c r="M1517" s="3">
        <f t="shared" si="95"/>
        <v>3.189717154600483</v>
      </c>
      <c r="N1517">
        <v>21.102699516414081</v>
      </c>
    </row>
    <row r="1518" spans="1:14">
      <c r="A1518" s="2">
        <v>41695</v>
      </c>
      <c r="B1518" s="3">
        <v>56</v>
      </c>
      <c r="C1518" s="3">
        <v>1.7</v>
      </c>
      <c r="D1518" s="3">
        <v>17.600000000000001</v>
      </c>
      <c r="E1518" s="3">
        <v>10.7</v>
      </c>
      <c r="F1518" s="3">
        <v>61</v>
      </c>
      <c r="G1518" s="3">
        <v>9.9</v>
      </c>
      <c r="H1518" s="3">
        <v>27.5</v>
      </c>
      <c r="I1518" s="3">
        <v>10.240591386067216</v>
      </c>
      <c r="J1518" s="3">
        <f t="shared" si="92"/>
        <v>0.68409836065573781</v>
      </c>
      <c r="K1518" s="3">
        <f t="shared" si="93"/>
        <v>0.12694038018719841</v>
      </c>
      <c r="L1518" s="3">
        <f t="shared" si="94"/>
        <v>6.7364499999999994E-2</v>
      </c>
      <c r="M1518" s="3">
        <f t="shared" si="95"/>
        <v>3.3141945892490496</v>
      </c>
      <c r="N1518">
        <v>21.324981278281147</v>
      </c>
    </row>
    <row r="1519" spans="1:14">
      <c r="A1519" s="2">
        <v>41696</v>
      </c>
      <c r="B1519" s="3">
        <v>57</v>
      </c>
      <c r="C1519" s="3">
        <v>1.1000000000000001</v>
      </c>
      <c r="D1519" s="3">
        <v>17.3</v>
      </c>
      <c r="E1519" s="3">
        <v>10.5</v>
      </c>
      <c r="F1519" s="3">
        <v>60</v>
      </c>
      <c r="G1519" s="3">
        <v>8.6</v>
      </c>
      <c r="H1519" s="3">
        <v>27.8</v>
      </c>
      <c r="I1519" s="3">
        <v>10.660228297274051</v>
      </c>
      <c r="J1519" s="3">
        <f t="shared" si="92"/>
        <v>0.70000000000000018</v>
      </c>
      <c r="K1519" s="3">
        <f t="shared" si="93"/>
        <v>0.12485190584210624</v>
      </c>
      <c r="L1519" s="3">
        <f t="shared" si="94"/>
        <v>6.7364499999999994E-2</v>
      </c>
      <c r="M1519" s="3">
        <f t="shared" si="95"/>
        <v>3.2373705714647731</v>
      </c>
      <c r="N1519">
        <v>22.364008717019683</v>
      </c>
    </row>
    <row r="1520" spans="1:14">
      <c r="A1520" s="2">
        <v>41697</v>
      </c>
      <c r="B1520" s="3">
        <v>58</v>
      </c>
      <c r="C1520" s="3">
        <v>1.4</v>
      </c>
      <c r="D1520" s="3">
        <v>17.600000000000001</v>
      </c>
      <c r="E1520" s="3">
        <v>10.7</v>
      </c>
      <c r="F1520" s="3">
        <v>61</v>
      </c>
      <c r="G1520" s="3">
        <v>9.3000000000000007</v>
      </c>
      <c r="H1520" s="3">
        <v>28.2</v>
      </c>
      <c r="I1520" s="3">
        <v>10.435345186513683</v>
      </c>
      <c r="J1520" s="3">
        <f t="shared" si="92"/>
        <v>0.68409836065573781</v>
      </c>
      <c r="K1520" s="3">
        <f t="shared" si="93"/>
        <v>0.12694038018719841</v>
      </c>
      <c r="L1520" s="3">
        <f t="shared" si="94"/>
        <v>6.7364499999999994E-2</v>
      </c>
      <c r="M1520" s="3">
        <f t="shared" si="95"/>
        <v>3.2702042763560324</v>
      </c>
      <c r="N1520">
        <v>21.634958141175204</v>
      </c>
    </row>
    <row r="1521" spans="1:14">
      <c r="A1521" s="2">
        <v>41698</v>
      </c>
      <c r="B1521" s="3">
        <v>59</v>
      </c>
      <c r="C1521" s="3">
        <v>1.7</v>
      </c>
      <c r="D1521" s="3">
        <v>17.899999999999999</v>
      </c>
      <c r="E1521" s="3">
        <v>10.5</v>
      </c>
      <c r="F1521" s="3">
        <v>60</v>
      </c>
      <c r="G1521" s="3">
        <v>9.1</v>
      </c>
      <c r="H1521" s="3">
        <v>29.1</v>
      </c>
      <c r="I1521" s="3">
        <v>10.534622400181004</v>
      </c>
      <c r="J1521" s="3">
        <f t="shared" si="92"/>
        <v>0.70000000000000018</v>
      </c>
      <c r="K1521" s="3">
        <f t="shared" si="93"/>
        <v>0.12905839883877526</v>
      </c>
      <c r="L1521" s="3">
        <f t="shared" si="94"/>
        <v>6.7364499999999994E-2</v>
      </c>
      <c r="M1521" s="3">
        <f t="shared" si="95"/>
        <v>3.4106264965301225</v>
      </c>
      <c r="N1521">
        <v>21.995482086897603</v>
      </c>
    </row>
    <row r="1522" spans="1:14">
      <c r="A1522" s="2">
        <v>41699</v>
      </c>
      <c r="B1522" s="3">
        <v>60</v>
      </c>
      <c r="C1522" s="3">
        <v>1.6</v>
      </c>
      <c r="D1522" s="3">
        <v>18.5</v>
      </c>
      <c r="E1522" s="3">
        <v>10.6</v>
      </c>
      <c r="F1522" s="3">
        <v>59</v>
      </c>
      <c r="G1522" s="3">
        <v>9.6</v>
      </c>
      <c r="H1522" s="3">
        <v>29.6</v>
      </c>
      <c r="I1522" s="3">
        <v>10.540442803806439</v>
      </c>
      <c r="J1522" s="3">
        <f t="shared" si="92"/>
        <v>0.73661016949152536</v>
      </c>
      <c r="K1522" s="3">
        <f t="shared" si="93"/>
        <v>0.13338440882778785</v>
      </c>
      <c r="L1522" s="3">
        <f t="shared" si="94"/>
        <v>6.7364499999999994E-2</v>
      </c>
      <c r="M1522" s="3">
        <f t="shared" si="95"/>
        <v>3.448880363445507</v>
      </c>
      <c r="N1522">
        <v>21.94523907696065</v>
      </c>
    </row>
    <row r="1523" spans="1:14">
      <c r="A1523" s="2">
        <v>41700</v>
      </c>
      <c r="B1523" s="3">
        <v>61</v>
      </c>
      <c r="C1523" s="3">
        <v>1.6</v>
      </c>
      <c r="D1523" s="3">
        <v>18.3</v>
      </c>
      <c r="E1523" s="3">
        <v>10.8</v>
      </c>
      <c r="F1523" s="3">
        <v>60</v>
      </c>
      <c r="G1523" s="3">
        <v>9</v>
      </c>
      <c r="H1523" s="3">
        <v>29.7</v>
      </c>
      <c r="I1523" s="3">
        <v>10.833681001379857</v>
      </c>
      <c r="J1523" s="3">
        <f t="shared" si="92"/>
        <v>0.7200000000000002</v>
      </c>
      <c r="K1523" s="3">
        <f t="shared" si="93"/>
        <v>0.13192895965572127</v>
      </c>
      <c r="L1523" s="3">
        <f t="shared" si="94"/>
        <v>6.7364499999999994E-2</v>
      </c>
      <c r="M1523" s="3">
        <f t="shared" si="95"/>
        <v>3.4877955821847983</v>
      </c>
      <c r="N1523">
        <v>22.444925509822525</v>
      </c>
    </row>
    <row r="1524" spans="1:14">
      <c r="A1524" s="2">
        <v>41701</v>
      </c>
      <c r="B1524" s="3">
        <v>62</v>
      </c>
      <c r="C1524" s="3">
        <v>1.9</v>
      </c>
      <c r="D1524" s="3">
        <v>18.8</v>
      </c>
      <c r="E1524" s="3">
        <v>10.8</v>
      </c>
      <c r="F1524" s="3">
        <v>58</v>
      </c>
      <c r="G1524" s="3">
        <v>9.6999999999999993</v>
      </c>
      <c r="H1524" s="3">
        <v>29.7</v>
      </c>
      <c r="I1524" s="3">
        <v>10.522471696706816</v>
      </c>
      <c r="J1524" s="3">
        <f t="shared" si="92"/>
        <v>0.78206896551724137</v>
      </c>
      <c r="K1524" s="3">
        <f t="shared" si="93"/>
        <v>0.13559307676790722</v>
      </c>
      <c r="L1524" s="3">
        <f t="shared" si="94"/>
        <v>6.7364499999999994E-2</v>
      </c>
      <c r="M1524" s="3">
        <f t="shared" si="95"/>
        <v>3.6144012288294931</v>
      </c>
      <c r="N1524">
        <v>21.56403350623513</v>
      </c>
    </row>
    <row r="1525" spans="1:14">
      <c r="A1525" s="2">
        <v>41702</v>
      </c>
      <c r="B1525" s="3">
        <v>63</v>
      </c>
      <c r="C1525" s="3">
        <v>0.9</v>
      </c>
      <c r="D1525" s="3">
        <v>18.899999999999999</v>
      </c>
      <c r="E1525" s="3">
        <v>12.1</v>
      </c>
      <c r="F1525" s="3">
        <v>62</v>
      </c>
      <c r="G1525" s="3">
        <v>10.199999999999999</v>
      </c>
      <c r="H1525" s="3">
        <v>29.7</v>
      </c>
      <c r="I1525" s="3">
        <v>11.22448240334386</v>
      </c>
      <c r="J1525" s="3">
        <f t="shared" si="92"/>
        <v>0.74161290322580642</v>
      </c>
      <c r="K1525" s="3">
        <f t="shared" si="93"/>
        <v>0.13633614854838871</v>
      </c>
      <c r="L1525" s="3">
        <f t="shared" si="94"/>
        <v>6.7364499999999994E-2</v>
      </c>
      <c r="M1525" s="3">
        <f t="shared" si="95"/>
        <v>3.4014530121120443</v>
      </c>
      <c r="N1525">
        <v>22.618336104253576</v>
      </c>
    </row>
    <row r="1526" spans="1:14">
      <c r="A1526" s="2">
        <v>41703</v>
      </c>
      <c r="B1526" s="3">
        <v>64</v>
      </c>
      <c r="C1526" s="3">
        <v>1.4</v>
      </c>
      <c r="D1526" s="3">
        <v>18.7</v>
      </c>
      <c r="E1526" s="3">
        <v>11.8</v>
      </c>
      <c r="F1526" s="3">
        <v>60</v>
      </c>
      <c r="G1526" s="3">
        <v>12.9</v>
      </c>
      <c r="H1526" s="3">
        <v>27.2</v>
      </c>
      <c r="I1526" s="3">
        <v>8.642520776588448</v>
      </c>
      <c r="J1526" s="3">
        <f t="shared" si="92"/>
        <v>0.78666666666666685</v>
      </c>
      <c r="K1526" s="3">
        <f t="shared" si="93"/>
        <v>0.13485343802414038</v>
      </c>
      <c r="L1526" s="3">
        <f t="shared" si="94"/>
        <v>6.7364499999999994E-2</v>
      </c>
      <c r="M1526" s="3">
        <f t="shared" si="95"/>
        <v>3.0066939481588286</v>
      </c>
      <c r="N1526">
        <v>16.025283632126058</v>
      </c>
    </row>
    <row r="1527" spans="1:14">
      <c r="A1527" s="2">
        <v>41704</v>
      </c>
      <c r="B1527" s="3">
        <v>65</v>
      </c>
      <c r="C1527" s="3">
        <v>1.4</v>
      </c>
      <c r="D1527" s="3">
        <v>17.7</v>
      </c>
      <c r="E1527" s="3">
        <v>9.9</v>
      </c>
      <c r="F1527" s="3">
        <v>56</v>
      </c>
      <c r="G1527" s="3">
        <v>8.1</v>
      </c>
      <c r="H1527" s="3">
        <v>29.1</v>
      </c>
      <c r="I1527" s="3">
        <v>10.587423147393412</v>
      </c>
      <c r="J1527" s="3">
        <f t="shared" si="92"/>
        <v>0.77785714285714302</v>
      </c>
      <c r="K1527" s="3">
        <f t="shared" si="93"/>
        <v>0.12764308725159401</v>
      </c>
      <c r="L1527" s="3">
        <f t="shared" si="94"/>
        <v>6.7364499999999994E-2</v>
      </c>
      <c r="M1527" s="3">
        <f t="shared" si="95"/>
        <v>3.4283956898232764</v>
      </c>
      <c r="N1527">
        <v>21.672628478076884</v>
      </c>
    </row>
    <row r="1528" spans="1:14">
      <c r="A1528" s="2">
        <v>41705</v>
      </c>
      <c r="B1528" s="3">
        <v>66</v>
      </c>
      <c r="C1528" s="3">
        <v>1.1000000000000001</v>
      </c>
      <c r="D1528" s="3">
        <v>18.100000000000001</v>
      </c>
      <c r="E1528" s="3">
        <v>10.3</v>
      </c>
      <c r="F1528" s="3">
        <v>57</v>
      </c>
      <c r="G1528" s="3">
        <v>9.1999999999999993</v>
      </c>
      <c r="H1528" s="3">
        <v>28.7</v>
      </c>
      <c r="I1528" s="3">
        <v>10.986927303974749</v>
      </c>
      <c r="J1528" s="3">
        <f t="shared" si="92"/>
        <v>0.77701754385964916</v>
      </c>
      <c r="K1528" s="3">
        <f t="shared" si="93"/>
        <v>0.13048698973834097</v>
      </c>
      <c r="L1528" s="3">
        <f t="shared" si="94"/>
        <v>6.7364499999999994E-2</v>
      </c>
      <c r="M1528" s="3">
        <f t="shared" si="95"/>
        <v>3.4205705675853184</v>
      </c>
      <c r="N1528">
        <v>22.453567756434978</v>
      </c>
    </row>
    <row r="1529" spans="1:14">
      <c r="A1529" s="2">
        <v>41706</v>
      </c>
      <c r="B1529" s="3">
        <v>67</v>
      </c>
      <c r="C1529" s="3">
        <v>1.1000000000000001</v>
      </c>
      <c r="D1529" s="3">
        <v>18.899999999999999</v>
      </c>
      <c r="E1529" s="3">
        <v>11</v>
      </c>
      <c r="F1529" s="3">
        <v>58</v>
      </c>
      <c r="G1529" s="3">
        <v>9.9</v>
      </c>
      <c r="H1529" s="3">
        <v>29.3</v>
      </c>
      <c r="I1529" s="3">
        <v>11.103268582444251</v>
      </c>
      <c r="J1529" s="3">
        <f t="shared" si="92"/>
        <v>0.79655172413793096</v>
      </c>
      <c r="K1529" s="3">
        <f t="shared" si="93"/>
        <v>0.13633614854838871</v>
      </c>
      <c r="L1529" s="3">
        <f t="shared" si="94"/>
        <v>6.7364499999999994E-2</v>
      </c>
      <c r="M1529" s="3">
        <f t="shared" si="95"/>
        <v>3.4933506518916371</v>
      </c>
      <c r="N1529">
        <v>22.395486582952433</v>
      </c>
    </row>
    <row r="1530" spans="1:14">
      <c r="A1530" s="2">
        <v>41707</v>
      </c>
      <c r="B1530" s="3">
        <v>68</v>
      </c>
      <c r="C1530" s="3">
        <v>1</v>
      </c>
      <c r="D1530" s="3">
        <v>18.7</v>
      </c>
      <c r="E1530" s="3">
        <v>10.8</v>
      </c>
      <c r="F1530" s="3">
        <v>58</v>
      </c>
      <c r="G1530" s="3">
        <v>10.1</v>
      </c>
      <c r="H1530" s="3">
        <v>28.8</v>
      </c>
      <c r="I1530" s="3">
        <v>10.985547078421082</v>
      </c>
      <c r="J1530" s="3">
        <f t="shared" ref="J1530:J1593" si="96">E1530*(100/F1530-1)*0.1</f>
        <v>0.78206896551724137</v>
      </c>
      <c r="K1530" s="3">
        <f t="shared" ref="K1530:K1593" si="97">4098*0.6108*EXP((17.27*D1530)/(D1530+237.3))/(D1530+237.3)^2</f>
        <v>0.13485343802414038</v>
      </c>
      <c r="L1530" s="3">
        <f t="shared" ref="L1530:L1593" si="98">0.665*10^(-3)*101.3</f>
        <v>6.7364499999999994E-2</v>
      </c>
      <c r="M1530" s="3">
        <f t="shared" ref="M1530:M1593" si="99">(0.408*K1530*I1530+L1530*(900/(D1530+273))*C1530*J1530)/(K1530+L1530*(1+0.34*C1530))</f>
        <v>3.4069335683191708</v>
      </c>
      <c r="N1530">
        <v>22.054137883088536</v>
      </c>
    </row>
    <row r="1531" spans="1:14">
      <c r="A1531" s="2">
        <v>41708</v>
      </c>
      <c r="B1531" s="3">
        <v>69</v>
      </c>
      <c r="C1531" s="3">
        <v>1.2</v>
      </c>
      <c r="D1531" s="3">
        <v>18.399999999999999</v>
      </c>
      <c r="E1531" s="3">
        <v>11.8</v>
      </c>
      <c r="F1531" s="3">
        <v>62</v>
      </c>
      <c r="G1531" s="3">
        <v>10.8</v>
      </c>
      <c r="H1531" s="3">
        <v>28.2</v>
      </c>
      <c r="I1531" s="3">
        <v>9.9563957311940943</v>
      </c>
      <c r="J1531" s="3">
        <f t="shared" si="96"/>
        <v>0.72322580645161283</v>
      </c>
      <c r="K1531" s="3">
        <f t="shared" si="97"/>
        <v>0.13265499304931966</v>
      </c>
      <c r="L1531" s="3">
        <f t="shared" si="98"/>
        <v>6.7364499999999994E-2</v>
      </c>
      <c r="M1531" s="3">
        <f t="shared" si="99"/>
        <v>3.1623138568913003</v>
      </c>
      <c r="N1531">
        <v>18.884958219435354</v>
      </c>
    </row>
    <row r="1532" spans="1:14">
      <c r="A1532" s="2">
        <v>41709</v>
      </c>
      <c r="B1532" s="3">
        <v>70</v>
      </c>
      <c r="C1532" s="3">
        <v>1.1000000000000001</v>
      </c>
      <c r="D1532" s="3">
        <v>19.8</v>
      </c>
      <c r="E1532" s="3">
        <v>12.9</v>
      </c>
      <c r="F1532" s="3">
        <v>60</v>
      </c>
      <c r="G1532" s="3">
        <v>13.1</v>
      </c>
      <c r="H1532" s="3">
        <v>28.9</v>
      </c>
      <c r="I1532" s="3">
        <v>8.880778408903506</v>
      </c>
      <c r="J1532" s="3">
        <f t="shared" si="96"/>
        <v>0.86000000000000021</v>
      </c>
      <c r="K1532" s="3">
        <f t="shared" si="97"/>
        <v>0.14318039549850337</v>
      </c>
      <c r="L1532" s="3">
        <f t="shared" si="98"/>
        <v>6.7364499999999994E-2</v>
      </c>
      <c r="M1532" s="3">
        <f t="shared" si="99"/>
        <v>3.0316354956593914</v>
      </c>
      <c r="N1532">
        <v>15.979808746729917</v>
      </c>
    </row>
    <row r="1533" spans="1:14">
      <c r="A1533" s="2">
        <v>41710</v>
      </c>
      <c r="B1533" s="3">
        <v>71</v>
      </c>
      <c r="C1533" s="3">
        <v>1.4</v>
      </c>
      <c r="D1533" s="3">
        <v>19.100000000000001</v>
      </c>
      <c r="E1533" s="3">
        <v>11.1</v>
      </c>
      <c r="F1533" s="3">
        <v>59</v>
      </c>
      <c r="G1533" s="3">
        <v>10.4</v>
      </c>
      <c r="H1533" s="3">
        <v>29.6</v>
      </c>
      <c r="I1533" s="3">
        <v>11.155344553593242</v>
      </c>
      <c r="J1533" s="3">
        <f t="shared" si="96"/>
        <v>0.77135593220338983</v>
      </c>
      <c r="K1533" s="3">
        <f t="shared" si="97"/>
        <v>0.13783264223942807</v>
      </c>
      <c r="L1533" s="3">
        <f t="shared" si="98"/>
        <v>6.7364499999999994E-2</v>
      </c>
      <c r="M1533" s="3">
        <f t="shared" si="99"/>
        <v>3.5887304143128222</v>
      </c>
      <c r="N1533">
        <v>22.146720037419676</v>
      </c>
    </row>
    <row r="1534" spans="1:14">
      <c r="A1534" s="2">
        <v>41711</v>
      </c>
      <c r="B1534" s="3">
        <v>72</v>
      </c>
      <c r="C1534" s="3">
        <v>1</v>
      </c>
      <c r="D1534" s="3">
        <v>18.7</v>
      </c>
      <c r="E1534" s="3">
        <v>11.3</v>
      </c>
      <c r="F1534" s="3">
        <v>59</v>
      </c>
      <c r="G1534" s="3">
        <v>10.1</v>
      </c>
      <c r="H1534" s="3">
        <v>29.4</v>
      </c>
      <c r="I1534" s="3">
        <v>11.226815791745814</v>
      </c>
      <c r="J1534" s="3">
        <f t="shared" si="96"/>
        <v>0.78525423728813559</v>
      </c>
      <c r="K1534" s="3">
        <f t="shared" si="97"/>
        <v>0.13485343802414038</v>
      </c>
      <c r="L1534" s="3">
        <f t="shared" si="98"/>
        <v>6.7364499999999994E-2</v>
      </c>
      <c r="M1534" s="3">
        <f t="shared" si="99"/>
        <v>3.4688408933369685</v>
      </c>
      <c r="N1534">
        <v>22.080319210467621</v>
      </c>
    </row>
    <row r="1535" spans="1:14">
      <c r="A1535" s="2">
        <v>41712</v>
      </c>
      <c r="B1535" s="3">
        <v>73</v>
      </c>
      <c r="C1535" s="3">
        <v>0.8</v>
      </c>
      <c r="D1535" s="3">
        <v>19.5</v>
      </c>
      <c r="E1535" s="3">
        <v>11.9</v>
      </c>
      <c r="F1535" s="3">
        <v>59</v>
      </c>
      <c r="G1535" s="3">
        <v>11.1</v>
      </c>
      <c r="H1535" s="3">
        <v>30.4</v>
      </c>
      <c r="I1535" s="3">
        <v>11.44916506800579</v>
      </c>
      <c r="J1535" s="3">
        <f t="shared" si="96"/>
        <v>0.82694915254237289</v>
      </c>
      <c r="K1535" s="3">
        <f t="shared" si="97"/>
        <v>0.14086738916150321</v>
      </c>
      <c r="L1535" s="3">
        <f t="shared" si="98"/>
        <v>6.7364499999999994E-2</v>
      </c>
      <c r="M1535" s="3">
        <f t="shared" si="99"/>
        <v>3.5097568137757009</v>
      </c>
      <c r="N1535">
        <v>22.440560458861547</v>
      </c>
    </row>
    <row r="1536" spans="1:14">
      <c r="A1536" s="2">
        <v>41713</v>
      </c>
      <c r="B1536" s="3">
        <v>74</v>
      </c>
      <c r="C1536" s="3">
        <v>1.5</v>
      </c>
      <c r="D1536" s="3">
        <v>20.7</v>
      </c>
      <c r="E1536" s="3">
        <v>12.6</v>
      </c>
      <c r="F1536" s="3">
        <v>58</v>
      </c>
      <c r="G1536" s="3">
        <v>13.1</v>
      </c>
      <c r="H1536" s="3">
        <v>30.6</v>
      </c>
      <c r="I1536" s="3">
        <v>11.574988913306276</v>
      </c>
      <c r="J1536" s="3">
        <f t="shared" si="96"/>
        <v>0.91241379310344817</v>
      </c>
      <c r="K1536" s="3">
        <f t="shared" si="97"/>
        <v>0.15031318408423214</v>
      </c>
      <c r="L1536" s="3">
        <f t="shared" si="98"/>
        <v>6.7364499999999994E-2</v>
      </c>
      <c r="M1536" s="3">
        <f t="shared" si="99"/>
        <v>3.9375335650799905</v>
      </c>
      <c r="N1536">
        <v>22.514990445690977</v>
      </c>
    </row>
    <row r="1537" spans="1:14">
      <c r="A1537" s="2">
        <v>41714</v>
      </c>
      <c r="B1537" s="3">
        <v>75</v>
      </c>
      <c r="C1537" s="3">
        <v>1.2</v>
      </c>
      <c r="D1537" s="3">
        <v>20.6</v>
      </c>
      <c r="E1537" s="3">
        <v>12.2</v>
      </c>
      <c r="F1537" s="3">
        <v>58</v>
      </c>
      <c r="G1537" s="3">
        <v>12.2</v>
      </c>
      <c r="H1537" s="3">
        <v>31.1</v>
      </c>
      <c r="I1537" s="3">
        <v>11.688926002117055</v>
      </c>
      <c r="J1537" s="3">
        <f t="shared" si="96"/>
        <v>0.88344827586206875</v>
      </c>
      <c r="K1537" s="3">
        <f t="shared" si="97"/>
        <v>0.14950610532696787</v>
      </c>
      <c r="L1537" s="3">
        <f t="shared" si="98"/>
        <v>6.7364499999999994E-2</v>
      </c>
      <c r="M1537" s="3">
        <f t="shared" si="99"/>
        <v>3.8138071278265073</v>
      </c>
      <c r="N1537">
        <v>22.875436944603486</v>
      </c>
    </row>
    <row r="1538" spans="1:14">
      <c r="A1538" s="2">
        <v>41715</v>
      </c>
      <c r="B1538" s="3">
        <v>76</v>
      </c>
      <c r="C1538" s="3">
        <v>1.5</v>
      </c>
      <c r="D1538" s="3">
        <v>20.7</v>
      </c>
      <c r="E1538" s="3">
        <v>11.3</v>
      </c>
      <c r="F1538" s="3">
        <v>55</v>
      </c>
      <c r="G1538" s="3">
        <v>12.3</v>
      </c>
      <c r="H1538" s="3">
        <v>31.3</v>
      </c>
      <c r="I1538" s="3">
        <v>11.613479683286009</v>
      </c>
      <c r="J1538" s="3">
        <f t="shared" si="96"/>
        <v>0.92454545454545467</v>
      </c>
      <c r="K1538" s="3">
        <f t="shared" si="97"/>
        <v>0.15031318408423214</v>
      </c>
      <c r="L1538" s="3">
        <f t="shared" si="98"/>
        <v>6.7364499999999994E-2</v>
      </c>
      <c r="M1538" s="3">
        <f t="shared" si="99"/>
        <v>3.9618042771187096</v>
      </c>
      <c r="N1538">
        <v>23.092371484918644</v>
      </c>
    </row>
    <row r="1539" spans="1:14">
      <c r="A1539" s="2">
        <v>41716</v>
      </c>
      <c r="B1539" s="3">
        <v>77</v>
      </c>
      <c r="C1539" s="3">
        <v>2</v>
      </c>
      <c r="D1539" s="3">
        <v>20.5</v>
      </c>
      <c r="E1539" s="3">
        <v>9.6999999999999993</v>
      </c>
      <c r="F1539" s="3">
        <v>49</v>
      </c>
      <c r="G1539" s="3">
        <v>11.3</v>
      </c>
      <c r="H1539" s="3">
        <v>31.7</v>
      </c>
      <c r="I1539" s="3">
        <v>11.564299746743171</v>
      </c>
      <c r="J1539" s="3">
        <f t="shared" si="96"/>
        <v>1.0095918367346939</v>
      </c>
      <c r="K1539" s="3">
        <f t="shared" si="97"/>
        <v>0.14870269420801632</v>
      </c>
      <c r="L1539" s="3">
        <f t="shared" si="98"/>
        <v>6.7364499999999994E-2</v>
      </c>
      <c r="M1539" s="3">
        <f t="shared" si="99"/>
        <v>4.2719427442677329</v>
      </c>
      <c r="N1539">
        <v>23.741594559521392</v>
      </c>
    </row>
    <row r="1540" spans="1:14">
      <c r="A1540" s="2">
        <v>41717</v>
      </c>
      <c r="B1540" s="3">
        <v>78</v>
      </c>
      <c r="C1540" s="3">
        <v>1.4</v>
      </c>
      <c r="D1540" s="3">
        <v>19.3</v>
      </c>
      <c r="E1540" s="3">
        <v>9.8000000000000007</v>
      </c>
      <c r="F1540" s="3">
        <v>52</v>
      </c>
      <c r="G1540" s="3">
        <v>9.6999999999999993</v>
      </c>
      <c r="H1540" s="3">
        <v>30.7</v>
      </c>
      <c r="I1540" s="3">
        <v>11.099264475410063</v>
      </c>
      <c r="J1540" s="3">
        <f t="shared" si="96"/>
        <v>0.90461538461538482</v>
      </c>
      <c r="K1540" s="3">
        <f t="shared" si="97"/>
        <v>0.13934302147270944</v>
      </c>
      <c r="L1540" s="3">
        <f t="shared" si="98"/>
        <v>6.7364499999999994E-2</v>
      </c>
      <c r="M1540" s="3">
        <f t="shared" si="99"/>
        <v>3.7428883859059323</v>
      </c>
      <c r="N1540">
        <v>22.07922889956911</v>
      </c>
    </row>
    <row r="1541" spans="1:14">
      <c r="A1541" s="2">
        <v>41718</v>
      </c>
      <c r="B1541" s="3">
        <v>79</v>
      </c>
      <c r="C1541" s="3">
        <v>1.4</v>
      </c>
      <c r="D1541" s="3">
        <v>18.2</v>
      </c>
      <c r="E1541" s="3">
        <v>10.9</v>
      </c>
      <c r="F1541" s="3">
        <v>58</v>
      </c>
      <c r="G1541" s="3">
        <v>10.199999999999999</v>
      </c>
      <c r="H1541" s="3">
        <v>29.1</v>
      </c>
      <c r="I1541" s="3">
        <v>11.608780782590735</v>
      </c>
      <c r="J1541" s="3">
        <f t="shared" si="96"/>
        <v>0.78931034482758611</v>
      </c>
      <c r="K1541" s="3">
        <f t="shared" si="97"/>
        <v>0.13120629606747058</v>
      </c>
      <c r="L1541" s="3">
        <f t="shared" si="98"/>
        <v>6.7364499999999994E-2</v>
      </c>
      <c r="M1541" s="3">
        <f t="shared" si="99"/>
        <v>3.6920129039056926</v>
      </c>
      <c r="N1541">
        <v>22.581260702599021</v>
      </c>
    </row>
    <row r="1542" spans="1:14">
      <c r="A1542" s="2">
        <v>41719</v>
      </c>
      <c r="B1542" s="3">
        <v>80</v>
      </c>
      <c r="C1542" s="3">
        <v>1.3</v>
      </c>
      <c r="D1542" s="3">
        <v>19</v>
      </c>
      <c r="E1542" s="3">
        <v>10.7</v>
      </c>
      <c r="F1542" s="3">
        <v>56</v>
      </c>
      <c r="G1542" s="3">
        <v>9.8000000000000007</v>
      </c>
      <c r="H1542" s="3">
        <v>30</v>
      </c>
      <c r="I1542" s="3">
        <v>11.429513115334911</v>
      </c>
      <c r="J1542" s="3">
        <f t="shared" si="96"/>
        <v>0.84071428571428586</v>
      </c>
      <c r="K1542" s="3">
        <f t="shared" si="97"/>
        <v>0.13708266611218417</v>
      </c>
      <c r="L1542" s="3">
        <f t="shared" si="98"/>
        <v>6.7364499999999994E-2</v>
      </c>
      <c r="M1542" s="3">
        <f t="shared" si="99"/>
        <v>3.6980882918152074</v>
      </c>
      <c r="N1542">
        <v>22.212705951982716</v>
      </c>
    </row>
    <row r="1543" spans="1:14">
      <c r="A1543" s="2">
        <v>41720</v>
      </c>
      <c r="B1543" s="3">
        <v>81</v>
      </c>
      <c r="C1543" s="3">
        <v>1.3</v>
      </c>
      <c r="D1543" s="3">
        <v>18.8</v>
      </c>
      <c r="E1543" s="3">
        <v>12.8</v>
      </c>
      <c r="F1543" s="3">
        <v>64</v>
      </c>
      <c r="G1543" s="3">
        <v>11.4</v>
      </c>
      <c r="H1543" s="3">
        <v>28.8</v>
      </c>
      <c r="I1543" s="3">
        <v>10.753679257818566</v>
      </c>
      <c r="J1543" s="3">
        <f t="shared" si="96"/>
        <v>0.72000000000000008</v>
      </c>
      <c r="K1543" s="3">
        <f t="shared" si="97"/>
        <v>0.13559307676790722</v>
      </c>
      <c r="L1543" s="3">
        <f t="shared" si="98"/>
        <v>6.7364499999999994E-2</v>
      </c>
      <c r="M1543" s="3">
        <f t="shared" si="99"/>
        <v>3.3918310467414914</v>
      </c>
      <c r="N1543">
        <v>19.657739237892123</v>
      </c>
    </row>
    <row r="1544" spans="1:14">
      <c r="A1544" s="2">
        <v>41721</v>
      </c>
      <c r="B1544" s="3">
        <v>82</v>
      </c>
      <c r="C1544" s="3">
        <v>1.5</v>
      </c>
      <c r="D1544" s="3">
        <v>16.899999999999999</v>
      </c>
      <c r="E1544" s="3">
        <v>15.8</v>
      </c>
      <c r="F1544" s="3">
        <v>84</v>
      </c>
      <c r="G1544" s="3">
        <v>13.8</v>
      </c>
      <c r="H1544" s="3">
        <v>24</v>
      </c>
      <c r="I1544" s="3">
        <v>9.1841624182978094</v>
      </c>
      <c r="J1544" s="3">
        <f t="shared" si="96"/>
        <v>0.30095238095238097</v>
      </c>
      <c r="K1544" s="3">
        <f t="shared" si="97"/>
        <v>0.12211265844598745</v>
      </c>
      <c r="L1544" s="3">
        <f t="shared" si="98"/>
        <v>6.7364499999999994E-2</v>
      </c>
      <c r="M1544" s="3">
        <f t="shared" si="99"/>
        <v>2.4660443606498528</v>
      </c>
      <c r="N1544">
        <v>15.1941631367859</v>
      </c>
    </row>
    <row r="1545" spans="1:14">
      <c r="A1545" s="2">
        <v>41722</v>
      </c>
      <c r="B1545" s="3">
        <v>83</v>
      </c>
      <c r="C1545" s="3">
        <v>1.3</v>
      </c>
      <c r="D1545" s="3">
        <v>17.5</v>
      </c>
      <c r="E1545" s="3">
        <v>14.4</v>
      </c>
      <c r="F1545" s="3">
        <v>74</v>
      </c>
      <c r="G1545" s="3">
        <v>13.6</v>
      </c>
      <c r="H1545" s="3">
        <v>24.6</v>
      </c>
      <c r="I1545" s="3">
        <v>10.158690676006007</v>
      </c>
      <c r="J1545" s="3">
        <f t="shared" si="96"/>
        <v>0.505945945945946</v>
      </c>
      <c r="K1545" s="3">
        <f t="shared" si="97"/>
        <v>0.12624095580151506</v>
      </c>
      <c r="L1545" s="3">
        <f t="shared" si="98"/>
        <v>6.7364499999999994E-2</v>
      </c>
      <c r="M1545" s="3">
        <f t="shared" si="99"/>
        <v>2.9568662380714521</v>
      </c>
      <c r="N1545">
        <v>17.580665095731284</v>
      </c>
    </row>
    <row r="1546" spans="1:14">
      <c r="A1546" s="2">
        <v>41723</v>
      </c>
      <c r="B1546" s="3">
        <v>84</v>
      </c>
      <c r="C1546" s="3">
        <v>1</v>
      </c>
      <c r="D1546" s="3">
        <v>18.100000000000001</v>
      </c>
      <c r="E1546" s="3">
        <v>13.3</v>
      </c>
      <c r="F1546" s="3">
        <v>69</v>
      </c>
      <c r="G1546" s="3">
        <v>12</v>
      </c>
      <c r="H1546" s="3">
        <v>27.2</v>
      </c>
      <c r="I1546" s="3">
        <v>11.208422220560184</v>
      </c>
      <c r="J1546" s="3">
        <f t="shared" si="96"/>
        <v>0.59753623188405802</v>
      </c>
      <c r="K1546" s="3">
        <f t="shared" si="97"/>
        <v>0.13048698973834097</v>
      </c>
      <c r="L1546" s="3">
        <f t="shared" si="98"/>
        <v>6.7364499999999994E-2</v>
      </c>
      <c r="M1546" s="3">
        <f t="shared" si="99"/>
        <v>3.2668368848423799</v>
      </c>
      <c r="N1546">
        <v>20.268689901626828</v>
      </c>
    </row>
    <row r="1547" spans="1:14">
      <c r="A1547" s="2">
        <v>41724</v>
      </c>
      <c r="B1547" s="3">
        <v>85</v>
      </c>
      <c r="C1547" s="3">
        <v>2</v>
      </c>
      <c r="D1547" s="3">
        <v>18.899999999999999</v>
      </c>
      <c r="E1547" s="3">
        <v>12.7</v>
      </c>
      <c r="F1547" s="3">
        <v>65</v>
      </c>
      <c r="G1547" s="3">
        <v>11.5</v>
      </c>
      <c r="H1547" s="3">
        <v>28.4</v>
      </c>
      <c r="I1547" s="3">
        <v>12.543452727588933</v>
      </c>
      <c r="J1547" s="3">
        <f t="shared" si="96"/>
        <v>0.68384615384615399</v>
      </c>
      <c r="K1547" s="3">
        <f t="shared" si="97"/>
        <v>0.13633614854838871</v>
      </c>
      <c r="L1547" s="3">
        <f t="shared" si="98"/>
        <v>6.7364499999999994E-2</v>
      </c>
      <c r="M1547" s="3">
        <f t="shared" si="99"/>
        <v>3.9349483027598429</v>
      </c>
      <c r="N1547">
        <v>23.553027835154051</v>
      </c>
    </row>
    <row r="1548" spans="1:14">
      <c r="A1548" s="2">
        <v>41725</v>
      </c>
      <c r="B1548" s="3">
        <v>86</v>
      </c>
      <c r="C1548" s="3">
        <v>2</v>
      </c>
      <c r="D1548" s="3">
        <v>19.8</v>
      </c>
      <c r="E1548" s="3">
        <v>13</v>
      </c>
      <c r="F1548" s="3">
        <v>63</v>
      </c>
      <c r="G1548" s="3">
        <v>11.7</v>
      </c>
      <c r="H1548" s="3">
        <v>29.3</v>
      </c>
      <c r="I1548" s="3">
        <v>12.484092182428403</v>
      </c>
      <c r="J1548" s="3">
        <f t="shared" si="96"/>
        <v>0.76349206349206344</v>
      </c>
      <c r="K1548" s="3">
        <f t="shared" si="97"/>
        <v>0.14318039549850337</v>
      </c>
      <c r="L1548" s="3">
        <f t="shared" si="98"/>
        <v>6.7364499999999994E-2</v>
      </c>
      <c r="M1548" s="3">
        <f t="shared" si="99"/>
        <v>4.0782579127109129</v>
      </c>
      <c r="N1548">
        <v>23.319848811575877</v>
      </c>
    </row>
    <row r="1549" spans="1:14">
      <c r="A1549" s="2">
        <v>41726</v>
      </c>
      <c r="B1549" s="3">
        <v>87</v>
      </c>
      <c r="C1549" s="3">
        <v>1.5</v>
      </c>
      <c r="D1549" s="3">
        <v>20</v>
      </c>
      <c r="E1549" s="3">
        <v>13.3</v>
      </c>
      <c r="F1549" s="3">
        <v>64</v>
      </c>
      <c r="G1549" s="3">
        <v>12.1</v>
      </c>
      <c r="H1549" s="3">
        <v>29.8</v>
      </c>
      <c r="I1549" s="3">
        <v>11.526565995918002</v>
      </c>
      <c r="J1549" s="3">
        <f t="shared" si="96"/>
        <v>0.74812500000000004</v>
      </c>
      <c r="K1549" s="3">
        <f t="shared" si="97"/>
        <v>0.14474018811241363</v>
      </c>
      <c r="L1549" s="3">
        <f t="shared" si="98"/>
        <v>6.7364499999999994E-2</v>
      </c>
      <c r="M1549" s="3">
        <f t="shared" si="99"/>
        <v>3.7040190911155975</v>
      </c>
      <c r="N1549">
        <v>21.022165842957456</v>
      </c>
    </row>
    <row r="1550" spans="1:14">
      <c r="A1550" s="2">
        <v>41727</v>
      </c>
      <c r="B1550" s="3">
        <v>88</v>
      </c>
      <c r="C1550" s="3">
        <v>1.6</v>
      </c>
      <c r="D1550" s="3">
        <v>20.6</v>
      </c>
      <c r="E1550" s="3">
        <v>13.6</v>
      </c>
      <c r="F1550" s="3">
        <v>62</v>
      </c>
      <c r="G1550" s="3">
        <v>12.1</v>
      </c>
      <c r="H1550" s="3">
        <v>30.9</v>
      </c>
      <c r="I1550" s="3">
        <v>12.039632099127864</v>
      </c>
      <c r="J1550" s="3">
        <f t="shared" si="96"/>
        <v>0.83354838709677415</v>
      </c>
      <c r="K1550" s="3">
        <f t="shared" si="97"/>
        <v>0.14950610532696787</v>
      </c>
      <c r="L1550" s="3">
        <f t="shared" si="98"/>
        <v>6.7364499999999994E-2</v>
      </c>
      <c r="M1550" s="3">
        <f t="shared" si="99"/>
        <v>3.9831751402926781</v>
      </c>
      <c r="N1550">
        <v>22.108558274508912</v>
      </c>
    </row>
    <row r="1551" spans="1:14">
      <c r="A1551" s="2">
        <v>41728</v>
      </c>
      <c r="B1551" s="3">
        <v>89</v>
      </c>
      <c r="C1551" s="3">
        <v>1.7</v>
      </c>
      <c r="D1551" s="3">
        <v>21</v>
      </c>
      <c r="E1551" s="3">
        <v>13.1</v>
      </c>
      <c r="F1551" s="3">
        <v>60</v>
      </c>
      <c r="G1551" s="3">
        <v>12.8</v>
      </c>
      <c r="H1551" s="3">
        <v>31.1</v>
      </c>
      <c r="I1551" s="3">
        <v>11.525430803907092</v>
      </c>
      <c r="J1551" s="3">
        <f t="shared" si="96"/>
        <v>0.87333333333333352</v>
      </c>
      <c r="K1551" s="3">
        <f t="shared" si="97"/>
        <v>0.15275655991910123</v>
      </c>
      <c r="L1551" s="3">
        <f t="shared" si="98"/>
        <v>6.7364499999999994E-2</v>
      </c>
      <c r="M1551" s="3">
        <f t="shared" si="99"/>
        <v>3.9546532008749145</v>
      </c>
      <c r="N1551">
        <v>21.128010400252283</v>
      </c>
    </row>
    <row r="1552" spans="1:14">
      <c r="A1552" s="2">
        <v>41729</v>
      </c>
      <c r="B1552" s="3">
        <v>90</v>
      </c>
      <c r="C1552" s="3">
        <v>0.6</v>
      </c>
      <c r="D1552" s="3">
        <v>21.3</v>
      </c>
      <c r="E1552" s="3">
        <v>14.2</v>
      </c>
      <c r="F1552" s="3">
        <v>61</v>
      </c>
      <c r="G1552" s="3">
        <v>13.2</v>
      </c>
      <c r="H1552" s="3">
        <v>31.3</v>
      </c>
      <c r="I1552" s="3">
        <v>12.520751938810488</v>
      </c>
      <c r="J1552" s="3">
        <f t="shared" si="96"/>
        <v>0.9078688524590165</v>
      </c>
      <c r="K1552" s="3">
        <f t="shared" si="97"/>
        <v>0.15523342737796861</v>
      </c>
      <c r="L1552" s="3">
        <f t="shared" si="98"/>
        <v>6.7364499999999994E-2</v>
      </c>
      <c r="M1552" s="3">
        <f t="shared" si="99"/>
        <v>3.8301619288946869</v>
      </c>
      <c r="N1552">
        <v>22.955691521754083</v>
      </c>
    </row>
    <row r="1553" spans="1:14">
      <c r="A1553" s="2">
        <v>41730</v>
      </c>
      <c r="B1553" s="3">
        <v>91</v>
      </c>
      <c r="C1553" s="3">
        <v>1</v>
      </c>
      <c r="D1553" s="3">
        <v>21.5</v>
      </c>
      <c r="E1553" s="3">
        <v>14.3</v>
      </c>
      <c r="F1553" s="3">
        <v>62</v>
      </c>
      <c r="G1553" s="3">
        <v>13.7</v>
      </c>
      <c r="H1553" s="3">
        <v>31.4</v>
      </c>
      <c r="I1553" s="3">
        <v>12.633685557378037</v>
      </c>
      <c r="J1553" s="3">
        <f t="shared" si="96"/>
        <v>0.87645161290322582</v>
      </c>
      <c r="K1553" s="3">
        <f t="shared" si="97"/>
        <v>0.15690345906391895</v>
      </c>
      <c r="L1553" s="3">
        <f t="shared" si="98"/>
        <v>6.7364499999999994E-2</v>
      </c>
      <c r="M1553" s="3">
        <f t="shared" si="99"/>
        <v>4.0020685839283088</v>
      </c>
      <c r="N1553">
        <v>23.156680024981831</v>
      </c>
    </row>
    <row r="1554" spans="1:14">
      <c r="A1554" s="2">
        <v>41731</v>
      </c>
      <c r="B1554" s="3">
        <v>92</v>
      </c>
      <c r="C1554" s="3">
        <v>1.9</v>
      </c>
      <c r="D1554" s="3">
        <v>22.3</v>
      </c>
      <c r="E1554" s="3">
        <v>13</v>
      </c>
      <c r="F1554" s="3">
        <v>52</v>
      </c>
      <c r="G1554" s="3">
        <v>15.2</v>
      </c>
      <c r="H1554" s="3">
        <v>30.1</v>
      </c>
      <c r="I1554" s="3">
        <v>11.804183031752562</v>
      </c>
      <c r="J1554" s="3">
        <f t="shared" si="96"/>
        <v>1.2000000000000002</v>
      </c>
      <c r="K1554" s="3">
        <f t="shared" si="97"/>
        <v>0.16373624674359955</v>
      </c>
      <c r="L1554" s="3">
        <f t="shared" si="98"/>
        <v>6.7364499999999994E-2</v>
      </c>
      <c r="M1554" s="3">
        <f t="shared" si="99"/>
        <v>4.5760915422072213</v>
      </c>
      <c r="N1554">
        <v>21.723218419160165</v>
      </c>
    </row>
    <row r="1555" spans="1:14">
      <c r="A1555" s="2">
        <v>41732</v>
      </c>
      <c r="B1555" s="3">
        <v>93</v>
      </c>
      <c r="C1555" s="3">
        <v>1</v>
      </c>
      <c r="D1555" s="3">
        <v>20.3</v>
      </c>
      <c r="E1555" s="3">
        <v>12.7</v>
      </c>
      <c r="F1555" s="3">
        <v>59</v>
      </c>
      <c r="G1555" s="3">
        <v>13</v>
      </c>
      <c r="H1555" s="3">
        <v>30.3</v>
      </c>
      <c r="I1555" s="3">
        <v>11.923310312360734</v>
      </c>
      <c r="J1555" s="3">
        <f t="shared" si="96"/>
        <v>0.88254237288135584</v>
      </c>
      <c r="K1555" s="3">
        <f t="shared" si="97"/>
        <v>0.14710682163118394</v>
      </c>
      <c r="L1555" s="3">
        <f t="shared" si="98"/>
        <v>6.7364499999999994E-2</v>
      </c>
      <c r="M1555" s="3">
        <f t="shared" si="99"/>
        <v>3.7833028692190025</v>
      </c>
      <c r="N1555">
        <v>21.920035979628626</v>
      </c>
    </row>
    <row r="1556" spans="1:14">
      <c r="A1556" s="2">
        <v>41733</v>
      </c>
      <c r="B1556" s="3">
        <v>94</v>
      </c>
      <c r="C1556" s="3">
        <v>1.2</v>
      </c>
      <c r="D1556" s="3">
        <v>20.6</v>
      </c>
      <c r="E1556" s="3">
        <v>11.7</v>
      </c>
      <c r="F1556" s="3">
        <v>57</v>
      </c>
      <c r="G1556" s="3">
        <v>12</v>
      </c>
      <c r="H1556" s="3">
        <v>31.5</v>
      </c>
      <c r="I1556" s="3">
        <v>12.6653914711023</v>
      </c>
      <c r="J1556" s="3">
        <f t="shared" si="96"/>
        <v>0.88263157894736821</v>
      </c>
      <c r="K1556" s="3">
        <f t="shared" si="97"/>
        <v>0.14950610532696787</v>
      </c>
      <c r="L1556" s="3">
        <f t="shared" si="98"/>
        <v>6.7364499999999994E-2</v>
      </c>
      <c r="M1556" s="3">
        <f t="shared" si="99"/>
        <v>4.0567342858937678</v>
      </c>
      <c r="N1556">
        <v>24.052116115088705</v>
      </c>
    </row>
    <row r="1557" spans="1:14">
      <c r="A1557" s="2">
        <v>41734</v>
      </c>
      <c r="B1557" s="3">
        <v>95</v>
      </c>
      <c r="C1557" s="3">
        <v>0.8</v>
      </c>
      <c r="D1557" s="3">
        <v>19.7</v>
      </c>
      <c r="E1557" s="3">
        <v>13.5</v>
      </c>
      <c r="F1557" s="3">
        <v>61</v>
      </c>
      <c r="G1557" s="3">
        <v>13.2</v>
      </c>
      <c r="H1557" s="3">
        <v>27.1</v>
      </c>
      <c r="I1557" s="3">
        <v>11.097834433657326</v>
      </c>
      <c r="J1557" s="3">
        <f t="shared" si="96"/>
        <v>0.86311475409836069</v>
      </c>
      <c r="K1557" s="3">
        <f t="shared" si="97"/>
        <v>0.14240584875815748</v>
      </c>
      <c r="L1557" s="3">
        <f t="shared" si="98"/>
        <v>6.7364499999999994E-2</v>
      </c>
      <c r="M1557" s="3">
        <f t="shared" si="99"/>
        <v>3.4539606338203872</v>
      </c>
      <c r="N1557">
        <v>19.47762329548754</v>
      </c>
    </row>
    <row r="1558" spans="1:14">
      <c r="A1558" s="2">
        <v>41735</v>
      </c>
      <c r="B1558" s="3">
        <v>96</v>
      </c>
      <c r="C1558" s="3">
        <v>2</v>
      </c>
      <c r="D1558" s="3">
        <v>20.399999999999999</v>
      </c>
      <c r="E1558" s="3">
        <v>12.7</v>
      </c>
      <c r="F1558" s="3">
        <v>60</v>
      </c>
      <c r="G1558" s="3">
        <v>12.2</v>
      </c>
      <c r="H1558" s="3">
        <v>28.9</v>
      </c>
      <c r="I1558" s="3">
        <v>13.385560247415219</v>
      </c>
      <c r="J1558" s="3">
        <f t="shared" si="96"/>
        <v>0.84666666666666668</v>
      </c>
      <c r="K1558" s="3">
        <f t="shared" si="97"/>
        <v>0.14790293740537153</v>
      </c>
      <c r="L1558" s="3">
        <f t="shared" si="98"/>
        <v>6.7364499999999994E-2</v>
      </c>
      <c r="M1558" s="3">
        <f t="shared" si="99"/>
        <v>4.434173839906177</v>
      </c>
      <c r="N1558">
        <v>24.894448252320135</v>
      </c>
    </row>
    <row r="1559" spans="1:14">
      <c r="A1559" s="2">
        <v>41736</v>
      </c>
      <c r="B1559" s="3">
        <v>97</v>
      </c>
      <c r="C1559" s="3">
        <v>1.3</v>
      </c>
      <c r="D1559" s="3">
        <v>21</v>
      </c>
      <c r="E1559" s="3">
        <v>13.8</v>
      </c>
      <c r="F1559" s="3">
        <v>61</v>
      </c>
      <c r="G1559" s="3">
        <v>13.2</v>
      </c>
      <c r="H1559" s="3">
        <v>30.7</v>
      </c>
      <c r="I1559" s="3">
        <v>12.388289892001247</v>
      </c>
      <c r="J1559" s="3">
        <f t="shared" si="96"/>
        <v>0.88229508196721318</v>
      </c>
      <c r="K1559" s="3">
        <f t="shared" si="97"/>
        <v>0.15275655991910123</v>
      </c>
      <c r="L1559" s="3">
        <f t="shared" si="98"/>
        <v>6.7364499999999994E-2</v>
      </c>
      <c r="M1559" s="3">
        <f t="shared" si="99"/>
        <v>4.0361749647282705</v>
      </c>
      <c r="N1559">
        <v>22.399565068974965</v>
      </c>
    </row>
    <row r="1560" spans="1:14">
      <c r="A1560" s="2">
        <v>41737</v>
      </c>
      <c r="B1560" s="3">
        <v>98</v>
      </c>
      <c r="C1560" s="3">
        <v>1.1000000000000001</v>
      </c>
      <c r="D1560" s="3">
        <v>21.3</v>
      </c>
      <c r="E1560" s="3">
        <v>16.3</v>
      </c>
      <c r="F1560" s="3">
        <v>66</v>
      </c>
      <c r="G1560" s="3">
        <v>15.2</v>
      </c>
      <c r="H1560" s="3">
        <v>29.1</v>
      </c>
      <c r="I1560" s="3">
        <v>11.248280713415497</v>
      </c>
      <c r="J1560" s="3">
        <f t="shared" si="96"/>
        <v>0.83969696969696972</v>
      </c>
      <c r="K1560" s="3">
        <f t="shared" si="97"/>
        <v>0.15523342737796861</v>
      </c>
      <c r="L1560" s="3">
        <f t="shared" si="98"/>
        <v>6.7364499999999994E-2</v>
      </c>
      <c r="M1560" s="3">
        <f t="shared" si="99"/>
        <v>3.6429506325052357</v>
      </c>
      <c r="N1560">
        <v>19.148953035515255</v>
      </c>
    </row>
    <row r="1561" spans="1:14">
      <c r="A1561" s="2">
        <v>41738</v>
      </c>
      <c r="B1561" s="3">
        <v>99</v>
      </c>
      <c r="C1561" s="3">
        <v>0.9</v>
      </c>
      <c r="D1561" s="3">
        <v>22.2</v>
      </c>
      <c r="E1561" s="3">
        <v>17.7</v>
      </c>
      <c r="F1561" s="3">
        <v>69</v>
      </c>
      <c r="G1561" s="3">
        <v>16.3</v>
      </c>
      <c r="H1561" s="3">
        <v>29.6</v>
      </c>
      <c r="I1561" s="3">
        <v>11.33643095262733</v>
      </c>
      <c r="J1561" s="3">
        <f t="shared" si="96"/>
        <v>0.79521739130434788</v>
      </c>
      <c r="K1561" s="3">
        <f t="shared" si="97"/>
        <v>0.16286864596267892</v>
      </c>
      <c r="L1561" s="3">
        <f t="shared" si="98"/>
        <v>6.7364499999999994E-2</v>
      </c>
      <c r="M1561" s="3">
        <f t="shared" si="99"/>
        <v>3.5890437693909245</v>
      </c>
      <c r="N1561">
        <v>19.036476975159044</v>
      </c>
    </row>
    <row r="1562" spans="1:14">
      <c r="A1562" s="2">
        <v>41739</v>
      </c>
      <c r="B1562" s="3">
        <v>100</v>
      </c>
      <c r="C1562" s="3">
        <v>1.8</v>
      </c>
      <c r="D1562" s="3">
        <v>22.5</v>
      </c>
      <c r="E1562" s="3">
        <v>14.9</v>
      </c>
      <c r="F1562" s="3">
        <v>62</v>
      </c>
      <c r="G1562" s="3">
        <v>14.4</v>
      </c>
      <c r="H1562" s="3">
        <v>32.5</v>
      </c>
      <c r="I1562" s="3">
        <v>13.754362772754799</v>
      </c>
      <c r="J1562" s="3">
        <f t="shared" si="96"/>
        <v>0.91322580645161278</v>
      </c>
      <c r="K1562" s="3">
        <f t="shared" si="97"/>
        <v>0.16548316037309996</v>
      </c>
      <c r="L1562" s="3">
        <f t="shared" si="98"/>
        <v>6.7364499999999994E-2</v>
      </c>
      <c r="M1562" s="3">
        <f t="shared" si="99"/>
        <v>4.6188738135233089</v>
      </c>
      <c r="N1562">
        <v>25.072562471624568</v>
      </c>
    </row>
    <row r="1563" spans="1:14">
      <c r="A1563" s="2">
        <v>41740</v>
      </c>
      <c r="B1563" s="3">
        <v>101</v>
      </c>
      <c r="C1563" s="3">
        <v>2.2000000000000002</v>
      </c>
      <c r="D1563" s="3">
        <v>22.3</v>
      </c>
      <c r="E1563" s="3">
        <v>15.4</v>
      </c>
      <c r="F1563" s="3">
        <v>62</v>
      </c>
      <c r="G1563" s="3">
        <v>15.3</v>
      </c>
      <c r="H1563" s="3">
        <v>32.1</v>
      </c>
      <c r="I1563" s="3">
        <v>12.62001426706767</v>
      </c>
      <c r="J1563" s="3">
        <f t="shared" si="96"/>
        <v>0.94387096774193546</v>
      </c>
      <c r="K1563" s="3">
        <f t="shared" si="97"/>
        <v>0.16373624674359955</v>
      </c>
      <c r="L1563" s="3">
        <f t="shared" si="98"/>
        <v>6.7364499999999994E-2</v>
      </c>
      <c r="M1563" s="3">
        <f t="shared" si="99"/>
        <v>4.509590579730081</v>
      </c>
      <c r="N1563">
        <v>22.41085795644673</v>
      </c>
    </row>
    <row r="1564" spans="1:14">
      <c r="A1564" s="2">
        <v>41741</v>
      </c>
      <c r="B1564" s="3">
        <v>102</v>
      </c>
      <c r="C1564" s="3">
        <v>1.7</v>
      </c>
      <c r="D1564" s="3">
        <v>22.3</v>
      </c>
      <c r="E1564" s="3">
        <v>13.4</v>
      </c>
      <c r="F1564" s="3">
        <v>58</v>
      </c>
      <c r="G1564" s="3">
        <v>14.4</v>
      </c>
      <c r="H1564" s="3">
        <v>32</v>
      </c>
      <c r="I1564" s="3">
        <v>12.896493709811541</v>
      </c>
      <c r="J1564" s="3">
        <f t="shared" si="96"/>
        <v>0.97034482758620677</v>
      </c>
      <c r="K1564" s="3">
        <f t="shared" si="97"/>
        <v>0.16373624674359955</v>
      </c>
      <c r="L1564" s="3">
        <f t="shared" si="98"/>
        <v>6.7364499999999994E-2</v>
      </c>
      <c r="M1564" s="3">
        <f t="shared" si="99"/>
        <v>4.444639291516526</v>
      </c>
      <c r="N1564">
        <v>23.650181187794438</v>
      </c>
    </row>
    <row r="1565" spans="1:14">
      <c r="A1565" s="2">
        <v>41742</v>
      </c>
      <c r="B1565" s="3">
        <v>103</v>
      </c>
      <c r="C1565" s="3">
        <v>0.9</v>
      </c>
      <c r="D1565" s="3">
        <v>22.2</v>
      </c>
      <c r="E1565" s="3">
        <v>12.9</v>
      </c>
      <c r="F1565" s="3">
        <v>55</v>
      </c>
      <c r="G1565" s="3">
        <v>13.4</v>
      </c>
      <c r="H1565" s="3">
        <v>32.700000000000003</v>
      </c>
      <c r="I1565" s="3">
        <v>13.443584295263191</v>
      </c>
      <c r="J1565" s="3">
        <f t="shared" si="96"/>
        <v>1.0554545454545454</v>
      </c>
      <c r="K1565" s="3">
        <f t="shared" si="97"/>
        <v>0.16286864596267892</v>
      </c>
      <c r="L1565" s="3">
        <f t="shared" si="98"/>
        <v>6.7364499999999994E-2</v>
      </c>
      <c r="M1565" s="3">
        <f t="shared" si="99"/>
        <v>4.3389992890364057</v>
      </c>
      <c r="N1565">
        <v>25.040778107671009</v>
      </c>
    </row>
    <row r="1566" spans="1:14">
      <c r="A1566" s="2">
        <v>41743</v>
      </c>
      <c r="B1566" s="3">
        <v>104</v>
      </c>
      <c r="C1566" s="3">
        <v>1.3</v>
      </c>
      <c r="D1566" s="3">
        <v>22.5</v>
      </c>
      <c r="E1566" s="3">
        <v>13.5</v>
      </c>
      <c r="F1566" s="3">
        <v>56</v>
      </c>
      <c r="G1566" s="3">
        <v>14.1</v>
      </c>
      <c r="H1566" s="3">
        <v>33</v>
      </c>
      <c r="I1566" s="3">
        <v>13.023877671598987</v>
      </c>
      <c r="J1566" s="3">
        <f t="shared" si="96"/>
        <v>1.0607142857142857</v>
      </c>
      <c r="K1566" s="3">
        <f t="shared" si="97"/>
        <v>0.16548316037309996</v>
      </c>
      <c r="L1566" s="3">
        <f t="shared" si="98"/>
        <v>6.7364499999999994E-2</v>
      </c>
      <c r="M1566" s="3">
        <f t="shared" si="99"/>
        <v>4.4255533599049635</v>
      </c>
      <c r="N1566">
        <v>23.873038762604459</v>
      </c>
    </row>
    <row r="1567" spans="1:14">
      <c r="A1567" s="2">
        <v>41744</v>
      </c>
      <c r="B1567" s="3">
        <v>105</v>
      </c>
      <c r="C1567" s="3">
        <v>1.4</v>
      </c>
      <c r="D1567" s="3">
        <v>22.6</v>
      </c>
      <c r="E1567" s="3">
        <v>11.6</v>
      </c>
      <c r="F1567" s="3">
        <v>50</v>
      </c>
      <c r="G1567" s="3">
        <v>14.5</v>
      </c>
      <c r="H1567" s="3">
        <v>32.799999999999997</v>
      </c>
      <c r="I1567" s="3">
        <v>12.56614640478665</v>
      </c>
      <c r="J1567" s="3">
        <f t="shared" si="96"/>
        <v>1.1599999999999999</v>
      </c>
      <c r="K1567" s="3">
        <f t="shared" si="97"/>
        <v>0.16636250114300036</v>
      </c>
      <c r="L1567" s="3">
        <f t="shared" si="98"/>
        <v>6.7364499999999994E-2</v>
      </c>
      <c r="M1567" s="3">
        <f t="shared" si="99"/>
        <v>4.4622161295307361</v>
      </c>
      <c r="N1567">
        <v>23.606026946268006</v>
      </c>
    </row>
    <row r="1568" spans="1:14">
      <c r="A1568" s="2">
        <v>41745</v>
      </c>
      <c r="B1568" s="3">
        <v>106</v>
      </c>
      <c r="C1568" s="3">
        <v>1.5</v>
      </c>
      <c r="D1568" s="3">
        <v>21.9</v>
      </c>
      <c r="E1568" s="3">
        <v>10.9</v>
      </c>
      <c r="F1568" s="3">
        <v>49</v>
      </c>
      <c r="G1568" s="3">
        <v>12.2</v>
      </c>
      <c r="H1568" s="3">
        <v>32.9</v>
      </c>
      <c r="I1568" s="3">
        <v>12.792607811962506</v>
      </c>
      <c r="J1568" s="3">
        <f t="shared" si="96"/>
        <v>1.1344897959183675</v>
      </c>
      <c r="K1568" s="3">
        <f t="shared" si="97"/>
        <v>0.1602891009586542</v>
      </c>
      <c r="L1568" s="3">
        <f t="shared" si="98"/>
        <v>6.7364499999999994E-2</v>
      </c>
      <c r="M1568" s="3">
        <f t="shared" si="99"/>
        <v>4.5283376216598379</v>
      </c>
      <c r="N1568">
        <v>24.241892031754602</v>
      </c>
    </row>
    <row r="1569" spans="1:14">
      <c r="A1569" s="2">
        <v>41746</v>
      </c>
      <c r="B1569" s="3">
        <v>107</v>
      </c>
      <c r="C1569" s="3">
        <v>1.6</v>
      </c>
      <c r="D1569" s="3">
        <v>22.5</v>
      </c>
      <c r="E1569" s="3">
        <v>12</v>
      </c>
      <c r="F1569" s="3">
        <v>52</v>
      </c>
      <c r="G1569" s="3">
        <v>13.3</v>
      </c>
      <c r="H1569" s="3">
        <v>32.700000000000003</v>
      </c>
      <c r="I1569" s="3">
        <v>12.948746025934842</v>
      </c>
      <c r="J1569" s="3">
        <f t="shared" si="96"/>
        <v>1.1076923076923078</v>
      </c>
      <c r="K1569" s="3">
        <f t="shared" si="97"/>
        <v>0.16548316037309996</v>
      </c>
      <c r="L1569" s="3">
        <f t="shared" si="98"/>
        <v>6.7364499999999994E-2</v>
      </c>
      <c r="M1569" s="3">
        <f t="shared" si="99"/>
        <v>4.5933811404070379</v>
      </c>
      <c r="N1569">
        <v>24.12294180691082</v>
      </c>
    </row>
    <row r="1570" spans="1:14">
      <c r="A1570" s="2">
        <v>41747</v>
      </c>
      <c r="B1570" s="3">
        <v>108</v>
      </c>
      <c r="C1570" s="3">
        <v>1.2</v>
      </c>
      <c r="D1570" s="3">
        <v>23.5</v>
      </c>
      <c r="E1570" s="3">
        <v>13.9</v>
      </c>
      <c r="F1570" s="3">
        <v>55</v>
      </c>
      <c r="G1570" s="3">
        <v>14.7</v>
      </c>
      <c r="H1570" s="3">
        <v>33.5</v>
      </c>
      <c r="I1570" s="3">
        <v>13.256037227126733</v>
      </c>
      <c r="J1570" s="3">
        <f t="shared" si="96"/>
        <v>1.1372727272727274</v>
      </c>
      <c r="K1570" s="3">
        <f t="shared" si="97"/>
        <v>0.17445562008621768</v>
      </c>
      <c r="L1570" s="3">
        <f t="shared" si="98"/>
        <v>6.7364499999999994E-2</v>
      </c>
      <c r="M1570" s="3">
        <f t="shared" si="99"/>
        <v>4.5398181742084738</v>
      </c>
      <c r="N1570">
        <v>24.153477566739966</v>
      </c>
    </row>
    <row r="1571" spans="1:14">
      <c r="A1571" s="2">
        <v>41748</v>
      </c>
      <c r="B1571" s="3">
        <v>109</v>
      </c>
      <c r="C1571" s="3">
        <v>1.5</v>
      </c>
      <c r="D1571" s="3">
        <v>23.9</v>
      </c>
      <c r="E1571" s="3">
        <v>13.6</v>
      </c>
      <c r="F1571" s="3">
        <v>54</v>
      </c>
      <c r="G1571" s="3">
        <v>14.7</v>
      </c>
      <c r="H1571" s="3">
        <v>34.299999999999997</v>
      </c>
      <c r="I1571" s="3">
        <v>13.334772990529297</v>
      </c>
      <c r="J1571" s="3">
        <f t="shared" si="96"/>
        <v>1.1585185185185185</v>
      </c>
      <c r="K1571" s="3">
        <f t="shared" si="97"/>
        <v>0.17815773880284055</v>
      </c>
      <c r="L1571" s="3">
        <f t="shared" si="98"/>
        <v>6.7364499999999994E-2</v>
      </c>
      <c r="M1571" s="3">
        <f t="shared" si="99"/>
        <v>4.7311421311279336</v>
      </c>
      <c r="N1571">
        <v>24.484841469900026</v>
      </c>
    </row>
    <row r="1572" spans="1:14">
      <c r="A1572" s="2">
        <v>41749</v>
      </c>
      <c r="B1572" s="3">
        <v>110</v>
      </c>
      <c r="C1572" s="3">
        <v>1.6</v>
      </c>
      <c r="D1572" s="3">
        <v>24.2</v>
      </c>
      <c r="E1572" s="3">
        <v>13.6</v>
      </c>
      <c r="F1572" s="3">
        <v>51</v>
      </c>
      <c r="G1572" s="3">
        <v>15.7</v>
      </c>
      <c r="H1572" s="3">
        <v>34.700000000000003</v>
      </c>
      <c r="I1572" s="3">
        <v>13.650507168451414</v>
      </c>
      <c r="J1572" s="3">
        <f t="shared" si="96"/>
        <v>1.3066666666666666</v>
      </c>
      <c r="K1572" s="3">
        <f t="shared" si="97"/>
        <v>0.18097760754015932</v>
      </c>
      <c r="L1572" s="3">
        <f t="shared" si="98"/>
        <v>6.7364499999999994E-2</v>
      </c>
      <c r="M1572" s="3">
        <f t="shared" si="99"/>
        <v>5.0332879766126792</v>
      </c>
      <c r="N1572">
        <v>25.268645479077346</v>
      </c>
    </row>
    <row r="1573" spans="1:14">
      <c r="A1573" s="2">
        <v>41750</v>
      </c>
      <c r="B1573" s="3">
        <v>111</v>
      </c>
      <c r="C1573" s="3">
        <v>1.5</v>
      </c>
      <c r="D1573" s="3">
        <v>24.4</v>
      </c>
      <c r="E1573" s="3">
        <v>14.8</v>
      </c>
      <c r="F1573" s="3">
        <v>54</v>
      </c>
      <c r="G1573" s="3">
        <v>15.7</v>
      </c>
      <c r="H1573" s="3">
        <v>34.1</v>
      </c>
      <c r="I1573" s="3">
        <v>13.726992817869121</v>
      </c>
      <c r="J1573" s="3">
        <f t="shared" si="96"/>
        <v>1.2607407407407409</v>
      </c>
      <c r="K1573" s="3">
        <f t="shared" si="97"/>
        <v>0.18287834725832472</v>
      </c>
      <c r="L1573" s="3">
        <f t="shared" si="98"/>
        <v>6.7364499999999994E-2</v>
      </c>
      <c r="M1573" s="3">
        <f t="shared" si="99"/>
        <v>4.9534769851788365</v>
      </c>
      <c r="N1573">
        <v>24.842335321961816</v>
      </c>
    </row>
    <row r="1574" spans="1:14">
      <c r="A1574" s="2">
        <v>41751</v>
      </c>
      <c r="B1574" s="3">
        <v>112</v>
      </c>
      <c r="C1574" s="3">
        <v>1.8</v>
      </c>
      <c r="D1574" s="3">
        <v>25.1</v>
      </c>
      <c r="E1574" s="3">
        <v>14.8</v>
      </c>
      <c r="F1574" s="3">
        <v>53</v>
      </c>
      <c r="G1574" s="3">
        <v>16.3</v>
      </c>
      <c r="H1574" s="3">
        <v>35.200000000000003</v>
      </c>
      <c r="I1574" s="3">
        <v>13.622065113614319</v>
      </c>
      <c r="J1574" s="3">
        <f t="shared" si="96"/>
        <v>1.3124528301886793</v>
      </c>
      <c r="K1574" s="3">
        <f t="shared" si="97"/>
        <v>0.18966399559757052</v>
      </c>
      <c r="L1574" s="3">
        <f t="shared" si="98"/>
        <v>6.7364499999999994E-2</v>
      </c>
      <c r="M1574" s="3">
        <f t="shared" si="99"/>
        <v>5.1452074004560444</v>
      </c>
      <c r="N1574">
        <v>24.716898687655455</v>
      </c>
    </row>
    <row r="1575" spans="1:14">
      <c r="A1575" s="2">
        <v>41752</v>
      </c>
      <c r="B1575" s="3">
        <v>113</v>
      </c>
      <c r="C1575" s="3">
        <v>1.4</v>
      </c>
      <c r="D1575" s="3">
        <v>25.1</v>
      </c>
      <c r="E1575" s="3">
        <v>14.8</v>
      </c>
      <c r="F1575" s="3">
        <v>52</v>
      </c>
      <c r="G1575" s="3">
        <v>16.399999999999999</v>
      </c>
      <c r="H1575" s="3">
        <v>34.5</v>
      </c>
      <c r="I1575" s="3">
        <v>13.742094647149134</v>
      </c>
      <c r="J1575" s="3">
        <f t="shared" si="96"/>
        <v>1.3661538461538463</v>
      </c>
      <c r="K1575" s="3">
        <f t="shared" si="97"/>
        <v>0.18966399559757052</v>
      </c>
      <c r="L1575" s="3">
        <f t="shared" si="98"/>
        <v>6.7364499999999994E-2</v>
      </c>
      <c r="M1575" s="3">
        <f t="shared" si="99"/>
        <v>5.0239508030139204</v>
      </c>
      <c r="N1575">
        <v>24.892761302075375</v>
      </c>
    </row>
    <row r="1576" spans="1:14">
      <c r="A1576" s="2">
        <v>41753</v>
      </c>
      <c r="B1576" s="3">
        <v>114</v>
      </c>
      <c r="C1576" s="3">
        <v>1.4</v>
      </c>
      <c r="D1576" s="3">
        <v>25</v>
      </c>
      <c r="E1576" s="3">
        <v>14.6</v>
      </c>
      <c r="F1576" s="3">
        <v>54</v>
      </c>
      <c r="G1576" s="3">
        <v>16.7</v>
      </c>
      <c r="H1576" s="3">
        <v>34.6</v>
      </c>
      <c r="I1576" s="3">
        <v>13.92393014171742</v>
      </c>
      <c r="J1576" s="3">
        <f t="shared" si="96"/>
        <v>1.2437037037037038</v>
      </c>
      <c r="K1576" s="3">
        <f t="shared" si="97"/>
        <v>0.18868182684282603</v>
      </c>
      <c r="L1576" s="3">
        <f t="shared" si="98"/>
        <v>6.7364499999999994E-2</v>
      </c>
      <c r="M1576" s="3">
        <f t="shared" si="99"/>
        <v>4.9499474232103999</v>
      </c>
      <c r="N1576">
        <v>25.370267932690975</v>
      </c>
    </row>
    <row r="1577" spans="1:14">
      <c r="A1577" s="2">
        <v>41754</v>
      </c>
      <c r="B1577" s="3">
        <v>115</v>
      </c>
      <c r="C1577" s="3">
        <v>1.6</v>
      </c>
      <c r="D1577" s="3">
        <v>24</v>
      </c>
      <c r="E1577" s="3">
        <v>14.5</v>
      </c>
      <c r="F1577" s="3">
        <v>53</v>
      </c>
      <c r="G1577" s="3">
        <v>16.8</v>
      </c>
      <c r="H1577" s="3">
        <v>32.5</v>
      </c>
      <c r="I1577" s="3">
        <v>12.756873789699473</v>
      </c>
      <c r="J1577" s="3">
        <f t="shared" si="96"/>
        <v>1.2858490566037737</v>
      </c>
      <c r="K1577" s="3">
        <f t="shared" si="97"/>
        <v>0.17909354902640176</v>
      </c>
      <c r="L1577" s="3">
        <f t="shared" si="98"/>
        <v>6.7364499999999994E-2</v>
      </c>
      <c r="M1577" s="3">
        <f t="shared" si="99"/>
        <v>4.776067682170889</v>
      </c>
      <c r="N1577">
        <v>22.667177060589889</v>
      </c>
    </row>
    <row r="1578" spans="1:14">
      <c r="A1578" s="2">
        <v>41755</v>
      </c>
      <c r="B1578" s="3">
        <v>116</v>
      </c>
      <c r="C1578" s="3">
        <v>0.9</v>
      </c>
      <c r="D1578" s="3">
        <v>24</v>
      </c>
      <c r="E1578" s="3">
        <v>14.7</v>
      </c>
      <c r="F1578" s="3">
        <v>53</v>
      </c>
      <c r="G1578" s="3">
        <v>15.3</v>
      </c>
      <c r="H1578" s="3">
        <v>33.1</v>
      </c>
      <c r="I1578" s="3">
        <v>13.1847566484374</v>
      </c>
      <c r="J1578" s="3">
        <f t="shared" si="96"/>
        <v>1.3035849056603774</v>
      </c>
      <c r="K1578" s="3">
        <f t="shared" si="97"/>
        <v>0.17909354902640176</v>
      </c>
      <c r="L1578" s="3">
        <f t="shared" si="98"/>
        <v>6.7364499999999994E-2</v>
      </c>
      <c r="M1578" s="3">
        <f t="shared" si="99"/>
        <v>4.5040687321255302</v>
      </c>
      <c r="N1578">
        <v>23.444925800196604</v>
      </c>
    </row>
    <row r="1579" spans="1:14">
      <c r="A1579" s="2">
        <v>41756</v>
      </c>
      <c r="B1579" s="3">
        <v>117</v>
      </c>
      <c r="C1579" s="3">
        <v>1.1000000000000001</v>
      </c>
      <c r="D1579" s="3">
        <v>24.5</v>
      </c>
      <c r="E1579" s="3">
        <v>14.4</v>
      </c>
      <c r="F1579" s="3">
        <v>54</v>
      </c>
      <c r="G1579" s="3">
        <v>16.100000000000001</v>
      </c>
      <c r="H1579" s="3">
        <v>34</v>
      </c>
      <c r="I1579" s="3">
        <v>12.961156994377305</v>
      </c>
      <c r="J1579" s="3">
        <f t="shared" si="96"/>
        <v>1.2266666666666668</v>
      </c>
      <c r="K1579" s="3">
        <f t="shared" si="97"/>
        <v>0.18383500912050899</v>
      </c>
      <c r="L1579" s="3">
        <f t="shared" si="98"/>
        <v>6.7364499999999994E-2</v>
      </c>
      <c r="M1579" s="3">
        <f t="shared" si="99"/>
        <v>4.5121502626599339</v>
      </c>
      <c r="N1579">
        <v>23.161568126924784</v>
      </c>
    </row>
    <row r="1580" spans="1:14">
      <c r="A1580" s="2">
        <v>41757</v>
      </c>
      <c r="B1580" s="3">
        <v>118</v>
      </c>
      <c r="C1580" s="3">
        <v>1.7</v>
      </c>
      <c r="D1580" s="3">
        <v>22.8</v>
      </c>
      <c r="E1580" s="3">
        <v>14.9</v>
      </c>
      <c r="F1580" s="3">
        <v>56</v>
      </c>
      <c r="G1580" s="3">
        <v>15.9</v>
      </c>
      <c r="H1580" s="3">
        <v>30.6</v>
      </c>
      <c r="I1580" s="3">
        <v>12.971534471592882</v>
      </c>
      <c r="J1580" s="3">
        <f t="shared" si="96"/>
        <v>1.170714285714286</v>
      </c>
      <c r="K1580" s="3">
        <f t="shared" si="97"/>
        <v>0.16813302065808713</v>
      </c>
      <c r="L1580" s="3">
        <f t="shared" si="98"/>
        <v>6.7364499999999994E-2</v>
      </c>
      <c r="M1580" s="3">
        <f t="shared" si="99"/>
        <v>4.7288023940441093</v>
      </c>
      <c r="N1580">
        <v>22.725547537894411</v>
      </c>
    </row>
    <row r="1581" spans="1:14">
      <c r="A1581" s="2">
        <v>41758</v>
      </c>
      <c r="B1581" s="3">
        <v>119</v>
      </c>
      <c r="C1581" s="3">
        <v>1.3</v>
      </c>
      <c r="D1581" s="3">
        <v>21.9</v>
      </c>
      <c r="E1581" s="3">
        <v>15.4</v>
      </c>
      <c r="F1581" s="3">
        <v>61</v>
      </c>
      <c r="G1581" s="3">
        <v>16.2</v>
      </c>
      <c r="H1581" s="3">
        <v>31.2</v>
      </c>
      <c r="I1581" s="3">
        <v>12.102355250856951</v>
      </c>
      <c r="J1581" s="3">
        <f t="shared" si="96"/>
        <v>0.98459016393442633</v>
      </c>
      <c r="K1581" s="3">
        <f t="shared" si="97"/>
        <v>0.1602891009586542</v>
      </c>
      <c r="L1581" s="3">
        <f t="shared" si="98"/>
        <v>6.7364499999999994E-2</v>
      </c>
      <c r="M1581" s="3">
        <f t="shared" si="99"/>
        <v>4.0967295668780253</v>
      </c>
      <c r="N1581">
        <v>20.77310199468457</v>
      </c>
    </row>
    <row r="1582" spans="1:14">
      <c r="A1582" s="2">
        <v>41759</v>
      </c>
      <c r="B1582" s="3">
        <v>120</v>
      </c>
      <c r="C1582" s="3">
        <v>2</v>
      </c>
      <c r="D1582" s="3">
        <v>21.2</v>
      </c>
      <c r="E1582" s="3">
        <v>16.8</v>
      </c>
      <c r="F1582" s="3">
        <v>69</v>
      </c>
      <c r="G1582" s="3">
        <v>16.399999999999999</v>
      </c>
      <c r="H1582" s="3">
        <v>30.5</v>
      </c>
      <c r="I1582" s="3">
        <v>11.868231953894082</v>
      </c>
      <c r="J1582" s="3">
        <f t="shared" si="96"/>
        <v>0.75478260869565217</v>
      </c>
      <c r="K1582" s="3">
        <f t="shared" si="97"/>
        <v>0.1544040611111723</v>
      </c>
      <c r="L1582" s="3">
        <f t="shared" si="98"/>
        <v>6.7364499999999994E-2</v>
      </c>
      <c r="M1582" s="3">
        <f t="shared" si="99"/>
        <v>3.956809744783734</v>
      </c>
      <c r="N1582">
        <v>19.88010649079602</v>
      </c>
    </row>
    <row r="1583" spans="1:14">
      <c r="A1583" s="2">
        <v>41760</v>
      </c>
      <c r="B1583" s="3">
        <v>121</v>
      </c>
      <c r="C1583" s="3">
        <v>1.4</v>
      </c>
      <c r="D1583" s="3">
        <v>20.9</v>
      </c>
      <c r="E1583" s="3">
        <v>17.2</v>
      </c>
      <c r="F1583" s="3">
        <v>75</v>
      </c>
      <c r="G1583" s="3">
        <v>15.2</v>
      </c>
      <c r="H1583" s="3">
        <v>31.8</v>
      </c>
      <c r="I1583" s="3">
        <v>12.823039915161788</v>
      </c>
      <c r="J1583" s="3">
        <f t="shared" si="96"/>
        <v>0.57333333333333314</v>
      </c>
      <c r="K1583" s="3">
        <f t="shared" si="97"/>
        <v>0.15193839797273131</v>
      </c>
      <c r="L1583" s="3">
        <f t="shared" si="98"/>
        <v>6.7364499999999994E-2</v>
      </c>
      <c r="M1583" s="3">
        <f t="shared" si="99"/>
        <v>3.8210525821215131</v>
      </c>
      <c r="N1583">
        <v>21.714061542094811</v>
      </c>
    </row>
    <row r="1584" spans="1:14">
      <c r="A1584" s="2">
        <v>41761</v>
      </c>
      <c r="B1584" s="3">
        <v>122</v>
      </c>
      <c r="C1584" s="3">
        <v>0.9</v>
      </c>
      <c r="D1584" s="3">
        <v>22.3</v>
      </c>
      <c r="E1584" s="3">
        <v>17.899999999999999</v>
      </c>
      <c r="F1584" s="3">
        <v>71</v>
      </c>
      <c r="G1584" s="3">
        <v>15.6</v>
      </c>
      <c r="H1584" s="3">
        <v>31.9</v>
      </c>
      <c r="I1584" s="3">
        <v>13.601430786840925</v>
      </c>
      <c r="J1584" s="3">
        <f t="shared" si="96"/>
        <v>0.73112676056338011</v>
      </c>
      <c r="K1584" s="3">
        <f t="shared" si="97"/>
        <v>0.16373624674359955</v>
      </c>
      <c r="L1584" s="3">
        <f t="shared" si="98"/>
        <v>6.7364499999999994E-2</v>
      </c>
      <c r="M1584" s="3">
        <f t="shared" si="99"/>
        <v>4.1464955446169567</v>
      </c>
      <c r="N1584">
        <v>23.092610956936245</v>
      </c>
    </row>
    <row r="1585" spans="1:14">
      <c r="A1585" s="2">
        <v>41762</v>
      </c>
      <c r="B1585" s="3">
        <v>123</v>
      </c>
      <c r="C1585" s="3">
        <v>0.9</v>
      </c>
      <c r="D1585" s="3">
        <v>21.4</v>
      </c>
      <c r="E1585" s="3">
        <v>20.3</v>
      </c>
      <c r="F1585" s="3">
        <v>81</v>
      </c>
      <c r="G1585" s="3">
        <v>18.100000000000001</v>
      </c>
      <c r="H1585" s="3">
        <v>27.3</v>
      </c>
      <c r="I1585" s="3">
        <v>10.025734454567372</v>
      </c>
      <c r="J1585" s="3">
        <f t="shared" si="96"/>
        <v>0.47617283950617273</v>
      </c>
      <c r="K1585" s="3">
        <f t="shared" si="97"/>
        <v>0.15606655549667833</v>
      </c>
      <c r="L1585" s="3">
        <f t="shared" si="98"/>
        <v>6.7364499999999994E-2</v>
      </c>
      <c r="M1585" s="3">
        <f t="shared" si="99"/>
        <v>2.9775129080860614</v>
      </c>
      <c r="N1585">
        <v>15.528502623571454</v>
      </c>
    </row>
    <row r="1586" spans="1:14">
      <c r="A1586" s="2">
        <v>41763</v>
      </c>
      <c r="B1586" s="3">
        <v>124</v>
      </c>
      <c r="C1586" s="3">
        <v>1.3</v>
      </c>
      <c r="D1586" s="3">
        <v>22.9</v>
      </c>
      <c r="E1586" s="3">
        <v>18.8</v>
      </c>
      <c r="F1586" s="3">
        <v>71</v>
      </c>
      <c r="G1586" s="3">
        <v>18.399999999999999</v>
      </c>
      <c r="H1586" s="3">
        <v>30.5</v>
      </c>
      <c r="I1586" s="3">
        <v>13.421329452217883</v>
      </c>
      <c r="J1586" s="3">
        <f t="shared" si="96"/>
        <v>0.76788732394366188</v>
      </c>
      <c r="K1586" s="3">
        <f t="shared" si="97"/>
        <v>0.16902422753409227</v>
      </c>
      <c r="L1586" s="3">
        <f t="shared" si="98"/>
        <v>6.7364499999999994E-2</v>
      </c>
      <c r="M1586" s="3">
        <f t="shared" si="99"/>
        <v>4.2458662388822859</v>
      </c>
      <c r="N1586">
        <v>22.512846361666405</v>
      </c>
    </row>
    <row r="1587" spans="1:14">
      <c r="A1587" s="2">
        <v>41764</v>
      </c>
      <c r="B1587" s="3">
        <v>125</v>
      </c>
      <c r="C1587" s="3">
        <v>0.7</v>
      </c>
      <c r="D1587" s="3">
        <v>23.5</v>
      </c>
      <c r="E1587" s="3">
        <v>17.5</v>
      </c>
      <c r="F1587" s="3">
        <v>65</v>
      </c>
      <c r="G1587" s="3">
        <v>16.8</v>
      </c>
      <c r="H1587" s="3">
        <v>32.6</v>
      </c>
      <c r="I1587" s="3">
        <v>13.985070629813901</v>
      </c>
      <c r="J1587" s="3">
        <f t="shared" si="96"/>
        <v>0.94230769230769251</v>
      </c>
      <c r="K1587" s="3">
        <f t="shared" si="97"/>
        <v>0.17445562008621768</v>
      </c>
      <c r="L1587" s="3">
        <f t="shared" si="98"/>
        <v>6.7364499999999994E-2</v>
      </c>
      <c r="M1587" s="3">
        <f t="shared" si="99"/>
        <v>4.3835285185773074</v>
      </c>
      <c r="N1587">
        <v>24.040188519132883</v>
      </c>
    </row>
    <row r="1588" spans="1:14">
      <c r="A1588" s="2">
        <v>41765</v>
      </c>
      <c r="B1588" s="3">
        <v>126</v>
      </c>
      <c r="C1588" s="3">
        <v>0.9</v>
      </c>
      <c r="D1588" s="3">
        <v>20.7</v>
      </c>
      <c r="E1588" s="3">
        <v>18.600000000000001</v>
      </c>
      <c r="F1588" s="3">
        <v>77</v>
      </c>
      <c r="G1588" s="3">
        <v>18.3</v>
      </c>
      <c r="H1588" s="3">
        <v>27.1</v>
      </c>
      <c r="I1588" s="3">
        <v>8.8558673681499336</v>
      </c>
      <c r="J1588" s="3">
        <f t="shared" si="96"/>
        <v>0.55558441558441563</v>
      </c>
      <c r="K1588" s="3">
        <f t="shared" si="97"/>
        <v>0.15031318408423214</v>
      </c>
      <c r="L1588" s="3">
        <f t="shared" si="98"/>
        <v>6.7364499999999994E-2</v>
      </c>
      <c r="M1588" s="3">
        <f t="shared" si="99"/>
        <v>2.7123545962853832</v>
      </c>
      <c r="N1588">
        <v>13.444433147214486</v>
      </c>
    </row>
    <row r="1589" spans="1:14">
      <c r="A1589" s="2">
        <v>41766</v>
      </c>
      <c r="B1589" s="3">
        <v>127</v>
      </c>
      <c r="C1589" s="3">
        <v>2.2999999999999998</v>
      </c>
      <c r="D1589" s="3">
        <v>19.899999999999999</v>
      </c>
      <c r="E1589" s="3">
        <v>18</v>
      </c>
      <c r="F1589" s="3">
        <v>79</v>
      </c>
      <c r="G1589" s="3">
        <v>16</v>
      </c>
      <c r="H1589" s="3">
        <v>27.2</v>
      </c>
      <c r="I1589" s="3">
        <v>11.025327047485636</v>
      </c>
      <c r="J1589" s="3">
        <f t="shared" si="96"/>
        <v>0.47848101265822801</v>
      </c>
      <c r="K1589" s="3">
        <f t="shared" si="97"/>
        <v>0.1439585042553502</v>
      </c>
      <c r="L1589" s="3">
        <f t="shared" si="98"/>
        <v>6.7364499999999994E-2</v>
      </c>
      <c r="M1589" s="3">
        <f t="shared" si="99"/>
        <v>3.3157686904935901</v>
      </c>
      <c r="N1589">
        <v>17.698056450102801</v>
      </c>
    </row>
    <row r="1590" spans="1:14">
      <c r="A1590" s="2">
        <v>41767</v>
      </c>
      <c r="B1590" s="3">
        <v>128</v>
      </c>
      <c r="C1590" s="3">
        <v>1.2</v>
      </c>
      <c r="D1590" s="3">
        <v>19.399999999999999</v>
      </c>
      <c r="E1590" s="3">
        <v>17.8</v>
      </c>
      <c r="F1590" s="3">
        <v>80</v>
      </c>
      <c r="G1590" s="3">
        <v>16.5</v>
      </c>
      <c r="H1590" s="3">
        <v>25</v>
      </c>
      <c r="I1590" s="3">
        <v>9.8845851070232627</v>
      </c>
      <c r="J1590" s="3">
        <f t="shared" si="96"/>
        <v>0.44500000000000006</v>
      </c>
      <c r="K1590" s="3">
        <f t="shared" si="97"/>
        <v>0.14010345030704488</v>
      </c>
      <c r="L1590" s="3">
        <f t="shared" si="98"/>
        <v>6.7364499999999994E-2</v>
      </c>
      <c r="M1590" s="3">
        <f t="shared" si="99"/>
        <v>2.8761010766885682</v>
      </c>
      <c r="N1590">
        <v>15.436087788742421</v>
      </c>
    </row>
    <row r="1591" spans="1:14">
      <c r="A1591" s="2">
        <v>41768</v>
      </c>
      <c r="B1591" s="3">
        <v>129</v>
      </c>
      <c r="C1591" s="3">
        <v>0.8</v>
      </c>
      <c r="D1591" s="3">
        <v>21.5</v>
      </c>
      <c r="E1591" s="3">
        <v>20.100000000000001</v>
      </c>
      <c r="F1591" s="3">
        <v>81</v>
      </c>
      <c r="G1591" s="3">
        <v>17.399999999999999</v>
      </c>
      <c r="H1591" s="3">
        <v>27.8</v>
      </c>
      <c r="I1591" s="3">
        <v>10.716903424380916</v>
      </c>
      <c r="J1591" s="3">
        <f t="shared" si="96"/>
        <v>0.47148148148148139</v>
      </c>
      <c r="K1591" s="3">
        <f t="shared" si="97"/>
        <v>0.15690345906391895</v>
      </c>
      <c r="L1591" s="3">
        <f t="shared" si="98"/>
        <v>6.7364499999999994E-2</v>
      </c>
      <c r="M1591" s="3">
        <f t="shared" si="99"/>
        <v>3.1481373123647067</v>
      </c>
      <c r="N1591">
        <v>16.809252479421136</v>
      </c>
    </row>
    <row r="1592" spans="1:14">
      <c r="A1592" s="2">
        <v>41769</v>
      </c>
      <c r="B1592" s="3">
        <v>130</v>
      </c>
      <c r="C1592" s="3">
        <v>1.8</v>
      </c>
      <c r="D1592" s="3">
        <v>22.7</v>
      </c>
      <c r="E1592" s="3">
        <v>21.3</v>
      </c>
      <c r="F1592" s="3">
        <v>80</v>
      </c>
      <c r="G1592" s="3">
        <v>19.3</v>
      </c>
      <c r="H1592" s="3">
        <v>30</v>
      </c>
      <c r="I1592" s="3">
        <v>12.36480748596086</v>
      </c>
      <c r="J1592" s="3">
        <f t="shared" si="96"/>
        <v>0.53250000000000008</v>
      </c>
      <c r="K1592" s="3">
        <f t="shared" si="97"/>
        <v>0.16724578322202138</v>
      </c>
      <c r="L1592" s="3">
        <f t="shared" si="98"/>
        <v>6.7364499999999994E-2</v>
      </c>
      <c r="M1592" s="3">
        <f t="shared" si="99"/>
        <v>3.7712510251659896</v>
      </c>
      <c r="N1592">
        <v>19.847025207153784</v>
      </c>
    </row>
    <row r="1593" spans="1:14">
      <c r="A1593" s="2">
        <v>41770</v>
      </c>
      <c r="B1593" s="3">
        <v>131</v>
      </c>
      <c r="C1593" s="3">
        <v>1.2</v>
      </c>
      <c r="D1593" s="3">
        <v>23.6</v>
      </c>
      <c r="E1593" s="3">
        <v>20</v>
      </c>
      <c r="F1593" s="3">
        <v>72</v>
      </c>
      <c r="G1593" s="3">
        <v>18.8</v>
      </c>
      <c r="H1593" s="3">
        <v>30.4</v>
      </c>
      <c r="I1593" s="3">
        <v>13.183103581215235</v>
      </c>
      <c r="J1593" s="3">
        <f t="shared" si="96"/>
        <v>0.77777777777777768</v>
      </c>
      <c r="K1593" s="3">
        <f t="shared" si="97"/>
        <v>0.17537501030785446</v>
      </c>
      <c r="L1593" s="3">
        <f t="shared" si="98"/>
        <v>6.7364499999999994E-2</v>
      </c>
      <c r="M1593" s="3">
        <f t="shared" si="99"/>
        <v>4.1967868188929973</v>
      </c>
      <c r="N1593">
        <v>21.671751756337557</v>
      </c>
    </row>
    <row r="1594" spans="1:14">
      <c r="A1594" s="2">
        <v>41771</v>
      </c>
      <c r="B1594" s="3">
        <v>132</v>
      </c>
      <c r="C1594" s="3">
        <v>1</v>
      </c>
      <c r="D1594" s="3">
        <v>23.4</v>
      </c>
      <c r="E1594" s="3">
        <v>21.4</v>
      </c>
      <c r="F1594" s="3">
        <v>76</v>
      </c>
      <c r="G1594" s="3">
        <v>19.5</v>
      </c>
      <c r="H1594" s="3">
        <v>29.8</v>
      </c>
      <c r="I1594" s="3">
        <v>12.312757405210624</v>
      </c>
      <c r="J1594" s="3">
        <f t="shared" ref="J1594:J1657" si="100">E1594*(100/F1594-1)*0.1</f>
        <v>0.67578947368421072</v>
      </c>
      <c r="K1594" s="3">
        <f t="shared" ref="K1594:K1657" si="101">4098*0.6108*EXP((17.27*D1594)/(D1594+237.3))/(D1594+237.3)^2</f>
        <v>0.17354029886694897</v>
      </c>
      <c r="L1594" s="3">
        <f t="shared" ref="L1594:L1657" si="102">0.665*10^(-3)*101.3</f>
        <v>6.7364499999999994E-2</v>
      </c>
      <c r="M1594" s="3">
        <f t="shared" ref="M1594:M1657" si="103">(0.408*K1594*I1594+L1594*(900/(D1594+273))*C1594*J1594)/(K1594+L1594*(1+0.34*C1594))</f>
        <v>3.8286426623388063</v>
      </c>
      <c r="N1594">
        <v>19.71104557077393</v>
      </c>
    </row>
    <row r="1595" spans="1:14">
      <c r="A1595" s="2">
        <v>41772</v>
      </c>
      <c r="B1595" s="3">
        <v>133</v>
      </c>
      <c r="C1595" s="3">
        <v>2</v>
      </c>
      <c r="D1595" s="3">
        <v>24.5</v>
      </c>
      <c r="E1595" s="3">
        <v>18.2</v>
      </c>
      <c r="F1595" s="3">
        <v>66</v>
      </c>
      <c r="G1595" s="3">
        <v>18.100000000000001</v>
      </c>
      <c r="H1595" s="3">
        <v>32.700000000000003</v>
      </c>
      <c r="I1595" s="3">
        <v>14.295289283743774</v>
      </c>
      <c r="J1595" s="3">
        <f t="shared" si="100"/>
        <v>0.93757575757575751</v>
      </c>
      <c r="K1595" s="3">
        <f t="shared" si="101"/>
        <v>0.18383500912050899</v>
      </c>
      <c r="L1595" s="3">
        <f t="shared" si="102"/>
        <v>6.7364499999999994E-2</v>
      </c>
      <c r="M1595" s="3">
        <f t="shared" si="103"/>
        <v>4.8966936143706921</v>
      </c>
      <c r="N1595">
        <v>24.40877153119299</v>
      </c>
    </row>
    <row r="1596" spans="1:14">
      <c r="A1596" s="2">
        <v>41773</v>
      </c>
      <c r="B1596" s="3">
        <v>134</v>
      </c>
      <c r="C1596" s="3">
        <v>0.9</v>
      </c>
      <c r="D1596" s="3">
        <v>25.1</v>
      </c>
      <c r="E1596" s="3">
        <v>17.5</v>
      </c>
      <c r="F1596" s="3">
        <v>60</v>
      </c>
      <c r="G1596" s="3">
        <v>17.7</v>
      </c>
      <c r="H1596" s="3">
        <v>33.299999999999997</v>
      </c>
      <c r="I1596" s="3">
        <v>15.830738928694181</v>
      </c>
      <c r="J1596" s="3">
        <f t="shared" si="100"/>
        <v>1.1666666666666667</v>
      </c>
      <c r="K1596" s="3">
        <f t="shared" si="101"/>
        <v>0.18966399559757052</v>
      </c>
      <c r="L1596" s="3">
        <f t="shared" si="102"/>
        <v>6.7364499999999994E-2</v>
      </c>
      <c r="M1596" s="3">
        <f t="shared" si="103"/>
        <v>5.1814175903026527</v>
      </c>
      <c r="N1596">
        <v>27.741855626465323</v>
      </c>
    </row>
    <row r="1597" spans="1:14">
      <c r="A1597" s="2">
        <v>41774</v>
      </c>
      <c r="B1597" s="3">
        <v>135</v>
      </c>
      <c r="C1597" s="3">
        <v>1.3</v>
      </c>
      <c r="D1597" s="3">
        <v>24.2</v>
      </c>
      <c r="E1597" s="3">
        <v>18.5</v>
      </c>
      <c r="F1597" s="3">
        <v>65</v>
      </c>
      <c r="G1597" s="3">
        <v>17.7</v>
      </c>
      <c r="H1597" s="3">
        <v>32.5</v>
      </c>
      <c r="I1597" s="3">
        <v>14.222232521788866</v>
      </c>
      <c r="J1597" s="3">
        <f t="shared" si="100"/>
        <v>0.99615384615384639</v>
      </c>
      <c r="K1597" s="3">
        <f t="shared" si="101"/>
        <v>0.18097760754015932</v>
      </c>
      <c r="L1597" s="3">
        <f t="shared" si="102"/>
        <v>6.7364499999999994E-2</v>
      </c>
      <c r="M1597" s="3">
        <f t="shared" si="103"/>
        <v>4.7258139555108496</v>
      </c>
      <c r="N1597">
        <v>24.115639930784724</v>
      </c>
    </row>
    <row r="1598" spans="1:14">
      <c r="A1598" s="2">
        <v>41775</v>
      </c>
      <c r="B1598" s="3">
        <v>136</v>
      </c>
      <c r="C1598" s="3">
        <v>2</v>
      </c>
      <c r="D1598" s="3">
        <v>25.2</v>
      </c>
      <c r="E1598" s="3">
        <v>18.399999999999999</v>
      </c>
      <c r="F1598" s="3">
        <v>63</v>
      </c>
      <c r="G1598" s="3">
        <v>18.8</v>
      </c>
      <c r="H1598" s="3">
        <v>32.5</v>
      </c>
      <c r="I1598" s="3">
        <v>15.172657773454336</v>
      </c>
      <c r="J1598" s="3">
        <f t="shared" si="100"/>
        <v>1.0806349206349204</v>
      </c>
      <c r="K1598" s="3">
        <f t="shared" si="101"/>
        <v>0.1906504674317423</v>
      </c>
      <c r="L1598" s="3">
        <f t="shared" si="102"/>
        <v>6.7364499999999994E-2</v>
      </c>
      <c r="M1598" s="3">
        <f t="shared" si="103"/>
        <v>5.3308245593995451</v>
      </c>
      <c r="N1598">
        <v>26.084937339883759</v>
      </c>
    </row>
    <row r="1599" spans="1:14">
      <c r="A1599" s="2">
        <v>41776</v>
      </c>
      <c r="B1599" s="3">
        <v>137</v>
      </c>
      <c r="C1599" s="3">
        <v>2.1</v>
      </c>
      <c r="D1599" s="3">
        <v>25.4</v>
      </c>
      <c r="E1599" s="3">
        <v>15.8</v>
      </c>
      <c r="F1599" s="3">
        <v>55</v>
      </c>
      <c r="G1599" s="3">
        <v>17.600000000000001</v>
      </c>
      <c r="H1599" s="3">
        <v>33.799999999999997</v>
      </c>
      <c r="I1599" s="3">
        <v>15.868629190823855</v>
      </c>
      <c r="J1599" s="3">
        <f t="shared" si="100"/>
        <v>1.2927272727272729</v>
      </c>
      <c r="K1599" s="3">
        <f t="shared" si="101"/>
        <v>0.1926363801049692</v>
      </c>
      <c r="L1599" s="3">
        <f t="shared" si="102"/>
        <v>6.7364499999999994E-2</v>
      </c>
      <c r="M1599" s="3">
        <f t="shared" si="103"/>
        <v>5.8383012736829025</v>
      </c>
      <c r="N1599">
        <v>28.505841885415354</v>
      </c>
    </row>
    <row r="1600" spans="1:14">
      <c r="A1600" s="2">
        <v>41777</v>
      </c>
      <c r="B1600" s="3">
        <v>138</v>
      </c>
      <c r="C1600" s="3">
        <v>1.2</v>
      </c>
      <c r="D1600" s="3">
        <v>25.2</v>
      </c>
      <c r="E1600" s="3">
        <v>14.8</v>
      </c>
      <c r="F1600" s="3">
        <v>52</v>
      </c>
      <c r="G1600" s="3">
        <v>16.2</v>
      </c>
      <c r="H1600" s="3">
        <v>34.1</v>
      </c>
      <c r="I1600" s="3">
        <v>15.493009182081318</v>
      </c>
      <c r="J1600" s="3">
        <f t="shared" si="100"/>
        <v>1.3661538461538463</v>
      </c>
      <c r="K1600" s="3">
        <f t="shared" si="101"/>
        <v>0.1906504674317423</v>
      </c>
      <c r="L1600" s="3">
        <f t="shared" si="102"/>
        <v>6.7364499999999994E-2</v>
      </c>
      <c r="M1600" s="3">
        <f t="shared" si="103"/>
        <v>5.3885825083185885</v>
      </c>
      <c r="N1600">
        <v>28.053898358182416</v>
      </c>
    </row>
    <row r="1601" spans="1:14">
      <c r="A1601" s="2">
        <v>41778</v>
      </c>
      <c r="B1601" s="3">
        <v>139</v>
      </c>
      <c r="C1601" s="3">
        <v>0.8</v>
      </c>
      <c r="D1601" s="3">
        <v>25.7</v>
      </c>
      <c r="E1601" s="3">
        <v>16.100000000000001</v>
      </c>
      <c r="F1601" s="3">
        <v>53</v>
      </c>
      <c r="G1601" s="3">
        <v>17.600000000000001</v>
      </c>
      <c r="H1601" s="3">
        <v>35</v>
      </c>
      <c r="I1601" s="3">
        <v>15.096181907121835</v>
      </c>
      <c r="J1601" s="3">
        <f t="shared" si="100"/>
        <v>1.4277358490566039</v>
      </c>
      <c r="K1601" s="3">
        <f t="shared" si="101"/>
        <v>0.19564789669312857</v>
      </c>
      <c r="L1601" s="3">
        <f t="shared" si="102"/>
        <v>6.7364499999999994E-2</v>
      </c>
      <c r="M1601" s="3">
        <f t="shared" si="103"/>
        <v>5.1073401583884852</v>
      </c>
      <c r="N1601">
        <v>26.846527275181987</v>
      </c>
    </row>
    <row r="1602" spans="1:14">
      <c r="A1602" s="2">
        <v>41779</v>
      </c>
      <c r="B1602" s="3">
        <v>140</v>
      </c>
      <c r="C1602" s="3">
        <v>1.1000000000000001</v>
      </c>
      <c r="D1602" s="3">
        <v>25.9</v>
      </c>
      <c r="E1602" s="3">
        <v>17.3</v>
      </c>
      <c r="F1602" s="3">
        <v>56</v>
      </c>
      <c r="G1602" s="3">
        <v>18.2</v>
      </c>
      <c r="H1602" s="3">
        <v>34.5</v>
      </c>
      <c r="I1602" s="3">
        <v>15.102635010476444</v>
      </c>
      <c r="J1602" s="3">
        <f t="shared" si="100"/>
        <v>1.3592857142857147</v>
      </c>
      <c r="K1602" s="3">
        <f t="shared" si="101"/>
        <v>0.19767751536034411</v>
      </c>
      <c r="L1602" s="3">
        <f t="shared" si="102"/>
        <v>6.7364499999999994E-2</v>
      </c>
      <c r="M1602" s="3">
        <f t="shared" si="103"/>
        <v>5.2417602115408313</v>
      </c>
      <c r="N1602">
        <v>26.394415672201301</v>
      </c>
    </row>
    <row r="1603" spans="1:14">
      <c r="A1603" s="2">
        <v>41780</v>
      </c>
      <c r="B1603" s="3">
        <v>141</v>
      </c>
      <c r="C1603" s="3">
        <v>1.9</v>
      </c>
      <c r="D1603" s="3">
        <v>27.6</v>
      </c>
      <c r="E1603" s="3">
        <v>20.2</v>
      </c>
      <c r="F1603" s="3">
        <v>57</v>
      </c>
      <c r="G1603" s="3">
        <v>22.9</v>
      </c>
      <c r="H1603" s="3">
        <v>33.9</v>
      </c>
      <c r="I1603" s="3">
        <v>14.252177941756571</v>
      </c>
      <c r="J1603" s="3">
        <f t="shared" si="100"/>
        <v>1.5238596491228069</v>
      </c>
      <c r="K1603" s="3">
        <f t="shared" si="101"/>
        <v>0.2156560781610482</v>
      </c>
      <c r="L1603" s="3">
        <f t="shared" si="102"/>
        <v>6.7364499999999994E-2</v>
      </c>
      <c r="M1603" s="3">
        <f t="shared" si="103"/>
        <v>5.6286739767503944</v>
      </c>
      <c r="N1603">
        <v>23.980060482927051</v>
      </c>
    </row>
    <row r="1604" spans="1:14">
      <c r="A1604" s="2">
        <v>41781</v>
      </c>
      <c r="B1604" s="3">
        <v>142</v>
      </c>
      <c r="C1604" s="3">
        <v>2.2999999999999998</v>
      </c>
      <c r="D1604" s="3">
        <v>26.6</v>
      </c>
      <c r="E1604" s="3">
        <v>21.9</v>
      </c>
      <c r="F1604" s="3">
        <v>67</v>
      </c>
      <c r="G1604" s="3">
        <v>21.3</v>
      </c>
      <c r="H1604" s="3">
        <v>33.9</v>
      </c>
      <c r="I1604" s="3">
        <v>15.577077857321239</v>
      </c>
      <c r="J1604" s="3">
        <f t="shared" si="100"/>
        <v>1.0786567164179106</v>
      </c>
      <c r="K1604" s="3">
        <f t="shared" si="101"/>
        <v>0.20492132412027939</v>
      </c>
      <c r="L1604" s="3">
        <f t="shared" si="102"/>
        <v>6.7364499999999994E-2</v>
      </c>
      <c r="M1604" s="3">
        <f t="shared" si="103"/>
        <v>5.5526373635708159</v>
      </c>
      <c r="N1604">
        <v>25.942422597972211</v>
      </c>
    </row>
    <row r="1605" spans="1:14">
      <c r="A1605" s="2">
        <v>41782</v>
      </c>
      <c r="B1605" s="3">
        <v>143</v>
      </c>
      <c r="C1605" s="3">
        <v>0.7</v>
      </c>
      <c r="D1605" s="3">
        <v>24.5</v>
      </c>
      <c r="E1605" s="3">
        <v>22.7</v>
      </c>
      <c r="F1605" s="3">
        <v>75</v>
      </c>
      <c r="G1605" s="3">
        <v>21.3</v>
      </c>
      <c r="H1605" s="3">
        <v>30.7</v>
      </c>
      <c r="I1605" s="3">
        <v>11.641914776273843</v>
      </c>
      <c r="J1605" s="3">
        <f t="shared" si="100"/>
        <v>0.75666666666666649</v>
      </c>
      <c r="K1605" s="3">
        <f t="shared" si="101"/>
        <v>0.18383500912050899</v>
      </c>
      <c r="L1605" s="3">
        <f t="shared" si="102"/>
        <v>6.7364499999999994E-2</v>
      </c>
      <c r="M1605" s="3">
        <f t="shared" si="103"/>
        <v>3.6714872671684291</v>
      </c>
      <c r="N1605">
        <v>18.250477329570423</v>
      </c>
    </row>
    <row r="1606" spans="1:14">
      <c r="A1606" s="2">
        <v>41783</v>
      </c>
      <c r="B1606" s="3">
        <v>144</v>
      </c>
      <c r="C1606" s="3">
        <v>1.1000000000000001</v>
      </c>
      <c r="D1606" s="3">
        <v>25.7</v>
      </c>
      <c r="E1606" s="3">
        <v>22.2</v>
      </c>
      <c r="F1606" s="3">
        <v>70</v>
      </c>
      <c r="G1606" s="3">
        <v>19.600000000000001</v>
      </c>
      <c r="H1606" s="3">
        <v>33.6</v>
      </c>
      <c r="I1606" s="3">
        <v>13.993961816375165</v>
      </c>
      <c r="J1606" s="3">
        <f t="shared" si="100"/>
        <v>0.95142857142857151</v>
      </c>
      <c r="K1606" s="3">
        <f t="shared" si="101"/>
        <v>0.19564789669312857</v>
      </c>
      <c r="L1606" s="3">
        <f t="shared" si="102"/>
        <v>6.7364499999999994E-2</v>
      </c>
      <c r="M1606" s="3">
        <f t="shared" si="103"/>
        <v>4.6129548543152508</v>
      </c>
      <c r="N1606">
        <v>22.775734242172454</v>
      </c>
    </row>
    <row r="1607" spans="1:14">
      <c r="A1607" s="2">
        <v>41784</v>
      </c>
      <c r="B1607" s="3">
        <v>145</v>
      </c>
      <c r="C1607" s="3">
        <v>1.2</v>
      </c>
      <c r="D1607" s="3">
        <v>26.8</v>
      </c>
      <c r="E1607" s="3">
        <v>21.6</v>
      </c>
      <c r="F1607" s="3">
        <v>65</v>
      </c>
      <c r="G1607" s="3">
        <v>20.8</v>
      </c>
      <c r="H1607" s="3">
        <v>33.700000000000003</v>
      </c>
      <c r="I1607" s="3">
        <v>15.797963408896766</v>
      </c>
      <c r="J1607" s="3">
        <f t="shared" si="100"/>
        <v>1.1630769230769233</v>
      </c>
      <c r="K1607" s="3">
        <f t="shared" si="101"/>
        <v>0.20703153059292453</v>
      </c>
      <c r="L1607" s="3">
        <f t="shared" si="102"/>
        <v>6.7364499999999994E-2</v>
      </c>
      <c r="M1607" s="3">
        <f t="shared" si="103"/>
        <v>5.3553747881566176</v>
      </c>
      <c r="N1607">
        <v>26.393010586190606</v>
      </c>
    </row>
    <row r="1608" spans="1:14">
      <c r="A1608" s="2">
        <v>41785</v>
      </c>
      <c r="B1608" s="3">
        <v>146</v>
      </c>
      <c r="C1608" s="3">
        <v>1.6</v>
      </c>
      <c r="D1608" s="3">
        <v>27.2</v>
      </c>
      <c r="E1608" s="3">
        <v>21.6</v>
      </c>
      <c r="F1608" s="3">
        <v>63</v>
      </c>
      <c r="G1608" s="3">
        <v>21.6</v>
      </c>
      <c r="H1608" s="3">
        <v>34.9</v>
      </c>
      <c r="I1608" s="3">
        <v>15.897074468642558</v>
      </c>
      <c r="J1608" s="3">
        <f t="shared" si="100"/>
        <v>1.2685714285714287</v>
      </c>
      <c r="K1608" s="3">
        <f t="shared" si="101"/>
        <v>0.21130681013503458</v>
      </c>
      <c r="L1608" s="3">
        <f t="shared" si="102"/>
        <v>6.7364499999999994E-2</v>
      </c>
      <c r="M1608" s="3">
        <f t="shared" si="103"/>
        <v>5.6465484790303853</v>
      </c>
      <c r="N1608">
        <v>26.69294456371474</v>
      </c>
    </row>
    <row r="1609" spans="1:14">
      <c r="A1609" s="2">
        <v>41786</v>
      </c>
      <c r="B1609" s="3">
        <v>147</v>
      </c>
      <c r="C1609" s="3">
        <v>2.4</v>
      </c>
      <c r="D1609" s="3">
        <v>27.4</v>
      </c>
      <c r="E1609" s="3">
        <v>20.5</v>
      </c>
      <c r="F1609" s="3">
        <v>59</v>
      </c>
      <c r="G1609" s="3">
        <v>20.7</v>
      </c>
      <c r="H1609" s="3">
        <v>35.5</v>
      </c>
      <c r="I1609" s="3">
        <v>14.791060214396673</v>
      </c>
      <c r="J1609" s="3">
        <f t="shared" si="100"/>
        <v>1.4245762711864405</v>
      </c>
      <c r="K1609" s="3">
        <f t="shared" si="101"/>
        <v>0.21347213281933025</v>
      </c>
      <c r="L1609" s="3">
        <f t="shared" si="102"/>
        <v>6.7364499999999994E-2</v>
      </c>
      <c r="M1609" s="3">
        <f t="shared" si="103"/>
        <v>5.8911553853529286</v>
      </c>
      <c r="N1609">
        <v>24.884064547427791</v>
      </c>
    </row>
    <row r="1610" spans="1:14">
      <c r="A1610" s="2">
        <v>41787</v>
      </c>
      <c r="B1610" s="3">
        <v>148</v>
      </c>
      <c r="C1610" s="3">
        <v>2</v>
      </c>
      <c r="D1610" s="3">
        <v>27.3</v>
      </c>
      <c r="E1610" s="3">
        <v>20.6</v>
      </c>
      <c r="F1610" s="3">
        <v>60</v>
      </c>
      <c r="G1610" s="3">
        <v>21.9</v>
      </c>
      <c r="H1610" s="3">
        <v>34.799999999999997</v>
      </c>
      <c r="I1610" s="3">
        <v>15.030384461942109</v>
      </c>
      <c r="J1610" s="3">
        <f t="shared" si="100"/>
        <v>1.3733333333333337</v>
      </c>
      <c r="K1610" s="3">
        <f t="shared" si="101"/>
        <v>0.21238715151384183</v>
      </c>
      <c r="L1610" s="3">
        <f t="shared" si="102"/>
        <v>6.7364499999999994E-2</v>
      </c>
      <c r="M1610" s="3">
        <f t="shared" si="103"/>
        <v>5.7039379484329809</v>
      </c>
      <c r="N1610">
        <v>25.334307096586155</v>
      </c>
    </row>
    <row r="1611" spans="1:14">
      <c r="A1611" s="2">
        <v>41788</v>
      </c>
      <c r="B1611" s="3">
        <v>149</v>
      </c>
      <c r="C1611" s="3">
        <v>1.6</v>
      </c>
      <c r="D1611" s="3">
        <v>26.7</v>
      </c>
      <c r="E1611" s="3">
        <v>21.3</v>
      </c>
      <c r="F1611" s="3">
        <v>63</v>
      </c>
      <c r="G1611" s="3">
        <v>21.3</v>
      </c>
      <c r="H1611" s="3">
        <v>34.1</v>
      </c>
      <c r="I1611" s="3">
        <v>13.287416587431082</v>
      </c>
      <c r="J1611" s="3">
        <f t="shared" si="100"/>
        <v>1.2509523809523808</v>
      </c>
      <c r="K1611" s="3">
        <f t="shared" si="101"/>
        <v>0.20597415419609683</v>
      </c>
      <c r="L1611" s="3">
        <f t="shared" si="102"/>
        <v>6.7364499999999994E-2</v>
      </c>
      <c r="M1611" s="3">
        <f t="shared" si="103"/>
        <v>4.9084336595053815</v>
      </c>
      <c r="N1611">
        <v>21.721049677092676</v>
      </c>
    </row>
    <row r="1612" spans="1:14">
      <c r="A1612" s="2">
        <v>41789</v>
      </c>
      <c r="B1612" s="3">
        <v>150</v>
      </c>
      <c r="C1612" s="3">
        <v>1.5</v>
      </c>
      <c r="D1612" s="3">
        <v>26.4</v>
      </c>
      <c r="E1612" s="3">
        <v>20.7</v>
      </c>
      <c r="F1612" s="3">
        <v>63</v>
      </c>
      <c r="G1612" s="3">
        <v>21.5</v>
      </c>
      <c r="H1612" s="3">
        <v>35.1</v>
      </c>
      <c r="I1612" s="3">
        <v>14.196232951635094</v>
      </c>
      <c r="J1612" s="3">
        <f t="shared" si="100"/>
        <v>1.2157142857142855</v>
      </c>
      <c r="K1612" s="3">
        <f t="shared" si="101"/>
        <v>0.20282924107339939</v>
      </c>
      <c r="L1612" s="3">
        <f t="shared" si="102"/>
        <v>6.7364499999999994E-2</v>
      </c>
      <c r="M1612" s="3">
        <f t="shared" si="103"/>
        <v>5.0700117224659591</v>
      </c>
      <c r="N1612">
        <v>23.675880005612957</v>
      </c>
    </row>
    <row r="1613" spans="1:14">
      <c r="A1613" s="2">
        <v>41790</v>
      </c>
      <c r="B1613" s="3">
        <v>151</v>
      </c>
      <c r="C1613" s="3">
        <v>1.8</v>
      </c>
      <c r="D1613" s="3">
        <v>26.8</v>
      </c>
      <c r="E1613" s="3">
        <v>20.5</v>
      </c>
      <c r="F1613" s="3">
        <v>61</v>
      </c>
      <c r="G1613" s="3">
        <v>22.3</v>
      </c>
      <c r="H1613" s="3">
        <v>34.299999999999997</v>
      </c>
      <c r="I1613" s="3">
        <v>13.784754858166451</v>
      </c>
      <c r="J1613" s="3">
        <f t="shared" si="100"/>
        <v>1.3106557377049182</v>
      </c>
      <c r="K1613" s="3">
        <f t="shared" si="101"/>
        <v>0.20703153059292453</v>
      </c>
      <c r="L1613" s="3">
        <f t="shared" si="102"/>
        <v>6.7364499999999994E-2</v>
      </c>
      <c r="M1613" s="3">
        <f t="shared" si="103"/>
        <v>5.2007461994453017</v>
      </c>
      <c r="N1613">
        <v>22.922455206157228</v>
      </c>
    </row>
    <row r="1614" spans="1:14">
      <c r="A1614" s="2">
        <v>41791</v>
      </c>
      <c r="B1614" s="3">
        <v>152</v>
      </c>
      <c r="C1614" s="3">
        <v>1.5</v>
      </c>
      <c r="D1614" s="3">
        <v>25.6</v>
      </c>
      <c r="E1614" s="3">
        <v>21</v>
      </c>
      <c r="F1614" s="3">
        <v>65</v>
      </c>
      <c r="G1614" s="3">
        <v>21.3</v>
      </c>
      <c r="H1614" s="3">
        <v>31.9</v>
      </c>
      <c r="I1614" s="3">
        <v>11.808705214205833</v>
      </c>
      <c r="J1614" s="3">
        <f t="shared" si="100"/>
        <v>1.130769230769231</v>
      </c>
      <c r="K1614" s="3">
        <f t="shared" si="101"/>
        <v>0.19463968475425517</v>
      </c>
      <c r="L1614" s="3">
        <f t="shared" si="102"/>
        <v>6.7364499999999994E-2</v>
      </c>
      <c r="M1614" s="3">
        <f t="shared" si="103"/>
        <v>4.326336467301175</v>
      </c>
      <c r="N1614">
        <v>18.862545409864392</v>
      </c>
    </row>
    <row r="1615" spans="1:14">
      <c r="A1615" s="2">
        <v>41792</v>
      </c>
      <c r="B1615" s="3">
        <v>153</v>
      </c>
      <c r="C1615" s="3">
        <v>1.4</v>
      </c>
      <c r="D1615" s="3">
        <v>27.2</v>
      </c>
      <c r="E1615" s="3">
        <v>21.1</v>
      </c>
      <c r="F1615" s="3">
        <v>62</v>
      </c>
      <c r="G1615" s="3">
        <v>21.9</v>
      </c>
      <c r="H1615" s="3">
        <v>34.200000000000003</v>
      </c>
      <c r="I1615" s="3">
        <v>13.409523899031402</v>
      </c>
      <c r="J1615" s="3">
        <f t="shared" si="100"/>
        <v>1.2932258064516129</v>
      </c>
      <c r="K1615" s="3">
        <f t="shared" si="101"/>
        <v>0.21130681013503458</v>
      </c>
      <c r="L1615" s="3">
        <f t="shared" si="102"/>
        <v>6.7364499999999994E-2</v>
      </c>
      <c r="M1615" s="3">
        <f t="shared" si="103"/>
        <v>4.8971586028969201</v>
      </c>
      <c r="N1615">
        <v>22.017725614575838</v>
      </c>
    </row>
    <row r="1616" spans="1:14">
      <c r="A1616" s="2">
        <v>41793</v>
      </c>
      <c r="B1616" s="3">
        <v>154</v>
      </c>
      <c r="C1616" s="3">
        <v>2</v>
      </c>
      <c r="D1616" s="3">
        <v>27.5</v>
      </c>
      <c r="E1616" s="3">
        <v>20.8</v>
      </c>
      <c r="F1616" s="3">
        <v>60</v>
      </c>
      <c r="G1616" s="3">
        <v>21.6</v>
      </c>
      <c r="H1616" s="3">
        <v>35.5</v>
      </c>
      <c r="I1616" s="3">
        <v>14.122483889225592</v>
      </c>
      <c r="J1616" s="3">
        <f t="shared" si="100"/>
        <v>1.3866666666666669</v>
      </c>
      <c r="K1616" s="3">
        <f t="shared" si="101"/>
        <v>0.21456176978003966</v>
      </c>
      <c r="L1616" s="3">
        <f t="shared" si="102"/>
        <v>6.7364499999999994E-2</v>
      </c>
      <c r="M1616" s="3">
        <f t="shared" si="103"/>
        <v>5.4795614063669085</v>
      </c>
      <c r="N1616">
        <v>23.518251808015091</v>
      </c>
    </row>
    <row r="1617" spans="1:14">
      <c r="A1617" s="2">
        <v>41794</v>
      </c>
      <c r="B1617" s="3">
        <v>155</v>
      </c>
      <c r="C1617" s="3">
        <v>1.4</v>
      </c>
      <c r="D1617" s="3">
        <v>27.4</v>
      </c>
      <c r="E1617" s="3">
        <v>21.6</v>
      </c>
      <c r="F1617" s="3">
        <v>62</v>
      </c>
      <c r="G1617" s="3">
        <v>21.5</v>
      </c>
      <c r="H1617" s="3">
        <v>36.4</v>
      </c>
      <c r="I1617" s="3">
        <v>13.897658917392928</v>
      </c>
      <c r="J1617" s="3">
        <f t="shared" si="100"/>
        <v>1.3238709677419354</v>
      </c>
      <c r="K1617" s="3">
        <f t="shared" si="101"/>
        <v>0.21347213281933025</v>
      </c>
      <c r="L1617" s="3">
        <f t="shared" si="102"/>
        <v>6.7364499999999994E-2</v>
      </c>
      <c r="M1617" s="3">
        <f t="shared" si="103"/>
        <v>5.0638980487406275</v>
      </c>
      <c r="N1617">
        <v>22.915464414881747</v>
      </c>
    </row>
    <row r="1618" spans="1:14">
      <c r="A1618" s="2">
        <v>41795</v>
      </c>
      <c r="B1618" s="3">
        <v>156</v>
      </c>
      <c r="C1618" s="3">
        <v>1.2</v>
      </c>
      <c r="D1618" s="3">
        <v>26.5</v>
      </c>
      <c r="E1618" s="3">
        <v>21.3</v>
      </c>
      <c r="F1618" s="3">
        <v>64</v>
      </c>
      <c r="G1618" s="3">
        <v>21.5</v>
      </c>
      <c r="H1618" s="3">
        <v>35.1</v>
      </c>
      <c r="I1618" s="3">
        <v>14.911385261188077</v>
      </c>
      <c r="J1618" s="3">
        <f t="shared" si="100"/>
        <v>1.1981250000000001</v>
      </c>
      <c r="K1618" s="3">
        <f t="shared" si="101"/>
        <v>0.20387302489183121</v>
      </c>
      <c r="L1618" s="3">
        <f t="shared" si="102"/>
        <v>6.7364499999999994E-2</v>
      </c>
      <c r="M1618" s="3">
        <f t="shared" si="103"/>
        <v>5.1264242033648912</v>
      </c>
      <c r="N1618">
        <v>24.864699260176934</v>
      </c>
    </row>
    <row r="1619" spans="1:14">
      <c r="A1619" s="2">
        <v>41796</v>
      </c>
      <c r="B1619" s="3">
        <v>157</v>
      </c>
      <c r="C1619" s="3">
        <v>1.4</v>
      </c>
      <c r="D1619" s="3">
        <v>25.9</v>
      </c>
      <c r="E1619" s="3">
        <v>21.9</v>
      </c>
      <c r="F1619" s="3">
        <v>69</v>
      </c>
      <c r="G1619" s="3">
        <v>21.1</v>
      </c>
      <c r="H1619" s="3">
        <v>35.6</v>
      </c>
      <c r="I1619" s="3">
        <v>15.470423925772714</v>
      </c>
      <c r="J1619" s="3">
        <f t="shared" si="100"/>
        <v>0.98391304347826081</v>
      </c>
      <c r="K1619" s="3">
        <f t="shared" si="101"/>
        <v>0.19767751536034411</v>
      </c>
      <c r="L1619" s="3">
        <f t="shared" si="102"/>
        <v>6.7364499999999994E-2</v>
      </c>
      <c r="M1619" s="3">
        <f t="shared" si="103"/>
        <v>5.139994848939315</v>
      </c>
      <c r="N1619">
        <v>25.762184825550491</v>
      </c>
    </row>
    <row r="1620" spans="1:14">
      <c r="A1620" s="2">
        <v>41797</v>
      </c>
      <c r="B1620" s="3">
        <v>158</v>
      </c>
      <c r="C1620" s="3">
        <v>2</v>
      </c>
      <c r="D1620" s="3">
        <v>26.7</v>
      </c>
      <c r="E1620" s="3">
        <v>23.4</v>
      </c>
      <c r="F1620" s="3">
        <v>68</v>
      </c>
      <c r="G1620" s="3">
        <v>23.3</v>
      </c>
      <c r="H1620" s="3">
        <v>31.7</v>
      </c>
      <c r="I1620" s="3">
        <v>12.496584332564284</v>
      </c>
      <c r="J1620" s="3">
        <f t="shared" si="100"/>
        <v>1.1011764705882354</v>
      </c>
      <c r="K1620" s="3">
        <f t="shared" si="101"/>
        <v>0.20597415419609683</v>
      </c>
      <c r="L1620" s="3">
        <f t="shared" si="102"/>
        <v>6.7364499999999994E-2</v>
      </c>
      <c r="M1620" s="3">
        <f t="shared" si="103"/>
        <v>4.6865869333651906</v>
      </c>
      <c r="N1620">
        <v>19.758780751423288</v>
      </c>
    </row>
    <row r="1621" spans="1:14">
      <c r="A1621" s="2">
        <v>41798</v>
      </c>
      <c r="B1621" s="3">
        <v>159</v>
      </c>
      <c r="C1621" s="3">
        <v>1.2</v>
      </c>
      <c r="D1621" s="3">
        <v>24.8</v>
      </c>
      <c r="E1621" s="3">
        <v>24.2</v>
      </c>
      <c r="F1621" s="3">
        <v>79</v>
      </c>
      <c r="G1621" s="3">
        <v>21.9</v>
      </c>
      <c r="H1621" s="3">
        <v>30.6</v>
      </c>
      <c r="I1621" s="3">
        <v>11.041924538018886</v>
      </c>
      <c r="J1621" s="3">
        <f t="shared" si="100"/>
        <v>0.64329113924050652</v>
      </c>
      <c r="K1621" s="3">
        <f t="shared" si="101"/>
        <v>0.18673033901982353</v>
      </c>
      <c r="L1621" s="3">
        <f t="shared" si="102"/>
        <v>6.7364499999999994E-2</v>
      </c>
      <c r="M1621" s="3">
        <f t="shared" si="103"/>
        <v>3.5457058239685226</v>
      </c>
      <c r="N1621">
        <v>16.908150523507608</v>
      </c>
    </row>
    <row r="1622" spans="1:14">
      <c r="A1622" s="2">
        <v>41799</v>
      </c>
      <c r="B1622" s="3">
        <v>160</v>
      </c>
      <c r="C1622" s="3">
        <v>1</v>
      </c>
      <c r="D1622" s="3">
        <v>25.5</v>
      </c>
      <c r="E1622" s="3">
        <v>24.8</v>
      </c>
      <c r="F1622" s="3">
        <v>78</v>
      </c>
      <c r="G1622" s="3">
        <v>22.4</v>
      </c>
      <c r="H1622" s="3">
        <v>31.1</v>
      </c>
      <c r="I1622" s="3">
        <v>10.90563283900854</v>
      </c>
      <c r="J1622" s="3">
        <f t="shared" si="100"/>
        <v>0.69948717948717976</v>
      </c>
      <c r="K1622" s="3">
        <f t="shared" si="101"/>
        <v>0.19363585091694488</v>
      </c>
      <c r="L1622" s="3">
        <f t="shared" si="102"/>
        <v>6.7364499999999994E-2</v>
      </c>
      <c r="M1622" s="3">
        <f t="shared" si="103"/>
        <v>3.5351863653348978</v>
      </c>
      <c r="N1622">
        <v>16.607660709978258</v>
      </c>
    </row>
    <row r="1623" spans="1:14">
      <c r="A1623" s="2">
        <v>41800</v>
      </c>
      <c r="B1623" s="3">
        <v>161</v>
      </c>
      <c r="C1623" s="3">
        <v>1.1000000000000001</v>
      </c>
      <c r="D1623" s="3">
        <v>25.4</v>
      </c>
      <c r="E1623" s="3">
        <v>25</v>
      </c>
      <c r="F1623" s="3">
        <v>78</v>
      </c>
      <c r="G1623" s="3">
        <v>22.5</v>
      </c>
      <c r="H1623" s="3">
        <v>30.1</v>
      </c>
      <c r="I1623" s="3">
        <v>11.686117295907195</v>
      </c>
      <c r="J1623" s="3">
        <f t="shared" si="100"/>
        <v>0.7051282051282054</v>
      </c>
      <c r="K1623" s="3">
        <f t="shared" si="101"/>
        <v>0.1926363801049692</v>
      </c>
      <c r="L1623" s="3">
        <f t="shared" si="102"/>
        <v>6.7364499999999994E-2</v>
      </c>
      <c r="M1623" s="3">
        <f t="shared" si="103"/>
        <v>3.773101353958074</v>
      </c>
      <c r="N1623">
        <v>17.955824512018747</v>
      </c>
    </row>
    <row r="1624" spans="1:14">
      <c r="A1624" s="2">
        <v>41801</v>
      </c>
      <c r="B1624" s="3">
        <v>162</v>
      </c>
      <c r="C1624" s="3">
        <v>1.9</v>
      </c>
      <c r="D1624" s="3">
        <v>25.1</v>
      </c>
      <c r="E1624" s="3">
        <v>25.4</v>
      </c>
      <c r="F1624" s="3">
        <v>81</v>
      </c>
      <c r="G1624" s="3">
        <v>22.1</v>
      </c>
      <c r="H1624" s="3">
        <v>30.4</v>
      </c>
      <c r="I1624" s="3">
        <v>13.826803083846329</v>
      </c>
      <c r="J1624" s="3">
        <f t="shared" si="100"/>
        <v>0.59580246913580226</v>
      </c>
      <c r="K1624" s="3">
        <f t="shared" si="101"/>
        <v>0.18966399559757052</v>
      </c>
      <c r="L1624" s="3">
        <f t="shared" si="102"/>
        <v>6.7364499999999994E-2</v>
      </c>
      <c r="M1624" s="3">
        <f t="shared" si="103"/>
        <v>4.3260978265625365</v>
      </c>
      <c r="N1624">
        <v>21.700478428429648</v>
      </c>
    </row>
    <row r="1625" spans="1:14">
      <c r="A1625" s="2">
        <v>41802</v>
      </c>
      <c r="B1625" s="3">
        <v>163</v>
      </c>
      <c r="C1625" s="3">
        <v>0.8</v>
      </c>
      <c r="D1625" s="3">
        <v>23.5</v>
      </c>
      <c r="E1625" s="3">
        <v>26.1</v>
      </c>
      <c r="F1625" s="3">
        <v>90</v>
      </c>
      <c r="G1625" s="3">
        <v>21.7</v>
      </c>
      <c r="H1625" s="3">
        <v>28</v>
      </c>
      <c r="I1625" s="3">
        <v>8.8129897542758062</v>
      </c>
      <c r="J1625" s="3">
        <f t="shared" si="100"/>
        <v>0.29000000000000015</v>
      </c>
      <c r="K1625" s="3">
        <f t="shared" si="101"/>
        <v>0.17445562008621768</v>
      </c>
      <c r="L1625" s="3">
        <f t="shared" si="102"/>
        <v>6.7364499999999994E-2</v>
      </c>
      <c r="M1625" s="3">
        <f t="shared" si="103"/>
        <v>2.5936831107379974</v>
      </c>
      <c r="N1625">
        <v>12.71054370145972</v>
      </c>
    </row>
    <row r="1626" spans="1:14">
      <c r="A1626" s="2">
        <v>41803</v>
      </c>
      <c r="B1626" s="3">
        <v>164</v>
      </c>
      <c r="C1626" s="3">
        <v>1</v>
      </c>
      <c r="D1626" s="3">
        <v>24.4</v>
      </c>
      <c r="E1626" s="3">
        <v>25.4</v>
      </c>
      <c r="F1626" s="3">
        <v>84</v>
      </c>
      <c r="G1626" s="3">
        <v>22.4</v>
      </c>
      <c r="H1626" s="3">
        <v>27.2</v>
      </c>
      <c r="I1626" s="3">
        <v>9.2124389995692066</v>
      </c>
      <c r="J1626" s="3">
        <f t="shared" si="100"/>
        <v>0.4838095238095238</v>
      </c>
      <c r="K1626" s="3">
        <f t="shared" si="101"/>
        <v>0.18287834725832472</v>
      </c>
      <c r="L1626" s="3">
        <f t="shared" si="102"/>
        <v>6.7364499999999994E-2</v>
      </c>
      <c r="M1626" s="3">
        <f t="shared" si="103"/>
        <v>2.8776097951777655</v>
      </c>
      <c r="N1626">
        <v>13.459242256766894</v>
      </c>
    </row>
    <row r="1627" spans="1:14">
      <c r="A1627" s="2">
        <v>41804</v>
      </c>
      <c r="B1627" s="3">
        <v>165</v>
      </c>
      <c r="C1627" s="3">
        <v>1.4</v>
      </c>
      <c r="D1627" s="3">
        <v>23.9</v>
      </c>
      <c r="E1627" s="3">
        <v>25.1</v>
      </c>
      <c r="F1627" s="3">
        <v>86</v>
      </c>
      <c r="G1627" s="3">
        <v>21.2</v>
      </c>
      <c r="H1627" s="3">
        <v>29.6</v>
      </c>
      <c r="I1627" s="3">
        <v>11.717158871192776</v>
      </c>
      <c r="J1627" s="3">
        <f t="shared" si="100"/>
        <v>0.40860465116279088</v>
      </c>
      <c r="K1627" s="3">
        <f t="shared" si="101"/>
        <v>0.17815773880284055</v>
      </c>
      <c r="L1627" s="3">
        <f t="shared" si="102"/>
        <v>6.7364499999999994E-2</v>
      </c>
      <c r="M1627" s="3">
        <f t="shared" si="103"/>
        <v>3.4890409374252171</v>
      </c>
      <c r="N1627">
        <v>17.950578464239541</v>
      </c>
    </row>
    <row r="1628" spans="1:14">
      <c r="A1628" s="2">
        <v>41805</v>
      </c>
      <c r="B1628" s="3">
        <v>166</v>
      </c>
      <c r="C1628" s="3">
        <v>1.1000000000000001</v>
      </c>
      <c r="D1628" s="3">
        <v>23.7</v>
      </c>
      <c r="E1628" s="3">
        <v>25</v>
      </c>
      <c r="F1628" s="3">
        <v>86</v>
      </c>
      <c r="G1628" s="3">
        <v>21.4</v>
      </c>
      <c r="H1628" s="3">
        <v>29.2</v>
      </c>
      <c r="I1628" s="3">
        <v>10.701418664921993</v>
      </c>
      <c r="J1628" s="3">
        <f t="shared" si="100"/>
        <v>0.40697674418604673</v>
      </c>
      <c r="K1628" s="3">
        <f t="shared" si="101"/>
        <v>0.17629848389579808</v>
      </c>
      <c r="L1628" s="3">
        <f t="shared" si="102"/>
        <v>6.7364499999999994E-2</v>
      </c>
      <c r="M1628" s="3">
        <f t="shared" si="103"/>
        <v>3.2032942213290672</v>
      </c>
      <c r="N1628">
        <v>16.152743529378338</v>
      </c>
    </row>
    <row r="1629" spans="1:14">
      <c r="A1629" s="2">
        <v>41806</v>
      </c>
      <c r="B1629" s="3">
        <v>167</v>
      </c>
      <c r="C1629" s="3">
        <v>1.6</v>
      </c>
      <c r="D1629" s="3">
        <v>25.1</v>
      </c>
      <c r="E1629" s="3">
        <v>24.5</v>
      </c>
      <c r="F1629" s="3">
        <v>79</v>
      </c>
      <c r="G1629" s="3">
        <v>21.5</v>
      </c>
      <c r="H1629" s="3">
        <v>31</v>
      </c>
      <c r="I1629" s="3">
        <v>13.721876411322947</v>
      </c>
      <c r="J1629" s="3">
        <f t="shared" si="100"/>
        <v>0.65126582278481038</v>
      </c>
      <c r="K1629" s="3">
        <f t="shared" si="101"/>
        <v>0.18966399559757052</v>
      </c>
      <c r="L1629" s="3">
        <f t="shared" si="102"/>
        <v>6.7364499999999994E-2</v>
      </c>
      <c r="M1629" s="3">
        <f t="shared" si="103"/>
        <v>4.3373403508622186</v>
      </c>
      <c r="N1629">
        <v>21.689099105490765</v>
      </c>
    </row>
    <row r="1630" spans="1:14">
      <c r="A1630" s="2">
        <v>41807</v>
      </c>
      <c r="B1630" s="3">
        <v>168</v>
      </c>
      <c r="C1630" s="3">
        <v>1.1000000000000001</v>
      </c>
      <c r="D1630" s="3">
        <v>25.7</v>
      </c>
      <c r="E1630" s="3">
        <v>24.4</v>
      </c>
      <c r="F1630" s="3">
        <v>76</v>
      </c>
      <c r="G1630" s="3">
        <v>22.1</v>
      </c>
      <c r="H1630" s="3">
        <v>32.299999999999997</v>
      </c>
      <c r="I1630" s="3">
        <v>12.927133411093017</v>
      </c>
      <c r="J1630" s="3">
        <f t="shared" si="100"/>
        <v>0.77052631578947395</v>
      </c>
      <c r="K1630" s="3">
        <f t="shared" si="101"/>
        <v>0.19564789669312857</v>
      </c>
      <c r="L1630" s="3">
        <f t="shared" si="102"/>
        <v>6.7364499999999994E-2</v>
      </c>
      <c r="M1630" s="3">
        <f t="shared" si="103"/>
        <v>4.1773335535121774</v>
      </c>
      <c r="N1630">
        <v>20.340046559948668</v>
      </c>
    </row>
    <row r="1631" spans="1:14">
      <c r="A1631" s="2">
        <v>41808</v>
      </c>
      <c r="B1631" s="3">
        <v>169</v>
      </c>
      <c r="C1631" s="3">
        <v>0.9</v>
      </c>
      <c r="D1631" s="3">
        <v>23.7</v>
      </c>
      <c r="E1631" s="3">
        <v>25.7</v>
      </c>
      <c r="F1631" s="3">
        <v>88</v>
      </c>
      <c r="G1631" s="3">
        <v>22</v>
      </c>
      <c r="H1631" s="3">
        <v>28</v>
      </c>
      <c r="I1631" s="3">
        <v>10.581332899647519</v>
      </c>
      <c r="J1631" s="3">
        <f t="shared" si="100"/>
        <v>0.35045454545454574</v>
      </c>
      <c r="K1631" s="3">
        <f t="shared" si="101"/>
        <v>0.17629848389579808</v>
      </c>
      <c r="L1631" s="3">
        <f t="shared" si="102"/>
        <v>6.7364499999999994E-2</v>
      </c>
      <c r="M1631" s="3">
        <f t="shared" si="103"/>
        <v>3.1238645377939216</v>
      </c>
      <c r="N1631">
        <v>15.849565129943079</v>
      </c>
    </row>
    <row r="1632" spans="1:14">
      <c r="A1632" s="2">
        <v>41809</v>
      </c>
      <c r="B1632" s="3">
        <v>170</v>
      </c>
      <c r="C1632" s="3">
        <v>0.8</v>
      </c>
      <c r="D1632" s="3">
        <v>24.2</v>
      </c>
      <c r="E1632" s="3">
        <v>24.4</v>
      </c>
      <c r="F1632" s="3">
        <v>82</v>
      </c>
      <c r="G1632" s="3">
        <v>22.1</v>
      </c>
      <c r="H1632" s="3">
        <v>27.8</v>
      </c>
      <c r="I1632" s="3">
        <v>10.082874972222534</v>
      </c>
      <c r="J1632" s="3">
        <f t="shared" si="100"/>
        <v>0.5356097560975609</v>
      </c>
      <c r="K1632" s="3">
        <f t="shared" si="101"/>
        <v>0.18097760754015932</v>
      </c>
      <c r="L1632" s="3">
        <f t="shared" si="102"/>
        <v>6.7364499999999994E-2</v>
      </c>
      <c r="M1632" s="3">
        <f t="shared" si="103"/>
        <v>3.1197107933450794</v>
      </c>
      <c r="N1632">
        <v>15.100163541166413</v>
      </c>
    </row>
    <row r="1633" spans="1:14">
      <c r="A1633" s="2">
        <v>41810</v>
      </c>
      <c r="B1633" s="3">
        <v>171</v>
      </c>
      <c r="C1633" s="3">
        <v>1.3</v>
      </c>
      <c r="D1633" s="3">
        <v>24</v>
      </c>
      <c r="E1633" s="3">
        <v>23.8</v>
      </c>
      <c r="F1633" s="3">
        <v>81</v>
      </c>
      <c r="G1633" s="3">
        <v>21.9</v>
      </c>
      <c r="H1633" s="3">
        <v>27.7</v>
      </c>
      <c r="I1633" s="3">
        <v>8.8064911123556797</v>
      </c>
      <c r="J1633" s="3">
        <f t="shared" si="100"/>
        <v>0.55827160493827144</v>
      </c>
      <c r="K1633" s="3">
        <f t="shared" si="101"/>
        <v>0.17909354902640176</v>
      </c>
      <c r="L1633" s="3">
        <f t="shared" si="102"/>
        <v>6.7364499999999994E-2</v>
      </c>
      <c r="M1633" s="3">
        <f t="shared" si="103"/>
        <v>2.865851757567754</v>
      </c>
      <c r="N1633">
        <v>12.855159932688238</v>
      </c>
    </row>
    <row r="1634" spans="1:14">
      <c r="A1634" s="2">
        <v>41811</v>
      </c>
      <c r="B1634" s="3">
        <v>172</v>
      </c>
      <c r="C1634" s="3">
        <v>1.3</v>
      </c>
      <c r="D1634" s="3">
        <v>24.6</v>
      </c>
      <c r="E1634" s="3">
        <v>24.5</v>
      </c>
      <c r="F1634" s="3">
        <v>81</v>
      </c>
      <c r="G1634" s="3">
        <v>21.7</v>
      </c>
      <c r="H1634" s="3">
        <v>29.2</v>
      </c>
      <c r="I1634" s="3">
        <v>10.325769527625761</v>
      </c>
      <c r="J1634" s="3">
        <f t="shared" si="100"/>
        <v>0.57469135802469118</v>
      </c>
      <c r="K1634" s="3">
        <f t="shared" si="101"/>
        <v>0.1847958852166231</v>
      </c>
      <c r="L1634" s="3">
        <f t="shared" si="102"/>
        <v>6.7364499999999994E-2</v>
      </c>
      <c r="M1634" s="3">
        <f t="shared" si="103"/>
        <v>3.3012181888865939</v>
      </c>
      <c r="N1634">
        <v>15.545852209219548</v>
      </c>
    </row>
    <row r="1635" spans="1:14">
      <c r="A1635" s="2">
        <v>41812</v>
      </c>
      <c r="B1635" s="3">
        <v>173</v>
      </c>
      <c r="C1635" s="3">
        <v>1.3</v>
      </c>
      <c r="D1635" s="3">
        <v>24.4</v>
      </c>
      <c r="E1635" s="3">
        <v>23.7</v>
      </c>
      <c r="F1635" s="3">
        <v>79</v>
      </c>
      <c r="G1635" s="3">
        <v>21.5</v>
      </c>
      <c r="H1635" s="3">
        <v>28.8</v>
      </c>
      <c r="I1635" s="3">
        <v>10.612775740597913</v>
      </c>
      <c r="J1635" s="3">
        <f t="shared" si="100"/>
        <v>0.63000000000000023</v>
      </c>
      <c r="K1635" s="3">
        <f t="shared" si="101"/>
        <v>0.18287834725832472</v>
      </c>
      <c r="L1635" s="3">
        <f t="shared" si="102"/>
        <v>6.7364499999999994E-2</v>
      </c>
      <c r="M1635" s="3">
        <f t="shared" si="103"/>
        <v>3.4241629345784848</v>
      </c>
      <c r="N1635">
        <v>16.142330862445007</v>
      </c>
    </row>
    <row r="1636" spans="1:14">
      <c r="A1636" s="2">
        <v>41813</v>
      </c>
      <c r="B1636" s="3">
        <v>174</v>
      </c>
      <c r="C1636" s="3">
        <v>1.4</v>
      </c>
      <c r="D1636" s="3">
        <v>24.4</v>
      </c>
      <c r="E1636" s="3">
        <v>23.7</v>
      </c>
      <c r="F1636" s="3">
        <v>79</v>
      </c>
      <c r="G1636" s="3">
        <v>21.7</v>
      </c>
      <c r="H1636" s="3">
        <v>28.6</v>
      </c>
      <c r="I1636" s="3">
        <v>12.016070253766104</v>
      </c>
      <c r="J1636" s="3">
        <f t="shared" si="100"/>
        <v>0.63000000000000023</v>
      </c>
      <c r="K1636" s="3">
        <f t="shared" si="101"/>
        <v>0.18287834725832472</v>
      </c>
      <c r="L1636" s="3">
        <f t="shared" si="102"/>
        <v>6.7364499999999994E-2</v>
      </c>
      <c r="M1636" s="3">
        <f t="shared" si="103"/>
        <v>3.812767981698479</v>
      </c>
      <c r="N1636">
        <v>18.682470092112361</v>
      </c>
    </row>
    <row r="1637" spans="1:14">
      <c r="A1637" s="2">
        <v>41814</v>
      </c>
      <c r="B1637" s="3">
        <v>175</v>
      </c>
      <c r="C1637" s="3">
        <v>1.2</v>
      </c>
      <c r="D1637" s="3">
        <v>23.3</v>
      </c>
      <c r="E1637" s="3">
        <v>24.9</v>
      </c>
      <c r="F1637" s="3">
        <v>87</v>
      </c>
      <c r="G1637" s="3">
        <v>21.7</v>
      </c>
      <c r="H1637" s="3">
        <v>28.1</v>
      </c>
      <c r="I1637" s="3">
        <v>9.6009222667606053</v>
      </c>
      <c r="J1637" s="3">
        <f t="shared" si="100"/>
        <v>0.37206896551724122</v>
      </c>
      <c r="K1637" s="3">
        <f t="shared" si="101"/>
        <v>0.17262903232136367</v>
      </c>
      <c r="L1637" s="3">
        <f t="shared" si="102"/>
        <v>6.7364499999999994E-2</v>
      </c>
      <c r="M1637" s="3">
        <f t="shared" si="103"/>
        <v>2.8696776971487559</v>
      </c>
      <c r="N1637">
        <v>14.194895157533718</v>
      </c>
    </row>
    <row r="1638" spans="1:14">
      <c r="A1638" s="2">
        <v>41815</v>
      </c>
      <c r="B1638" s="3">
        <v>176</v>
      </c>
      <c r="C1638" s="3">
        <v>1.2</v>
      </c>
      <c r="D1638" s="3">
        <v>25</v>
      </c>
      <c r="E1638" s="3">
        <v>24.4</v>
      </c>
      <c r="F1638" s="3">
        <v>79</v>
      </c>
      <c r="G1638" s="3">
        <v>22.5</v>
      </c>
      <c r="H1638" s="3">
        <v>30.3</v>
      </c>
      <c r="I1638" s="3">
        <v>10.789874218540334</v>
      </c>
      <c r="J1638" s="3">
        <f t="shared" si="100"/>
        <v>0.64860759493670905</v>
      </c>
      <c r="K1638" s="3">
        <f t="shared" si="101"/>
        <v>0.18868182684282603</v>
      </c>
      <c r="L1638" s="3">
        <f t="shared" si="102"/>
        <v>6.7364499999999994E-2</v>
      </c>
      <c r="M1638" s="3">
        <f t="shared" si="103"/>
        <v>3.4880802283050825</v>
      </c>
      <c r="N1638">
        <v>16.435656824653652</v>
      </c>
    </row>
    <row r="1639" spans="1:14">
      <c r="A1639" s="2">
        <v>41816</v>
      </c>
      <c r="B1639" s="3">
        <v>177</v>
      </c>
      <c r="C1639" s="3">
        <v>1.3</v>
      </c>
      <c r="D1639" s="3">
        <v>23.2</v>
      </c>
      <c r="E1639" s="3">
        <v>24.2</v>
      </c>
      <c r="F1639" s="3">
        <v>86</v>
      </c>
      <c r="G1639" s="3">
        <v>21.5</v>
      </c>
      <c r="H1639" s="3">
        <v>27.8</v>
      </c>
      <c r="I1639" s="3">
        <v>11.23544085033058</v>
      </c>
      <c r="J1639" s="3">
        <f t="shared" si="100"/>
        <v>0.39395348837209321</v>
      </c>
      <c r="K1639" s="3">
        <f t="shared" si="101"/>
        <v>0.1717218061559965</v>
      </c>
      <c r="L1639" s="3">
        <f t="shared" si="102"/>
        <v>6.7364499999999994E-2</v>
      </c>
      <c r="M1639" s="3">
        <f t="shared" si="103"/>
        <v>3.3177350138025385</v>
      </c>
      <c r="N1639">
        <v>17.181108654907515</v>
      </c>
    </row>
    <row r="1640" spans="1:14">
      <c r="A1640" s="2">
        <v>41817</v>
      </c>
      <c r="B1640" s="3">
        <v>178</v>
      </c>
      <c r="C1640" s="3">
        <v>0.9</v>
      </c>
      <c r="D1640" s="3">
        <v>24.5</v>
      </c>
      <c r="E1640" s="3">
        <v>23.4</v>
      </c>
      <c r="F1640" s="3">
        <v>78</v>
      </c>
      <c r="G1640" s="3">
        <v>21.7</v>
      </c>
      <c r="H1640" s="3">
        <v>27.9</v>
      </c>
      <c r="I1640" s="3">
        <v>10.428668788675761</v>
      </c>
      <c r="J1640" s="3">
        <f t="shared" si="100"/>
        <v>0.66000000000000025</v>
      </c>
      <c r="K1640" s="3">
        <f t="shared" si="101"/>
        <v>0.18383500912050899</v>
      </c>
      <c r="L1640" s="3">
        <f t="shared" si="102"/>
        <v>6.7364499999999994E-2</v>
      </c>
      <c r="M1640" s="3">
        <f t="shared" si="103"/>
        <v>3.3230609246116662</v>
      </c>
      <c r="N1640">
        <v>15.833424302818331</v>
      </c>
    </row>
    <row r="1641" spans="1:14">
      <c r="A1641" s="2">
        <v>41818</v>
      </c>
      <c r="B1641" s="3">
        <v>179</v>
      </c>
      <c r="C1641" s="3">
        <v>1.4</v>
      </c>
      <c r="D1641" s="3">
        <v>24.3</v>
      </c>
      <c r="E1641" s="3">
        <v>23.4</v>
      </c>
      <c r="F1641" s="3">
        <v>78</v>
      </c>
      <c r="G1641" s="3">
        <v>21.7</v>
      </c>
      <c r="H1641" s="3">
        <v>29.4</v>
      </c>
      <c r="I1641" s="3">
        <v>10.162112419093754</v>
      </c>
      <c r="J1641" s="3">
        <f t="shared" si="100"/>
        <v>0.66000000000000025</v>
      </c>
      <c r="K1641" s="3">
        <f t="shared" si="101"/>
        <v>0.18192588494728229</v>
      </c>
      <c r="L1641" s="3">
        <f t="shared" si="102"/>
        <v>6.7364499999999994E-2</v>
      </c>
      <c r="M1641" s="3">
        <f t="shared" si="103"/>
        <v>3.3506346886688552</v>
      </c>
      <c r="N1641">
        <v>15.382683656896129</v>
      </c>
    </row>
    <row r="1642" spans="1:14">
      <c r="A1642" s="2">
        <v>41819</v>
      </c>
      <c r="B1642" s="3">
        <v>180</v>
      </c>
      <c r="C1642" s="3">
        <v>0.8</v>
      </c>
      <c r="D1642" s="3">
        <v>23.2</v>
      </c>
      <c r="E1642" s="3">
        <v>24.8</v>
      </c>
      <c r="F1642" s="3">
        <v>87</v>
      </c>
      <c r="G1642" s="3">
        <v>21.9</v>
      </c>
      <c r="H1642" s="3">
        <v>25.7</v>
      </c>
      <c r="I1642" s="3">
        <v>7.5805303181303687</v>
      </c>
      <c r="J1642" s="3">
        <f t="shared" si="100"/>
        <v>0.37057471264367803</v>
      </c>
      <c r="K1642" s="3">
        <f t="shared" si="101"/>
        <v>0.1717218061559965</v>
      </c>
      <c r="L1642" s="3">
        <f t="shared" si="102"/>
        <v>6.7364499999999994E-2</v>
      </c>
      <c r="M1642" s="3">
        <f t="shared" si="103"/>
        <v>2.2990302143125385</v>
      </c>
      <c r="N1642">
        <v>10.596213954161566</v>
      </c>
    </row>
    <row r="1643" spans="1:14">
      <c r="A1643" s="2">
        <v>41820</v>
      </c>
      <c r="B1643" s="3">
        <v>181</v>
      </c>
      <c r="C1643" s="3">
        <v>1.2</v>
      </c>
      <c r="D1643" s="3">
        <v>23.1</v>
      </c>
      <c r="E1643" s="3">
        <v>25</v>
      </c>
      <c r="F1643" s="3">
        <v>89</v>
      </c>
      <c r="G1643" s="3">
        <v>21.9</v>
      </c>
      <c r="H1643" s="3">
        <v>27.2</v>
      </c>
      <c r="I1643" s="3">
        <v>9.5168996412216842</v>
      </c>
      <c r="J1643" s="3">
        <f t="shared" si="100"/>
        <v>0.30898876404494402</v>
      </c>
      <c r="K1643" s="3">
        <f t="shared" si="101"/>
        <v>0.17081860611256541</v>
      </c>
      <c r="L1643" s="3">
        <f t="shared" si="102"/>
        <v>6.7364499999999994E-2</v>
      </c>
      <c r="M1643" s="3">
        <f t="shared" si="103"/>
        <v>2.7823890242222364</v>
      </c>
      <c r="N1643">
        <v>14.032325606583273</v>
      </c>
    </row>
    <row r="1644" spans="1:14">
      <c r="A1644" s="2">
        <v>41821</v>
      </c>
      <c r="B1644" s="3">
        <v>182</v>
      </c>
      <c r="C1644" s="3">
        <v>1.1000000000000001</v>
      </c>
      <c r="D1644" s="3">
        <v>24.2</v>
      </c>
      <c r="E1644" s="3">
        <v>25.1</v>
      </c>
      <c r="F1644" s="3">
        <v>85</v>
      </c>
      <c r="G1644" s="3">
        <v>21.8</v>
      </c>
      <c r="H1644" s="3">
        <v>28.9</v>
      </c>
      <c r="I1644" s="3">
        <v>9.2527315078620784</v>
      </c>
      <c r="J1644" s="3">
        <f t="shared" si="100"/>
        <v>0.44294117647058839</v>
      </c>
      <c r="K1644" s="3">
        <f t="shared" si="101"/>
        <v>0.18097760754015932</v>
      </c>
      <c r="L1644" s="3">
        <f t="shared" si="102"/>
        <v>6.7364499999999994E-2</v>
      </c>
      <c r="M1644" s="3">
        <f t="shared" si="103"/>
        <v>2.8610666271551737</v>
      </c>
      <c r="N1644">
        <v>13.581165415377683</v>
      </c>
    </row>
    <row r="1645" spans="1:14">
      <c r="A1645" s="2">
        <v>41822</v>
      </c>
      <c r="B1645" s="3">
        <v>183</v>
      </c>
      <c r="C1645" s="3">
        <v>0.7</v>
      </c>
      <c r="D1645" s="3">
        <v>23</v>
      </c>
      <c r="E1645" s="3">
        <v>25.5</v>
      </c>
      <c r="F1645" s="3">
        <v>91</v>
      </c>
      <c r="G1645" s="3">
        <v>21.7</v>
      </c>
      <c r="H1645" s="3">
        <v>25.9</v>
      </c>
      <c r="I1645" s="3">
        <v>7.4185024900291943</v>
      </c>
      <c r="J1645" s="3">
        <f t="shared" si="100"/>
        <v>0.25219780219780247</v>
      </c>
      <c r="K1645" s="3">
        <f t="shared" si="101"/>
        <v>0.16991941796793741</v>
      </c>
      <c r="L1645" s="3">
        <f t="shared" si="102"/>
        <v>6.7364499999999994E-2</v>
      </c>
      <c r="M1645" s="3">
        <f t="shared" si="103"/>
        <v>2.173022542446299</v>
      </c>
      <c r="N1645">
        <v>10.288862312029432</v>
      </c>
    </row>
    <row r="1646" spans="1:14">
      <c r="A1646" s="2">
        <v>41823</v>
      </c>
      <c r="B1646" s="3">
        <v>184</v>
      </c>
      <c r="C1646" s="3">
        <v>1</v>
      </c>
      <c r="D1646" s="3">
        <v>22.8</v>
      </c>
      <c r="E1646" s="3">
        <v>25</v>
      </c>
      <c r="F1646" s="3">
        <v>90</v>
      </c>
      <c r="G1646" s="3">
        <v>21.4</v>
      </c>
      <c r="H1646" s="3">
        <v>26.8</v>
      </c>
      <c r="I1646" s="3">
        <v>8.6721745444739824</v>
      </c>
      <c r="J1646" s="3">
        <f t="shared" si="100"/>
        <v>0.2777777777777779</v>
      </c>
      <c r="K1646" s="3">
        <f t="shared" si="101"/>
        <v>0.16813302065808713</v>
      </c>
      <c r="L1646" s="3">
        <f t="shared" si="102"/>
        <v>6.7364499999999994E-2</v>
      </c>
      <c r="M1646" s="3">
        <f t="shared" si="103"/>
        <v>2.522549126117291</v>
      </c>
      <c r="N1646">
        <v>12.52872298486167</v>
      </c>
    </row>
    <row r="1647" spans="1:14">
      <c r="A1647" s="2">
        <v>41824</v>
      </c>
      <c r="B1647" s="3">
        <v>185</v>
      </c>
      <c r="C1647" s="3">
        <v>1.3</v>
      </c>
      <c r="D1647" s="3">
        <v>23.9</v>
      </c>
      <c r="E1647" s="3">
        <v>24.1</v>
      </c>
      <c r="F1647" s="3">
        <v>82</v>
      </c>
      <c r="G1647" s="3">
        <v>20.7</v>
      </c>
      <c r="H1647" s="3">
        <v>28.8</v>
      </c>
      <c r="I1647" s="3">
        <v>10.623409369248966</v>
      </c>
      <c r="J1647" s="3">
        <f t="shared" si="100"/>
        <v>0.52902439024390246</v>
      </c>
      <c r="K1647" s="3">
        <f t="shared" si="101"/>
        <v>0.17815773880284055</v>
      </c>
      <c r="L1647" s="3">
        <f t="shared" si="102"/>
        <v>6.7364499999999994E-2</v>
      </c>
      <c r="M1647" s="3">
        <f t="shared" si="103"/>
        <v>3.3150899484241667</v>
      </c>
      <c r="N1647">
        <v>16.1147018772926</v>
      </c>
    </row>
    <row r="1648" spans="1:14">
      <c r="A1648" s="2">
        <v>41825</v>
      </c>
      <c r="B1648" s="3">
        <v>186</v>
      </c>
      <c r="C1648" s="3">
        <v>1.5</v>
      </c>
      <c r="D1648" s="3">
        <v>25.6</v>
      </c>
      <c r="E1648" s="3">
        <v>25</v>
      </c>
      <c r="F1648" s="3">
        <v>78</v>
      </c>
      <c r="G1648" s="3">
        <v>21.9</v>
      </c>
      <c r="H1648" s="3">
        <v>31.1</v>
      </c>
      <c r="I1648" s="3">
        <v>13.309124705322516</v>
      </c>
      <c r="J1648" s="3">
        <f t="shared" si="100"/>
        <v>0.7051282051282054</v>
      </c>
      <c r="K1648" s="3">
        <f t="shared" si="101"/>
        <v>0.19463968475425517</v>
      </c>
      <c r="L1648" s="3">
        <f t="shared" si="102"/>
        <v>6.7364499999999994E-2</v>
      </c>
      <c r="M1648" s="3">
        <f t="shared" si="103"/>
        <v>4.2909704188509945</v>
      </c>
      <c r="N1648">
        <v>20.897716612085965</v>
      </c>
    </row>
    <row r="1649" spans="1:14">
      <c r="A1649" s="2">
        <v>41826</v>
      </c>
      <c r="B1649" s="3">
        <v>187</v>
      </c>
      <c r="C1649" s="3">
        <v>1.1000000000000001</v>
      </c>
      <c r="D1649" s="3">
        <v>24.9</v>
      </c>
      <c r="E1649" s="3">
        <v>25.5</v>
      </c>
      <c r="F1649" s="3">
        <v>82</v>
      </c>
      <c r="G1649" s="3">
        <v>21.1</v>
      </c>
      <c r="H1649" s="3">
        <v>29.1</v>
      </c>
      <c r="I1649" s="3">
        <v>9.2609644178654573</v>
      </c>
      <c r="J1649" s="3">
        <f t="shared" si="100"/>
        <v>0.55975609756097555</v>
      </c>
      <c r="K1649" s="3">
        <f t="shared" si="101"/>
        <v>0.18770394627061798</v>
      </c>
      <c r="L1649" s="3">
        <f t="shared" si="102"/>
        <v>6.7364499999999994E-2</v>
      </c>
      <c r="M1649" s="3">
        <f t="shared" si="103"/>
        <v>2.977730325911101</v>
      </c>
      <c r="N1649">
        <v>13.56576771489828</v>
      </c>
    </row>
    <row r="1650" spans="1:14">
      <c r="A1650" s="2">
        <v>41827</v>
      </c>
      <c r="B1650" s="3">
        <v>188</v>
      </c>
      <c r="C1650" s="3">
        <v>1</v>
      </c>
      <c r="D1650" s="3">
        <v>23.9</v>
      </c>
      <c r="E1650" s="3">
        <v>25.8</v>
      </c>
      <c r="F1650" s="3">
        <v>87</v>
      </c>
      <c r="G1650" s="3">
        <v>22.6</v>
      </c>
      <c r="H1650" s="3">
        <v>27.6</v>
      </c>
      <c r="I1650" s="3">
        <v>8.5067647432290006</v>
      </c>
      <c r="J1650" s="3">
        <f t="shared" si="100"/>
        <v>0.3855172413793102</v>
      </c>
      <c r="K1650" s="3">
        <f t="shared" si="101"/>
        <v>0.17815773880284055</v>
      </c>
      <c r="L1650" s="3">
        <f t="shared" si="102"/>
        <v>6.7364499999999994E-2</v>
      </c>
      <c r="M1650" s="3">
        <f t="shared" si="103"/>
        <v>2.5968659069599327</v>
      </c>
      <c r="N1650">
        <v>12.215830353365673</v>
      </c>
    </row>
    <row r="1651" spans="1:14">
      <c r="A1651" s="2">
        <v>41828</v>
      </c>
      <c r="B1651" s="3">
        <v>189</v>
      </c>
      <c r="C1651" s="3">
        <v>1.1000000000000001</v>
      </c>
      <c r="D1651" s="3">
        <v>24.5</v>
      </c>
      <c r="E1651" s="3">
        <v>26</v>
      </c>
      <c r="F1651" s="3">
        <v>85</v>
      </c>
      <c r="G1651" s="3">
        <v>22.2</v>
      </c>
      <c r="H1651" s="3">
        <v>28.7</v>
      </c>
      <c r="I1651" s="3">
        <v>11.228970056359282</v>
      </c>
      <c r="J1651" s="3">
        <f t="shared" si="100"/>
        <v>0.45882352941176485</v>
      </c>
      <c r="K1651" s="3">
        <f t="shared" si="101"/>
        <v>0.18383500912050899</v>
      </c>
      <c r="L1651" s="3">
        <f t="shared" si="102"/>
        <v>6.7364499999999994E-2</v>
      </c>
      <c r="M1651" s="3">
        <f t="shared" si="103"/>
        <v>3.4193246743718073</v>
      </c>
      <c r="N1651">
        <v>16.999657096625572</v>
      </c>
    </row>
    <row r="1652" spans="1:14">
      <c r="A1652" s="2">
        <v>41829</v>
      </c>
      <c r="B1652" s="3">
        <v>190</v>
      </c>
      <c r="C1652" s="3">
        <v>1.2</v>
      </c>
      <c r="D1652" s="3">
        <v>24.4</v>
      </c>
      <c r="E1652" s="3">
        <v>25.3</v>
      </c>
      <c r="F1652" s="3">
        <v>84</v>
      </c>
      <c r="G1652" s="3">
        <v>21.8</v>
      </c>
      <c r="H1652" s="3">
        <v>29.4</v>
      </c>
      <c r="I1652" s="3">
        <v>13.445237311066609</v>
      </c>
      <c r="J1652" s="3">
        <f t="shared" si="100"/>
        <v>0.48190476190476189</v>
      </c>
      <c r="K1652" s="3">
        <f t="shared" si="101"/>
        <v>0.18287834725832472</v>
      </c>
      <c r="L1652" s="3">
        <f t="shared" si="102"/>
        <v>6.7364499999999994E-2</v>
      </c>
      <c r="M1652" s="3">
        <f t="shared" si="103"/>
        <v>4.0366801666606955</v>
      </c>
      <c r="N1652">
        <v>21.036461989647201</v>
      </c>
    </row>
    <row r="1653" spans="1:14">
      <c r="A1653" s="2">
        <v>41830</v>
      </c>
      <c r="B1653" s="3">
        <v>191</v>
      </c>
      <c r="C1653" s="3">
        <v>1.2</v>
      </c>
      <c r="D1653" s="3">
        <v>24.8</v>
      </c>
      <c r="E1653" s="3">
        <v>25.3</v>
      </c>
      <c r="F1653" s="3">
        <v>83</v>
      </c>
      <c r="G1653" s="3">
        <v>22.2</v>
      </c>
      <c r="H1653" s="3">
        <v>33.200000000000003</v>
      </c>
      <c r="I1653" s="3">
        <v>13.027121838747155</v>
      </c>
      <c r="J1653" s="3">
        <f t="shared" si="100"/>
        <v>0.51819277108433759</v>
      </c>
      <c r="K1653" s="3">
        <f t="shared" si="101"/>
        <v>0.18673033901982353</v>
      </c>
      <c r="L1653" s="3">
        <f t="shared" si="102"/>
        <v>6.7364499999999994E-2</v>
      </c>
      <c r="M1653" s="3">
        <f t="shared" si="103"/>
        <v>3.9742958779630615</v>
      </c>
      <c r="N1653">
        <v>20.434840880620044</v>
      </c>
    </row>
    <row r="1654" spans="1:14">
      <c r="A1654" s="2">
        <v>41831</v>
      </c>
      <c r="B1654" s="3">
        <v>192</v>
      </c>
      <c r="C1654" s="3">
        <v>1.1000000000000001</v>
      </c>
      <c r="D1654" s="3">
        <v>25</v>
      </c>
      <c r="E1654" s="3">
        <v>26</v>
      </c>
      <c r="F1654" s="3">
        <v>83</v>
      </c>
      <c r="G1654" s="3">
        <v>22.4</v>
      </c>
      <c r="H1654" s="3">
        <v>30.5</v>
      </c>
      <c r="I1654" s="3">
        <v>11.361574539532384</v>
      </c>
      <c r="J1654" s="3">
        <f t="shared" si="100"/>
        <v>0.53253012048192794</v>
      </c>
      <c r="K1654" s="3">
        <f t="shared" si="101"/>
        <v>0.18868182684282603</v>
      </c>
      <c r="L1654" s="3">
        <f t="shared" si="102"/>
        <v>6.7364499999999994E-2</v>
      </c>
      <c r="M1654" s="3">
        <f t="shared" si="103"/>
        <v>3.533686604956642</v>
      </c>
      <c r="N1654">
        <v>17.288245357265147</v>
      </c>
    </row>
    <row r="1655" spans="1:14">
      <c r="A1655" s="2">
        <v>41832</v>
      </c>
      <c r="B1655" s="3">
        <v>193</v>
      </c>
      <c r="C1655" s="3">
        <v>1.2</v>
      </c>
      <c r="D1655" s="3">
        <v>24.2</v>
      </c>
      <c r="E1655" s="3">
        <v>25.5</v>
      </c>
      <c r="F1655" s="3">
        <v>85</v>
      </c>
      <c r="G1655" s="3">
        <v>22.4</v>
      </c>
      <c r="H1655" s="3">
        <v>29</v>
      </c>
      <c r="I1655" s="3">
        <v>9.2305320299648113</v>
      </c>
      <c r="J1655" s="3">
        <f t="shared" si="100"/>
        <v>0.45000000000000012</v>
      </c>
      <c r="K1655" s="3">
        <f t="shared" si="101"/>
        <v>0.18097760754015932</v>
      </c>
      <c r="L1655" s="3">
        <f t="shared" si="102"/>
        <v>6.7364499999999994E-2</v>
      </c>
      <c r="M1655" s="3">
        <f t="shared" si="103"/>
        <v>2.8703902875972558</v>
      </c>
      <c r="N1655">
        <v>13.541599596641852</v>
      </c>
    </row>
    <row r="1656" spans="1:14">
      <c r="A1656" s="2">
        <v>41833</v>
      </c>
      <c r="B1656" s="3">
        <v>194</v>
      </c>
      <c r="C1656" s="3">
        <v>1.4</v>
      </c>
      <c r="D1656" s="3">
        <v>23.5</v>
      </c>
      <c r="E1656" s="3">
        <v>24.6</v>
      </c>
      <c r="F1656" s="3">
        <v>86</v>
      </c>
      <c r="G1656" s="3">
        <v>21</v>
      </c>
      <c r="H1656" s="3">
        <v>30</v>
      </c>
      <c r="I1656" s="3">
        <v>11.27348161661182</v>
      </c>
      <c r="J1656" s="3">
        <f t="shared" si="100"/>
        <v>0.40046511627907</v>
      </c>
      <c r="K1656" s="3">
        <f t="shared" si="101"/>
        <v>0.17445562008621768</v>
      </c>
      <c r="L1656" s="3">
        <f t="shared" si="102"/>
        <v>6.7364499999999994E-2</v>
      </c>
      <c r="M1656" s="3">
        <f t="shared" si="103"/>
        <v>3.3483470232207733</v>
      </c>
      <c r="N1656">
        <v>17.280270201110199</v>
      </c>
    </row>
    <row r="1657" spans="1:14">
      <c r="A1657" s="2">
        <v>41834</v>
      </c>
      <c r="B1657" s="3">
        <v>195</v>
      </c>
      <c r="C1657" s="3">
        <v>1.1000000000000001</v>
      </c>
      <c r="D1657" s="3">
        <v>24.3</v>
      </c>
      <c r="E1657" s="3">
        <v>24.6</v>
      </c>
      <c r="F1657" s="3">
        <v>82</v>
      </c>
      <c r="G1657" s="3">
        <v>21.7</v>
      </c>
      <c r="H1657" s="3">
        <v>29</v>
      </c>
      <c r="I1657" s="3">
        <v>10.272086400426303</v>
      </c>
      <c r="J1657" s="3">
        <f t="shared" si="100"/>
        <v>0.53999999999999992</v>
      </c>
      <c r="K1657" s="3">
        <f t="shared" si="101"/>
        <v>0.18192588494728229</v>
      </c>
      <c r="L1657" s="3">
        <f t="shared" si="102"/>
        <v>6.7364499999999994E-2</v>
      </c>
      <c r="M1657" s="3">
        <f t="shared" si="103"/>
        <v>3.2190761373273995</v>
      </c>
      <c r="N1657">
        <v>15.478825207425489</v>
      </c>
    </row>
    <row r="1658" spans="1:14">
      <c r="A1658" s="2">
        <v>41835</v>
      </c>
      <c r="B1658" s="3">
        <v>196</v>
      </c>
      <c r="C1658" s="3">
        <v>0.9</v>
      </c>
      <c r="D1658" s="3">
        <v>23.6</v>
      </c>
      <c r="E1658" s="3">
        <v>24.9</v>
      </c>
      <c r="F1658" s="3">
        <v>86</v>
      </c>
      <c r="G1658" s="3">
        <v>22</v>
      </c>
      <c r="H1658" s="3">
        <v>29</v>
      </c>
      <c r="I1658" s="3">
        <v>11.455546063236069</v>
      </c>
      <c r="J1658" s="3">
        <f t="shared" ref="J1658:J1721" si="104">E1658*(100/F1658-1)*0.1</f>
        <v>0.40534883720930248</v>
      </c>
      <c r="K1658" s="3">
        <f t="shared" ref="K1658:K1721" si="105">4098*0.6108*EXP((17.27*D1658)/(D1658+237.3))/(D1658+237.3)^2</f>
        <v>0.17537501030785446</v>
      </c>
      <c r="L1658" s="3">
        <f t="shared" ref="L1658:L1721" si="106">0.665*10^(-3)*101.3</f>
        <v>6.7364499999999994E-2</v>
      </c>
      <c r="M1658" s="3">
        <f t="shared" ref="M1658:M1721" si="107">(0.408*K1658*I1658+L1658*(900/(D1658+273))*C1658*J1658)/(K1658+L1658*(1+0.34*C1658))</f>
        <v>3.3956334249165714</v>
      </c>
      <c r="N1658">
        <v>17.571059508242087</v>
      </c>
    </row>
    <row r="1659" spans="1:14">
      <c r="A1659" s="2">
        <v>41836</v>
      </c>
      <c r="B1659" s="3">
        <v>197</v>
      </c>
      <c r="C1659" s="3">
        <v>0.7</v>
      </c>
      <c r="D1659" s="3">
        <v>22.7</v>
      </c>
      <c r="E1659" s="3">
        <v>25.3</v>
      </c>
      <c r="F1659" s="3">
        <v>92</v>
      </c>
      <c r="G1659" s="3">
        <v>21.8</v>
      </c>
      <c r="H1659" s="3">
        <v>27</v>
      </c>
      <c r="I1659" s="3">
        <v>8.631768493751041</v>
      </c>
      <c r="J1659" s="3">
        <f t="shared" si="104"/>
        <v>0.21999999999999986</v>
      </c>
      <c r="K1659" s="3">
        <f t="shared" si="105"/>
        <v>0.16724578322202138</v>
      </c>
      <c r="L1659" s="3">
        <f t="shared" si="106"/>
        <v>6.7364499999999994E-2</v>
      </c>
      <c r="M1659" s="3">
        <f t="shared" si="107"/>
        <v>2.4759305341885436</v>
      </c>
      <c r="N1659">
        <v>12.47253928968227</v>
      </c>
    </row>
    <row r="1660" spans="1:14">
      <c r="A1660" s="2">
        <v>41837</v>
      </c>
      <c r="B1660" s="3">
        <v>198</v>
      </c>
      <c r="C1660" s="3">
        <v>1.2</v>
      </c>
      <c r="D1660" s="3">
        <v>24.7</v>
      </c>
      <c r="E1660" s="3">
        <v>24.5</v>
      </c>
      <c r="F1660" s="3">
        <v>80</v>
      </c>
      <c r="G1660" s="3">
        <v>21.3</v>
      </c>
      <c r="H1660" s="3">
        <v>29.4</v>
      </c>
      <c r="I1660" s="3">
        <v>12.084963162913908</v>
      </c>
      <c r="J1660" s="3">
        <f t="shared" si="104"/>
        <v>0.61250000000000004</v>
      </c>
      <c r="K1660" s="3">
        <f t="shared" si="105"/>
        <v>0.18576099026505447</v>
      </c>
      <c r="L1660" s="3">
        <f t="shared" si="106"/>
        <v>6.7364499999999994E-2</v>
      </c>
      <c r="M1660" s="3">
        <f t="shared" si="107"/>
        <v>3.7974795691308074</v>
      </c>
      <c r="N1660">
        <v>18.760235805087177</v>
      </c>
    </row>
    <row r="1661" spans="1:14">
      <c r="A1661" s="2">
        <v>41838</v>
      </c>
      <c r="B1661" s="3">
        <v>199</v>
      </c>
      <c r="C1661" s="3">
        <v>1.1000000000000001</v>
      </c>
      <c r="D1661" s="3">
        <v>24.5</v>
      </c>
      <c r="E1661" s="3">
        <v>25.8</v>
      </c>
      <c r="F1661" s="3">
        <v>85</v>
      </c>
      <c r="G1661" s="3">
        <v>22.1</v>
      </c>
      <c r="H1661" s="3">
        <v>28.9</v>
      </c>
      <c r="I1661" s="3">
        <v>10.321745043441521</v>
      </c>
      <c r="J1661" s="3">
        <f t="shared" si="104"/>
        <v>0.4552941176470589</v>
      </c>
      <c r="K1661" s="3">
        <f t="shared" si="105"/>
        <v>0.18383500912050899</v>
      </c>
      <c r="L1661" s="3">
        <f t="shared" si="106"/>
        <v>6.7364499999999994E-2</v>
      </c>
      <c r="M1661" s="3">
        <f t="shared" si="107"/>
        <v>3.1702694903729514</v>
      </c>
      <c r="N1661">
        <v>15.458009659059117</v>
      </c>
    </row>
    <row r="1662" spans="1:14">
      <c r="A1662" s="2">
        <v>41839</v>
      </c>
      <c r="B1662" s="3">
        <v>200</v>
      </c>
      <c r="C1662" s="3">
        <v>1.2</v>
      </c>
      <c r="D1662" s="3">
        <v>23.3</v>
      </c>
      <c r="E1662" s="3">
        <v>26</v>
      </c>
      <c r="F1662" s="3">
        <v>91</v>
      </c>
      <c r="G1662" s="3">
        <v>21.7</v>
      </c>
      <c r="H1662" s="3">
        <v>29.8</v>
      </c>
      <c r="I1662" s="3">
        <v>12.615753272899189</v>
      </c>
      <c r="J1662" s="3">
        <f t="shared" si="104"/>
        <v>0.2571428571428574</v>
      </c>
      <c r="K1662" s="3">
        <f t="shared" si="105"/>
        <v>0.17262903232136367</v>
      </c>
      <c r="L1662" s="3">
        <f t="shared" si="106"/>
        <v>6.7364499999999994E-2</v>
      </c>
      <c r="M1662" s="3">
        <f t="shared" si="107"/>
        <v>3.5580458383945146</v>
      </c>
      <c r="N1662">
        <v>19.499581889634349</v>
      </c>
    </row>
    <row r="1663" spans="1:14">
      <c r="A1663" s="2">
        <v>41840</v>
      </c>
      <c r="B1663" s="3">
        <v>201</v>
      </c>
      <c r="C1663" s="3">
        <v>0.9</v>
      </c>
      <c r="D1663" s="3">
        <v>23.3</v>
      </c>
      <c r="E1663" s="3">
        <v>25.4</v>
      </c>
      <c r="F1663" s="3">
        <v>89</v>
      </c>
      <c r="G1663" s="3">
        <v>22.2</v>
      </c>
      <c r="H1663" s="3">
        <v>27.8</v>
      </c>
      <c r="I1663" s="3">
        <v>7.8451967121119628</v>
      </c>
      <c r="J1663" s="3">
        <f t="shared" si="104"/>
        <v>0.31393258426966314</v>
      </c>
      <c r="K1663" s="3">
        <f t="shared" si="105"/>
        <v>0.17262903232136367</v>
      </c>
      <c r="L1663" s="3">
        <f t="shared" si="106"/>
        <v>6.7364499999999994E-2</v>
      </c>
      <c r="M1663" s="3">
        <f t="shared" si="107"/>
        <v>2.3421096697214616</v>
      </c>
      <c r="N1663">
        <v>11.097932669506468</v>
      </c>
    </row>
    <row r="1664" spans="1:14">
      <c r="A1664" s="2">
        <v>41841</v>
      </c>
      <c r="B1664" s="3">
        <v>202</v>
      </c>
      <c r="C1664" s="3">
        <v>1.3</v>
      </c>
      <c r="D1664" s="3">
        <v>21.7</v>
      </c>
      <c r="E1664" s="3">
        <v>23.8</v>
      </c>
      <c r="F1664" s="3">
        <v>92</v>
      </c>
      <c r="G1664" s="3">
        <v>20.399999999999999</v>
      </c>
      <c r="H1664" s="3">
        <v>23.1</v>
      </c>
      <c r="I1664" s="3">
        <v>7.156041980426239</v>
      </c>
      <c r="J1664" s="3">
        <f t="shared" si="104"/>
        <v>0.20695652173913032</v>
      </c>
      <c r="K1664" s="3">
        <f t="shared" si="105"/>
        <v>0.1585886471029766</v>
      </c>
      <c r="L1664" s="3">
        <f t="shared" si="106"/>
        <v>6.7364499999999994E-2</v>
      </c>
      <c r="M1664" s="3">
        <f t="shared" si="107"/>
        <v>2.0270561216398186</v>
      </c>
      <c r="N1664">
        <v>9.8909680137963782</v>
      </c>
    </row>
    <row r="1665" spans="1:14">
      <c r="A1665" s="2">
        <v>41842</v>
      </c>
      <c r="B1665" s="3">
        <v>203</v>
      </c>
      <c r="C1665" s="3">
        <v>0.6</v>
      </c>
      <c r="D1665" s="3">
        <v>20.6</v>
      </c>
      <c r="E1665" s="3">
        <v>22.9</v>
      </c>
      <c r="F1665" s="3">
        <v>95</v>
      </c>
      <c r="G1665" s="3">
        <v>20</v>
      </c>
      <c r="H1665" s="3">
        <v>22.4</v>
      </c>
      <c r="I1665" s="3">
        <v>7.1382958851539664</v>
      </c>
      <c r="J1665" s="3">
        <f t="shared" si="104"/>
        <v>0.12052631578947355</v>
      </c>
      <c r="K1665" s="3">
        <f t="shared" si="105"/>
        <v>0.14950610532696787</v>
      </c>
      <c r="L1665" s="3">
        <f t="shared" si="106"/>
        <v>6.7364499999999994E-2</v>
      </c>
      <c r="M1665" s="3">
        <f t="shared" si="107"/>
        <v>1.9528754799283192</v>
      </c>
      <c r="N1665">
        <v>9.8831743020628338</v>
      </c>
    </row>
    <row r="1666" spans="1:14">
      <c r="A1666" s="2">
        <v>41843</v>
      </c>
      <c r="B1666" s="3">
        <v>204</v>
      </c>
      <c r="C1666" s="3">
        <v>0.8</v>
      </c>
      <c r="D1666" s="3">
        <v>22.4</v>
      </c>
      <c r="E1666" s="3">
        <v>22.5</v>
      </c>
      <c r="F1666" s="3">
        <v>85</v>
      </c>
      <c r="G1666" s="3">
        <v>19.399999999999999</v>
      </c>
      <c r="H1666" s="3">
        <v>28.8</v>
      </c>
      <c r="I1666" s="3">
        <v>12.073204537005825</v>
      </c>
      <c r="J1666" s="3">
        <f t="shared" si="104"/>
        <v>0.39705882352941191</v>
      </c>
      <c r="K1666" s="3">
        <f t="shared" si="105"/>
        <v>0.16460774689933025</v>
      </c>
      <c r="L1666" s="3">
        <f t="shared" si="106"/>
        <v>6.7364499999999994E-2</v>
      </c>
      <c r="M1666" s="3">
        <f t="shared" si="107"/>
        <v>3.4999845081179588</v>
      </c>
      <c r="N1666">
        <v>19.026110034347521</v>
      </c>
    </row>
    <row r="1667" spans="1:14">
      <c r="A1667" s="2">
        <v>41844</v>
      </c>
      <c r="B1667" s="3">
        <v>205</v>
      </c>
      <c r="C1667" s="3">
        <v>0.9</v>
      </c>
      <c r="D1667" s="3">
        <v>23.6</v>
      </c>
      <c r="E1667" s="3">
        <v>23.5</v>
      </c>
      <c r="F1667" s="3">
        <v>83</v>
      </c>
      <c r="G1667" s="3">
        <v>20.2</v>
      </c>
      <c r="H1667" s="3">
        <v>31.1</v>
      </c>
      <c r="I1667" s="3">
        <v>12.923137703297186</v>
      </c>
      <c r="J1667" s="3">
        <f t="shared" si="104"/>
        <v>0.48132530120481953</v>
      </c>
      <c r="K1667" s="3">
        <f t="shared" si="105"/>
        <v>0.17537501030785446</v>
      </c>
      <c r="L1667" s="3">
        <f t="shared" si="106"/>
        <v>6.7364499999999994E-2</v>
      </c>
      <c r="M1667" s="3">
        <f t="shared" si="107"/>
        <v>3.8474524422334935</v>
      </c>
      <c r="N1667">
        <v>20.519742343246438</v>
      </c>
    </row>
    <row r="1668" spans="1:14">
      <c r="A1668" s="2">
        <v>41845</v>
      </c>
      <c r="B1668" s="3">
        <v>206</v>
      </c>
      <c r="C1668" s="3">
        <v>1.5</v>
      </c>
      <c r="D1668" s="3">
        <v>24.1</v>
      </c>
      <c r="E1668" s="3">
        <v>24.6</v>
      </c>
      <c r="F1668" s="3">
        <v>84</v>
      </c>
      <c r="G1668" s="3">
        <v>21.1</v>
      </c>
      <c r="H1668" s="3">
        <v>29.1</v>
      </c>
      <c r="I1668" s="3">
        <v>10.964370965688426</v>
      </c>
      <c r="J1668" s="3">
        <f t="shared" si="104"/>
        <v>0.46857142857142864</v>
      </c>
      <c r="K1668" s="3">
        <f t="shared" si="105"/>
        <v>0.18003350042526389</v>
      </c>
      <c r="L1668" s="3">
        <f t="shared" si="106"/>
        <v>6.7364499999999994E-2</v>
      </c>
      <c r="M1668" s="3">
        <f t="shared" si="107"/>
        <v>3.3674871073856276</v>
      </c>
      <c r="N1668">
        <v>16.761096693832016</v>
      </c>
    </row>
    <row r="1669" spans="1:14">
      <c r="A1669" s="2">
        <v>41846</v>
      </c>
      <c r="B1669" s="3">
        <v>207</v>
      </c>
      <c r="C1669" s="3">
        <v>1</v>
      </c>
      <c r="D1669" s="3">
        <v>24.1</v>
      </c>
      <c r="E1669" s="3">
        <v>23.7</v>
      </c>
      <c r="F1669" s="3">
        <v>81</v>
      </c>
      <c r="G1669" s="3">
        <v>21.6</v>
      </c>
      <c r="H1669" s="3">
        <v>30.9</v>
      </c>
      <c r="I1669" s="3">
        <v>10.777439290833055</v>
      </c>
      <c r="J1669" s="3">
        <f t="shared" si="104"/>
        <v>0.55592592592592582</v>
      </c>
      <c r="K1669" s="3">
        <f t="shared" si="105"/>
        <v>0.18003350042526389</v>
      </c>
      <c r="L1669" s="3">
        <f t="shared" si="106"/>
        <v>6.7364499999999994E-2</v>
      </c>
      <c r="M1669" s="3">
        <f t="shared" si="107"/>
        <v>3.3484337513669575</v>
      </c>
      <c r="N1669">
        <v>16.60305857571845</v>
      </c>
    </row>
    <row r="1670" spans="1:14">
      <c r="A1670" s="2">
        <v>41847</v>
      </c>
      <c r="B1670" s="3">
        <v>208</v>
      </c>
      <c r="C1670" s="3">
        <v>0.8</v>
      </c>
      <c r="D1670" s="3">
        <v>23.5</v>
      </c>
      <c r="E1670" s="3">
        <v>23.9</v>
      </c>
      <c r="F1670" s="3">
        <v>83</v>
      </c>
      <c r="G1670" s="3">
        <v>21.2</v>
      </c>
      <c r="H1670" s="3">
        <v>30.2</v>
      </c>
      <c r="I1670" s="3">
        <v>12.034183178361598</v>
      </c>
      <c r="J1670" s="3">
        <f t="shared" si="104"/>
        <v>0.48951807228915689</v>
      </c>
      <c r="K1670" s="3">
        <f t="shared" si="105"/>
        <v>0.17445562008621768</v>
      </c>
      <c r="L1670" s="3">
        <f t="shared" si="106"/>
        <v>6.7364499999999994E-2</v>
      </c>
      <c r="M1670" s="3">
        <f t="shared" si="107"/>
        <v>3.6004959558253207</v>
      </c>
      <c r="N1670">
        <v>18.84642329983911</v>
      </c>
    </row>
    <row r="1671" spans="1:14">
      <c r="A1671" s="2">
        <v>41848</v>
      </c>
      <c r="B1671" s="3">
        <v>209</v>
      </c>
      <c r="C1671" s="3">
        <v>1</v>
      </c>
      <c r="D1671" s="3">
        <v>23.2</v>
      </c>
      <c r="E1671" s="3">
        <v>24.5</v>
      </c>
      <c r="F1671" s="3">
        <v>86</v>
      </c>
      <c r="G1671" s="3">
        <v>21.3</v>
      </c>
      <c r="H1671" s="3">
        <v>28.3</v>
      </c>
      <c r="I1671" s="3">
        <v>11.525631460174678</v>
      </c>
      <c r="J1671" s="3">
        <f t="shared" si="104"/>
        <v>0.3988372093023258</v>
      </c>
      <c r="K1671" s="3">
        <f t="shared" si="105"/>
        <v>0.1717218061559965</v>
      </c>
      <c r="L1671" s="3">
        <f t="shared" si="106"/>
        <v>6.7364499999999994E-2</v>
      </c>
      <c r="M1671" s="3">
        <f t="shared" si="107"/>
        <v>3.3938325379387209</v>
      </c>
      <c r="N1671">
        <v>17.787002798285968</v>
      </c>
    </row>
    <row r="1672" spans="1:14">
      <c r="A1672" s="2">
        <v>41849</v>
      </c>
      <c r="B1672" s="3">
        <v>210</v>
      </c>
      <c r="C1672" s="3">
        <v>1</v>
      </c>
      <c r="D1672" s="3">
        <v>23.4</v>
      </c>
      <c r="E1672" s="3">
        <v>25.3</v>
      </c>
      <c r="F1672" s="3">
        <v>89</v>
      </c>
      <c r="G1672" s="3">
        <v>21.8</v>
      </c>
      <c r="H1672" s="3">
        <v>28.1</v>
      </c>
      <c r="I1672" s="3">
        <v>8.6246823547309308</v>
      </c>
      <c r="J1672" s="3">
        <f t="shared" si="104"/>
        <v>0.3126966292134834</v>
      </c>
      <c r="K1672" s="3">
        <f t="shared" si="105"/>
        <v>0.17354029886694897</v>
      </c>
      <c r="L1672" s="3">
        <f t="shared" si="106"/>
        <v>6.7364499999999994E-2</v>
      </c>
      <c r="M1672" s="3">
        <f t="shared" si="107"/>
        <v>2.5572592615878729</v>
      </c>
      <c r="N1672">
        <v>12.522493208977114</v>
      </c>
    </row>
    <row r="1673" spans="1:14">
      <c r="A1673" s="2">
        <v>41850</v>
      </c>
      <c r="B1673" s="3">
        <v>211</v>
      </c>
      <c r="C1673" s="3">
        <v>1.8</v>
      </c>
      <c r="D1673" s="3">
        <v>24.1</v>
      </c>
      <c r="E1673" s="3">
        <v>24.6</v>
      </c>
      <c r="F1673" s="3">
        <v>83</v>
      </c>
      <c r="G1673" s="3">
        <v>21.5</v>
      </c>
      <c r="H1673" s="3">
        <v>29.2</v>
      </c>
      <c r="I1673" s="3">
        <v>13.49827861735606</v>
      </c>
      <c r="J1673" s="3">
        <f t="shared" si="104"/>
        <v>0.50385542168674735</v>
      </c>
      <c r="K1673" s="3">
        <f t="shared" si="105"/>
        <v>0.18003350042526389</v>
      </c>
      <c r="L1673" s="3">
        <f t="shared" si="106"/>
        <v>6.7364499999999994E-2</v>
      </c>
      <c r="M1673" s="3">
        <f t="shared" si="107"/>
        <v>4.0764780262510074</v>
      </c>
      <c r="N1673">
        <v>21.372577912965745</v>
      </c>
    </row>
    <row r="1674" spans="1:14">
      <c r="A1674" s="2">
        <v>41851</v>
      </c>
      <c r="B1674" s="3">
        <v>212</v>
      </c>
      <c r="C1674" s="3">
        <v>1.2</v>
      </c>
      <c r="D1674" s="3">
        <v>25.1</v>
      </c>
      <c r="E1674" s="3">
        <v>24.7</v>
      </c>
      <c r="F1674" s="3">
        <v>79</v>
      </c>
      <c r="G1674" s="3">
        <v>22</v>
      </c>
      <c r="H1674" s="3">
        <v>32.200000000000003</v>
      </c>
      <c r="I1674" s="3">
        <v>12.187668102311875</v>
      </c>
      <c r="J1674" s="3">
        <f t="shared" si="104"/>
        <v>0.65658227848101292</v>
      </c>
      <c r="K1674" s="3">
        <f t="shared" si="105"/>
        <v>0.18966399559757052</v>
      </c>
      <c r="L1674" s="3">
        <f t="shared" si="106"/>
        <v>6.7364499999999994E-2</v>
      </c>
      <c r="M1674" s="3">
        <f t="shared" si="107"/>
        <v>3.8780670754966193</v>
      </c>
      <c r="N1674">
        <v>19.11011627742414</v>
      </c>
    </row>
    <row r="1675" spans="1:14">
      <c r="A1675" s="2">
        <v>41852</v>
      </c>
      <c r="B1675" s="3">
        <v>213</v>
      </c>
      <c r="C1675" s="3">
        <v>1.2</v>
      </c>
      <c r="D1675" s="3">
        <v>25.9</v>
      </c>
      <c r="E1675" s="3">
        <v>25</v>
      </c>
      <c r="F1675" s="3">
        <v>76</v>
      </c>
      <c r="G1675" s="3">
        <v>22.8</v>
      </c>
      <c r="H1675" s="3">
        <v>31.3</v>
      </c>
      <c r="I1675" s="3">
        <v>12.623159941507334</v>
      </c>
      <c r="J1675" s="3">
        <f t="shared" si="104"/>
        <v>0.78947368421052655</v>
      </c>
      <c r="K1675" s="3">
        <f t="shared" si="105"/>
        <v>0.19767751536034411</v>
      </c>
      <c r="L1675" s="3">
        <f t="shared" si="106"/>
        <v>6.7364499999999994E-2</v>
      </c>
      <c r="M1675" s="3">
        <f t="shared" si="107"/>
        <v>4.1372289749966624</v>
      </c>
      <c r="N1675">
        <v>19.850732052267279</v>
      </c>
    </row>
    <row r="1676" spans="1:14">
      <c r="A1676" s="2">
        <v>41853</v>
      </c>
      <c r="B1676" s="3">
        <v>214</v>
      </c>
      <c r="C1676" s="3">
        <v>1.5</v>
      </c>
      <c r="D1676" s="3">
        <v>23.6</v>
      </c>
      <c r="E1676" s="3">
        <v>24.7</v>
      </c>
      <c r="F1676" s="3">
        <v>86</v>
      </c>
      <c r="G1676" s="3">
        <v>22.3</v>
      </c>
      <c r="H1676" s="3">
        <v>27.8</v>
      </c>
      <c r="I1676" s="3">
        <v>8.7314851586231956</v>
      </c>
      <c r="J1676" s="3">
        <f t="shared" si="104"/>
        <v>0.40209302325581409</v>
      </c>
      <c r="K1676" s="3">
        <f t="shared" si="105"/>
        <v>0.17537501030785446</v>
      </c>
      <c r="L1676" s="3">
        <f t="shared" si="106"/>
        <v>6.7364499999999994E-2</v>
      </c>
      <c r="M1676" s="3">
        <f t="shared" si="107"/>
        <v>2.6996183327007577</v>
      </c>
      <c r="N1676">
        <v>12.77995264145674</v>
      </c>
    </row>
    <row r="1677" spans="1:14">
      <c r="A1677" s="2">
        <v>41854</v>
      </c>
      <c r="B1677" s="3">
        <v>215</v>
      </c>
      <c r="C1677" s="3">
        <v>0.8</v>
      </c>
      <c r="D1677" s="3">
        <v>23.4</v>
      </c>
      <c r="E1677" s="3">
        <v>24.5</v>
      </c>
      <c r="F1677" s="3">
        <v>86</v>
      </c>
      <c r="G1677" s="3">
        <v>21.1</v>
      </c>
      <c r="H1677" s="3">
        <v>26.9</v>
      </c>
      <c r="I1677" s="3">
        <v>9.1472162173683103</v>
      </c>
      <c r="J1677" s="3">
        <f t="shared" si="104"/>
        <v>0.3988372093023258</v>
      </c>
      <c r="K1677" s="3">
        <f t="shared" si="105"/>
        <v>0.17354029886694897</v>
      </c>
      <c r="L1677" s="3">
        <f t="shared" si="106"/>
        <v>6.7364499999999994E-2</v>
      </c>
      <c r="M1677" s="3">
        <f t="shared" si="107"/>
        <v>2.7501998395860592</v>
      </c>
      <c r="N1677">
        <v>13.519250573452309</v>
      </c>
    </row>
    <row r="1678" spans="1:14">
      <c r="A1678" s="2">
        <v>41855</v>
      </c>
      <c r="B1678" s="3">
        <v>216</v>
      </c>
      <c r="C1678" s="3">
        <v>0.9</v>
      </c>
      <c r="D1678" s="3">
        <v>24</v>
      </c>
      <c r="E1678" s="3">
        <v>24</v>
      </c>
      <c r="F1678" s="3">
        <v>82</v>
      </c>
      <c r="G1678" s="3">
        <v>20.9</v>
      </c>
      <c r="H1678" s="3">
        <v>28.6</v>
      </c>
      <c r="I1678" s="3">
        <v>10.257164017986433</v>
      </c>
      <c r="J1678" s="3">
        <f t="shared" si="104"/>
        <v>0.52682926829268284</v>
      </c>
      <c r="K1678" s="3">
        <f t="shared" si="105"/>
        <v>0.17909354902640176</v>
      </c>
      <c r="L1678" s="3">
        <f t="shared" si="106"/>
        <v>6.7364499999999994E-2</v>
      </c>
      <c r="M1678" s="3">
        <f t="shared" si="107"/>
        <v>3.168747758576139</v>
      </c>
      <c r="N1678">
        <v>15.610133052462553</v>
      </c>
    </row>
    <row r="1679" spans="1:14">
      <c r="A1679" s="2">
        <v>41856</v>
      </c>
      <c r="B1679" s="3">
        <v>217</v>
      </c>
      <c r="C1679" s="3">
        <v>1.3</v>
      </c>
      <c r="D1679" s="3">
        <v>24.1</v>
      </c>
      <c r="E1679" s="3">
        <v>24.2</v>
      </c>
      <c r="F1679" s="3">
        <v>82</v>
      </c>
      <c r="G1679" s="3">
        <v>21.6</v>
      </c>
      <c r="H1679" s="3">
        <v>29.5</v>
      </c>
      <c r="I1679" s="3">
        <v>11.312443987284897</v>
      </c>
      <c r="J1679" s="3">
        <f t="shared" si="104"/>
        <v>0.53121951219512187</v>
      </c>
      <c r="K1679" s="3">
        <f t="shared" si="105"/>
        <v>0.18003350042526389</v>
      </c>
      <c r="L1679" s="3">
        <f t="shared" si="106"/>
        <v>6.7364499999999994E-2</v>
      </c>
      <c r="M1679" s="3">
        <f t="shared" si="107"/>
        <v>3.5063487882643027</v>
      </c>
      <c r="N1679">
        <v>17.550336063239712</v>
      </c>
    </row>
    <row r="1680" spans="1:14">
      <c r="A1680" s="2">
        <v>41857</v>
      </c>
      <c r="B1680" s="3">
        <v>218</v>
      </c>
      <c r="C1680" s="3">
        <v>0.5</v>
      </c>
      <c r="D1680" s="3">
        <v>23.8</v>
      </c>
      <c r="E1680" s="3">
        <v>25.5</v>
      </c>
      <c r="F1680" s="3">
        <v>87</v>
      </c>
      <c r="G1680" s="3">
        <v>21.8</v>
      </c>
      <c r="H1680" s="3">
        <v>29.5</v>
      </c>
      <c r="I1680" s="3">
        <v>11.233316527610363</v>
      </c>
      <c r="J1680" s="3">
        <f t="shared" si="104"/>
        <v>0.38103448275862051</v>
      </c>
      <c r="K1680" s="3">
        <f t="shared" si="105"/>
        <v>0.17722605524927612</v>
      </c>
      <c r="L1680" s="3">
        <f t="shared" si="106"/>
        <v>6.7364499999999994E-2</v>
      </c>
      <c r="M1680" s="3">
        <f t="shared" si="107"/>
        <v>3.3243644673315873</v>
      </c>
      <c r="N1680">
        <v>17.236626391116065</v>
      </c>
    </row>
    <row r="1681" spans="1:14">
      <c r="A1681" s="2">
        <v>41858</v>
      </c>
      <c r="B1681" s="3">
        <v>219</v>
      </c>
      <c r="C1681" s="3">
        <v>1.1000000000000001</v>
      </c>
      <c r="D1681" s="3">
        <v>24.6</v>
      </c>
      <c r="E1681" s="3">
        <v>25.4</v>
      </c>
      <c r="F1681" s="3">
        <v>84</v>
      </c>
      <c r="G1681" s="3">
        <v>21.8</v>
      </c>
      <c r="H1681" s="3">
        <v>30.8</v>
      </c>
      <c r="I1681" s="3">
        <v>11.528370870151953</v>
      </c>
      <c r="J1681" s="3">
        <f t="shared" si="104"/>
        <v>0.4838095238095238</v>
      </c>
      <c r="K1681" s="3">
        <f t="shared" si="105"/>
        <v>0.1847958852166231</v>
      </c>
      <c r="L1681" s="3">
        <f t="shared" si="106"/>
        <v>6.7364499999999994E-2</v>
      </c>
      <c r="M1681" s="3">
        <f t="shared" si="107"/>
        <v>3.5248038984105805</v>
      </c>
      <c r="N1681">
        <v>17.823621669227443</v>
      </c>
    </row>
    <row r="1682" spans="1:14">
      <c r="A1682" s="2">
        <v>41859</v>
      </c>
      <c r="B1682" s="3">
        <v>220</v>
      </c>
      <c r="C1682" s="3">
        <v>1.1000000000000001</v>
      </c>
      <c r="D1682" s="3">
        <v>24.2</v>
      </c>
      <c r="E1682" s="3">
        <v>25.5</v>
      </c>
      <c r="F1682" s="3">
        <v>86</v>
      </c>
      <c r="G1682" s="3">
        <v>21.8</v>
      </c>
      <c r="H1682" s="3">
        <v>28.8</v>
      </c>
      <c r="I1682" s="3">
        <v>9.7880819651974971</v>
      </c>
      <c r="J1682" s="3">
        <f t="shared" si="104"/>
        <v>0.41511627906976767</v>
      </c>
      <c r="K1682" s="3">
        <f t="shared" si="105"/>
        <v>0.18097760754015932</v>
      </c>
      <c r="L1682" s="3">
        <f t="shared" si="106"/>
        <v>6.7364499999999994E-2</v>
      </c>
      <c r="M1682" s="3">
        <f t="shared" si="107"/>
        <v>2.9827536717007375</v>
      </c>
      <c r="N1682">
        <v>14.654820002070052</v>
      </c>
    </row>
    <row r="1683" spans="1:14">
      <c r="A1683" s="2">
        <v>41860</v>
      </c>
      <c r="B1683" s="3">
        <v>221</v>
      </c>
      <c r="C1683" s="3">
        <v>1.3</v>
      </c>
      <c r="D1683" s="3">
        <v>23.2</v>
      </c>
      <c r="E1683" s="3">
        <v>24.8</v>
      </c>
      <c r="F1683" s="3">
        <v>88</v>
      </c>
      <c r="G1683" s="3">
        <v>21.5</v>
      </c>
      <c r="H1683" s="3">
        <v>26.3</v>
      </c>
      <c r="I1683" s="3">
        <v>8.7593396822228051</v>
      </c>
      <c r="J1683" s="3">
        <f t="shared" si="104"/>
        <v>0.33818181818181847</v>
      </c>
      <c r="K1683" s="3">
        <f t="shared" si="105"/>
        <v>0.1717218061559965</v>
      </c>
      <c r="L1683" s="3">
        <f t="shared" si="106"/>
        <v>6.7364499999999994E-2</v>
      </c>
      <c r="M1683" s="3">
        <f t="shared" si="107"/>
        <v>2.617291521948113</v>
      </c>
      <c r="N1683">
        <v>12.837672024603782</v>
      </c>
    </row>
    <row r="1684" spans="1:14">
      <c r="A1684" s="2">
        <v>41861</v>
      </c>
      <c r="B1684" s="3">
        <v>222</v>
      </c>
      <c r="C1684" s="3">
        <v>0.8</v>
      </c>
      <c r="D1684" s="3">
        <v>23.7</v>
      </c>
      <c r="E1684" s="3">
        <v>24.7</v>
      </c>
      <c r="F1684" s="3">
        <v>85</v>
      </c>
      <c r="G1684" s="3">
        <v>21.7</v>
      </c>
      <c r="H1684" s="3">
        <v>27</v>
      </c>
      <c r="I1684" s="3">
        <v>8.9023307563321978</v>
      </c>
      <c r="J1684" s="3">
        <f t="shared" si="104"/>
        <v>0.43588235294117655</v>
      </c>
      <c r="K1684" s="3">
        <f t="shared" si="105"/>
        <v>0.17629848389579808</v>
      </c>
      <c r="L1684" s="3">
        <f t="shared" si="106"/>
        <v>6.7364499999999994E-2</v>
      </c>
      <c r="M1684" s="3">
        <f t="shared" si="107"/>
        <v>2.7161655788261281</v>
      </c>
      <c r="N1684">
        <v>13.122792041086351</v>
      </c>
    </row>
    <row r="1685" spans="1:14">
      <c r="A1685" s="2">
        <v>41862</v>
      </c>
      <c r="B1685" s="3">
        <v>223</v>
      </c>
      <c r="C1685" s="3">
        <v>1.6</v>
      </c>
      <c r="D1685" s="3">
        <v>23.8</v>
      </c>
      <c r="E1685" s="3">
        <v>24.1</v>
      </c>
      <c r="F1685" s="3">
        <v>82</v>
      </c>
      <c r="G1685" s="3">
        <v>21.8</v>
      </c>
      <c r="H1685" s="3">
        <v>27.8</v>
      </c>
      <c r="I1685" s="3">
        <v>8.6896758834766086</v>
      </c>
      <c r="J1685" s="3">
        <f t="shared" si="104"/>
        <v>0.52902439024390246</v>
      </c>
      <c r="K1685" s="3">
        <f t="shared" si="105"/>
        <v>0.17722605524927612</v>
      </c>
      <c r="L1685" s="3">
        <f t="shared" si="106"/>
        <v>6.7364499999999994E-2</v>
      </c>
      <c r="M1685" s="3">
        <f t="shared" si="107"/>
        <v>2.8489838444173969</v>
      </c>
      <c r="N1685">
        <v>12.806689809035923</v>
      </c>
    </row>
    <row r="1686" spans="1:14">
      <c r="A1686" s="2">
        <v>41863</v>
      </c>
      <c r="B1686" s="3">
        <v>224</v>
      </c>
      <c r="C1686" s="3">
        <v>1.3</v>
      </c>
      <c r="D1686" s="3">
        <v>23.9</v>
      </c>
      <c r="E1686" s="3">
        <v>24.9</v>
      </c>
      <c r="F1686" s="3">
        <v>85</v>
      </c>
      <c r="G1686" s="3">
        <v>21.6</v>
      </c>
      <c r="H1686" s="3">
        <v>28.2</v>
      </c>
      <c r="I1686" s="3">
        <v>7.7926701810407746</v>
      </c>
      <c r="J1686" s="3">
        <f t="shared" si="104"/>
        <v>0.43941176470588239</v>
      </c>
      <c r="K1686" s="3">
        <f t="shared" si="105"/>
        <v>0.17815773880284055</v>
      </c>
      <c r="L1686" s="3">
        <f t="shared" si="106"/>
        <v>6.7364499999999994E-2</v>
      </c>
      <c r="M1686" s="3">
        <f t="shared" si="107"/>
        <v>2.4812614674830362</v>
      </c>
      <c r="N1686">
        <v>11.139047501791509</v>
      </c>
    </row>
    <row r="1687" spans="1:14">
      <c r="A1687" s="2">
        <v>41864</v>
      </c>
      <c r="B1687" s="3">
        <v>225</v>
      </c>
      <c r="C1687" s="3">
        <v>0.9</v>
      </c>
      <c r="D1687" s="3">
        <v>21.8</v>
      </c>
      <c r="E1687" s="3">
        <v>24.3</v>
      </c>
      <c r="F1687" s="3">
        <v>93</v>
      </c>
      <c r="G1687" s="3">
        <v>20.399999999999999</v>
      </c>
      <c r="H1687" s="3">
        <v>25.2</v>
      </c>
      <c r="I1687" s="3">
        <v>7.033850124069942</v>
      </c>
      <c r="J1687" s="3">
        <f t="shared" si="104"/>
        <v>0.18290322580645146</v>
      </c>
      <c r="K1687" s="3">
        <f t="shared" si="105"/>
        <v>0.15943695894065324</v>
      </c>
      <c r="L1687" s="3">
        <f t="shared" si="106"/>
        <v>6.7364499999999994E-2</v>
      </c>
      <c r="M1687" s="3">
        <f t="shared" si="107"/>
        <v>1.9861686771319362</v>
      </c>
      <c r="N1687">
        <v>9.7717366105089294</v>
      </c>
    </row>
    <row r="1688" spans="1:14">
      <c r="A1688" s="2">
        <v>41865</v>
      </c>
      <c r="B1688" s="3">
        <v>226</v>
      </c>
      <c r="C1688" s="3">
        <v>0.9</v>
      </c>
      <c r="D1688" s="3">
        <v>22.6</v>
      </c>
      <c r="E1688" s="3">
        <v>21.9</v>
      </c>
      <c r="F1688" s="3">
        <v>82</v>
      </c>
      <c r="G1688" s="3">
        <v>19.899999999999999</v>
      </c>
      <c r="H1688" s="3">
        <v>26.8</v>
      </c>
      <c r="I1688" s="3">
        <v>6.8920827163327276</v>
      </c>
      <c r="J1688" s="3">
        <f t="shared" si="104"/>
        <v>0.48073170731707315</v>
      </c>
      <c r="K1688" s="3">
        <f t="shared" si="105"/>
        <v>0.16636250114300036</v>
      </c>
      <c r="L1688" s="3">
        <f t="shared" si="106"/>
        <v>6.7364499999999994E-2</v>
      </c>
      <c r="M1688" s="3">
        <f t="shared" si="107"/>
        <v>2.1881895334939476</v>
      </c>
      <c r="N1688">
        <v>9.6050028537050327</v>
      </c>
    </row>
    <row r="1689" spans="1:14">
      <c r="A1689" s="2">
        <v>41866</v>
      </c>
      <c r="B1689" s="3">
        <v>227</v>
      </c>
      <c r="C1689" s="3">
        <v>1.5</v>
      </c>
      <c r="D1689" s="3">
        <v>22.5</v>
      </c>
      <c r="E1689" s="3">
        <v>23.5</v>
      </c>
      <c r="F1689" s="3">
        <v>87</v>
      </c>
      <c r="G1689" s="3">
        <v>21</v>
      </c>
      <c r="H1689" s="3">
        <v>27.7</v>
      </c>
      <c r="I1689" s="3">
        <v>9.6741460862002029</v>
      </c>
      <c r="J1689" s="3">
        <f t="shared" si="104"/>
        <v>0.35114942528735615</v>
      </c>
      <c r="K1689" s="3">
        <f t="shared" si="105"/>
        <v>0.16548316037309996</v>
      </c>
      <c r="L1689" s="3">
        <f t="shared" si="106"/>
        <v>6.7364499999999994E-2</v>
      </c>
      <c r="M1689" s="3">
        <f t="shared" si="107"/>
        <v>2.8489109182967094</v>
      </c>
      <c r="N1689">
        <v>14.688226367821802</v>
      </c>
    </row>
    <row r="1690" spans="1:14">
      <c r="A1690" s="2">
        <v>41867</v>
      </c>
      <c r="B1690" s="3">
        <v>228</v>
      </c>
      <c r="C1690" s="3">
        <v>1</v>
      </c>
      <c r="D1690" s="3">
        <v>22.7</v>
      </c>
      <c r="E1690" s="3">
        <v>24.6</v>
      </c>
      <c r="F1690" s="3">
        <v>90</v>
      </c>
      <c r="G1690" s="3">
        <v>20.9</v>
      </c>
      <c r="H1690" s="3">
        <v>25.8</v>
      </c>
      <c r="I1690" s="3">
        <v>7.4122552106710708</v>
      </c>
      <c r="J1690" s="3">
        <f t="shared" si="104"/>
        <v>0.27333333333333348</v>
      </c>
      <c r="K1690" s="3">
        <f t="shared" si="105"/>
        <v>0.16724578322202138</v>
      </c>
      <c r="L1690" s="3">
        <f t="shared" si="106"/>
        <v>6.7364499999999994E-2</v>
      </c>
      <c r="M1690" s="3">
        <f t="shared" si="107"/>
        <v>2.1817315348525925</v>
      </c>
      <c r="N1690">
        <v>10.470083461122837</v>
      </c>
    </row>
    <row r="1691" spans="1:14">
      <c r="A1691" s="2">
        <v>41868</v>
      </c>
      <c r="B1691" s="3">
        <v>229</v>
      </c>
      <c r="C1691" s="3">
        <v>0.9</v>
      </c>
      <c r="D1691" s="3">
        <v>22.4</v>
      </c>
      <c r="E1691" s="3">
        <v>24</v>
      </c>
      <c r="F1691" s="3">
        <v>89</v>
      </c>
      <c r="G1691" s="3">
        <v>20.399999999999999</v>
      </c>
      <c r="H1691" s="3">
        <v>26.8</v>
      </c>
      <c r="I1691" s="3">
        <v>9.027733717682267</v>
      </c>
      <c r="J1691" s="3">
        <f t="shared" si="104"/>
        <v>0.29662921348314625</v>
      </c>
      <c r="K1691" s="3">
        <f t="shared" si="105"/>
        <v>0.16460774689933025</v>
      </c>
      <c r="L1691" s="3">
        <f t="shared" si="106"/>
        <v>6.7364499999999994E-2</v>
      </c>
      <c r="M1691" s="3">
        <f t="shared" si="107"/>
        <v>2.6173070106071044</v>
      </c>
      <c r="N1691">
        <v>13.449879243745084</v>
      </c>
    </row>
    <row r="1692" spans="1:14">
      <c r="A1692" s="2">
        <v>41869</v>
      </c>
      <c r="B1692" s="3">
        <v>230</v>
      </c>
      <c r="C1692" s="3">
        <v>0.9</v>
      </c>
      <c r="D1692" s="3">
        <v>23.7</v>
      </c>
      <c r="E1692" s="3">
        <v>24</v>
      </c>
      <c r="F1692" s="3">
        <v>84</v>
      </c>
      <c r="G1692" s="3">
        <v>21.3</v>
      </c>
      <c r="H1692" s="3">
        <v>28.9</v>
      </c>
      <c r="I1692" s="3">
        <v>9.0650374687995576</v>
      </c>
      <c r="J1692" s="3">
        <f t="shared" si="104"/>
        <v>0.45714285714285713</v>
      </c>
      <c r="K1692" s="3">
        <f t="shared" si="105"/>
        <v>0.17629848389579808</v>
      </c>
      <c r="L1692" s="3">
        <f t="shared" si="106"/>
        <v>6.7364499999999994E-2</v>
      </c>
      <c r="M1692" s="3">
        <f t="shared" si="107"/>
        <v>2.7854082209692042</v>
      </c>
      <c r="N1692">
        <v>13.57965401578773</v>
      </c>
    </row>
    <row r="1693" spans="1:14">
      <c r="A1693" s="2">
        <v>41870</v>
      </c>
      <c r="B1693" s="3">
        <v>231</v>
      </c>
      <c r="C1693" s="3">
        <v>0.3</v>
      </c>
      <c r="D1693" s="3">
        <v>23</v>
      </c>
      <c r="E1693" s="3">
        <v>24.8</v>
      </c>
      <c r="F1693" s="3">
        <v>89</v>
      </c>
      <c r="G1693" s="3">
        <v>21.6</v>
      </c>
      <c r="H1693" s="3">
        <v>25.9</v>
      </c>
      <c r="I1693" s="3">
        <v>7.6182721182756348</v>
      </c>
      <c r="J1693" s="3">
        <f t="shared" si="104"/>
        <v>0.30651685393258449</v>
      </c>
      <c r="K1693" s="3">
        <f t="shared" si="105"/>
        <v>0.16991941796793741</v>
      </c>
      <c r="L1693" s="3">
        <f t="shared" si="106"/>
        <v>6.7364499999999994E-2</v>
      </c>
      <c r="M1693" s="3">
        <f t="shared" si="107"/>
        <v>2.2403281323780102</v>
      </c>
      <c r="N1693">
        <v>10.862752523976225</v>
      </c>
    </row>
    <row r="1694" spans="1:14">
      <c r="A1694" s="2">
        <v>41871</v>
      </c>
      <c r="B1694" s="3">
        <v>232</v>
      </c>
      <c r="C1694" s="3">
        <v>1.5</v>
      </c>
      <c r="D1694" s="3">
        <v>24</v>
      </c>
      <c r="E1694" s="3">
        <v>23.2</v>
      </c>
      <c r="F1694" s="3">
        <v>80</v>
      </c>
      <c r="G1694" s="3">
        <v>21</v>
      </c>
      <c r="H1694" s="3">
        <v>28.7</v>
      </c>
      <c r="I1694" s="3">
        <v>9.878254879612312</v>
      </c>
      <c r="J1694" s="3">
        <f t="shared" si="104"/>
        <v>0.57999999999999996</v>
      </c>
      <c r="K1694" s="3">
        <f t="shared" si="105"/>
        <v>0.17909354902640176</v>
      </c>
      <c r="L1694" s="3">
        <f t="shared" si="106"/>
        <v>6.7364499999999994E-2</v>
      </c>
      <c r="M1694" s="3">
        <f t="shared" si="107"/>
        <v>3.2028433093932489</v>
      </c>
      <c r="N1694">
        <v>15.184291748126826</v>
      </c>
    </row>
    <row r="1695" spans="1:14">
      <c r="A1695" s="2">
        <v>41872</v>
      </c>
      <c r="B1695" s="3">
        <v>233</v>
      </c>
      <c r="C1695" s="3">
        <v>0.8</v>
      </c>
      <c r="D1695" s="3">
        <v>23.6</v>
      </c>
      <c r="E1695" s="3">
        <v>24.4</v>
      </c>
      <c r="F1695" s="3">
        <v>85</v>
      </c>
      <c r="G1695" s="3">
        <v>21.1</v>
      </c>
      <c r="H1695" s="3">
        <v>27.8</v>
      </c>
      <c r="I1695" s="3">
        <v>11.504857534552334</v>
      </c>
      <c r="J1695" s="3">
        <f t="shared" si="104"/>
        <v>0.43058823529411772</v>
      </c>
      <c r="K1695" s="3">
        <f t="shared" si="105"/>
        <v>0.17537501030785446</v>
      </c>
      <c r="L1695" s="3">
        <f t="shared" si="106"/>
        <v>6.7364499999999994E-2</v>
      </c>
      <c r="M1695" s="3">
        <f t="shared" si="107"/>
        <v>3.4230112536264787</v>
      </c>
      <c r="N1695">
        <v>18.004435938670305</v>
      </c>
    </row>
    <row r="1696" spans="1:14">
      <c r="A1696" s="2">
        <v>41873</v>
      </c>
      <c r="B1696" s="3">
        <v>234</v>
      </c>
      <c r="C1696" s="3">
        <v>1</v>
      </c>
      <c r="D1696" s="3">
        <v>22.7</v>
      </c>
      <c r="E1696" s="3">
        <v>24.6</v>
      </c>
      <c r="F1696" s="3">
        <v>90</v>
      </c>
      <c r="G1696" s="3">
        <v>20.9</v>
      </c>
      <c r="H1696" s="3">
        <v>27.6</v>
      </c>
      <c r="I1696" s="3">
        <v>8.2160600598637519</v>
      </c>
      <c r="J1696" s="3">
        <f t="shared" si="104"/>
        <v>0.27333333333333348</v>
      </c>
      <c r="K1696" s="3">
        <f t="shared" si="105"/>
        <v>0.16724578322202138</v>
      </c>
      <c r="L1696" s="3">
        <f t="shared" si="106"/>
        <v>6.7364499999999994E-2</v>
      </c>
      <c r="M1696" s="3">
        <f t="shared" si="107"/>
        <v>2.3947242536255704</v>
      </c>
      <c r="N1696">
        <v>11.997060345516035</v>
      </c>
    </row>
    <row r="1697" spans="1:14">
      <c r="A1697" s="2">
        <v>41874</v>
      </c>
      <c r="B1697" s="3">
        <v>235</v>
      </c>
      <c r="C1697" s="3">
        <v>1.4</v>
      </c>
      <c r="D1697" s="3">
        <v>23.4</v>
      </c>
      <c r="E1697" s="3">
        <v>24.3</v>
      </c>
      <c r="F1697" s="3">
        <v>85</v>
      </c>
      <c r="G1697" s="3">
        <v>20.9</v>
      </c>
      <c r="H1697" s="3">
        <v>29.2</v>
      </c>
      <c r="I1697" s="3">
        <v>11.593018996056166</v>
      </c>
      <c r="J1697" s="3">
        <f t="shared" si="104"/>
        <v>0.42882352941176483</v>
      </c>
      <c r="K1697" s="3">
        <f t="shared" si="105"/>
        <v>0.17354029886694897</v>
      </c>
      <c r="L1697" s="3">
        <f t="shared" si="106"/>
        <v>6.7364499999999994E-2</v>
      </c>
      <c r="M1697" s="3">
        <f t="shared" si="107"/>
        <v>3.4569265483639402</v>
      </c>
      <c r="N1697">
        <v>18.251940365703796</v>
      </c>
    </row>
    <row r="1698" spans="1:14">
      <c r="A1698" s="2">
        <v>41875</v>
      </c>
      <c r="B1698" s="3">
        <v>236</v>
      </c>
      <c r="C1698" s="3">
        <v>1.2</v>
      </c>
      <c r="D1698" s="3">
        <v>24.6</v>
      </c>
      <c r="E1698" s="3">
        <v>24.3</v>
      </c>
      <c r="F1698" s="3">
        <v>81</v>
      </c>
      <c r="G1698" s="3">
        <v>21.7</v>
      </c>
      <c r="H1698" s="3">
        <v>29.7</v>
      </c>
      <c r="I1698" s="3">
        <v>10.656862868555145</v>
      </c>
      <c r="J1698" s="3">
        <f t="shared" si="104"/>
        <v>0.56999999999999984</v>
      </c>
      <c r="K1698" s="3">
        <f t="shared" si="105"/>
        <v>0.1847958852166231</v>
      </c>
      <c r="L1698" s="3">
        <f t="shared" si="106"/>
        <v>6.7364499999999994E-2</v>
      </c>
      <c r="M1698" s="3">
        <f t="shared" si="107"/>
        <v>3.3715564547735872</v>
      </c>
      <c r="N1698">
        <v>16.581697127728248</v>
      </c>
    </row>
    <row r="1699" spans="1:14">
      <c r="A1699" s="2">
        <v>41876</v>
      </c>
      <c r="B1699" s="3">
        <v>237</v>
      </c>
      <c r="C1699" s="3">
        <v>1</v>
      </c>
      <c r="D1699" s="3">
        <v>23.7</v>
      </c>
      <c r="E1699" s="3">
        <v>24</v>
      </c>
      <c r="F1699" s="3">
        <v>83</v>
      </c>
      <c r="G1699" s="3">
        <v>21.4</v>
      </c>
      <c r="H1699" s="3">
        <v>29</v>
      </c>
      <c r="I1699" s="3">
        <v>11.269876088090662</v>
      </c>
      <c r="J1699" s="3">
        <f t="shared" si="104"/>
        <v>0.49156626506024126</v>
      </c>
      <c r="K1699" s="3">
        <f t="shared" si="105"/>
        <v>0.17629848389579808</v>
      </c>
      <c r="L1699" s="3">
        <f t="shared" si="106"/>
        <v>6.7364499999999994E-2</v>
      </c>
      <c r="M1699" s="3">
        <f t="shared" si="107"/>
        <v>3.417854741845463</v>
      </c>
      <c r="N1699">
        <v>17.748800473015688</v>
      </c>
    </row>
    <row r="1700" spans="1:14">
      <c r="A1700" s="2">
        <v>41877</v>
      </c>
      <c r="B1700" s="3">
        <v>238</v>
      </c>
      <c r="C1700" s="3">
        <v>1.4</v>
      </c>
      <c r="D1700" s="3">
        <v>23.2</v>
      </c>
      <c r="E1700" s="3">
        <v>23.6</v>
      </c>
      <c r="F1700" s="3">
        <v>84</v>
      </c>
      <c r="G1700" s="3">
        <v>20.9</v>
      </c>
      <c r="H1700" s="3">
        <v>28.7</v>
      </c>
      <c r="I1700" s="3">
        <v>11.222100904615234</v>
      </c>
      <c r="J1700" s="3">
        <f t="shared" si="104"/>
        <v>0.44952380952380955</v>
      </c>
      <c r="K1700" s="3">
        <f t="shared" si="105"/>
        <v>0.1717218061559965</v>
      </c>
      <c r="L1700" s="3">
        <f t="shared" si="106"/>
        <v>6.7364499999999994E-2</v>
      </c>
      <c r="M1700" s="3">
        <f t="shared" si="107"/>
        <v>3.3747304122509605</v>
      </c>
      <c r="N1700">
        <v>17.720084327128749</v>
      </c>
    </row>
    <row r="1701" spans="1:14">
      <c r="A1701" s="2">
        <v>41878</v>
      </c>
      <c r="B1701" s="3">
        <v>239</v>
      </c>
      <c r="C1701" s="3">
        <v>0.9</v>
      </c>
      <c r="D1701" s="3">
        <v>23.1</v>
      </c>
      <c r="E1701" s="3">
        <v>24.1</v>
      </c>
      <c r="F1701" s="3">
        <v>86</v>
      </c>
      <c r="G1701" s="3">
        <v>21</v>
      </c>
      <c r="H1701" s="3">
        <v>28.9</v>
      </c>
      <c r="I1701" s="3">
        <v>12.12213325312749</v>
      </c>
      <c r="J1701" s="3">
        <f t="shared" si="104"/>
        <v>0.39232558139534901</v>
      </c>
      <c r="K1701" s="3">
        <f t="shared" si="105"/>
        <v>0.17081860611256541</v>
      </c>
      <c r="L1701" s="3">
        <f t="shared" si="106"/>
        <v>6.7364499999999994E-2</v>
      </c>
      <c r="M1701" s="3">
        <f t="shared" si="107"/>
        <v>3.5438540200630739</v>
      </c>
      <c r="N1701">
        <v>19.329828850444546</v>
      </c>
    </row>
    <row r="1702" spans="1:14">
      <c r="A1702" s="2">
        <v>41879</v>
      </c>
      <c r="B1702" s="3">
        <v>240</v>
      </c>
      <c r="C1702" s="3">
        <v>1</v>
      </c>
      <c r="D1702" s="3">
        <v>23.2</v>
      </c>
      <c r="E1702" s="3">
        <v>23.3</v>
      </c>
      <c r="F1702" s="3">
        <v>84</v>
      </c>
      <c r="G1702" s="3">
        <v>20.3</v>
      </c>
      <c r="H1702" s="3">
        <v>28.3</v>
      </c>
      <c r="I1702" s="3">
        <v>12.355432236418912</v>
      </c>
      <c r="J1702" s="3">
        <f t="shared" si="104"/>
        <v>0.44380952380952388</v>
      </c>
      <c r="K1702" s="3">
        <f t="shared" si="105"/>
        <v>0.1717218061559965</v>
      </c>
      <c r="L1702" s="3">
        <f t="shared" si="106"/>
        <v>6.7364499999999994E-2</v>
      </c>
      <c r="M1702" s="3">
        <f t="shared" si="107"/>
        <v>3.650876949601495</v>
      </c>
      <c r="N1702">
        <v>19.893553819469435</v>
      </c>
    </row>
    <row r="1703" spans="1:14">
      <c r="A1703" s="2">
        <v>41880</v>
      </c>
      <c r="B1703" s="3">
        <v>241</v>
      </c>
      <c r="C1703" s="3">
        <v>1.3</v>
      </c>
      <c r="D1703" s="3">
        <v>22.6</v>
      </c>
      <c r="E1703" s="3">
        <v>22.2</v>
      </c>
      <c r="F1703" s="3">
        <v>83</v>
      </c>
      <c r="G1703" s="3">
        <v>19.899999999999999</v>
      </c>
      <c r="H1703" s="3">
        <v>28.6</v>
      </c>
      <c r="I1703" s="3">
        <v>8.5310677392331904</v>
      </c>
      <c r="J1703" s="3">
        <f t="shared" si="104"/>
        <v>0.45469879518072309</v>
      </c>
      <c r="K1703" s="3">
        <f t="shared" si="105"/>
        <v>0.16636250114300036</v>
      </c>
      <c r="L1703" s="3">
        <f t="shared" si="106"/>
        <v>6.7364499999999994E-2</v>
      </c>
      <c r="M1703" s="3">
        <f t="shared" si="107"/>
        <v>2.6576304226445906</v>
      </c>
      <c r="N1703">
        <v>12.867646149149397</v>
      </c>
    </row>
    <row r="1704" spans="1:14">
      <c r="A1704" s="2">
        <v>41881</v>
      </c>
      <c r="B1704" s="3">
        <v>242</v>
      </c>
      <c r="C1704" s="3">
        <v>1</v>
      </c>
      <c r="D1704" s="3">
        <v>22.8</v>
      </c>
      <c r="E1704" s="3">
        <v>22.9</v>
      </c>
      <c r="F1704" s="3">
        <v>84</v>
      </c>
      <c r="G1704" s="3">
        <v>20.3</v>
      </c>
      <c r="H1704" s="3">
        <v>28.7</v>
      </c>
      <c r="I1704" s="3">
        <v>10.114514333158411</v>
      </c>
      <c r="J1704" s="3">
        <f t="shared" si="104"/>
        <v>0.43619047619047618</v>
      </c>
      <c r="K1704" s="3">
        <f t="shared" si="105"/>
        <v>0.16813302065808713</v>
      </c>
      <c r="L1704" s="3">
        <f t="shared" si="106"/>
        <v>6.7364499999999994E-2</v>
      </c>
      <c r="M1704" s="3">
        <f t="shared" si="107"/>
        <v>3.0311018313626117</v>
      </c>
      <c r="N1704">
        <v>15.812463743095559</v>
      </c>
    </row>
    <row r="1705" spans="1:14">
      <c r="A1705" s="2">
        <v>41882</v>
      </c>
      <c r="B1705" s="3">
        <v>243</v>
      </c>
      <c r="C1705" s="3">
        <v>1.2</v>
      </c>
      <c r="D1705" s="3">
        <v>24</v>
      </c>
      <c r="E1705" s="3">
        <v>23.5</v>
      </c>
      <c r="F1705" s="3">
        <v>81</v>
      </c>
      <c r="G1705" s="3">
        <v>20.3</v>
      </c>
      <c r="H1705" s="3">
        <v>29</v>
      </c>
      <c r="I1705" s="3">
        <v>13.063641229174539</v>
      </c>
      <c r="J1705" s="3">
        <f t="shared" si="104"/>
        <v>0.55123456790123437</v>
      </c>
      <c r="K1705" s="3">
        <f t="shared" si="105"/>
        <v>0.17909354902640176</v>
      </c>
      <c r="L1705" s="3">
        <f t="shared" si="106"/>
        <v>6.7364499999999994E-2</v>
      </c>
      <c r="M1705" s="3">
        <f t="shared" si="107"/>
        <v>3.9774508417350063</v>
      </c>
      <c r="N1705">
        <v>21.275016747773208</v>
      </c>
    </row>
    <row r="1706" spans="1:14">
      <c r="A1706" s="2">
        <v>41883</v>
      </c>
      <c r="B1706" s="3">
        <v>244</v>
      </c>
      <c r="C1706" s="3">
        <v>0.7</v>
      </c>
      <c r="D1706" s="3">
        <v>24.3</v>
      </c>
      <c r="E1706" s="3">
        <v>22.9</v>
      </c>
      <c r="F1706" s="3">
        <v>78</v>
      </c>
      <c r="G1706" s="3">
        <v>20.100000000000001</v>
      </c>
      <c r="H1706" s="3">
        <v>31</v>
      </c>
      <c r="I1706" s="3">
        <v>12.834676072979073</v>
      </c>
      <c r="J1706" s="3">
        <f t="shared" si="104"/>
        <v>0.64589743589743609</v>
      </c>
      <c r="K1706" s="3">
        <f t="shared" si="105"/>
        <v>0.18192588494728229</v>
      </c>
      <c r="L1706" s="3">
        <f t="shared" si="106"/>
        <v>6.7364499999999994E-2</v>
      </c>
      <c r="M1706" s="3">
        <f t="shared" si="107"/>
        <v>3.9380869860919536</v>
      </c>
      <c r="N1706">
        <v>21.088568339566553</v>
      </c>
    </row>
    <row r="1707" spans="1:14">
      <c r="A1707" s="2">
        <v>41884</v>
      </c>
      <c r="B1707" s="3">
        <v>245</v>
      </c>
      <c r="C1707" s="3">
        <v>1.4</v>
      </c>
      <c r="D1707" s="3">
        <v>23.4</v>
      </c>
      <c r="E1707" s="3">
        <v>24.1</v>
      </c>
      <c r="F1707" s="3">
        <v>84</v>
      </c>
      <c r="G1707" s="3">
        <v>19.399999999999999</v>
      </c>
      <c r="H1707" s="3">
        <v>30</v>
      </c>
      <c r="I1707" s="3">
        <v>12.026176991763204</v>
      </c>
      <c r="J1707" s="3">
        <f t="shared" si="104"/>
        <v>0.45904761904761904</v>
      </c>
      <c r="K1707" s="3">
        <f t="shared" si="105"/>
        <v>0.17354029886694897</v>
      </c>
      <c r="L1707" s="3">
        <f t="shared" si="106"/>
        <v>6.7364499999999994E-2</v>
      </c>
      <c r="M1707" s="3">
        <f t="shared" si="107"/>
        <v>3.6009887456376806</v>
      </c>
      <c r="N1707">
        <v>19.271425362932604</v>
      </c>
    </row>
    <row r="1708" spans="1:14">
      <c r="A1708" s="2">
        <v>41885</v>
      </c>
      <c r="B1708" s="3">
        <v>246</v>
      </c>
      <c r="C1708" s="3">
        <v>1.3</v>
      </c>
      <c r="D1708" s="3">
        <v>23.1</v>
      </c>
      <c r="E1708" s="3">
        <v>23.4</v>
      </c>
      <c r="F1708" s="3">
        <v>84</v>
      </c>
      <c r="G1708" s="3">
        <v>20.2</v>
      </c>
      <c r="H1708" s="3">
        <v>29.3</v>
      </c>
      <c r="I1708" s="3">
        <v>11.211680108912768</v>
      </c>
      <c r="J1708" s="3">
        <f t="shared" si="104"/>
        <v>0.44571428571428567</v>
      </c>
      <c r="K1708" s="3">
        <f t="shared" si="105"/>
        <v>0.17081860611256541</v>
      </c>
      <c r="L1708" s="3">
        <f t="shared" si="106"/>
        <v>6.7364499999999994E-2</v>
      </c>
      <c r="M1708" s="3">
        <f t="shared" si="107"/>
        <v>3.3588364424268091</v>
      </c>
      <c r="N1708">
        <v>17.901246221813931</v>
      </c>
    </row>
    <row r="1709" spans="1:14">
      <c r="A1709" s="2">
        <v>41886</v>
      </c>
      <c r="B1709" s="3">
        <v>247</v>
      </c>
      <c r="C1709" s="3">
        <v>1.2</v>
      </c>
      <c r="D1709" s="3">
        <v>24.4</v>
      </c>
      <c r="E1709" s="3">
        <v>23.4</v>
      </c>
      <c r="F1709" s="3">
        <v>79</v>
      </c>
      <c r="G1709" s="3">
        <v>20.6</v>
      </c>
      <c r="H1709" s="3">
        <v>30.3</v>
      </c>
      <c r="I1709" s="3">
        <v>13.652597902397284</v>
      </c>
      <c r="J1709" s="3">
        <f t="shared" si="104"/>
        <v>0.62202531645569636</v>
      </c>
      <c r="K1709" s="3">
        <f t="shared" si="105"/>
        <v>0.18287834725832472</v>
      </c>
      <c r="L1709" s="3">
        <f t="shared" si="106"/>
        <v>6.7364499999999994E-2</v>
      </c>
      <c r="M1709" s="3">
        <f t="shared" si="107"/>
        <v>4.215812905700199</v>
      </c>
      <c r="N1709">
        <v>22.593995279616081</v>
      </c>
    </row>
    <row r="1710" spans="1:14">
      <c r="A1710" s="2">
        <v>41887</v>
      </c>
      <c r="B1710" s="3">
        <v>248</v>
      </c>
      <c r="C1710" s="3">
        <v>1.1000000000000001</v>
      </c>
      <c r="D1710" s="3">
        <v>25.1</v>
      </c>
      <c r="E1710" s="3">
        <v>23.9</v>
      </c>
      <c r="F1710" s="3">
        <v>77</v>
      </c>
      <c r="G1710" s="3">
        <v>22</v>
      </c>
      <c r="H1710" s="3">
        <v>30.6</v>
      </c>
      <c r="I1710" s="3">
        <v>12.077110286483961</v>
      </c>
      <c r="J1710" s="3">
        <f t="shared" si="104"/>
        <v>0.71389610389610381</v>
      </c>
      <c r="K1710" s="3">
        <f t="shared" si="105"/>
        <v>0.18966399559757052</v>
      </c>
      <c r="L1710" s="3">
        <f t="shared" si="106"/>
        <v>6.7364499999999994E-2</v>
      </c>
      <c r="M1710" s="3">
        <f t="shared" si="107"/>
        <v>3.8773427259376545</v>
      </c>
      <c r="N1710">
        <v>19.596730434973914</v>
      </c>
    </row>
    <row r="1711" spans="1:14">
      <c r="A1711" s="2">
        <v>41888</v>
      </c>
      <c r="B1711" s="3">
        <v>249</v>
      </c>
      <c r="C1711" s="3">
        <v>1.1000000000000001</v>
      </c>
      <c r="D1711" s="3">
        <v>22.1</v>
      </c>
      <c r="E1711" s="3">
        <v>24.1</v>
      </c>
      <c r="F1711" s="3">
        <v>91</v>
      </c>
      <c r="G1711" s="3">
        <v>21</v>
      </c>
      <c r="H1711" s="3">
        <v>27.2</v>
      </c>
      <c r="I1711" s="3">
        <v>9.3785221358384501</v>
      </c>
      <c r="J1711" s="3">
        <f t="shared" si="104"/>
        <v>0.23835164835164857</v>
      </c>
      <c r="K1711" s="3">
        <f t="shared" si="105"/>
        <v>0.16200493064816465</v>
      </c>
      <c r="L1711" s="3">
        <f t="shared" si="106"/>
        <v>6.7364499999999994E-2</v>
      </c>
      <c r="M1711" s="3">
        <f t="shared" si="107"/>
        <v>2.6467543762376109</v>
      </c>
      <c r="N1711">
        <v>14.394349776996489</v>
      </c>
    </row>
    <row r="1712" spans="1:14">
      <c r="A1712" s="2">
        <v>41889</v>
      </c>
      <c r="B1712" s="3">
        <v>250</v>
      </c>
      <c r="C1712" s="3">
        <v>0.7</v>
      </c>
      <c r="D1712" s="3">
        <v>23.3</v>
      </c>
      <c r="E1712" s="3">
        <v>23.3</v>
      </c>
      <c r="F1712" s="3">
        <v>83</v>
      </c>
      <c r="G1712" s="3">
        <v>21.1</v>
      </c>
      <c r="H1712" s="3">
        <v>31.4</v>
      </c>
      <c r="I1712" s="3">
        <v>12.705472961386896</v>
      </c>
      <c r="J1712" s="3">
        <f t="shared" si="104"/>
        <v>0.47722891566265091</v>
      </c>
      <c r="K1712" s="3">
        <f t="shared" si="105"/>
        <v>0.17262903232136367</v>
      </c>
      <c r="L1712" s="3">
        <f t="shared" si="106"/>
        <v>6.7364499999999994E-2</v>
      </c>
      <c r="M1712" s="3">
        <f t="shared" si="107"/>
        <v>3.7622485392754212</v>
      </c>
      <c r="N1712">
        <v>20.984369199174115</v>
      </c>
    </row>
    <row r="1713" spans="1:14">
      <c r="A1713" s="2">
        <v>41890</v>
      </c>
      <c r="B1713" s="3">
        <v>251</v>
      </c>
      <c r="C1713" s="3">
        <v>1.4</v>
      </c>
      <c r="D1713" s="3">
        <v>23</v>
      </c>
      <c r="E1713" s="3">
        <v>22.9</v>
      </c>
      <c r="F1713" s="3">
        <v>84</v>
      </c>
      <c r="G1713" s="3">
        <v>19.8</v>
      </c>
      <c r="H1713" s="3">
        <v>31.1</v>
      </c>
      <c r="I1713" s="3">
        <v>12.191149957309541</v>
      </c>
      <c r="J1713" s="3">
        <f t="shared" si="104"/>
        <v>0.43619047619047618</v>
      </c>
      <c r="K1713" s="3">
        <f t="shared" si="105"/>
        <v>0.16991941796793741</v>
      </c>
      <c r="L1713" s="3">
        <f t="shared" si="106"/>
        <v>6.7364499999999994E-2</v>
      </c>
      <c r="M1713" s="3">
        <f t="shared" si="107"/>
        <v>3.6022236006271604</v>
      </c>
      <c r="N1713">
        <v>20.056102783116753</v>
      </c>
    </row>
    <row r="1714" spans="1:14">
      <c r="A1714" s="2">
        <v>41891</v>
      </c>
      <c r="B1714" s="3">
        <v>252</v>
      </c>
      <c r="C1714" s="3">
        <v>0.9</v>
      </c>
      <c r="D1714" s="3">
        <v>24</v>
      </c>
      <c r="E1714" s="3">
        <v>23.3</v>
      </c>
      <c r="F1714" s="3">
        <v>80</v>
      </c>
      <c r="G1714" s="3">
        <v>20.3</v>
      </c>
      <c r="H1714" s="3">
        <v>31</v>
      </c>
      <c r="I1714" s="3">
        <v>12.036327166477056</v>
      </c>
      <c r="J1714" s="3">
        <f t="shared" si="104"/>
        <v>0.58250000000000002</v>
      </c>
      <c r="K1714" s="3">
        <f t="shared" si="105"/>
        <v>0.17909354902640176</v>
      </c>
      <c r="L1714" s="3">
        <f t="shared" si="106"/>
        <v>6.7364499999999994E-2</v>
      </c>
      <c r="M1714" s="3">
        <f t="shared" si="107"/>
        <v>3.6938191635686195</v>
      </c>
      <c r="N1714">
        <v>19.716571066829591</v>
      </c>
    </row>
    <row r="1715" spans="1:14">
      <c r="A1715" s="2">
        <v>41892</v>
      </c>
      <c r="B1715" s="3">
        <v>253</v>
      </c>
      <c r="C1715" s="3">
        <v>0.6</v>
      </c>
      <c r="D1715" s="3">
        <v>24</v>
      </c>
      <c r="E1715" s="3">
        <v>23.1</v>
      </c>
      <c r="F1715" s="3">
        <v>79</v>
      </c>
      <c r="G1715" s="3">
        <v>20.6</v>
      </c>
      <c r="H1715" s="3">
        <v>30.5</v>
      </c>
      <c r="I1715" s="3">
        <v>12.740792697044421</v>
      </c>
      <c r="J1715" s="3">
        <f t="shared" si="104"/>
        <v>0.61405063291139272</v>
      </c>
      <c r="K1715" s="3">
        <f t="shared" si="105"/>
        <v>0.17909354902640176</v>
      </c>
      <c r="L1715" s="3">
        <f t="shared" si="106"/>
        <v>6.7364499999999994E-2</v>
      </c>
      <c r="M1715" s="3">
        <f t="shared" si="107"/>
        <v>3.8669476120622157</v>
      </c>
      <c r="N1715">
        <v>21.135914051932769</v>
      </c>
    </row>
    <row r="1716" spans="1:14">
      <c r="A1716" s="2">
        <v>41893</v>
      </c>
      <c r="B1716" s="3">
        <v>254</v>
      </c>
      <c r="C1716" s="3">
        <v>0.8</v>
      </c>
      <c r="D1716" s="3">
        <v>24.3</v>
      </c>
      <c r="E1716" s="3">
        <v>23.8</v>
      </c>
      <c r="F1716" s="3">
        <v>80</v>
      </c>
      <c r="G1716" s="3">
        <v>20.7</v>
      </c>
      <c r="H1716" s="3">
        <v>31</v>
      </c>
      <c r="I1716" s="3">
        <v>11.696102213216555</v>
      </c>
      <c r="J1716" s="3">
        <f t="shared" si="104"/>
        <v>0.59500000000000008</v>
      </c>
      <c r="K1716" s="3">
        <f t="shared" si="105"/>
        <v>0.18192588494728229</v>
      </c>
      <c r="L1716" s="3">
        <f t="shared" si="106"/>
        <v>6.7364499999999994E-2</v>
      </c>
      <c r="M1716" s="3">
        <f t="shared" si="107"/>
        <v>3.6067766425185432</v>
      </c>
      <c r="N1716">
        <v>19.037023679246957</v>
      </c>
    </row>
    <row r="1717" spans="1:14">
      <c r="A1717" s="2">
        <v>41894</v>
      </c>
      <c r="B1717" s="3">
        <v>255</v>
      </c>
      <c r="C1717" s="3">
        <v>1.1000000000000001</v>
      </c>
      <c r="D1717" s="3">
        <v>24.2</v>
      </c>
      <c r="E1717" s="3">
        <v>22.2</v>
      </c>
      <c r="F1717" s="3">
        <v>76</v>
      </c>
      <c r="G1717" s="3">
        <v>19.7</v>
      </c>
      <c r="H1717" s="3">
        <v>31.2</v>
      </c>
      <c r="I1717" s="3">
        <v>12.388906346759345</v>
      </c>
      <c r="J1717" s="3">
        <f t="shared" si="104"/>
        <v>0.70105263157894759</v>
      </c>
      <c r="K1717" s="3">
        <f t="shared" si="105"/>
        <v>0.18097760754015932</v>
      </c>
      <c r="L1717" s="3">
        <f t="shared" si="106"/>
        <v>6.7364499999999994E-2</v>
      </c>
      <c r="M1717" s="3">
        <f t="shared" si="107"/>
        <v>3.9193939603105878</v>
      </c>
      <c r="N1717">
        <v>20.742681393092408</v>
      </c>
    </row>
    <row r="1718" spans="1:14">
      <c r="A1718" s="2">
        <v>41895</v>
      </c>
      <c r="B1718" s="3">
        <v>256</v>
      </c>
      <c r="C1718" s="3">
        <v>0.9</v>
      </c>
      <c r="D1718" s="3">
        <v>24.3</v>
      </c>
      <c r="E1718" s="3">
        <v>22.7</v>
      </c>
      <c r="F1718" s="3">
        <v>77</v>
      </c>
      <c r="G1718" s="3">
        <v>20.3</v>
      </c>
      <c r="H1718" s="3">
        <v>31.1</v>
      </c>
      <c r="I1718" s="3">
        <v>12.321501421339168</v>
      </c>
      <c r="J1718" s="3">
        <f t="shared" si="104"/>
        <v>0.67805194805194802</v>
      </c>
      <c r="K1718" s="3">
        <f t="shared" si="105"/>
        <v>0.18192588494728229</v>
      </c>
      <c r="L1718" s="3">
        <f t="shared" si="106"/>
        <v>6.7364499999999994E-2</v>
      </c>
      <c r="M1718" s="3">
        <f t="shared" si="107"/>
        <v>3.8495911338899642</v>
      </c>
      <c r="N1718">
        <v>20.545120424660286</v>
      </c>
    </row>
    <row r="1719" spans="1:14">
      <c r="A1719" s="2">
        <v>41896</v>
      </c>
      <c r="B1719" s="3">
        <v>257</v>
      </c>
      <c r="C1719" s="3">
        <v>0.8</v>
      </c>
      <c r="D1719" s="3">
        <v>23.5</v>
      </c>
      <c r="E1719" s="3">
        <v>23.3</v>
      </c>
      <c r="F1719" s="3">
        <v>82</v>
      </c>
      <c r="G1719" s="3">
        <v>19.8</v>
      </c>
      <c r="H1719" s="3">
        <v>29.8</v>
      </c>
      <c r="I1719" s="3">
        <v>11.557927475889517</v>
      </c>
      <c r="J1719" s="3">
        <f t="shared" si="104"/>
        <v>0.51146341463414635</v>
      </c>
      <c r="K1719" s="3">
        <f t="shared" si="105"/>
        <v>0.17445562008621768</v>
      </c>
      <c r="L1719" s="3">
        <f t="shared" si="106"/>
        <v>6.7364499999999994E-2</v>
      </c>
      <c r="M1719" s="3">
        <f t="shared" si="107"/>
        <v>3.4839871288896518</v>
      </c>
      <c r="N1719">
        <v>18.890937749419418</v>
      </c>
    </row>
    <row r="1720" spans="1:14">
      <c r="A1720" s="2">
        <v>41897</v>
      </c>
      <c r="B1720" s="3">
        <v>258</v>
      </c>
      <c r="C1720" s="3">
        <v>0.8</v>
      </c>
      <c r="D1720" s="3">
        <v>24.5</v>
      </c>
      <c r="E1720" s="3">
        <v>23.1</v>
      </c>
      <c r="F1720" s="3">
        <v>78</v>
      </c>
      <c r="G1720" s="3">
        <v>20.9</v>
      </c>
      <c r="H1720" s="3">
        <v>32.200000000000003</v>
      </c>
      <c r="I1720" s="3">
        <v>11.643139952029232</v>
      </c>
      <c r="J1720" s="3">
        <f t="shared" si="104"/>
        <v>0.65153846153846184</v>
      </c>
      <c r="K1720" s="3">
        <f t="shared" si="105"/>
        <v>0.18383500912050899</v>
      </c>
      <c r="L1720" s="3">
        <f t="shared" si="106"/>
        <v>6.7364499999999994E-2</v>
      </c>
      <c r="M1720" s="3">
        <f t="shared" si="107"/>
        <v>3.6342495020848098</v>
      </c>
      <c r="N1720">
        <v>19.276250540122824</v>
      </c>
    </row>
    <row r="1721" spans="1:14">
      <c r="A1721" s="2">
        <v>41898</v>
      </c>
      <c r="B1721" s="3">
        <v>259</v>
      </c>
      <c r="C1721" s="3">
        <v>1</v>
      </c>
      <c r="D1721" s="3">
        <v>24</v>
      </c>
      <c r="E1721" s="3">
        <v>24.4</v>
      </c>
      <c r="F1721" s="3">
        <v>83</v>
      </c>
      <c r="G1721" s="3">
        <v>20.2</v>
      </c>
      <c r="H1721" s="3">
        <v>31.6</v>
      </c>
      <c r="I1721" s="3">
        <v>12.382738943682011</v>
      </c>
      <c r="J1721" s="3">
        <f t="shared" si="104"/>
        <v>0.49975903614457851</v>
      </c>
      <c r="K1721" s="3">
        <f t="shared" si="105"/>
        <v>0.17909354902640176</v>
      </c>
      <c r="L1721" s="3">
        <f t="shared" si="106"/>
        <v>6.7364499999999994E-2</v>
      </c>
      <c r="M1721" s="3">
        <f t="shared" si="107"/>
        <v>3.7378216989300235</v>
      </c>
      <c r="N1721">
        <v>20.384252853820886</v>
      </c>
    </row>
    <row r="1722" spans="1:14">
      <c r="A1722" s="2">
        <v>41899</v>
      </c>
      <c r="B1722" s="3">
        <v>260</v>
      </c>
      <c r="C1722" s="3">
        <v>1.2</v>
      </c>
      <c r="D1722" s="3">
        <v>23.2</v>
      </c>
      <c r="E1722" s="3">
        <v>24</v>
      </c>
      <c r="F1722" s="3">
        <v>86</v>
      </c>
      <c r="G1722" s="3">
        <v>20.6</v>
      </c>
      <c r="H1722" s="3">
        <v>28.7</v>
      </c>
      <c r="I1722" s="3">
        <v>9.8344411649334269</v>
      </c>
      <c r="J1722" s="3">
        <f t="shared" ref="J1722:J1785" si="108">E1722*(100/F1722-1)*0.1</f>
        <v>0.39069767441860481</v>
      </c>
      <c r="K1722" s="3">
        <f t="shared" ref="K1722:K1785" si="109">4098*0.6108*EXP((17.27*D1722)/(D1722+237.3))/(D1722+237.3)^2</f>
        <v>0.1717218061559965</v>
      </c>
      <c r="L1722" s="3">
        <f t="shared" ref="L1722:L1785" si="110">0.665*10^(-3)*101.3</f>
        <v>6.7364499999999994E-2</v>
      </c>
      <c r="M1722" s="3">
        <f t="shared" ref="M1722:M1785" si="111">(0.408*K1722*I1722+L1722*(900/(D1722+273))*C1722*J1722)/(K1722+L1722*(1+0.34*C1722))</f>
        <v>2.9447687161401683</v>
      </c>
      <c r="N1722">
        <v>15.550700779877594</v>
      </c>
    </row>
    <row r="1723" spans="1:14">
      <c r="A1723" s="2">
        <v>41900</v>
      </c>
      <c r="B1723" s="3">
        <v>261</v>
      </c>
      <c r="C1723" s="3">
        <v>0.9</v>
      </c>
      <c r="D1723" s="3">
        <v>22.5</v>
      </c>
      <c r="E1723" s="3">
        <v>23.9</v>
      </c>
      <c r="F1723" s="3">
        <v>88</v>
      </c>
      <c r="G1723" s="3">
        <v>20.3</v>
      </c>
      <c r="H1723" s="3">
        <v>26.2</v>
      </c>
      <c r="I1723" s="3">
        <v>7.7672813681418829</v>
      </c>
      <c r="J1723" s="3">
        <f t="shared" si="108"/>
        <v>0.32590909090909115</v>
      </c>
      <c r="K1723" s="3">
        <f t="shared" si="109"/>
        <v>0.16548316037309996</v>
      </c>
      <c r="L1723" s="3">
        <f t="shared" si="110"/>
        <v>6.7364499999999994E-2</v>
      </c>
      <c r="M1723" s="3">
        <f t="shared" si="111"/>
        <v>2.3064869556606475</v>
      </c>
      <c r="N1723">
        <v>11.602175694090734</v>
      </c>
    </row>
    <row r="1724" spans="1:14">
      <c r="A1724" s="2">
        <v>41901</v>
      </c>
      <c r="B1724" s="3">
        <v>262</v>
      </c>
      <c r="C1724" s="3">
        <v>0.7</v>
      </c>
      <c r="D1724" s="3">
        <v>22.7</v>
      </c>
      <c r="E1724" s="3">
        <v>23.9</v>
      </c>
      <c r="F1724" s="3">
        <v>87</v>
      </c>
      <c r="G1724" s="3">
        <v>21.1</v>
      </c>
      <c r="H1724" s="3">
        <v>27.9</v>
      </c>
      <c r="I1724" s="3">
        <v>9.0731007093718574</v>
      </c>
      <c r="J1724" s="3">
        <f t="shared" si="108"/>
        <v>0.35712643678160905</v>
      </c>
      <c r="K1724" s="3">
        <f t="shared" si="109"/>
        <v>0.16724578322202138</v>
      </c>
      <c r="L1724" s="3">
        <f t="shared" si="110"/>
        <v>6.7364499999999994E-2</v>
      </c>
      <c r="M1724" s="3">
        <f t="shared" si="111"/>
        <v>2.674601972805152</v>
      </c>
      <c r="N1724">
        <v>14.157694878619807</v>
      </c>
    </row>
    <row r="1725" spans="1:14">
      <c r="A1725" s="2">
        <v>41902</v>
      </c>
      <c r="B1725" s="3">
        <v>263</v>
      </c>
      <c r="C1725" s="3">
        <v>1</v>
      </c>
      <c r="D1725" s="3">
        <v>23.3</v>
      </c>
      <c r="E1725" s="3">
        <v>23.9</v>
      </c>
      <c r="F1725" s="3">
        <v>84</v>
      </c>
      <c r="G1725" s="3">
        <v>21</v>
      </c>
      <c r="H1725" s="3">
        <v>28.7</v>
      </c>
      <c r="I1725" s="3">
        <v>9.1010826493879797</v>
      </c>
      <c r="J1725" s="3">
        <f t="shared" si="108"/>
        <v>0.45523809523809522</v>
      </c>
      <c r="K1725" s="3">
        <f t="shared" si="109"/>
        <v>0.17262903232136367</v>
      </c>
      <c r="L1725" s="3">
        <f t="shared" si="110"/>
        <v>6.7364499999999994E-2</v>
      </c>
      <c r="M1725" s="3">
        <f t="shared" si="111"/>
        <v>2.792582410121295</v>
      </c>
      <c r="N1725">
        <v>14.255557966501414</v>
      </c>
    </row>
    <row r="1726" spans="1:14">
      <c r="A1726" s="2">
        <v>41903</v>
      </c>
      <c r="B1726" s="3">
        <v>264</v>
      </c>
      <c r="C1726" s="3">
        <v>1</v>
      </c>
      <c r="D1726" s="3">
        <v>23.2</v>
      </c>
      <c r="E1726" s="3">
        <v>23.2</v>
      </c>
      <c r="F1726" s="3">
        <v>82</v>
      </c>
      <c r="G1726" s="3">
        <v>20.8</v>
      </c>
      <c r="H1726" s="3">
        <v>27.7</v>
      </c>
      <c r="I1726" s="3">
        <v>8.6594206767500204</v>
      </c>
      <c r="J1726" s="3">
        <f t="shared" si="108"/>
        <v>0.50926829268292673</v>
      </c>
      <c r="K1726" s="3">
        <f t="shared" si="109"/>
        <v>0.1717218061559965</v>
      </c>
      <c r="L1726" s="3">
        <f t="shared" si="110"/>
        <v>6.7364499999999994E-2</v>
      </c>
      <c r="M1726" s="3">
        <f t="shared" si="111"/>
        <v>2.7136157143379207</v>
      </c>
      <c r="N1726">
        <v>13.490659741751317</v>
      </c>
    </row>
    <row r="1727" spans="1:14">
      <c r="A1727" s="2">
        <v>41904</v>
      </c>
      <c r="B1727" s="3">
        <v>265</v>
      </c>
      <c r="C1727" s="3">
        <v>0.7</v>
      </c>
      <c r="D1727" s="3">
        <v>24.2</v>
      </c>
      <c r="E1727" s="3">
        <v>23.5</v>
      </c>
      <c r="F1727" s="3">
        <v>79</v>
      </c>
      <c r="G1727" s="3">
        <v>20.6</v>
      </c>
      <c r="H1727" s="3">
        <v>30</v>
      </c>
      <c r="I1727" s="3">
        <v>10.895741736987459</v>
      </c>
      <c r="J1727" s="3">
        <f t="shared" si="108"/>
        <v>0.62468354430379769</v>
      </c>
      <c r="K1727" s="3">
        <f t="shared" si="109"/>
        <v>0.18097760754015932</v>
      </c>
      <c r="L1727" s="3">
        <f t="shared" si="110"/>
        <v>6.7364499999999994E-2</v>
      </c>
      <c r="M1727" s="3">
        <f t="shared" si="111"/>
        <v>3.3805517760494288</v>
      </c>
      <c r="N1727">
        <v>17.885535920851964</v>
      </c>
    </row>
    <row r="1728" spans="1:14">
      <c r="A1728" s="2">
        <v>41905</v>
      </c>
      <c r="B1728" s="3">
        <v>266</v>
      </c>
      <c r="C1728" s="3">
        <v>1</v>
      </c>
      <c r="D1728" s="3">
        <v>23.9</v>
      </c>
      <c r="E1728" s="3">
        <v>22.3</v>
      </c>
      <c r="F1728" s="3">
        <v>77</v>
      </c>
      <c r="G1728" s="3">
        <v>20.2</v>
      </c>
      <c r="H1728" s="3">
        <v>29.9</v>
      </c>
      <c r="I1728" s="3">
        <v>11.590740519485697</v>
      </c>
      <c r="J1728" s="3">
        <f t="shared" si="108"/>
        <v>0.66610389610389609</v>
      </c>
      <c r="K1728" s="3">
        <f t="shared" si="109"/>
        <v>0.17815773880284055</v>
      </c>
      <c r="L1728" s="3">
        <f t="shared" si="110"/>
        <v>6.7364499999999994E-2</v>
      </c>
      <c r="M1728" s="3">
        <f t="shared" si="111"/>
        <v>3.6454445194443732</v>
      </c>
      <c r="N1728">
        <v>19.543838162835133</v>
      </c>
    </row>
    <row r="1729" spans="1:14">
      <c r="A1729" s="2">
        <v>41906</v>
      </c>
      <c r="B1729" s="3">
        <v>267</v>
      </c>
      <c r="C1729" s="3">
        <v>1.1000000000000001</v>
      </c>
      <c r="D1729" s="3">
        <v>23.6</v>
      </c>
      <c r="E1729" s="3">
        <v>22</v>
      </c>
      <c r="F1729" s="3">
        <v>78</v>
      </c>
      <c r="G1729" s="3">
        <v>19.3</v>
      </c>
      <c r="H1729" s="3">
        <v>30.2</v>
      </c>
      <c r="I1729" s="3">
        <v>11.868730531683102</v>
      </c>
      <c r="J1729" s="3">
        <f t="shared" si="108"/>
        <v>0.62051282051282086</v>
      </c>
      <c r="K1729" s="3">
        <f t="shared" si="109"/>
        <v>0.17537501030785446</v>
      </c>
      <c r="L1729" s="3">
        <f t="shared" si="110"/>
        <v>6.7364499999999994E-2</v>
      </c>
      <c r="M1729" s="3">
        <f t="shared" si="111"/>
        <v>3.6903378080465528</v>
      </c>
      <c r="N1729">
        <v>20.195122949348004</v>
      </c>
    </row>
    <row r="1730" spans="1:14">
      <c r="A1730" s="2">
        <v>41907</v>
      </c>
      <c r="B1730" s="3">
        <v>268</v>
      </c>
      <c r="C1730" s="3">
        <v>1.1000000000000001</v>
      </c>
      <c r="D1730" s="3">
        <v>21.7</v>
      </c>
      <c r="E1730" s="3">
        <v>23.3</v>
      </c>
      <c r="F1730" s="3">
        <v>90</v>
      </c>
      <c r="G1730" s="3">
        <v>18.8</v>
      </c>
      <c r="H1730" s="3">
        <v>27.1</v>
      </c>
      <c r="I1730" s="3">
        <v>9.349576756634832</v>
      </c>
      <c r="J1730" s="3">
        <f t="shared" si="108"/>
        <v>0.258888888888889</v>
      </c>
      <c r="K1730" s="3">
        <f t="shared" si="109"/>
        <v>0.1585886471029766</v>
      </c>
      <c r="L1730" s="3">
        <f t="shared" si="110"/>
        <v>6.7364499999999994E-2</v>
      </c>
      <c r="M1730" s="3">
        <f t="shared" si="111"/>
        <v>2.6420467459632451</v>
      </c>
      <c r="N1730">
        <v>14.867496383352472</v>
      </c>
    </row>
    <row r="1731" spans="1:14">
      <c r="A1731" s="2">
        <v>41908</v>
      </c>
      <c r="B1731" s="3">
        <v>269</v>
      </c>
      <c r="C1731" s="3">
        <v>0.8</v>
      </c>
      <c r="D1731" s="3">
        <v>21.2</v>
      </c>
      <c r="E1731" s="3">
        <v>23.5</v>
      </c>
      <c r="F1731" s="3">
        <v>93</v>
      </c>
      <c r="G1731" s="3">
        <v>20.399999999999999</v>
      </c>
      <c r="H1731" s="3">
        <v>25.9</v>
      </c>
      <c r="I1731" s="3">
        <v>7.6302591051758899</v>
      </c>
      <c r="J1731" s="3">
        <f t="shared" si="108"/>
        <v>0.17688172043010739</v>
      </c>
      <c r="K1731" s="3">
        <f t="shared" si="109"/>
        <v>0.1544040611111723</v>
      </c>
      <c r="L1731" s="3">
        <f t="shared" si="110"/>
        <v>6.7364499999999994E-2</v>
      </c>
      <c r="M1731" s="3">
        <f t="shared" si="111"/>
        <v>2.123536250364745</v>
      </c>
      <c r="N1731">
        <v>11.551439490525226</v>
      </c>
    </row>
    <row r="1732" spans="1:14">
      <c r="A1732" s="2">
        <v>41909</v>
      </c>
      <c r="B1732" s="3">
        <v>270</v>
      </c>
      <c r="C1732" s="3">
        <v>1</v>
      </c>
      <c r="D1732" s="3">
        <v>22.5</v>
      </c>
      <c r="E1732" s="3">
        <v>23</v>
      </c>
      <c r="F1732" s="3">
        <v>86</v>
      </c>
      <c r="G1732" s="3">
        <v>20.100000000000001</v>
      </c>
      <c r="H1732" s="3">
        <v>29.5</v>
      </c>
      <c r="I1732" s="3">
        <v>10.757890047496613</v>
      </c>
      <c r="J1732" s="3">
        <f t="shared" si="108"/>
        <v>0.37441860465116295</v>
      </c>
      <c r="K1732" s="3">
        <f t="shared" si="109"/>
        <v>0.16548316037309996</v>
      </c>
      <c r="L1732" s="3">
        <f t="shared" si="110"/>
        <v>6.7364499999999994E-2</v>
      </c>
      <c r="M1732" s="3">
        <f t="shared" si="111"/>
        <v>3.1403977501195581</v>
      </c>
      <c r="N1732">
        <v>17.87638696544521</v>
      </c>
    </row>
    <row r="1733" spans="1:14">
      <c r="A1733" s="2">
        <v>41910</v>
      </c>
      <c r="B1733" s="3">
        <v>271</v>
      </c>
      <c r="C1733" s="3">
        <v>1.2</v>
      </c>
      <c r="D1733" s="3">
        <v>23.2</v>
      </c>
      <c r="E1733" s="3">
        <v>21.8</v>
      </c>
      <c r="F1733" s="3">
        <v>79</v>
      </c>
      <c r="G1733" s="3">
        <v>19.600000000000001</v>
      </c>
      <c r="H1733" s="3">
        <v>30.5</v>
      </c>
      <c r="I1733" s="3">
        <v>11.393288189788617</v>
      </c>
      <c r="J1733" s="3">
        <f t="shared" si="108"/>
        <v>0.57949367088607617</v>
      </c>
      <c r="K1733" s="3">
        <f t="shared" si="109"/>
        <v>0.1717218061559965</v>
      </c>
      <c r="L1733" s="3">
        <f t="shared" si="110"/>
        <v>6.7364499999999994E-2</v>
      </c>
      <c r="M1733" s="3">
        <f t="shared" si="111"/>
        <v>3.528438440818177</v>
      </c>
      <c r="N1733">
        <v>19.509152172146838</v>
      </c>
    </row>
    <row r="1734" spans="1:14">
      <c r="A1734" s="2">
        <v>41911</v>
      </c>
      <c r="B1734" s="3">
        <v>272</v>
      </c>
      <c r="C1734" s="3">
        <v>0.6</v>
      </c>
      <c r="D1734" s="3">
        <v>23.2</v>
      </c>
      <c r="E1734" s="3">
        <v>21.1</v>
      </c>
      <c r="F1734" s="3">
        <v>77</v>
      </c>
      <c r="G1734" s="3">
        <v>18.100000000000001</v>
      </c>
      <c r="H1734" s="3">
        <v>31.2</v>
      </c>
      <c r="I1734" s="3">
        <v>12.35221771271388</v>
      </c>
      <c r="J1734" s="3">
        <f t="shared" si="108"/>
        <v>0.6302597402597403</v>
      </c>
      <c r="K1734" s="3">
        <f t="shared" si="109"/>
        <v>0.1717218061559965</v>
      </c>
      <c r="L1734" s="3">
        <f t="shared" si="110"/>
        <v>6.7364499999999994E-2</v>
      </c>
      <c r="M1734" s="3">
        <f t="shared" si="111"/>
        <v>3.7291281751194063</v>
      </c>
      <c r="N1734">
        <v>21.695611353729866</v>
      </c>
    </row>
    <row r="1735" spans="1:14">
      <c r="A1735" s="2">
        <v>41912</v>
      </c>
      <c r="B1735" s="3">
        <v>273</v>
      </c>
      <c r="C1735" s="3">
        <v>1.2</v>
      </c>
      <c r="D1735" s="3">
        <v>22.7</v>
      </c>
      <c r="E1735" s="3">
        <v>21.9</v>
      </c>
      <c r="F1735" s="3">
        <v>81</v>
      </c>
      <c r="G1735" s="3">
        <v>19.899999999999999</v>
      </c>
      <c r="H1735" s="3">
        <v>30.2</v>
      </c>
      <c r="I1735" s="3">
        <v>11.292128275328402</v>
      </c>
      <c r="J1735" s="3">
        <f t="shared" si="108"/>
        <v>0.51370370370370355</v>
      </c>
      <c r="K1735" s="3">
        <f t="shared" si="109"/>
        <v>0.16724578322202138</v>
      </c>
      <c r="L1735" s="3">
        <f t="shared" si="110"/>
        <v>6.7364499999999994E-2</v>
      </c>
      <c r="M1735" s="3">
        <f t="shared" si="111"/>
        <v>3.4221326022111831</v>
      </c>
      <c r="N1735">
        <v>19.375169550244788</v>
      </c>
    </row>
    <row r="1736" spans="1:14">
      <c r="A1736" s="2">
        <v>41913</v>
      </c>
      <c r="B1736" s="3">
        <v>274</v>
      </c>
      <c r="C1736" s="3">
        <v>1.8</v>
      </c>
      <c r="D1736" s="3">
        <v>22.7</v>
      </c>
      <c r="E1736" s="3">
        <v>21.4</v>
      </c>
      <c r="F1736" s="3">
        <v>80</v>
      </c>
      <c r="G1736" s="3">
        <v>19.2</v>
      </c>
      <c r="H1736" s="3">
        <v>29.4</v>
      </c>
      <c r="I1736" s="3">
        <v>9.7760053600131069</v>
      </c>
      <c r="J1736" s="3">
        <f t="shared" si="108"/>
        <v>0.53500000000000003</v>
      </c>
      <c r="K1736" s="3">
        <f t="shared" si="109"/>
        <v>0.16724578322202138</v>
      </c>
      <c r="L1736" s="3">
        <f t="shared" si="110"/>
        <v>6.7364499999999994E-2</v>
      </c>
      <c r="M1736" s="3">
        <f t="shared" si="111"/>
        <v>3.134181478044701</v>
      </c>
      <c r="N1736">
        <v>16.365796638330472</v>
      </c>
    </row>
    <row r="1737" spans="1:14">
      <c r="A1737" s="2">
        <v>41914</v>
      </c>
      <c r="B1737" s="3">
        <v>275</v>
      </c>
      <c r="C1737" s="3">
        <v>0.7</v>
      </c>
      <c r="D1737" s="3">
        <v>22.3</v>
      </c>
      <c r="E1737" s="3">
        <v>21.3</v>
      </c>
      <c r="F1737" s="3">
        <v>82</v>
      </c>
      <c r="G1737" s="3">
        <v>18.899999999999999</v>
      </c>
      <c r="H1737" s="3">
        <v>30.3</v>
      </c>
      <c r="I1737" s="3">
        <v>10.713180647941176</v>
      </c>
      <c r="J1737" s="3">
        <f t="shared" si="108"/>
        <v>0.46756097560975607</v>
      </c>
      <c r="K1737" s="3">
        <f t="shared" si="109"/>
        <v>0.16373624674359955</v>
      </c>
      <c r="L1737" s="3">
        <f t="shared" si="110"/>
        <v>6.7364499999999994E-2</v>
      </c>
      <c r="M1737" s="3">
        <f t="shared" si="111"/>
        <v>3.1678585038042306</v>
      </c>
      <c r="N1737">
        <v>18.40019940501827</v>
      </c>
    </row>
    <row r="1738" spans="1:14">
      <c r="A1738" s="2">
        <v>41915</v>
      </c>
      <c r="B1738" s="3">
        <v>276</v>
      </c>
      <c r="C1738" s="3">
        <v>1.2</v>
      </c>
      <c r="D1738" s="3">
        <v>20.5</v>
      </c>
      <c r="E1738" s="3">
        <v>21.6</v>
      </c>
      <c r="F1738" s="3">
        <v>90</v>
      </c>
      <c r="G1738" s="3">
        <v>18.2</v>
      </c>
      <c r="H1738" s="3">
        <v>26.7</v>
      </c>
      <c r="I1738" s="3">
        <v>9.0094493490547158</v>
      </c>
      <c r="J1738" s="3">
        <f t="shared" si="108"/>
        <v>0.24000000000000013</v>
      </c>
      <c r="K1738" s="3">
        <f t="shared" si="109"/>
        <v>0.14870269420801632</v>
      </c>
      <c r="L1738" s="3">
        <f t="shared" si="110"/>
        <v>6.7364499999999994E-2</v>
      </c>
      <c r="M1738" s="3">
        <f t="shared" si="111"/>
        <v>2.4885927226758038</v>
      </c>
      <c r="N1738">
        <v>14.711798581485622</v>
      </c>
    </row>
    <row r="1739" spans="1:14">
      <c r="A1739" s="2">
        <v>41916</v>
      </c>
      <c r="B1739" s="3">
        <v>277</v>
      </c>
      <c r="C1739" s="3">
        <v>0.9</v>
      </c>
      <c r="D1739" s="3">
        <v>21.8</v>
      </c>
      <c r="E1739" s="3">
        <v>20.8</v>
      </c>
      <c r="F1739" s="3">
        <v>82</v>
      </c>
      <c r="G1739" s="3">
        <v>18.8</v>
      </c>
      <c r="H1739" s="3">
        <v>29.6</v>
      </c>
      <c r="I1739" s="3">
        <v>10.688662561385383</v>
      </c>
      <c r="J1739" s="3">
        <f t="shared" si="108"/>
        <v>0.4565853658536585</v>
      </c>
      <c r="K1739" s="3">
        <f t="shared" si="109"/>
        <v>0.15943695894065324</v>
      </c>
      <c r="L1739" s="3">
        <f t="shared" si="110"/>
        <v>6.7364499999999994E-2</v>
      </c>
      <c r="M1739" s="3">
        <f t="shared" si="111"/>
        <v>3.1518339100539841</v>
      </c>
      <c r="N1739">
        <v>18.543077040171831</v>
      </c>
    </row>
    <row r="1740" spans="1:14">
      <c r="A1740" s="2">
        <v>41917</v>
      </c>
      <c r="B1740" s="3">
        <v>278</v>
      </c>
      <c r="C1740" s="3">
        <v>1.3</v>
      </c>
      <c r="D1740" s="3">
        <v>21.5</v>
      </c>
      <c r="E1740" s="3">
        <v>18.5</v>
      </c>
      <c r="F1740" s="3">
        <v>76</v>
      </c>
      <c r="G1740" s="3">
        <v>17.899999999999999</v>
      </c>
      <c r="H1740" s="3">
        <v>27.7</v>
      </c>
      <c r="I1740" s="3">
        <v>11.731925211748461</v>
      </c>
      <c r="J1740" s="3">
        <f t="shared" si="108"/>
        <v>0.58421052631578962</v>
      </c>
      <c r="K1740" s="3">
        <f t="shared" si="109"/>
        <v>0.15690345906391895</v>
      </c>
      <c r="L1740" s="3">
        <f t="shared" si="110"/>
        <v>6.7364499999999994E-2</v>
      </c>
      <c r="M1740" s="3">
        <f t="shared" si="111"/>
        <v>3.571792906619172</v>
      </c>
      <c r="N1740">
        <v>21.381952278390429</v>
      </c>
    </row>
    <row r="1741" spans="1:14">
      <c r="A1741" s="2">
        <v>41918</v>
      </c>
      <c r="B1741" s="3">
        <v>279</v>
      </c>
      <c r="C1741" s="3">
        <v>1.2</v>
      </c>
      <c r="D1741" s="3">
        <v>20.5</v>
      </c>
      <c r="E1741" s="3">
        <v>16.8</v>
      </c>
      <c r="F1741" s="3">
        <v>73</v>
      </c>
      <c r="G1741" s="3">
        <v>16</v>
      </c>
      <c r="H1741" s="3">
        <v>26.7</v>
      </c>
      <c r="I1741" s="3">
        <v>11.048410790176222</v>
      </c>
      <c r="J1741" s="3">
        <f t="shared" si="108"/>
        <v>0.62136986301369856</v>
      </c>
      <c r="K1741" s="3">
        <f t="shared" si="109"/>
        <v>0.14870269420801632</v>
      </c>
      <c r="L1741" s="3">
        <f t="shared" si="110"/>
        <v>6.7364499999999994E-2</v>
      </c>
      <c r="M1741" s="3">
        <f t="shared" si="111"/>
        <v>3.3846658483893037</v>
      </c>
      <c r="N1741">
        <v>20.337203612089777</v>
      </c>
    </row>
    <row r="1742" spans="1:14">
      <c r="A1742" s="2">
        <v>41919</v>
      </c>
      <c r="B1742" s="3">
        <v>280</v>
      </c>
      <c r="C1742" s="3">
        <v>1.1000000000000001</v>
      </c>
      <c r="D1742" s="3">
        <v>20.100000000000001</v>
      </c>
      <c r="E1742" s="3">
        <v>17.2</v>
      </c>
      <c r="F1742" s="3">
        <v>76</v>
      </c>
      <c r="G1742" s="3">
        <v>15</v>
      </c>
      <c r="H1742" s="3">
        <v>27.5</v>
      </c>
      <c r="I1742" s="3">
        <v>10.557239404338276</v>
      </c>
      <c r="J1742" s="3">
        <f t="shared" si="108"/>
        <v>0.54315789473684228</v>
      </c>
      <c r="K1742" s="3">
        <f t="shared" si="109"/>
        <v>0.14552546018733548</v>
      </c>
      <c r="L1742" s="3">
        <f t="shared" si="110"/>
        <v>6.7364499999999994E-2</v>
      </c>
      <c r="M1742" s="3">
        <f t="shared" si="111"/>
        <v>3.1518993596700176</v>
      </c>
      <c r="N1742">
        <v>19.159979341064556</v>
      </c>
    </row>
    <row r="1743" spans="1:14">
      <c r="A1743" s="2">
        <v>41920</v>
      </c>
      <c r="B1743" s="3">
        <v>281</v>
      </c>
      <c r="C1743" s="3">
        <v>1</v>
      </c>
      <c r="D1743" s="3">
        <v>20.100000000000001</v>
      </c>
      <c r="E1743" s="3">
        <v>17.399999999999999</v>
      </c>
      <c r="F1743" s="3">
        <v>77</v>
      </c>
      <c r="G1743" s="3">
        <v>15.1</v>
      </c>
      <c r="H1743" s="3">
        <v>27.2</v>
      </c>
      <c r="I1743" s="3">
        <v>10.590377664181483</v>
      </c>
      <c r="J1743" s="3">
        <f t="shared" si="108"/>
        <v>0.51974025974025972</v>
      </c>
      <c r="K1743" s="3">
        <f t="shared" si="109"/>
        <v>0.14552546018733548</v>
      </c>
      <c r="L1743" s="3">
        <f t="shared" si="110"/>
        <v>6.7364499999999994E-2</v>
      </c>
      <c r="M1743" s="3">
        <f t="shared" si="111"/>
        <v>3.1226679395167927</v>
      </c>
      <c r="N1743">
        <v>19.22401663867722</v>
      </c>
    </row>
    <row r="1744" spans="1:14">
      <c r="A1744" s="2">
        <v>41921</v>
      </c>
      <c r="B1744" s="3">
        <v>282</v>
      </c>
      <c r="C1744" s="3">
        <v>1</v>
      </c>
      <c r="D1744" s="3">
        <v>20.8</v>
      </c>
      <c r="E1744" s="3">
        <v>18</v>
      </c>
      <c r="F1744" s="3">
        <v>76</v>
      </c>
      <c r="G1744" s="3">
        <v>15.7</v>
      </c>
      <c r="H1744" s="3">
        <v>28.3</v>
      </c>
      <c r="I1744" s="3">
        <v>10.440965630644756</v>
      </c>
      <c r="J1744" s="3">
        <f t="shared" si="108"/>
        <v>0.56842105263157916</v>
      </c>
      <c r="K1744" s="3">
        <f t="shared" si="109"/>
        <v>0.15112394383600908</v>
      </c>
      <c r="L1744" s="3">
        <f t="shared" si="110"/>
        <v>6.7364499999999994E-2</v>
      </c>
      <c r="M1744" s="3">
        <f t="shared" si="111"/>
        <v>3.1528476015764708</v>
      </c>
      <c r="N1744">
        <v>18.876302575337512</v>
      </c>
    </row>
    <row r="1745" spans="1:14">
      <c r="A1745" s="2">
        <v>41922</v>
      </c>
      <c r="B1745" s="3">
        <v>283</v>
      </c>
      <c r="C1745" s="3">
        <v>0.9</v>
      </c>
      <c r="D1745" s="3">
        <v>21.2</v>
      </c>
      <c r="E1745" s="3">
        <v>18.8</v>
      </c>
      <c r="F1745" s="3">
        <v>77</v>
      </c>
      <c r="G1745" s="3">
        <v>15.8</v>
      </c>
      <c r="H1745" s="3">
        <v>29.4</v>
      </c>
      <c r="I1745" s="3">
        <v>10.701376084027427</v>
      </c>
      <c r="J1745" s="3">
        <f t="shared" si="108"/>
        <v>0.56155844155844159</v>
      </c>
      <c r="K1745" s="3">
        <f t="shared" si="109"/>
        <v>0.1544040611111723</v>
      </c>
      <c r="L1745" s="3">
        <f t="shared" si="110"/>
        <v>6.7364499999999994E-2</v>
      </c>
      <c r="M1745" s="3">
        <f t="shared" si="111"/>
        <v>3.2110673726416756</v>
      </c>
      <c r="N1745">
        <v>19.348161312484542</v>
      </c>
    </row>
    <row r="1746" spans="1:14">
      <c r="A1746" s="2">
        <v>41923</v>
      </c>
      <c r="B1746" s="3">
        <v>284</v>
      </c>
      <c r="C1746" s="3">
        <v>1.1000000000000001</v>
      </c>
      <c r="D1746" s="3">
        <v>21.5</v>
      </c>
      <c r="E1746" s="3">
        <v>19.3</v>
      </c>
      <c r="F1746" s="3">
        <v>79</v>
      </c>
      <c r="G1746" s="3">
        <v>17.2</v>
      </c>
      <c r="H1746" s="3">
        <v>28.8</v>
      </c>
      <c r="I1746" s="3">
        <v>9.6384595967559505</v>
      </c>
      <c r="J1746" s="3">
        <f t="shared" si="108"/>
        <v>0.51303797468354451</v>
      </c>
      <c r="K1746" s="3">
        <f t="shared" si="109"/>
        <v>0.15690345906391895</v>
      </c>
      <c r="L1746" s="3">
        <f t="shared" si="110"/>
        <v>6.7364499999999994E-2</v>
      </c>
      <c r="M1746" s="3">
        <f t="shared" si="111"/>
        <v>2.9391268361871195</v>
      </c>
      <c r="N1746">
        <v>16.961187498295068</v>
      </c>
    </row>
    <row r="1747" spans="1:14">
      <c r="A1747" s="2">
        <v>41924</v>
      </c>
      <c r="B1747" s="3">
        <v>285</v>
      </c>
      <c r="C1747" s="3">
        <v>1.2</v>
      </c>
      <c r="D1747" s="3">
        <v>22.3</v>
      </c>
      <c r="E1747" s="3">
        <v>20.9</v>
      </c>
      <c r="F1747" s="3">
        <v>81</v>
      </c>
      <c r="G1747" s="3">
        <v>17.8</v>
      </c>
      <c r="H1747" s="3">
        <v>30.3</v>
      </c>
      <c r="I1747" s="3">
        <v>9.8452257483768228</v>
      </c>
      <c r="J1747" s="3">
        <f t="shared" si="108"/>
        <v>0.49024691358024675</v>
      </c>
      <c r="K1747" s="3">
        <f t="shared" si="109"/>
        <v>0.16373624674359955</v>
      </c>
      <c r="L1747" s="3">
        <f t="shared" si="110"/>
        <v>6.7364499999999994E-2</v>
      </c>
      <c r="M1747" s="3">
        <f t="shared" si="111"/>
        <v>3.0105614048459541</v>
      </c>
      <c r="N1747">
        <v>17.163463314833283</v>
      </c>
    </row>
    <row r="1748" spans="1:14">
      <c r="A1748" s="2">
        <v>41925</v>
      </c>
      <c r="B1748" s="3">
        <v>286</v>
      </c>
      <c r="C1748" s="3">
        <v>0.5</v>
      </c>
      <c r="D1748" s="3">
        <v>21.5</v>
      </c>
      <c r="E1748" s="3">
        <v>21.4</v>
      </c>
      <c r="F1748" s="3">
        <v>84</v>
      </c>
      <c r="G1748" s="3">
        <v>20.2</v>
      </c>
      <c r="H1748" s="3">
        <v>24.2</v>
      </c>
      <c r="I1748" s="3">
        <v>5.4807154502888453</v>
      </c>
      <c r="J1748" s="3">
        <f t="shared" si="108"/>
        <v>0.4076190476190476</v>
      </c>
      <c r="K1748" s="3">
        <f t="shared" si="109"/>
        <v>0.15690345906391895</v>
      </c>
      <c r="L1748" s="3">
        <f t="shared" si="110"/>
        <v>6.7364499999999994E-2</v>
      </c>
      <c r="M1748" s="3">
        <f t="shared" si="111"/>
        <v>1.6664464772252854</v>
      </c>
      <c r="N1748">
        <v>7.7731520244286845</v>
      </c>
    </row>
    <row r="1749" spans="1:14">
      <c r="A1749" s="2">
        <v>41926</v>
      </c>
      <c r="B1749" s="3">
        <v>287</v>
      </c>
      <c r="C1749" s="3">
        <v>0.8</v>
      </c>
      <c r="D1749" s="3">
        <v>21.4</v>
      </c>
      <c r="E1749" s="3">
        <v>20.2</v>
      </c>
      <c r="F1749" s="3">
        <v>80</v>
      </c>
      <c r="G1749" s="3">
        <v>19.100000000000001</v>
      </c>
      <c r="H1749" s="3">
        <v>25.5</v>
      </c>
      <c r="I1749" s="3">
        <v>6.2381845714057675</v>
      </c>
      <c r="J1749" s="3">
        <f t="shared" si="108"/>
        <v>0.505</v>
      </c>
      <c r="K1749" s="3">
        <f t="shared" si="109"/>
        <v>0.15606655549667833</v>
      </c>
      <c r="L1749" s="3">
        <f t="shared" si="110"/>
        <v>6.7364499999999994E-2</v>
      </c>
      <c r="M1749" s="3">
        <f t="shared" si="111"/>
        <v>1.9872092682896876</v>
      </c>
      <c r="N1749">
        <v>9.4837690955712919</v>
      </c>
    </row>
    <row r="1750" spans="1:14">
      <c r="A1750" s="2">
        <v>41927</v>
      </c>
      <c r="B1750" s="3">
        <v>288</v>
      </c>
      <c r="C1750" s="3">
        <v>0.6</v>
      </c>
      <c r="D1750" s="3">
        <v>21.4</v>
      </c>
      <c r="E1750" s="3">
        <v>21.2</v>
      </c>
      <c r="F1750" s="3">
        <v>84</v>
      </c>
      <c r="G1750" s="3">
        <v>19.2</v>
      </c>
      <c r="H1750" s="3">
        <v>25.7</v>
      </c>
      <c r="I1750" s="3">
        <v>5.857124939581543</v>
      </c>
      <c r="J1750" s="3">
        <f t="shared" si="108"/>
        <v>0.40380952380952384</v>
      </c>
      <c r="K1750" s="3">
        <f t="shared" si="109"/>
        <v>0.15606655549667833</v>
      </c>
      <c r="L1750" s="3">
        <f t="shared" si="110"/>
        <v>6.7364499999999994E-2</v>
      </c>
      <c r="M1750" s="3">
        <f t="shared" si="111"/>
        <v>1.7828688531729162</v>
      </c>
      <c r="N1750">
        <v>8.6331779155374431</v>
      </c>
    </row>
    <row r="1751" spans="1:14">
      <c r="A1751" s="2">
        <v>41928</v>
      </c>
      <c r="B1751" s="3">
        <v>289</v>
      </c>
      <c r="C1751" s="3">
        <v>1</v>
      </c>
      <c r="D1751" s="3">
        <v>21.4</v>
      </c>
      <c r="E1751" s="3">
        <v>23</v>
      </c>
      <c r="F1751" s="3">
        <v>90</v>
      </c>
      <c r="G1751" s="3">
        <v>19.600000000000001</v>
      </c>
      <c r="H1751" s="3">
        <v>25.3</v>
      </c>
      <c r="I1751" s="3">
        <v>6.722924676408395</v>
      </c>
      <c r="J1751" s="3">
        <f t="shared" si="108"/>
        <v>0.2555555555555557</v>
      </c>
      <c r="K1751" s="3">
        <f t="shared" si="109"/>
        <v>0.15606655549667833</v>
      </c>
      <c r="L1751" s="3">
        <f t="shared" si="110"/>
        <v>6.7364499999999994E-2</v>
      </c>
      <c r="M1751" s="3">
        <f t="shared" si="111"/>
        <v>1.9514555883197484</v>
      </c>
      <c r="N1751">
        <v>10.329102593216756</v>
      </c>
    </row>
    <row r="1752" spans="1:14">
      <c r="A1752" s="2">
        <v>41929</v>
      </c>
      <c r="B1752" s="3">
        <v>290</v>
      </c>
      <c r="C1752" s="3">
        <v>1</v>
      </c>
      <c r="D1752" s="3">
        <v>21.6</v>
      </c>
      <c r="E1752" s="3">
        <v>22.5</v>
      </c>
      <c r="F1752" s="3">
        <v>89</v>
      </c>
      <c r="G1752" s="3">
        <v>19.3</v>
      </c>
      <c r="H1752" s="3">
        <v>27.9</v>
      </c>
      <c r="I1752" s="3">
        <v>7.9778362567945234</v>
      </c>
      <c r="J1752" s="3">
        <f t="shared" si="108"/>
        <v>0.27808988764044962</v>
      </c>
      <c r="K1752" s="3">
        <f t="shared" si="109"/>
        <v>0.15774415171080333</v>
      </c>
      <c r="L1752" s="3">
        <f t="shared" si="110"/>
        <v>6.7364499999999994E-2</v>
      </c>
      <c r="M1752" s="3">
        <f t="shared" si="111"/>
        <v>2.3010153818624861</v>
      </c>
      <c r="N1752">
        <v>13.079742004918675</v>
      </c>
    </row>
    <row r="1753" spans="1:14">
      <c r="A1753" s="2">
        <v>41930</v>
      </c>
      <c r="B1753" s="3">
        <v>291</v>
      </c>
      <c r="C1753" s="3">
        <v>1.4</v>
      </c>
      <c r="D1753" s="3">
        <v>21.3</v>
      </c>
      <c r="E1753" s="3">
        <v>21.4</v>
      </c>
      <c r="F1753" s="3">
        <v>85</v>
      </c>
      <c r="G1753" s="3">
        <v>19.5</v>
      </c>
      <c r="H1753" s="3">
        <v>25.5</v>
      </c>
      <c r="I1753" s="3">
        <v>8.7520468143569463</v>
      </c>
      <c r="J1753" s="3">
        <f t="shared" si="108"/>
        <v>0.3776470588235295</v>
      </c>
      <c r="K1753" s="3">
        <f t="shared" si="109"/>
        <v>0.15523342737796861</v>
      </c>
      <c r="L1753" s="3">
        <f t="shared" si="110"/>
        <v>6.7364499999999994E-2</v>
      </c>
      <c r="M1753" s="3">
        <f t="shared" si="111"/>
        <v>2.6043410578940769</v>
      </c>
      <c r="N1753">
        <v>14.881538422657529</v>
      </c>
    </row>
    <row r="1754" spans="1:14">
      <c r="A1754" s="2">
        <v>41931</v>
      </c>
      <c r="B1754" s="3">
        <v>292</v>
      </c>
      <c r="C1754" s="3">
        <v>1</v>
      </c>
      <c r="D1754" s="3">
        <v>20.6</v>
      </c>
      <c r="E1754" s="3">
        <v>20.3</v>
      </c>
      <c r="F1754" s="3">
        <v>85</v>
      </c>
      <c r="G1754" s="3">
        <v>17.899999999999999</v>
      </c>
      <c r="H1754" s="3">
        <v>27</v>
      </c>
      <c r="I1754" s="3">
        <v>8.9529437751095351</v>
      </c>
      <c r="J1754" s="3">
        <f t="shared" si="108"/>
        <v>0.35823529411764721</v>
      </c>
      <c r="K1754" s="3">
        <f t="shared" si="109"/>
        <v>0.14950610532696787</v>
      </c>
      <c r="L1754" s="3">
        <f t="shared" si="110"/>
        <v>6.7364499999999994E-2</v>
      </c>
      <c r="M1754" s="3">
        <f t="shared" si="111"/>
        <v>2.5861429379458509</v>
      </c>
      <c r="N1754">
        <v>15.611532070978553</v>
      </c>
    </row>
    <row r="1755" spans="1:14">
      <c r="A1755" s="2">
        <v>41932</v>
      </c>
      <c r="B1755" s="3">
        <v>293</v>
      </c>
      <c r="C1755" s="3">
        <v>1</v>
      </c>
      <c r="D1755" s="3">
        <v>20.6</v>
      </c>
      <c r="E1755" s="3">
        <v>20.2</v>
      </c>
      <c r="F1755" s="3">
        <v>84</v>
      </c>
      <c r="G1755" s="3">
        <v>18</v>
      </c>
      <c r="H1755" s="3">
        <v>25.7</v>
      </c>
      <c r="I1755" s="3">
        <v>7.4104086034962569</v>
      </c>
      <c r="J1755" s="3">
        <f t="shared" si="108"/>
        <v>0.38476190476190475</v>
      </c>
      <c r="K1755" s="3">
        <f t="shared" si="109"/>
        <v>0.14950610532696787</v>
      </c>
      <c r="L1755" s="3">
        <f t="shared" si="110"/>
        <v>6.7364499999999994E-2</v>
      </c>
      <c r="M1755" s="3">
        <f t="shared" si="111"/>
        <v>2.2165682283327022</v>
      </c>
      <c r="N1755">
        <v>12.246036040628342</v>
      </c>
    </row>
    <row r="1756" spans="1:14">
      <c r="A1756" s="2">
        <v>41933</v>
      </c>
      <c r="B1756" s="3">
        <v>294</v>
      </c>
      <c r="C1756" s="3">
        <v>0.9</v>
      </c>
      <c r="D1756" s="3">
        <v>21.2</v>
      </c>
      <c r="E1756" s="3">
        <v>18.399999999999999</v>
      </c>
      <c r="F1756" s="3">
        <v>76</v>
      </c>
      <c r="G1756" s="3">
        <v>17</v>
      </c>
      <c r="H1756" s="3">
        <v>29.3</v>
      </c>
      <c r="I1756" s="3">
        <v>10.560057236967516</v>
      </c>
      <c r="J1756" s="3">
        <f t="shared" si="108"/>
        <v>0.58105263157894749</v>
      </c>
      <c r="K1756" s="3">
        <f t="shared" si="109"/>
        <v>0.1544040611111723</v>
      </c>
      <c r="L1756" s="3">
        <f t="shared" si="110"/>
        <v>6.7364499999999994E-2</v>
      </c>
      <c r="M1756" s="3">
        <f t="shared" si="111"/>
        <v>3.1892544676049299</v>
      </c>
      <c r="N1756">
        <v>20.079359251756483</v>
      </c>
    </row>
    <row r="1757" spans="1:14">
      <c r="A1757" s="2">
        <v>41934</v>
      </c>
      <c r="B1757" s="3">
        <v>295</v>
      </c>
      <c r="C1757" s="3">
        <v>0.9</v>
      </c>
      <c r="D1757" s="3">
        <v>20</v>
      </c>
      <c r="E1757" s="3">
        <v>19.399999999999999</v>
      </c>
      <c r="F1757" s="3">
        <v>83</v>
      </c>
      <c r="G1757" s="3">
        <v>17.2</v>
      </c>
      <c r="H1757" s="3">
        <v>25.8</v>
      </c>
      <c r="I1757" s="3">
        <v>6.0487602442528665</v>
      </c>
      <c r="J1757" s="3">
        <f t="shared" si="108"/>
        <v>0.39734939759036164</v>
      </c>
      <c r="K1757" s="3">
        <f t="shared" si="109"/>
        <v>0.14474018811241363</v>
      </c>
      <c r="L1757" s="3">
        <f t="shared" si="110"/>
        <v>6.7364499999999994E-2</v>
      </c>
      <c r="M1757" s="3">
        <f t="shared" si="111"/>
        <v>1.8528916214847198</v>
      </c>
      <c r="N1757">
        <v>9.3833823775289549</v>
      </c>
    </row>
    <row r="1758" spans="1:14">
      <c r="A1758" s="2">
        <v>41935</v>
      </c>
      <c r="B1758" s="3">
        <v>296</v>
      </c>
      <c r="C1758" s="3">
        <v>0.7</v>
      </c>
      <c r="D1758" s="3">
        <v>21.9</v>
      </c>
      <c r="E1758" s="3">
        <v>19.2</v>
      </c>
      <c r="F1758" s="3">
        <v>76</v>
      </c>
      <c r="G1758" s="3">
        <v>18.8</v>
      </c>
      <c r="H1758" s="3">
        <v>28.3</v>
      </c>
      <c r="I1758" s="3">
        <v>10.530087142185359</v>
      </c>
      <c r="J1758" s="3">
        <f t="shared" si="108"/>
        <v>0.60631578947368447</v>
      </c>
      <c r="K1758" s="3">
        <f t="shared" si="109"/>
        <v>0.1602891009586542</v>
      </c>
      <c r="L1758" s="3">
        <f t="shared" si="110"/>
        <v>6.7364499999999994E-2</v>
      </c>
      <c r="M1758" s="3">
        <f t="shared" si="111"/>
        <v>3.1840200705072119</v>
      </c>
      <c r="N1758">
        <v>19.91375810911763</v>
      </c>
    </row>
    <row r="1759" spans="1:14">
      <c r="A1759" s="2">
        <v>41936</v>
      </c>
      <c r="B1759" s="3">
        <v>297</v>
      </c>
      <c r="C1759" s="3">
        <v>1.2</v>
      </c>
      <c r="D1759" s="3">
        <v>20.2</v>
      </c>
      <c r="E1759" s="3">
        <v>16.3</v>
      </c>
      <c r="F1759" s="3">
        <v>73</v>
      </c>
      <c r="G1759" s="3">
        <v>15.8</v>
      </c>
      <c r="H1759" s="3">
        <v>28.4</v>
      </c>
      <c r="I1759" s="3">
        <v>9.7407210686278702</v>
      </c>
      <c r="J1759" s="3">
        <f t="shared" si="108"/>
        <v>0.60287671232876705</v>
      </c>
      <c r="K1759" s="3">
        <f t="shared" si="109"/>
        <v>0.14631433363172242</v>
      </c>
      <c r="L1759" s="3">
        <f t="shared" si="110"/>
        <v>6.7364499999999994E-2</v>
      </c>
      <c r="M1759" s="3">
        <f t="shared" si="111"/>
        <v>3.0314709614673507</v>
      </c>
      <c r="N1759">
        <v>19.050516057183273</v>
      </c>
    </row>
    <row r="1760" spans="1:14">
      <c r="A1760" s="2">
        <v>41937</v>
      </c>
      <c r="B1760" s="3">
        <v>298</v>
      </c>
      <c r="C1760" s="3">
        <v>0.8</v>
      </c>
      <c r="D1760" s="3">
        <v>18.899999999999999</v>
      </c>
      <c r="E1760" s="3">
        <v>14.5</v>
      </c>
      <c r="F1760" s="3">
        <v>72</v>
      </c>
      <c r="G1760" s="3">
        <v>12.7</v>
      </c>
      <c r="H1760" s="3">
        <v>28.8</v>
      </c>
      <c r="I1760" s="3">
        <v>10.041142647478871</v>
      </c>
      <c r="J1760" s="3">
        <f t="shared" si="108"/>
        <v>0.56388888888888888</v>
      </c>
      <c r="K1760" s="3">
        <f t="shared" si="109"/>
        <v>0.13633614854838871</v>
      </c>
      <c r="L1760" s="3">
        <f t="shared" si="110"/>
        <v>6.7364499999999994E-2</v>
      </c>
      <c r="M1760" s="3">
        <f t="shared" si="111"/>
        <v>2.937687314182404</v>
      </c>
      <c r="N1760">
        <v>20.526790293327792</v>
      </c>
    </row>
    <row r="1761" spans="1:14">
      <c r="A1761" s="2">
        <v>41938</v>
      </c>
      <c r="B1761" s="3">
        <v>299</v>
      </c>
      <c r="C1761" s="3">
        <v>1.2</v>
      </c>
      <c r="D1761" s="3">
        <v>19.399999999999999</v>
      </c>
      <c r="E1761" s="3">
        <v>16.8</v>
      </c>
      <c r="F1761" s="3">
        <v>77</v>
      </c>
      <c r="G1761" s="3">
        <v>13.7</v>
      </c>
      <c r="H1761" s="3">
        <v>28.5</v>
      </c>
      <c r="I1761" s="3">
        <v>10.115694758260826</v>
      </c>
      <c r="J1761" s="3">
        <f t="shared" si="108"/>
        <v>0.50181818181818183</v>
      </c>
      <c r="K1761" s="3">
        <f t="shared" si="109"/>
        <v>0.14010345030704488</v>
      </c>
      <c r="L1761" s="3">
        <f t="shared" si="110"/>
        <v>6.7364499999999994E-2</v>
      </c>
      <c r="M1761" s="3">
        <f t="shared" si="111"/>
        <v>2.9924989203694286</v>
      </c>
      <c r="N1761">
        <v>19.795989227962941</v>
      </c>
    </row>
    <row r="1762" spans="1:14">
      <c r="A1762" s="2">
        <v>41939</v>
      </c>
      <c r="B1762" s="3">
        <v>300</v>
      </c>
      <c r="C1762" s="3">
        <v>1</v>
      </c>
      <c r="D1762" s="3">
        <v>21.2</v>
      </c>
      <c r="E1762" s="3">
        <v>21.5</v>
      </c>
      <c r="F1762" s="3">
        <v>86</v>
      </c>
      <c r="G1762" s="3">
        <v>18.2</v>
      </c>
      <c r="H1762" s="3">
        <v>25.6</v>
      </c>
      <c r="I1762" s="3">
        <v>7.8333274771708608</v>
      </c>
      <c r="J1762" s="3">
        <f t="shared" si="108"/>
        <v>0.35000000000000014</v>
      </c>
      <c r="K1762" s="3">
        <f t="shared" si="109"/>
        <v>0.1544040611111723</v>
      </c>
      <c r="L1762" s="3">
        <f t="shared" si="110"/>
        <v>6.7364499999999994E-2</v>
      </c>
      <c r="M1762" s="3">
        <f t="shared" si="111"/>
        <v>2.3116705589227631</v>
      </c>
      <c r="N1762">
        <v>13.276547129304184</v>
      </c>
    </row>
    <row r="1763" spans="1:14">
      <c r="A1763" s="2">
        <v>41940</v>
      </c>
      <c r="B1763" s="3">
        <v>301</v>
      </c>
      <c r="C1763" s="3">
        <v>1.1000000000000001</v>
      </c>
      <c r="D1763" s="3">
        <v>21.2</v>
      </c>
      <c r="E1763" s="3">
        <v>20.9</v>
      </c>
      <c r="F1763" s="3">
        <v>84</v>
      </c>
      <c r="G1763" s="3">
        <v>18.7</v>
      </c>
      <c r="H1763" s="3">
        <v>26.8</v>
      </c>
      <c r="I1763" s="3">
        <v>7.7046208306681176</v>
      </c>
      <c r="J1763" s="3">
        <f t="shared" si="108"/>
        <v>0.39809523809523806</v>
      </c>
      <c r="K1763" s="3">
        <f t="shared" si="109"/>
        <v>0.1544040611111723</v>
      </c>
      <c r="L1763" s="3">
        <f t="shared" si="110"/>
        <v>6.7364499999999994E-2</v>
      </c>
      <c r="M1763" s="3">
        <f t="shared" si="111"/>
        <v>2.3307522120871669</v>
      </c>
      <c r="N1763">
        <v>13.21744000635527</v>
      </c>
    </row>
    <row r="1764" spans="1:14">
      <c r="A1764" s="2">
        <v>41941</v>
      </c>
      <c r="B1764" s="3">
        <v>302</v>
      </c>
      <c r="C1764" s="3">
        <v>1</v>
      </c>
      <c r="D1764" s="3">
        <v>20.9</v>
      </c>
      <c r="E1764" s="3">
        <v>19.8</v>
      </c>
      <c r="F1764" s="3">
        <v>81</v>
      </c>
      <c r="G1764" s="3">
        <v>17.600000000000001</v>
      </c>
      <c r="H1764" s="3">
        <v>27.2</v>
      </c>
      <c r="I1764" s="3">
        <v>8.0678012890038175</v>
      </c>
      <c r="J1764" s="3">
        <f t="shared" si="108"/>
        <v>0.46444444444444433</v>
      </c>
      <c r="K1764" s="3">
        <f t="shared" si="109"/>
        <v>0.15193839797273131</v>
      </c>
      <c r="L1764" s="3">
        <f t="shared" si="110"/>
        <v>6.7364499999999994E-2</v>
      </c>
      <c r="M1764" s="3">
        <f t="shared" si="111"/>
        <v>2.4604563088456608</v>
      </c>
      <c r="N1764">
        <v>14.30923739381503</v>
      </c>
    </row>
    <row r="1765" spans="1:14">
      <c r="A1765" s="2">
        <v>41942</v>
      </c>
      <c r="B1765" s="3">
        <v>303</v>
      </c>
      <c r="C1765" s="3">
        <v>0.4</v>
      </c>
      <c r="D1765" s="3">
        <v>21</v>
      </c>
      <c r="E1765" s="3">
        <v>19.7</v>
      </c>
      <c r="F1765" s="3">
        <v>81</v>
      </c>
      <c r="G1765" s="3">
        <v>16.8</v>
      </c>
      <c r="H1765" s="3">
        <v>28.4</v>
      </c>
      <c r="I1765" s="3">
        <v>9.4148657224585275</v>
      </c>
      <c r="J1765" s="3">
        <f t="shared" si="108"/>
        <v>0.46209876543209866</v>
      </c>
      <c r="K1765" s="3">
        <f t="shared" si="109"/>
        <v>0.15275655991910123</v>
      </c>
      <c r="L1765" s="3">
        <f t="shared" si="110"/>
        <v>6.7364499999999994E-2</v>
      </c>
      <c r="M1765" s="3">
        <f t="shared" si="111"/>
        <v>2.7254383011570931</v>
      </c>
      <c r="N1765">
        <v>17.558904200890808</v>
      </c>
    </row>
    <row r="1766" spans="1:14">
      <c r="A1766" s="2">
        <v>41943</v>
      </c>
      <c r="B1766" s="3">
        <v>304</v>
      </c>
      <c r="C1766" s="3">
        <v>0.6</v>
      </c>
      <c r="D1766" s="3">
        <v>20.3</v>
      </c>
      <c r="E1766" s="3">
        <v>20.9</v>
      </c>
      <c r="F1766" s="3">
        <v>88</v>
      </c>
      <c r="G1766" s="3">
        <v>17.7</v>
      </c>
      <c r="H1766" s="3">
        <v>27.1</v>
      </c>
      <c r="I1766" s="3">
        <v>6.1677469792995581</v>
      </c>
      <c r="J1766" s="3">
        <f t="shared" si="108"/>
        <v>0.2850000000000002</v>
      </c>
      <c r="K1766" s="3">
        <f t="shared" si="109"/>
        <v>0.14710682163118394</v>
      </c>
      <c r="L1766" s="3">
        <f t="shared" si="110"/>
        <v>6.7364499999999994E-2</v>
      </c>
      <c r="M1766" s="3">
        <f t="shared" si="111"/>
        <v>1.7769882062923028</v>
      </c>
      <c r="N1766">
        <v>9.8689438877609437</v>
      </c>
    </row>
    <row r="1767" spans="1:14">
      <c r="A1767" s="2">
        <v>41944</v>
      </c>
      <c r="B1767" s="3">
        <v>305</v>
      </c>
      <c r="C1767" s="3">
        <v>0.8</v>
      </c>
      <c r="D1767" s="3">
        <v>21.1</v>
      </c>
      <c r="E1767" s="3">
        <v>20.100000000000001</v>
      </c>
      <c r="F1767" s="3">
        <v>82</v>
      </c>
      <c r="G1767" s="3">
        <v>17.7</v>
      </c>
      <c r="H1767" s="3">
        <v>29</v>
      </c>
      <c r="I1767" s="3">
        <v>9.1443957374546265</v>
      </c>
      <c r="J1767" s="3">
        <f t="shared" si="108"/>
        <v>0.44121951219512195</v>
      </c>
      <c r="K1767" s="3">
        <f t="shared" si="109"/>
        <v>0.15357844313412949</v>
      </c>
      <c r="L1767" s="3">
        <f t="shared" si="110"/>
        <v>6.7364499999999994E-2</v>
      </c>
      <c r="M1767" s="3">
        <f t="shared" si="111"/>
        <v>2.6988906466039344</v>
      </c>
      <c r="N1767">
        <v>17.032725713559895</v>
      </c>
    </row>
    <row r="1768" spans="1:14">
      <c r="A1768" s="2">
        <v>41945</v>
      </c>
      <c r="B1768" s="3">
        <v>306</v>
      </c>
      <c r="C1768" s="3">
        <v>0.8</v>
      </c>
      <c r="D1768" s="3">
        <v>20.9</v>
      </c>
      <c r="E1768" s="3">
        <v>17.8</v>
      </c>
      <c r="F1768" s="3">
        <v>76</v>
      </c>
      <c r="G1768" s="3">
        <v>15.7</v>
      </c>
      <c r="H1768" s="3">
        <v>30.1</v>
      </c>
      <c r="I1768" s="3">
        <v>8.6751538560689632</v>
      </c>
      <c r="J1768" s="3">
        <f t="shared" si="108"/>
        <v>0.56210526315789489</v>
      </c>
      <c r="K1768" s="3">
        <f t="shared" si="109"/>
        <v>0.15193839797273131</v>
      </c>
      <c r="L1768" s="3">
        <f t="shared" si="110"/>
        <v>6.7364499999999994E-2</v>
      </c>
      <c r="M1768" s="3">
        <f t="shared" si="111"/>
        <v>2.6535171189423159</v>
      </c>
      <c r="N1768">
        <v>16.709481748437632</v>
      </c>
    </row>
    <row r="1769" spans="1:14">
      <c r="A1769" s="2">
        <v>41946</v>
      </c>
      <c r="B1769" s="3">
        <v>307</v>
      </c>
      <c r="C1769" s="3">
        <v>0.9</v>
      </c>
      <c r="D1769" s="3">
        <v>20.7</v>
      </c>
      <c r="E1769" s="3">
        <v>19.8</v>
      </c>
      <c r="F1769" s="3">
        <v>83</v>
      </c>
      <c r="G1769" s="3">
        <v>16.399999999999999</v>
      </c>
      <c r="H1769" s="3">
        <v>29.4</v>
      </c>
      <c r="I1769" s="3">
        <v>8.3162096411200501</v>
      </c>
      <c r="J1769" s="3">
        <f t="shared" si="108"/>
        <v>0.405542168674699</v>
      </c>
      <c r="K1769" s="3">
        <f t="shared" si="109"/>
        <v>0.15031318408423214</v>
      </c>
      <c r="L1769" s="3">
        <f t="shared" si="110"/>
        <v>6.7364499999999994E-2</v>
      </c>
      <c r="M1769" s="3">
        <f t="shared" si="111"/>
        <v>2.4564840452781329</v>
      </c>
      <c r="N1769">
        <v>15.258155291862188</v>
      </c>
    </row>
    <row r="1770" spans="1:14">
      <c r="A1770" s="2">
        <v>41947</v>
      </c>
      <c r="B1770" s="3">
        <v>308</v>
      </c>
      <c r="C1770" s="3">
        <v>0.7</v>
      </c>
      <c r="D1770" s="3">
        <v>21.1</v>
      </c>
      <c r="E1770" s="3">
        <v>20.8</v>
      </c>
      <c r="F1770" s="3">
        <v>84</v>
      </c>
      <c r="G1770" s="3">
        <v>19.2</v>
      </c>
      <c r="H1770" s="3">
        <v>25.7</v>
      </c>
      <c r="I1770" s="3">
        <v>6.9402328152229025</v>
      </c>
      <c r="J1770" s="3">
        <f t="shared" si="108"/>
        <v>0.3961904761904762</v>
      </c>
      <c r="K1770" s="3">
        <f t="shared" si="109"/>
        <v>0.15357844313412949</v>
      </c>
      <c r="L1770" s="3">
        <f t="shared" si="110"/>
        <v>6.7364499999999994E-2</v>
      </c>
      <c r="M1770" s="3">
        <f t="shared" si="111"/>
        <v>2.0763591932175469</v>
      </c>
      <c r="N1770">
        <v>11.814365287002206</v>
      </c>
    </row>
    <row r="1771" spans="1:14">
      <c r="A1771" s="2">
        <v>41948</v>
      </c>
      <c r="B1771" s="3">
        <v>309</v>
      </c>
      <c r="C1771" s="3">
        <v>1.2</v>
      </c>
      <c r="D1771" s="3">
        <v>19.8</v>
      </c>
      <c r="E1771" s="3">
        <v>19.7</v>
      </c>
      <c r="F1771" s="3">
        <v>87</v>
      </c>
      <c r="G1771" s="3">
        <v>17.100000000000001</v>
      </c>
      <c r="H1771" s="3">
        <v>26</v>
      </c>
      <c r="I1771" s="3">
        <v>6.6277424084539316</v>
      </c>
      <c r="J1771" s="3">
        <f t="shared" si="108"/>
        <v>0.29436781609195389</v>
      </c>
      <c r="K1771" s="3">
        <f t="shared" si="109"/>
        <v>0.14318039549850337</v>
      </c>
      <c r="L1771" s="3">
        <f t="shared" si="110"/>
        <v>6.7364499999999994E-2</v>
      </c>
      <c r="M1771" s="3">
        <f t="shared" si="111"/>
        <v>1.9338771975706723</v>
      </c>
      <c r="N1771">
        <v>11.263636155358421</v>
      </c>
    </row>
    <row r="1772" spans="1:14">
      <c r="A1772" s="2">
        <v>41949</v>
      </c>
      <c r="B1772" s="3">
        <v>310</v>
      </c>
      <c r="C1772" s="3">
        <v>0.9</v>
      </c>
      <c r="D1772" s="3">
        <v>19.399999999999999</v>
      </c>
      <c r="E1772" s="3">
        <v>20.3</v>
      </c>
      <c r="F1772" s="3">
        <v>91</v>
      </c>
      <c r="G1772" s="3">
        <v>17.399999999999999</v>
      </c>
      <c r="H1772" s="3">
        <v>22.4</v>
      </c>
      <c r="I1772" s="3">
        <v>4.7763303231408951</v>
      </c>
      <c r="J1772" s="3">
        <f t="shared" si="108"/>
        <v>0.20076923076923095</v>
      </c>
      <c r="K1772" s="3">
        <f t="shared" si="109"/>
        <v>0.14010345030704488</v>
      </c>
      <c r="L1772" s="3">
        <f t="shared" si="110"/>
        <v>6.7364499999999994E-2</v>
      </c>
      <c r="M1772" s="3">
        <f t="shared" si="111"/>
        <v>1.3613181244233326</v>
      </c>
      <c r="N1772">
        <v>6.8633520327571498</v>
      </c>
    </row>
    <row r="1773" spans="1:14">
      <c r="A1773" s="2">
        <v>41950</v>
      </c>
      <c r="B1773" s="3">
        <v>311</v>
      </c>
      <c r="C1773" s="3">
        <v>1</v>
      </c>
      <c r="D1773" s="3">
        <v>20.9</v>
      </c>
      <c r="E1773" s="3">
        <v>20.7</v>
      </c>
      <c r="F1773" s="3">
        <v>85</v>
      </c>
      <c r="G1773" s="3">
        <v>18.600000000000001</v>
      </c>
      <c r="H1773" s="3">
        <v>27.2</v>
      </c>
      <c r="I1773" s="3">
        <v>7.6359660976621804</v>
      </c>
      <c r="J1773" s="3">
        <f t="shared" si="108"/>
        <v>0.36529411764705894</v>
      </c>
      <c r="K1773" s="3">
        <f t="shared" si="109"/>
        <v>0.15193839797273131</v>
      </c>
      <c r="L1773" s="3">
        <f t="shared" si="110"/>
        <v>6.7364499999999994E-2</v>
      </c>
      <c r="M1773" s="3">
        <f t="shared" si="111"/>
        <v>2.2654850813816978</v>
      </c>
      <c r="N1773">
        <v>13.643056600172139</v>
      </c>
    </row>
    <row r="1774" spans="1:14">
      <c r="A1774" s="2">
        <v>41951</v>
      </c>
      <c r="B1774" s="3">
        <v>312</v>
      </c>
      <c r="C1774" s="3">
        <v>1.1000000000000001</v>
      </c>
      <c r="D1774" s="3">
        <v>20</v>
      </c>
      <c r="E1774" s="3">
        <v>18</v>
      </c>
      <c r="F1774" s="3">
        <v>80</v>
      </c>
      <c r="G1774" s="3">
        <v>16.3</v>
      </c>
      <c r="H1774" s="3">
        <v>27.5</v>
      </c>
      <c r="I1774" s="3">
        <v>8.4188219184978621</v>
      </c>
      <c r="J1774" s="3">
        <f t="shared" si="108"/>
        <v>0.45</v>
      </c>
      <c r="K1774" s="3">
        <f t="shared" si="109"/>
        <v>0.14474018811241363</v>
      </c>
      <c r="L1774" s="3">
        <f t="shared" si="110"/>
        <v>6.7364499999999994E-2</v>
      </c>
      <c r="M1774" s="3">
        <f t="shared" si="111"/>
        <v>2.5267332856449336</v>
      </c>
      <c r="N1774">
        <v>16.302705976721676</v>
      </c>
    </row>
    <row r="1775" spans="1:14">
      <c r="A1775" s="2">
        <v>41952</v>
      </c>
      <c r="B1775" s="3">
        <v>313</v>
      </c>
      <c r="C1775" s="3">
        <v>1.1000000000000001</v>
      </c>
      <c r="D1775" s="3">
        <v>19.5</v>
      </c>
      <c r="E1775" s="3">
        <v>16.7</v>
      </c>
      <c r="F1775" s="3">
        <v>78</v>
      </c>
      <c r="G1775" s="3">
        <v>14.7</v>
      </c>
      <c r="H1775" s="3">
        <v>28</v>
      </c>
      <c r="I1775" s="3">
        <v>8.0641742237411282</v>
      </c>
      <c r="J1775" s="3">
        <f t="shared" si="108"/>
        <v>0.47102564102564126</v>
      </c>
      <c r="K1775" s="3">
        <f t="shared" si="109"/>
        <v>0.14086738916150321</v>
      </c>
      <c r="L1775" s="3">
        <f t="shared" si="110"/>
        <v>6.7364499999999994E-2</v>
      </c>
      <c r="M1775" s="3">
        <f t="shared" si="111"/>
        <v>2.4456324699684848</v>
      </c>
      <c r="N1775">
        <v>15.8686334556684</v>
      </c>
    </row>
    <row r="1776" spans="1:14">
      <c r="A1776" s="2">
        <v>41953</v>
      </c>
      <c r="B1776" s="3">
        <v>314</v>
      </c>
      <c r="C1776" s="3">
        <v>0.7</v>
      </c>
      <c r="D1776" s="3">
        <v>19.7</v>
      </c>
      <c r="E1776" s="3">
        <v>17.399999999999999</v>
      </c>
      <c r="F1776" s="3">
        <v>79</v>
      </c>
      <c r="G1776" s="3">
        <v>15.7</v>
      </c>
      <c r="H1776" s="3">
        <v>27.3</v>
      </c>
      <c r="I1776" s="3">
        <v>7.7254422701560825</v>
      </c>
      <c r="J1776" s="3">
        <f t="shared" si="108"/>
        <v>0.46253164556962034</v>
      </c>
      <c r="K1776" s="3">
        <f t="shared" si="109"/>
        <v>0.14240584875815748</v>
      </c>
      <c r="L1776" s="3">
        <f t="shared" si="110"/>
        <v>6.7364499999999994E-2</v>
      </c>
      <c r="M1776" s="3">
        <f t="shared" si="111"/>
        <v>2.2848428243699566</v>
      </c>
      <c r="N1776">
        <v>14.824754917911156</v>
      </c>
    </row>
    <row r="1777" spans="1:14">
      <c r="A1777" s="2">
        <v>41954</v>
      </c>
      <c r="B1777" s="3">
        <v>315</v>
      </c>
      <c r="C1777" s="3">
        <v>1</v>
      </c>
      <c r="D1777" s="3">
        <v>19.3</v>
      </c>
      <c r="E1777" s="3">
        <v>16.399999999999999</v>
      </c>
      <c r="F1777" s="3">
        <v>77</v>
      </c>
      <c r="G1777" s="3">
        <v>15.2</v>
      </c>
      <c r="H1777" s="3">
        <v>27.3</v>
      </c>
      <c r="I1777" s="3">
        <v>8.1045453007389874</v>
      </c>
      <c r="J1777" s="3">
        <f t="shared" si="108"/>
        <v>0.48987012987012984</v>
      </c>
      <c r="K1777" s="3">
        <f t="shared" si="109"/>
        <v>0.13934302147270944</v>
      </c>
      <c r="L1777" s="3">
        <f t="shared" si="110"/>
        <v>6.7364499999999994E-2</v>
      </c>
      <c r="M1777" s="3">
        <f t="shared" si="111"/>
        <v>2.4492102539723724</v>
      </c>
      <c r="N1777">
        <v>16.233019985570078</v>
      </c>
    </row>
    <row r="1778" spans="1:14">
      <c r="A1778" s="2">
        <v>41955</v>
      </c>
      <c r="B1778" s="3">
        <v>316</v>
      </c>
      <c r="C1778" s="3">
        <v>0.8</v>
      </c>
      <c r="D1778" s="3">
        <v>18.600000000000001</v>
      </c>
      <c r="E1778" s="3">
        <v>16.100000000000001</v>
      </c>
      <c r="F1778" s="3">
        <v>78</v>
      </c>
      <c r="G1778" s="3">
        <v>14.3</v>
      </c>
      <c r="H1778" s="3">
        <v>27.1</v>
      </c>
      <c r="I1778" s="3">
        <v>7.8134173866066998</v>
      </c>
      <c r="J1778" s="3">
        <f t="shared" si="108"/>
        <v>0.45410256410256439</v>
      </c>
      <c r="K1778" s="3">
        <f t="shared" si="109"/>
        <v>0.1341172196039836</v>
      </c>
      <c r="L1778" s="3">
        <f t="shared" si="110"/>
        <v>6.7364499999999994E-2</v>
      </c>
      <c r="M1778" s="3">
        <f t="shared" si="111"/>
        <v>2.288760407827704</v>
      </c>
      <c r="N1778">
        <v>15.561441634387791</v>
      </c>
    </row>
    <row r="1779" spans="1:14">
      <c r="A1779" s="2">
        <v>41956</v>
      </c>
      <c r="B1779" s="3">
        <v>317</v>
      </c>
      <c r="C1779" s="3">
        <v>0.9</v>
      </c>
      <c r="D1779" s="3">
        <v>18</v>
      </c>
      <c r="E1779" s="3">
        <v>15.7</v>
      </c>
      <c r="F1779" s="3">
        <v>79</v>
      </c>
      <c r="G1779" s="3">
        <v>12.2</v>
      </c>
      <c r="H1779" s="3">
        <v>27.1</v>
      </c>
      <c r="I1779" s="3">
        <v>7.983821230311781</v>
      </c>
      <c r="J1779" s="3">
        <f t="shared" si="108"/>
        <v>0.41734177215189883</v>
      </c>
      <c r="K1779" s="3">
        <f t="shared" si="109"/>
        <v>0.12977102815536123</v>
      </c>
      <c r="L1779" s="3">
        <f t="shared" si="110"/>
        <v>6.7364499999999994E-2</v>
      </c>
      <c r="M1779" s="3">
        <f t="shared" si="111"/>
        <v>2.3006828712925671</v>
      </c>
      <c r="N1779">
        <v>16.109306519344106</v>
      </c>
    </row>
    <row r="1780" spans="1:14">
      <c r="A1780" s="2">
        <v>41957</v>
      </c>
      <c r="B1780" s="3">
        <v>318</v>
      </c>
      <c r="C1780" s="3">
        <v>1</v>
      </c>
      <c r="D1780" s="3">
        <v>18.399999999999999</v>
      </c>
      <c r="E1780" s="3">
        <v>15.3</v>
      </c>
      <c r="F1780" s="3">
        <v>77</v>
      </c>
      <c r="G1780" s="3">
        <v>13.4</v>
      </c>
      <c r="H1780" s="3">
        <v>27.1</v>
      </c>
      <c r="I1780" s="3">
        <v>7.6653407538678504</v>
      </c>
      <c r="J1780" s="3">
        <f t="shared" si="108"/>
        <v>0.45701298701298704</v>
      </c>
      <c r="K1780" s="3">
        <f t="shared" si="109"/>
        <v>0.13265499304931966</v>
      </c>
      <c r="L1780" s="3">
        <f t="shared" si="110"/>
        <v>6.7364499999999994E-2</v>
      </c>
      <c r="M1780" s="3">
        <f t="shared" si="111"/>
        <v>2.2875935437513255</v>
      </c>
      <c r="N1780">
        <v>15.564847630273258</v>
      </c>
    </row>
    <row r="1781" spans="1:14">
      <c r="A1781" s="2">
        <v>41958</v>
      </c>
      <c r="B1781" s="3">
        <v>319</v>
      </c>
      <c r="C1781" s="3">
        <v>0.9</v>
      </c>
      <c r="D1781" s="3">
        <v>18.5</v>
      </c>
      <c r="E1781" s="3">
        <v>16</v>
      </c>
      <c r="F1781" s="3">
        <v>79</v>
      </c>
      <c r="G1781" s="3">
        <v>13.6</v>
      </c>
      <c r="H1781" s="3">
        <v>26.9</v>
      </c>
      <c r="I1781" s="3">
        <v>7.4110972773493557</v>
      </c>
      <c r="J1781" s="3">
        <f t="shared" si="108"/>
        <v>0.42531645569620269</v>
      </c>
      <c r="K1781" s="3">
        <f t="shared" si="109"/>
        <v>0.13338440882778785</v>
      </c>
      <c r="L1781" s="3">
        <f t="shared" si="110"/>
        <v>6.7364499999999994E-2</v>
      </c>
      <c r="M1781" s="3">
        <f t="shared" si="111"/>
        <v>2.1816355615833696</v>
      </c>
      <c r="N1781">
        <v>14.662517909857714</v>
      </c>
    </row>
    <row r="1782" spans="1:14">
      <c r="A1782" s="2">
        <v>41959</v>
      </c>
      <c r="B1782" s="3">
        <v>320</v>
      </c>
      <c r="C1782" s="3">
        <v>0.8</v>
      </c>
      <c r="D1782" s="3">
        <v>18.600000000000001</v>
      </c>
      <c r="E1782" s="3">
        <v>17.100000000000001</v>
      </c>
      <c r="F1782" s="3">
        <v>82</v>
      </c>
      <c r="G1782" s="3">
        <v>13.8</v>
      </c>
      <c r="H1782" s="3">
        <v>27.5</v>
      </c>
      <c r="I1782" s="3">
        <v>7.7122935341889836</v>
      </c>
      <c r="J1782" s="3">
        <f t="shared" si="108"/>
        <v>0.37536585365853659</v>
      </c>
      <c r="K1782" s="3">
        <f t="shared" si="109"/>
        <v>0.1341172196039836</v>
      </c>
      <c r="L1782" s="3">
        <f t="shared" si="110"/>
        <v>6.7364499999999994E-2</v>
      </c>
      <c r="M1782" s="3">
        <f t="shared" si="111"/>
        <v>2.2040037670477046</v>
      </c>
      <c r="N1782">
        <v>15.210270882647523</v>
      </c>
    </row>
    <row r="1783" spans="1:14">
      <c r="A1783" s="2">
        <v>41960</v>
      </c>
      <c r="B1783" s="3">
        <v>321</v>
      </c>
      <c r="C1783" s="3">
        <v>1.2</v>
      </c>
      <c r="D1783" s="3">
        <v>19.5</v>
      </c>
      <c r="E1783" s="3">
        <v>17.7</v>
      </c>
      <c r="F1783" s="3">
        <v>80</v>
      </c>
      <c r="G1783" s="3">
        <v>16.3</v>
      </c>
      <c r="H1783" s="3">
        <v>26.7</v>
      </c>
      <c r="I1783" s="3">
        <v>7.2548105454816394</v>
      </c>
      <c r="J1783" s="3">
        <f t="shared" si="108"/>
        <v>0.4425</v>
      </c>
      <c r="K1783" s="3">
        <f t="shared" si="109"/>
        <v>0.14086738916150321</v>
      </c>
      <c r="L1783" s="3">
        <f t="shared" si="110"/>
        <v>6.7364499999999994E-2</v>
      </c>
      <c r="M1783" s="3">
        <f t="shared" si="111"/>
        <v>2.2358435325090307</v>
      </c>
      <c r="N1783">
        <v>13.956329744436912</v>
      </c>
    </row>
    <row r="1784" spans="1:14">
      <c r="A1784" s="2">
        <v>41961</v>
      </c>
      <c r="B1784" s="3">
        <v>322</v>
      </c>
      <c r="C1784" s="3">
        <v>0.7</v>
      </c>
      <c r="D1784" s="3">
        <v>19.3</v>
      </c>
      <c r="E1784" s="3">
        <v>18.2</v>
      </c>
      <c r="F1784" s="3">
        <v>83</v>
      </c>
      <c r="G1784" s="3">
        <v>16</v>
      </c>
      <c r="H1784" s="3">
        <v>25.5</v>
      </c>
      <c r="I1784" s="3">
        <v>6.1998342775813668</v>
      </c>
      <c r="J1784" s="3">
        <f t="shared" si="108"/>
        <v>0.37277108433734957</v>
      </c>
      <c r="K1784" s="3">
        <f t="shared" si="109"/>
        <v>0.13934302147270944</v>
      </c>
      <c r="L1784" s="3">
        <f t="shared" si="110"/>
        <v>6.7364499999999994E-2</v>
      </c>
      <c r="M1784" s="3">
        <f t="shared" si="111"/>
        <v>1.8254268854332867</v>
      </c>
      <c r="N1784">
        <v>11.036469532803412</v>
      </c>
    </row>
    <row r="1785" spans="1:14">
      <c r="A1785" s="2">
        <v>41962</v>
      </c>
      <c r="B1785" s="3">
        <v>323</v>
      </c>
      <c r="C1785" s="3">
        <v>1.1000000000000001</v>
      </c>
      <c r="D1785" s="3">
        <v>19.7</v>
      </c>
      <c r="E1785" s="3">
        <v>18.8</v>
      </c>
      <c r="F1785" s="3">
        <v>83</v>
      </c>
      <c r="G1785" s="3">
        <v>17.399999999999999</v>
      </c>
      <c r="H1785" s="3">
        <v>25.1</v>
      </c>
      <c r="I1785" s="3">
        <v>7.7344008711667964</v>
      </c>
      <c r="J1785" s="3">
        <f t="shared" si="108"/>
        <v>0.38506024096385566</v>
      </c>
      <c r="K1785" s="3">
        <f t="shared" si="109"/>
        <v>0.14240584875815748</v>
      </c>
      <c r="L1785" s="3">
        <f t="shared" si="110"/>
        <v>6.7364499999999994E-2</v>
      </c>
      <c r="M1785" s="3">
        <f t="shared" si="111"/>
        <v>2.2859429312050521</v>
      </c>
      <c r="N1785">
        <v>14.931282013545752</v>
      </c>
    </row>
    <row r="1786" spans="1:14">
      <c r="A1786" s="2">
        <v>41963</v>
      </c>
      <c r="B1786" s="3">
        <v>324</v>
      </c>
      <c r="C1786" s="3">
        <v>1.1000000000000001</v>
      </c>
      <c r="D1786" s="3">
        <v>18.7</v>
      </c>
      <c r="E1786" s="3">
        <v>17.5</v>
      </c>
      <c r="F1786" s="3">
        <v>82</v>
      </c>
      <c r="G1786" s="3">
        <v>17</v>
      </c>
      <c r="H1786" s="3">
        <v>24.4</v>
      </c>
      <c r="I1786" s="3">
        <v>6.748842242192497</v>
      </c>
      <c r="J1786" s="3">
        <f t="shared" ref="J1786:J1849" si="112">E1786*(100/F1786-1)*0.1</f>
        <v>0.38414634146341459</v>
      </c>
      <c r="K1786" s="3">
        <f t="shared" ref="K1786:K1849" si="113">4098*0.6108*EXP((17.27*D1786)/(D1786+237.3))/(D1786+237.3)^2</f>
        <v>0.13485343802414038</v>
      </c>
      <c r="L1786" s="3">
        <f t="shared" ref="L1786:L1849" si="114">0.665*10^(-3)*101.3</f>
        <v>6.7364499999999994E-2</v>
      </c>
      <c r="M1786" s="3">
        <f t="shared" ref="M1786:M1849" si="115">(0.408*K1786*I1786+L1786*(900/(D1786+273))*C1786*J1786)/(K1786+L1786*(1+0.34*C1786))</f>
        <v>2.0190176409053229</v>
      </c>
      <c r="N1786">
        <v>12.740669580434224</v>
      </c>
    </row>
    <row r="1787" spans="1:14">
      <c r="A1787" s="2">
        <v>41964</v>
      </c>
      <c r="B1787" s="3">
        <v>325</v>
      </c>
      <c r="C1787" s="3">
        <v>0.9</v>
      </c>
      <c r="D1787" s="3">
        <v>16.399999999999999</v>
      </c>
      <c r="E1787" s="3">
        <v>15.6</v>
      </c>
      <c r="F1787" s="3">
        <v>85</v>
      </c>
      <c r="G1787" s="3">
        <v>12.9</v>
      </c>
      <c r="H1787" s="3">
        <v>23.7</v>
      </c>
      <c r="I1787" s="3">
        <v>6.5673698597060284</v>
      </c>
      <c r="J1787" s="3">
        <f t="shared" si="112"/>
        <v>0.27529411764705886</v>
      </c>
      <c r="K1787" s="3">
        <f t="shared" si="113"/>
        <v>0.11876044598969816</v>
      </c>
      <c r="L1787" s="3">
        <f t="shared" si="114"/>
        <v>6.7364499999999994E-2</v>
      </c>
      <c r="M1787" s="3">
        <f t="shared" si="115"/>
        <v>1.7902941434018456</v>
      </c>
      <c r="N1787">
        <v>12.578996748408501</v>
      </c>
    </row>
    <row r="1788" spans="1:14">
      <c r="A1788" s="2">
        <v>41965</v>
      </c>
      <c r="B1788" s="3">
        <v>326</v>
      </c>
      <c r="C1788" s="3">
        <v>1.1000000000000001</v>
      </c>
      <c r="D1788" s="3">
        <v>16.8</v>
      </c>
      <c r="E1788" s="3">
        <v>14.7</v>
      </c>
      <c r="F1788" s="3">
        <v>80</v>
      </c>
      <c r="G1788" s="3">
        <v>13.1</v>
      </c>
      <c r="H1788" s="3">
        <v>24.7</v>
      </c>
      <c r="I1788" s="3">
        <v>7.1342420827035395</v>
      </c>
      <c r="J1788" s="3">
        <f t="shared" si="112"/>
        <v>0.36749999999999999</v>
      </c>
      <c r="K1788" s="3">
        <f t="shared" si="113"/>
        <v>0.12143586985478112</v>
      </c>
      <c r="L1788" s="3">
        <f t="shared" si="114"/>
        <v>6.7364499999999994E-2</v>
      </c>
      <c r="M1788" s="3">
        <f t="shared" si="115"/>
        <v>2.0469840206828005</v>
      </c>
      <c r="N1788">
        <v>14.665849831980433</v>
      </c>
    </row>
    <row r="1789" spans="1:14">
      <c r="A1789" s="2">
        <v>41966</v>
      </c>
      <c r="B1789" s="3">
        <v>327</v>
      </c>
      <c r="C1789" s="3">
        <v>1</v>
      </c>
      <c r="D1789" s="3">
        <v>15.8</v>
      </c>
      <c r="E1789" s="3">
        <v>13.8</v>
      </c>
      <c r="F1789" s="3">
        <v>80</v>
      </c>
      <c r="G1789" s="3">
        <v>11.2</v>
      </c>
      <c r="H1789" s="3">
        <v>24.5</v>
      </c>
      <c r="I1789" s="3">
        <v>7.2198235591335544</v>
      </c>
      <c r="J1789" s="3">
        <f t="shared" si="112"/>
        <v>0.34500000000000003</v>
      </c>
      <c r="K1789" s="3">
        <f t="shared" si="113"/>
        <v>0.11484118586348199</v>
      </c>
      <c r="L1789" s="3">
        <f t="shared" si="114"/>
        <v>6.7364499999999994E-2</v>
      </c>
      <c r="M1789" s="3">
        <f t="shared" si="115"/>
        <v>2.002404765522896</v>
      </c>
      <c r="N1789">
        <v>15.2094762291902</v>
      </c>
    </row>
    <row r="1790" spans="1:14">
      <c r="A1790" s="2">
        <v>41967</v>
      </c>
      <c r="B1790" s="3">
        <v>328</v>
      </c>
      <c r="C1790" s="3">
        <v>0.8</v>
      </c>
      <c r="D1790" s="3">
        <v>15.7</v>
      </c>
      <c r="E1790" s="3">
        <v>13.7</v>
      </c>
      <c r="F1790" s="3">
        <v>80</v>
      </c>
      <c r="G1790" s="3">
        <v>11</v>
      </c>
      <c r="H1790" s="3">
        <v>24.5</v>
      </c>
      <c r="I1790" s="3">
        <v>6.8603269699268994</v>
      </c>
      <c r="J1790" s="3">
        <f t="shared" si="112"/>
        <v>0.34250000000000003</v>
      </c>
      <c r="K1790" s="3">
        <f t="shared" si="113"/>
        <v>0.11419877574148281</v>
      </c>
      <c r="L1790" s="3">
        <f t="shared" si="114"/>
        <v>6.7364499999999994E-2</v>
      </c>
      <c r="M1790" s="3">
        <f t="shared" si="115"/>
        <v>1.886996130172347</v>
      </c>
      <c r="N1790">
        <v>14.222283127457578</v>
      </c>
    </row>
    <row r="1791" spans="1:14">
      <c r="A1791" s="2">
        <v>41968</v>
      </c>
      <c r="B1791" s="3">
        <v>329</v>
      </c>
      <c r="C1791" s="3">
        <v>0.8</v>
      </c>
      <c r="D1791" s="3">
        <v>15.6</v>
      </c>
      <c r="E1791" s="3">
        <v>13.4</v>
      </c>
      <c r="F1791" s="3">
        <v>79</v>
      </c>
      <c r="G1791" s="3">
        <v>11</v>
      </c>
      <c r="H1791" s="3">
        <v>24.6</v>
      </c>
      <c r="I1791" s="3">
        <v>6.8928901419675492</v>
      </c>
      <c r="J1791" s="3">
        <f t="shared" si="112"/>
        <v>0.35620253164556975</v>
      </c>
      <c r="K1791" s="3">
        <f t="shared" si="113"/>
        <v>0.11355941992493146</v>
      </c>
      <c r="L1791" s="3">
        <f t="shared" si="114"/>
        <v>6.7364499999999994E-2</v>
      </c>
      <c r="M1791" s="3">
        <f t="shared" si="115"/>
        <v>1.9032996180372157</v>
      </c>
      <c r="N1791">
        <v>14.5319538737121</v>
      </c>
    </row>
    <row r="1792" spans="1:14">
      <c r="A1792" s="2">
        <v>41969</v>
      </c>
      <c r="B1792" s="3">
        <v>330</v>
      </c>
      <c r="C1792" s="3">
        <v>0.8</v>
      </c>
      <c r="D1792" s="3">
        <v>15.2</v>
      </c>
      <c r="E1792" s="3">
        <v>12.8</v>
      </c>
      <c r="F1792" s="3">
        <v>78</v>
      </c>
      <c r="G1792" s="3">
        <v>9.8000000000000007</v>
      </c>
      <c r="H1792" s="3">
        <v>24.4</v>
      </c>
      <c r="I1792" s="3">
        <v>7.215785677570933</v>
      </c>
      <c r="J1792" s="3">
        <f t="shared" si="112"/>
        <v>0.36102564102564116</v>
      </c>
      <c r="K1792" s="3">
        <f t="shared" si="113"/>
        <v>0.11103230629764486</v>
      </c>
      <c r="L1792" s="3">
        <f t="shared" si="114"/>
        <v>6.7364499999999994E-2</v>
      </c>
      <c r="M1792" s="3">
        <f t="shared" si="115"/>
        <v>1.9705281454904418</v>
      </c>
      <c r="N1792">
        <v>15.777721707484899</v>
      </c>
    </row>
    <row r="1793" spans="1:14">
      <c r="A1793" s="2">
        <v>41970</v>
      </c>
      <c r="B1793" s="3">
        <v>331</v>
      </c>
      <c r="C1793" s="3">
        <v>0.9</v>
      </c>
      <c r="D1793" s="3">
        <v>14.9</v>
      </c>
      <c r="E1793" s="3">
        <v>12.6</v>
      </c>
      <c r="F1793" s="3">
        <v>78</v>
      </c>
      <c r="G1793" s="3">
        <v>9.1</v>
      </c>
      <c r="H1793" s="3">
        <v>24.5</v>
      </c>
      <c r="I1793" s="3">
        <v>6.9796753371950073</v>
      </c>
      <c r="J1793" s="3">
        <f t="shared" si="112"/>
        <v>0.35538461538461552</v>
      </c>
      <c r="K1793" s="3">
        <f t="shared" si="113"/>
        <v>0.10916847143933489</v>
      </c>
      <c r="L1793" s="3">
        <f t="shared" si="114"/>
        <v>6.7364499999999994E-2</v>
      </c>
      <c r="M1793" s="3">
        <f t="shared" si="115"/>
        <v>1.9185497248992285</v>
      </c>
      <c r="N1793">
        <v>15.150555018033357</v>
      </c>
    </row>
    <row r="1794" spans="1:14">
      <c r="A1794" s="2">
        <v>41971</v>
      </c>
      <c r="B1794" s="3">
        <v>332</v>
      </c>
      <c r="C1794" s="3">
        <v>1.3</v>
      </c>
      <c r="D1794" s="3">
        <v>14.4</v>
      </c>
      <c r="E1794" s="3">
        <v>11.8</v>
      </c>
      <c r="F1794" s="3">
        <v>76</v>
      </c>
      <c r="G1794" s="3">
        <v>8.9</v>
      </c>
      <c r="H1794" s="3">
        <v>24.4</v>
      </c>
      <c r="I1794" s="3">
        <v>6.8243845140400055</v>
      </c>
      <c r="J1794" s="3">
        <f t="shared" si="112"/>
        <v>0.37263157894736859</v>
      </c>
      <c r="K1794" s="3">
        <f t="shared" si="113"/>
        <v>0.1061211611347187</v>
      </c>
      <c r="L1794" s="3">
        <f t="shared" si="114"/>
        <v>6.7364499999999994E-2</v>
      </c>
      <c r="M1794" s="3">
        <f t="shared" si="115"/>
        <v>1.9564457832264972</v>
      </c>
      <c r="N1794">
        <v>15.110199806721116</v>
      </c>
    </row>
    <row r="1795" spans="1:14">
      <c r="A1795" s="2">
        <v>41972</v>
      </c>
      <c r="B1795" s="3">
        <v>333</v>
      </c>
      <c r="C1795" s="3">
        <v>0.7</v>
      </c>
      <c r="D1795" s="3">
        <v>14.1</v>
      </c>
      <c r="E1795" s="3">
        <v>11.9</v>
      </c>
      <c r="F1795" s="3">
        <v>78</v>
      </c>
      <c r="G1795" s="3">
        <v>8.1999999999999993</v>
      </c>
      <c r="H1795" s="3">
        <v>24.5</v>
      </c>
      <c r="I1795" s="3">
        <v>6.8248536188646813</v>
      </c>
      <c r="J1795" s="3">
        <f t="shared" si="112"/>
        <v>0.33564102564102583</v>
      </c>
      <c r="K1795" s="3">
        <f t="shared" si="113"/>
        <v>0.10432772312347227</v>
      </c>
      <c r="L1795" s="3">
        <f t="shared" si="114"/>
        <v>6.7364499999999994E-2</v>
      </c>
      <c r="M1795" s="3">
        <f t="shared" si="115"/>
        <v>1.8117983753925653</v>
      </c>
      <c r="N1795">
        <v>15.071444192847494</v>
      </c>
    </row>
    <row r="1796" spans="1:14">
      <c r="A1796" s="2">
        <v>41973</v>
      </c>
      <c r="B1796" s="3">
        <v>334</v>
      </c>
      <c r="C1796" s="3">
        <v>0.7</v>
      </c>
      <c r="D1796" s="3">
        <v>13.9</v>
      </c>
      <c r="E1796" s="3">
        <v>11.3</v>
      </c>
      <c r="F1796" s="3">
        <v>75</v>
      </c>
      <c r="G1796" s="3">
        <v>8.1999999999999993</v>
      </c>
      <c r="H1796" s="3">
        <v>24.2</v>
      </c>
      <c r="I1796" s="3">
        <v>6.8734643992709188</v>
      </c>
      <c r="J1796" s="3">
        <f t="shared" si="112"/>
        <v>0.37666666666666665</v>
      </c>
      <c r="K1796" s="3">
        <f t="shared" si="113"/>
        <v>0.10314647165347368</v>
      </c>
      <c r="L1796" s="3">
        <f t="shared" si="114"/>
        <v>6.7364499999999994E-2</v>
      </c>
      <c r="M1796" s="3">
        <f t="shared" si="115"/>
        <v>1.849322928331727</v>
      </c>
      <c r="N1796">
        <v>15.614352116948384</v>
      </c>
    </row>
    <row r="1797" spans="1:14">
      <c r="A1797" s="2">
        <v>41974</v>
      </c>
      <c r="B1797" s="3">
        <v>335</v>
      </c>
      <c r="C1797" s="3">
        <v>1.1000000000000001</v>
      </c>
      <c r="D1797" s="3">
        <v>14</v>
      </c>
      <c r="E1797" s="3">
        <v>12</v>
      </c>
      <c r="F1797" s="3">
        <v>79</v>
      </c>
      <c r="G1797" s="3">
        <v>7.9</v>
      </c>
      <c r="H1797" s="3">
        <v>23.8</v>
      </c>
      <c r="I1797" s="3">
        <v>7.0589101745096823</v>
      </c>
      <c r="J1797" s="3">
        <f t="shared" si="112"/>
        <v>0.31898734177215204</v>
      </c>
      <c r="K1797" s="3">
        <f t="shared" si="113"/>
        <v>0.10373566746867495</v>
      </c>
      <c r="L1797" s="3">
        <f t="shared" si="114"/>
        <v>6.7364499999999994E-2</v>
      </c>
      <c r="M1797" s="3">
        <f t="shared" si="115"/>
        <v>1.8996265067063549</v>
      </c>
      <c r="N1797">
        <v>15.809252964865609</v>
      </c>
    </row>
    <row r="1798" spans="1:14">
      <c r="A1798" s="2">
        <v>41975</v>
      </c>
      <c r="B1798" s="3">
        <v>336</v>
      </c>
      <c r="C1798" s="3">
        <v>1</v>
      </c>
      <c r="D1798" s="3">
        <v>14.7</v>
      </c>
      <c r="E1798" s="3">
        <v>12.6</v>
      </c>
      <c r="F1798" s="3">
        <v>79</v>
      </c>
      <c r="G1798" s="3">
        <v>8.8000000000000007</v>
      </c>
      <c r="H1798" s="3">
        <v>24.9</v>
      </c>
      <c r="I1798" s="3">
        <v>6.8140070409730171</v>
      </c>
      <c r="J1798" s="3">
        <f t="shared" si="112"/>
        <v>0.3349367088607596</v>
      </c>
      <c r="K1798" s="3">
        <f t="shared" si="113"/>
        <v>0.10794074226239406</v>
      </c>
      <c r="L1798" s="3">
        <f t="shared" si="114"/>
        <v>6.7364499999999994E-2</v>
      </c>
      <c r="M1798" s="3">
        <f t="shared" si="115"/>
        <v>1.8700954618393331</v>
      </c>
      <c r="N1798">
        <v>14.965033073567009</v>
      </c>
    </row>
    <row r="1799" spans="1:14">
      <c r="A1799" s="2">
        <v>41976</v>
      </c>
      <c r="B1799" s="3">
        <v>337</v>
      </c>
      <c r="C1799" s="3">
        <v>1</v>
      </c>
      <c r="D1799" s="3">
        <v>15.6</v>
      </c>
      <c r="E1799" s="3">
        <v>13.3</v>
      </c>
      <c r="F1799" s="3">
        <v>78</v>
      </c>
      <c r="G1799" s="3">
        <v>9.5</v>
      </c>
      <c r="H1799" s="3">
        <v>25.3</v>
      </c>
      <c r="I1799" s="3">
        <v>7.0794199637019428</v>
      </c>
      <c r="J1799" s="3">
        <f t="shared" si="112"/>
        <v>0.37512820512820533</v>
      </c>
      <c r="K1799" s="3">
        <f t="shared" si="113"/>
        <v>0.11355941992493146</v>
      </c>
      <c r="L1799" s="3">
        <f t="shared" si="114"/>
        <v>6.7364499999999994E-2</v>
      </c>
      <c r="M1799" s="3">
        <f t="shared" si="115"/>
        <v>1.995855780544715</v>
      </c>
      <c r="N1799">
        <v>15.624965675304416</v>
      </c>
    </row>
    <row r="1800" spans="1:14">
      <c r="A1800" s="2">
        <v>41977</v>
      </c>
      <c r="B1800" s="3">
        <v>338</v>
      </c>
      <c r="C1800" s="3">
        <v>0.5</v>
      </c>
      <c r="D1800" s="3">
        <v>16.3</v>
      </c>
      <c r="E1800" s="3">
        <v>14.6</v>
      </c>
      <c r="F1800" s="3">
        <v>81</v>
      </c>
      <c r="G1800" s="3">
        <v>10.3</v>
      </c>
      <c r="H1800" s="3">
        <v>25.9</v>
      </c>
      <c r="I1800" s="3">
        <v>7.3336384434175521</v>
      </c>
      <c r="J1800" s="3">
        <f t="shared" si="112"/>
        <v>0.34246913580246907</v>
      </c>
      <c r="K1800" s="3">
        <f t="shared" si="113"/>
        <v>0.11809946263467141</v>
      </c>
      <c r="L1800" s="3">
        <f t="shared" si="114"/>
        <v>6.7364499999999994E-2</v>
      </c>
      <c r="M1800" s="3">
        <f t="shared" si="115"/>
        <v>1.9767501834019123</v>
      </c>
      <c r="N1800">
        <v>15.938797557960021</v>
      </c>
    </row>
    <row r="1801" spans="1:14">
      <c r="A1801" s="2">
        <v>41978</v>
      </c>
      <c r="B1801" s="3">
        <v>339</v>
      </c>
      <c r="C1801" s="3">
        <v>1.5</v>
      </c>
      <c r="D1801" s="3">
        <v>17.899999999999999</v>
      </c>
      <c r="E1801" s="3">
        <v>14.9</v>
      </c>
      <c r="F1801" s="3">
        <v>77</v>
      </c>
      <c r="G1801" s="3">
        <v>13.1</v>
      </c>
      <c r="H1801" s="3">
        <v>26.3</v>
      </c>
      <c r="I1801" s="3">
        <v>7.2921527188613036</v>
      </c>
      <c r="J1801" s="3">
        <f t="shared" si="112"/>
        <v>0.44506493506493511</v>
      </c>
      <c r="K1801" s="3">
        <f t="shared" si="113"/>
        <v>0.12905839883877526</v>
      </c>
      <c r="L1801" s="3">
        <f t="shared" si="114"/>
        <v>6.7364499999999994E-2</v>
      </c>
      <c r="M1801" s="3">
        <f t="shared" si="115"/>
        <v>2.2667244433338922</v>
      </c>
      <c r="N1801">
        <v>16.023405895426027</v>
      </c>
    </row>
    <row r="1802" spans="1:14">
      <c r="A1802" s="2">
        <v>41979</v>
      </c>
      <c r="B1802" s="3">
        <v>340</v>
      </c>
      <c r="C1802" s="3">
        <v>1.4</v>
      </c>
      <c r="D1802" s="3">
        <v>16.600000000000001</v>
      </c>
      <c r="E1802" s="3">
        <v>13.9</v>
      </c>
      <c r="F1802" s="3">
        <v>77</v>
      </c>
      <c r="G1802" s="3">
        <v>11.3</v>
      </c>
      <c r="H1802" s="3">
        <v>24.9</v>
      </c>
      <c r="I1802" s="3">
        <v>6.7713459859532765</v>
      </c>
      <c r="J1802" s="3">
        <f t="shared" si="112"/>
        <v>0.41519480519480523</v>
      </c>
      <c r="K1802" s="3">
        <f t="shared" si="113"/>
        <v>0.12009183587666866</v>
      </c>
      <c r="L1802" s="3">
        <f t="shared" si="114"/>
        <v>6.7364499999999994E-2</v>
      </c>
      <c r="M1802" s="3">
        <f t="shared" si="115"/>
        <v>2.065711763378514</v>
      </c>
      <c r="N1802">
        <v>14.617475644073982</v>
      </c>
    </row>
    <row r="1803" spans="1:14">
      <c r="A1803" s="2">
        <v>41980</v>
      </c>
      <c r="B1803" s="3">
        <v>341</v>
      </c>
      <c r="C1803" s="3">
        <v>0.8</v>
      </c>
      <c r="D1803" s="3">
        <v>16.3</v>
      </c>
      <c r="E1803" s="3">
        <v>14.1</v>
      </c>
      <c r="F1803" s="3">
        <v>79</v>
      </c>
      <c r="G1803" s="3">
        <v>12</v>
      </c>
      <c r="H1803" s="3">
        <v>25.1</v>
      </c>
      <c r="I1803" s="3">
        <v>6.5736084148594198</v>
      </c>
      <c r="J1803" s="3">
        <f t="shared" si="112"/>
        <v>0.37481012658227858</v>
      </c>
      <c r="K1803" s="3">
        <f t="shared" si="113"/>
        <v>0.11809946263467141</v>
      </c>
      <c r="L1803" s="3">
        <f t="shared" si="114"/>
        <v>6.7364499999999994E-2</v>
      </c>
      <c r="M1803" s="3">
        <f t="shared" si="115"/>
        <v>1.8626554313372752</v>
      </c>
      <c r="N1803">
        <v>14.019667949921953</v>
      </c>
    </row>
    <row r="1804" spans="1:14">
      <c r="A1804" s="2">
        <v>41981</v>
      </c>
      <c r="B1804" s="3">
        <v>342</v>
      </c>
      <c r="C1804" s="3">
        <v>0.6</v>
      </c>
      <c r="D1804" s="3">
        <v>16.2</v>
      </c>
      <c r="E1804" s="3">
        <v>13.9</v>
      </c>
      <c r="F1804" s="3">
        <v>78</v>
      </c>
      <c r="G1804" s="3">
        <v>11</v>
      </c>
      <c r="H1804" s="3">
        <v>25.3</v>
      </c>
      <c r="I1804" s="3">
        <v>6.7254299446573986</v>
      </c>
      <c r="J1804" s="3">
        <f t="shared" si="112"/>
        <v>0.39205128205128226</v>
      </c>
      <c r="K1804" s="3">
        <f t="shared" si="113"/>
        <v>0.11744160443265082</v>
      </c>
      <c r="L1804" s="3">
        <f t="shared" si="114"/>
        <v>6.7364499999999994E-2</v>
      </c>
      <c r="M1804" s="3">
        <f t="shared" si="115"/>
        <v>1.8714362288322157</v>
      </c>
      <c r="N1804">
        <v>14.569709583304565</v>
      </c>
    </row>
    <row r="1805" spans="1:14">
      <c r="A1805" s="2">
        <v>41982</v>
      </c>
      <c r="B1805" s="3">
        <v>343</v>
      </c>
      <c r="C1805" s="3">
        <v>1.4</v>
      </c>
      <c r="D1805" s="3">
        <v>15.7</v>
      </c>
      <c r="E1805" s="3">
        <v>13.1</v>
      </c>
      <c r="F1805" s="3">
        <v>77</v>
      </c>
      <c r="G1805" s="3">
        <v>10.199999999999999</v>
      </c>
      <c r="H1805" s="3">
        <v>25</v>
      </c>
      <c r="I1805" s="3">
        <v>6.6167623085357912</v>
      </c>
      <c r="J1805" s="3">
        <f t="shared" si="112"/>
        <v>0.39129870129870126</v>
      </c>
      <c r="K1805" s="3">
        <f t="shared" si="113"/>
        <v>0.11419877574148281</v>
      </c>
      <c r="L1805" s="3">
        <f t="shared" si="114"/>
        <v>6.7364499999999994E-2</v>
      </c>
      <c r="M1805" s="3">
        <f t="shared" si="115"/>
        <v>1.9816584933522403</v>
      </c>
      <c r="N1805">
        <v>14.548503187123725</v>
      </c>
    </row>
    <row r="1806" spans="1:14">
      <c r="A1806" s="2">
        <v>41983</v>
      </c>
      <c r="B1806" s="3">
        <v>344</v>
      </c>
      <c r="C1806" s="3">
        <v>0.8</v>
      </c>
      <c r="D1806" s="3">
        <v>15.4</v>
      </c>
      <c r="E1806" s="3">
        <v>13.5</v>
      </c>
      <c r="F1806" s="3">
        <v>80</v>
      </c>
      <c r="G1806" s="3">
        <v>10.4</v>
      </c>
      <c r="H1806" s="3">
        <v>24.7</v>
      </c>
      <c r="I1806" s="3">
        <v>6.6661534477863507</v>
      </c>
      <c r="J1806" s="3">
        <f t="shared" si="112"/>
        <v>0.33750000000000002</v>
      </c>
      <c r="K1806" s="3">
        <f t="shared" si="113"/>
        <v>0.11228982446075066</v>
      </c>
      <c r="L1806" s="3">
        <f t="shared" si="114"/>
        <v>6.7364499999999994E-2</v>
      </c>
      <c r="M1806" s="3">
        <f t="shared" si="115"/>
        <v>1.8293231861383177</v>
      </c>
      <c r="N1806">
        <v>14.529101478601641</v>
      </c>
    </row>
    <row r="1807" spans="1:14">
      <c r="A1807" s="2">
        <v>41984</v>
      </c>
      <c r="B1807" s="3">
        <v>345</v>
      </c>
      <c r="C1807" s="3">
        <v>0.7</v>
      </c>
      <c r="D1807" s="3">
        <v>15.3</v>
      </c>
      <c r="E1807" s="3">
        <v>13.2</v>
      </c>
      <c r="F1807" s="3">
        <v>79</v>
      </c>
      <c r="G1807" s="3">
        <v>9.5</v>
      </c>
      <c r="H1807" s="3">
        <v>25</v>
      </c>
      <c r="I1807" s="3">
        <v>6.5856832541112205</v>
      </c>
      <c r="J1807" s="3">
        <f t="shared" si="112"/>
        <v>0.35088607594936722</v>
      </c>
      <c r="K1807" s="3">
        <f t="shared" si="113"/>
        <v>0.11165956151981879</v>
      </c>
      <c r="L1807" s="3">
        <f t="shared" si="114"/>
        <v>6.7364499999999994E-2</v>
      </c>
      <c r="M1807" s="3">
        <f t="shared" si="115"/>
        <v>1.8029483087248637</v>
      </c>
      <c r="N1807">
        <v>14.397452589950836</v>
      </c>
    </row>
    <row r="1808" spans="1:14">
      <c r="A1808" s="2">
        <v>41985</v>
      </c>
      <c r="B1808" s="3">
        <v>346</v>
      </c>
      <c r="C1808" s="3">
        <v>0.8</v>
      </c>
      <c r="D1808" s="3">
        <v>15.6</v>
      </c>
      <c r="E1808" s="3">
        <v>14.1</v>
      </c>
      <c r="F1808" s="3">
        <v>81</v>
      </c>
      <c r="G1808" s="3">
        <v>10.7</v>
      </c>
      <c r="H1808" s="3">
        <v>25.2</v>
      </c>
      <c r="I1808" s="3">
        <v>6.5603795122626494</v>
      </c>
      <c r="J1808" s="3">
        <f t="shared" si="112"/>
        <v>0.33074074074074067</v>
      </c>
      <c r="K1808" s="3">
        <f t="shared" si="113"/>
        <v>0.11355941992493146</v>
      </c>
      <c r="L1808" s="3">
        <f t="shared" si="114"/>
        <v>6.7364499999999994E-2</v>
      </c>
      <c r="M1808" s="3">
        <f t="shared" si="115"/>
        <v>1.8045021743923999</v>
      </c>
      <c r="N1808">
        <v>14.039923119147767</v>
      </c>
    </row>
    <row r="1809" spans="1:14">
      <c r="A1809" s="2">
        <v>41986</v>
      </c>
      <c r="B1809" s="3">
        <v>347</v>
      </c>
      <c r="C1809" s="3">
        <v>1.2</v>
      </c>
      <c r="D1809" s="3">
        <v>16.5</v>
      </c>
      <c r="E1809" s="3">
        <v>14.1</v>
      </c>
      <c r="F1809" s="3">
        <v>78</v>
      </c>
      <c r="G1809" s="3">
        <v>11.5</v>
      </c>
      <c r="H1809" s="3">
        <v>24.8</v>
      </c>
      <c r="I1809" s="3">
        <v>6.5394962019926801</v>
      </c>
      <c r="J1809" s="3">
        <f t="shared" si="112"/>
        <v>0.39769230769230784</v>
      </c>
      <c r="K1809" s="3">
        <f t="shared" si="113"/>
        <v>0.11942456641907646</v>
      </c>
      <c r="L1809" s="3">
        <f t="shared" si="114"/>
        <v>6.7364499999999994E-2</v>
      </c>
      <c r="M1809" s="3">
        <f t="shared" si="115"/>
        <v>1.9534898618515812</v>
      </c>
      <c r="N1809">
        <v>14.026383112127091</v>
      </c>
    </row>
    <row r="1810" spans="1:14">
      <c r="A1810" s="2">
        <v>41987</v>
      </c>
      <c r="B1810" s="3">
        <v>348</v>
      </c>
      <c r="C1810" s="3">
        <v>0.8</v>
      </c>
      <c r="D1810" s="3">
        <v>15.8</v>
      </c>
      <c r="E1810" s="3">
        <v>14.9</v>
      </c>
      <c r="F1810" s="3">
        <v>84</v>
      </c>
      <c r="G1810" s="3">
        <v>11.6</v>
      </c>
      <c r="H1810" s="3">
        <v>24.4</v>
      </c>
      <c r="I1810" s="3">
        <v>6.2825371225059374</v>
      </c>
      <c r="J1810" s="3">
        <f t="shared" si="112"/>
        <v>0.28380952380952384</v>
      </c>
      <c r="K1810" s="3">
        <f t="shared" si="113"/>
        <v>0.11484118586348199</v>
      </c>
      <c r="L1810" s="3">
        <f t="shared" si="114"/>
        <v>6.7364499999999994E-2</v>
      </c>
      <c r="M1810" s="3">
        <f t="shared" si="115"/>
        <v>1.7056593482410394</v>
      </c>
      <c r="N1810">
        <v>12.87676341751661</v>
      </c>
    </row>
    <row r="1811" spans="1:14">
      <c r="A1811" s="2">
        <v>41988</v>
      </c>
      <c r="B1811" s="3">
        <v>349</v>
      </c>
      <c r="C1811" s="3">
        <v>0.9</v>
      </c>
      <c r="D1811" s="3">
        <v>15.5</v>
      </c>
      <c r="E1811" s="3">
        <v>14.1</v>
      </c>
      <c r="F1811" s="3">
        <v>82</v>
      </c>
      <c r="G1811" s="3">
        <v>11.5</v>
      </c>
      <c r="H1811" s="3">
        <v>25.5</v>
      </c>
      <c r="I1811" s="3">
        <v>6.2524390514216401</v>
      </c>
      <c r="J1811" s="3">
        <f t="shared" si="112"/>
        <v>0.30951219512195122</v>
      </c>
      <c r="K1811" s="3">
        <f t="shared" si="113"/>
        <v>0.11292310671892744</v>
      </c>
      <c r="L1811" s="3">
        <f t="shared" si="114"/>
        <v>6.7364499999999994E-2</v>
      </c>
      <c r="M1811" s="3">
        <f t="shared" si="115"/>
        <v>1.7252548243412982</v>
      </c>
      <c r="N1811">
        <v>13.208673633017259</v>
      </c>
    </row>
    <row r="1812" spans="1:14">
      <c r="A1812" s="2">
        <v>41989</v>
      </c>
      <c r="B1812" s="3">
        <v>350</v>
      </c>
      <c r="C1812" s="3">
        <v>0.7</v>
      </c>
      <c r="D1812" s="3">
        <v>15.4</v>
      </c>
      <c r="E1812" s="3">
        <v>13.4</v>
      </c>
      <c r="F1812" s="3">
        <v>79</v>
      </c>
      <c r="G1812" s="3">
        <v>9.6</v>
      </c>
      <c r="H1812" s="3">
        <v>24.6</v>
      </c>
      <c r="I1812" s="3">
        <v>6.6094057523140597</v>
      </c>
      <c r="J1812" s="3">
        <f t="shared" si="112"/>
        <v>0.35620253164556975</v>
      </c>
      <c r="K1812" s="3">
        <f t="shared" si="113"/>
        <v>0.11228982446075066</v>
      </c>
      <c r="L1812" s="3">
        <f t="shared" si="114"/>
        <v>6.7364499999999994E-2</v>
      </c>
      <c r="M1812" s="3">
        <f t="shared" si="115"/>
        <v>1.8152558300373574</v>
      </c>
      <c r="N1812">
        <v>14.451275765475737</v>
      </c>
    </row>
    <row r="1813" spans="1:14">
      <c r="A1813" s="2">
        <v>41990</v>
      </c>
      <c r="B1813" s="3">
        <v>351</v>
      </c>
      <c r="C1813" s="3">
        <v>2.1</v>
      </c>
      <c r="D1813" s="3">
        <v>13.8</v>
      </c>
      <c r="E1813" s="3">
        <v>12.7</v>
      </c>
      <c r="F1813" s="3">
        <v>80</v>
      </c>
      <c r="G1813" s="3">
        <v>13</v>
      </c>
      <c r="H1813" s="3">
        <v>17.600000000000001</v>
      </c>
      <c r="I1813" s="3">
        <v>4.0293736674393017</v>
      </c>
      <c r="J1813" s="3">
        <f t="shared" si="112"/>
        <v>0.3175</v>
      </c>
      <c r="K1813" s="3">
        <f t="shared" si="113"/>
        <v>0.10256012452420395</v>
      </c>
      <c r="L1813" s="3">
        <f t="shared" si="114"/>
        <v>6.7364499999999994E-2</v>
      </c>
      <c r="M1813" s="3">
        <f t="shared" si="115"/>
        <v>1.4198270687382897</v>
      </c>
      <c r="N1813">
        <v>6.036653492770073</v>
      </c>
    </row>
    <row r="1814" spans="1:14">
      <c r="A1814" s="2">
        <v>41991</v>
      </c>
      <c r="B1814" s="3">
        <v>352</v>
      </c>
      <c r="C1814" s="3">
        <v>0.5</v>
      </c>
      <c r="D1814" s="3">
        <v>12.2</v>
      </c>
      <c r="E1814" s="3">
        <v>12.6</v>
      </c>
      <c r="F1814" s="3">
        <v>89</v>
      </c>
      <c r="G1814" s="3">
        <v>11.5</v>
      </c>
      <c r="H1814" s="3">
        <v>13</v>
      </c>
      <c r="I1814" s="3">
        <v>4.0514659302962199</v>
      </c>
      <c r="J1814" s="3">
        <f t="shared" si="112"/>
        <v>0.1557303370786518</v>
      </c>
      <c r="K1814" s="3">
        <f t="shared" si="113"/>
        <v>9.3557011732333481E-2</v>
      </c>
      <c r="L1814" s="3">
        <f t="shared" si="114"/>
        <v>6.7364499999999994E-2</v>
      </c>
      <c r="M1814" s="3">
        <f t="shared" si="115"/>
        <v>0.99320502930184917</v>
      </c>
      <c r="N1814">
        <v>6.0342566787437404</v>
      </c>
    </row>
    <row r="1815" spans="1:14">
      <c r="A1815" s="2">
        <v>41992</v>
      </c>
      <c r="B1815" s="3">
        <v>353</v>
      </c>
      <c r="C1815" s="3">
        <v>0.9</v>
      </c>
      <c r="D1815" s="3">
        <v>13.8</v>
      </c>
      <c r="E1815" s="3">
        <v>11.2</v>
      </c>
      <c r="F1815" s="3">
        <v>74</v>
      </c>
      <c r="G1815" s="3">
        <v>10.6</v>
      </c>
      <c r="H1815" s="3">
        <v>20.7</v>
      </c>
      <c r="I1815" s="3">
        <v>6.9893896324806342</v>
      </c>
      <c r="J1815" s="3">
        <f t="shared" si="112"/>
        <v>0.39351351351351349</v>
      </c>
      <c r="K1815" s="3">
        <f t="shared" si="113"/>
        <v>0.10256012452420395</v>
      </c>
      <c r="L1815" s="3">
        <f t="shared" si="114"/>
        <v>6.7364499999999994E-2</v>
      </c>
      <c r="M1815" s="3">
        <f t="shared" si="115"/>
        <v>1.9278856931696959</v>
      </c>
      <c r="N1815">
        <v>16.709129413204579</v>
      </c>
    </row>
    <row r="1816" spans="1:14">
      <c r="A1816" s="2">
        <v>41993</v>
      </c>
      <c r="B1816" s="3">
        <v>354</v>
      </c>
      <c r="C1816" s="3">
        <v>0.7</v>
      </c>
      <c r="D1816" s="3">
        <v>11.8</v>
      </c>
      <c r="E1816" s="3">
        <v>10.5</v>
      </c>
      <c r="F1816" s="3">
        <v>79</v>
      </c>
      <c r="G1816" s="3">
        <v>6.5</v>
      </c>
      <c r="H1816" s="3">
        <v>20.9</v>
      </c>
      <c r="I1816" s="3">
        <v>6.0990896771826844</v>
      </c>
      <c r="J1816" s="3">
        <f t="shared" si="112"/>
        <v>0.27911392405063301</v>
      </c>
      <c r="K1816" s="3">
        <f t="shared" si="113"/>
        <v>9.1414506329397294E-2</v>
      </c>
      <c r="L1816" s="3">
        <f t="shared" si="114"/>
        <v>6.7364499999999994E-2</v>
      </c>
      <c r="M1816" s="3">
        <f t="shared" si="115"/>
        <v>1.5392030615287156</v>
      </c>
      <c r="N1816">
        <v>13.528180373160524</v>
      </c>
    </row>
    <row r="1817" spans="1:14">
      <c r="A1817" s="2">
        <v>41994</v>
      </c>
      <c r="B1817" s="3">
        <v>355</v>
      </c>
      <c r="C1817" s="3">
        <v>1.8</v>
      </c>
      <c r="D1817" s="3">
        <v>12.1</v>
      </c>
      <c r="E1817" s="3">
        <v>10.199999999999999</v>
      </c>
      <c r="F1817" s="3">
        <v>76</v>
      </c>
      <c r="G1817" s="3">
        <v>6.6</v>
      </c>
      <c r="H1817" s="3">
        <v>19.100000000000001</v>
      </c>
      <c r="I1817" s="3">
        <v>5.7568815930136141</v>
      </c>
      <c r="J1817" s="3">
        <f t="shared" si="112"/>
        <v>0.32210526315789484</v>
      </c>
      <c r="K1817" s="3">
        <f t="shared" si="113"/>
        <v>9.3017416055449928E-2</v>
      </c>
      <c r="L1817" s="3">
        <f t="shared" si="114"/>
        <v>6.7364499999999994E-2</v>
      </c>
      <c r="M1817" s="3">
        <f t="shared" si="115"/>
        <v>1.695238765124895</v>
      </c>
      <c r="N1817">
        <v>12.279787496729021</v>
      </c>
    </row>
    <row r="1818" spans="1:14">
      <c r="A1818" s="2">
        <v>41995</v>
      </c>
      <c r="B1818" s="3">
        <v>356</v>
      </c>
      <c r="C1818" s="3">
        <v>0.9</v>
      </c>
      <c r="D1818" s="3">
        <v>12.8</v>
      </c>
      <c r="E1818" s="3">
        <v>11.3</v>
      </c>
      <c r="F1818" s="3">
        <v>80</v>
      </c>
      <c r="G1818" s="3">
        <v>8.9</v>
      </c>
      <c r="H1818" s="3">
        <v>19.899999999999999</v>
      </c>
      <c r="I1818" s="3">
        <v>4.2022384014980965</v>
      </c>
      <c r="J1818" s="3">
        <f t="shared" si="112"/>
        <v>0.28250000000000003</v>
      </c>
      <c r="K1818" s="3">
        <f t="shared" si="113"/>
        <v>9.6850899580143396E-2</v>
      </c>
      <c r="L1818" s="3">
        <f t="shared" si="114"/>
        <v>6.7364499999999994E-2</v>
      </c>
      <c r="M1818" s="3">
        <f t="shared" si="115"/>
        <v>1.1902214113878229</v>
      </c>
      <c r="N1818">
        <v>6.7157188308084566</v>
      </c>
    </row>
    <row r="1819" spans="1:14">
      <c r="A1819" s="2">
        <v>41996</v>
      </c>
      <c r="B1819" s="3">
        <v>357</v>
      </c>
      <c r="C1819" s="3">
        <v>0.9</v>
      </c>
      <c r="D1819" s="3">
        <v>12.5</v>
      </c>
      <c r="E1819" s="3">
        <v>11.3</v>
      </c>
      <c r="F1819" s="3">
        <v>80</v>
      </c>
      <c r="G1819" s="3">
        <v>7.9</v>
      </c>
      <c r="H1819" s="3">
        <v>22.3</v>
      </c>
      <c r="I1819" s="3">
        <v>6.043980292020823</v>
      </c>
      <c r="J1819" s="3">
        <f t="shared" si="112"/>
        <v>0.28250000000000003</v>
      </c>
      <c r="K1819" s="3">
        <f t="shared" si="113"/>
        <v>9.5191824389006682E-2</v>
      </c>
      <c r="L1819" s="3">
        <f t="shared" si="114"/>
        <v>6.7364499999999994E-2</v>
      </c>
      <c r="M1819" s="3">
        <f t="shared" si="115"/>
        <v>1.5762941677534139</v>
      </c>
      <c r="N1819">
        <v>13.195688149806964</v>
      </c>
    </row>
    <row r="1820" spans="1:14">
      <c r="A1820" s="2">
        <v>41997</v>
      </c>
      <c r="B1820" s="3">
        <v>358</v>
      </c>
      <c r="C1820" s="3">
        <v>0.2</v>
      </c>
      <c r="D1820" s="3">
        <v>12.6</v>
      </c>
      <c r="E1820" s="3">
        <v>11.4</v>
      </c>
      <c r="F1820" s="3">
        <v>80</v>
      </c>
      <c r="G1820" s="3">
        <v>7.5</v>
      </c>
      <c r="H1820" s="3">
        <v>23.5</v>
      </c>
      <c r="I1820" s="3">
        <v>6.3281276353846394</v>
      </c>
      <c r="J1820" s="3">
        <f t="shared" si="112"/>
        <v>0.28500000000000003</v>
      </c>
      <c r="K1820" s="3">
        <f t="shared" si="113"/>
        <v>9.5742139335939766E-2</v>
      </c>
      <c r="L1820" s="3">
        <f t="shared" si="114"/>
        <v>6.7364499999999994E-2</v>
      </c>
      <c r="M1820" s="3">
        <f t="shared" si="115"/>
        <v>1.5462964766345062</v>
      </c>
      <c r="N1820">
        <v>14.225107582407784</v>
      </c>
    </row>
    <row r="1821" spans="1:14">
      <c r="A1821" s="2">
        <v>41998</v>
      </c>
      <c r="B1821" s="3">
        <v>359</v>
      </c>
      <c r="C1821" s="3">
        <v>1</v>
      </c>
      <c r="D1821" s="3">
        <v>13.3</v>
      </c>
      <c r="E1821" s="3">
        <v>11.9</v>
      </c>
      <c r="F1821" s="3">
        <v>80</v>
      </c>
      <c r="G1821" s="3">
        <v>7.7</v>
      </c>
      <c r="H1821" s="3">
        <v>23.5</v>
      </c>
      <c r="I1821" s="3">
        <v>6.4748481292965456</v>
      </c>
      <c r="J1821" s="3">
        <f t="shared" si="112"/>
        <v>0.29750000000000004</v>
      </c>
      <c r="K1821" s="3">
        <f t="shared" si="113"/>
        <v>9.9670730987451758E-2</v>
      </c>
      <c r="L1821" s="3">
        <f t="shared" si="114"/>
        <v>6.7364499999999994E-2</v>
      </c>
      <c r="M1821" s="3">
        <f t="shared" si="115"/>
        <v>1.7179383491079867</v>
      </c>
      <c r="N1821">
        <v>14.461124257702091</v>
      </c>
    </row>
    <row r="1822" spans="1:14">
      <c r="A1822" s="2">
        <v>41999</v>
      </c>
      <c r="B1822" s="3">
        <v>360</v>
      </c>
      <c r="C1822" s="3">
        <v>0.9</v>
      </c>
      <c r="D1822" s="3">
        <v>13.3</v>
      </c>
      <c r="E1822" s="3">
        <v>12</v>
      </c>
      <c r="F1822" s="3">
        <v>81</v>
      </c>
      <c r="G1822" s="3">
        <v>8.4</v>
      </c>
      <c r="H1822" s="3">
        <v>23.6</v>
      </c>
      <c r="I1822" s="3">
        <v>6.4090601400448044</v>
      </c>
      <c r="J1822" s="3">
        <f t="shared" si="112"/>
        <v>0.28148148148148139</v>
      </c>
      <c r="K1822" s="3">
        <f t="shared" si="113"/>
        <v>9.9670730987451758E-2</v>
      </c>
      <c r="L1822" s="3">
        <f t="shared" si="114"/>
        <v>6.7364499999999994E-2</v>
      </c>
      <c r="M1822" s="3">
        <f t="shared" si="115"/>
        <v>1.6748073944171604</v>
      </c>
      <c r="N1822">
        <v>14.244007639607151</v>
      </c>
    </row>
    <row r="1823" spans="1:14">
      <c r="A1823" s="2">
        <v>42000</v>
      </c>
      <c r="B1823" s="3">
        <v>361</v>
      </c>
      <c r="C1823" s="3">
        <v>0.8</v>
      </c>
      <c r="D1823" s="3">
        <v>13.9</v>
      </c>
      <c r="E1823" s="3">
        <v>11.7</v>
      </c>
      <c r="F1823" s="3">
        <v>77</v>
      </c>
      <c r="G1823" s="3">
        <v>6.7</v>
      </c>
      <c r="H1823" s="3">
        <v>25.2</v>
      </c>
      <c r="I1823" s="3">
        <v>6.6279234828368114</v>
      </c>
      <c r="J1823" s="3">
        <f t="shared" si="112"/>
        <v>0.3494805194805195</v>
      </c>
      <c r="K1823" s="3">
        <f t="shared" si="113"/>
        <v>0.10314647165347368</v>
      </c>
      <c r="L1823" s="3">
        <f t="shared" si="114"/>
        <v>6.7364499999999994E-2</v>
      </c>
      <c r="M1823" s="3">
        <f t="shared" si="115"/>
        <v>1.7899840547440562</v>
      </c>
      <c r="N1823">
        <v>15.16747279027595</v>
      </c>
    </row>
    <row r="1824" spans="1:14">
      <c r="A1824" s="2">
        <v>42001</v>
      </c>
      <c r="B1824" s="3">
        <v>362</v>
      </c>
      <c r="C1824" s="3">
        <v>1.1000000000000001</v>
      </c>
      <c r="D1824" s="3">
        <v>15.1</v>
      </c>
      <c r="E1824" s="3">
        <v>12.5</v>
      </c>
      <c r="F1824" s="3">
        <v>76</v>
      </c>
      <c r="G1824" s="3">
        <v>8.9</v>
      </c>
      <c r="H1824" s="3">
        <v>25.4</v>
      </c>
      <c r="I1824" s="3">
        <v>6.9689321758751941</v>
      </c>
      <c r="J1824" s="3">
        <f t="shared" si="112"/>
        <v>0.39473684210526327</v>
      </c>
      <c r="K1824" s="3">
        <f t="shared" si="113"/>
        <v>0.11040804722779461</v>
      </c>
      <c r="L1824" s="3">
        <f t="shared" si="114"/>
        <v>6.7364499999999994E-2</v>
      </c>
      <c r="M1824" s="3">
        <f t="shared" si="115"/>
        <v>1.9968854050489269</v>
      </c>
      <c r="N1824">
        <v>16.094347856187667</v>
      </c>
    </row>
    <row r="1825" spans="1:14">
      <c r="A1825" s="2">
        <v>42002</v>
      </c>
      <c r="B1825" s="3">
        <v>363</v>
      </c>
      <c r="C1825" s="3">
        <v>0.7</v>
      </c>
      <c r="D1825" s="3">
        <v>15.2</v>
      </c>
      <c r="E1825" s="3">
        <v>12.7</v>
      </c>
      <c r="F1825" s="3">
        <v>76</v>
      </c>
      <c r="G1825" s="3">
        <v>9.6</v>
      </c>
      <c r="H1825" s="3">
        <v>24.2</v>
      </c>
      <c r="I1825" s="3">
        <v>6.9768064217390258</v>
      </c>
      <c r="J1825" s="3">
        <f t="shared" si="112"/>
        <v>0.40105263157894755</v>
      </c>
      <c r="K1825" s="3">
        <f t="shared" si="113"/>
        <v>0.11103230629764486</v>
      </c>
      <c r="L1825" s="3">
        <f t="shared" si="114"/>
        <v>6.7364499999999994E-2</v>
      </c>
      <c r="M1825" s="3">
        <f t="shared" si="115"/>
        <v>1.9293137119193353</v>
      </c>
      <c r="N1825">
        <v>15.883789565992489</v>
      </c>
    </row>
    <row r="1826" spans="1:14">
      <c r="A1826" s="2">
        <v>42003</v>
      </c>
      <c r="B1826" s="3">
        <v>364</v>
      </c>
      <c r="C1826" s="3">
        <v>0.8</v>
      </c>
      <c r="D1826" s="3">
        <v>13.4</v>
      </c>
      <c r="E1826" s="3">
        <v>11.8</v>
      </c>
      <c r="F1826" s="3">
        <v>79</v>
      </c>
      <c r="G1826" s="3">
        <v>8.8000000000000007</v>
      </c>
      <c r="H1826" s="3">
        <v>21.3</v>
      </c>
      <c r="I1826" s="3">
        <v>5.2008972141630601</v>
      </c>
      <c r="J1826" s="3">
        <f t="shared" si="112"/>
        <v>0.31367088607594951</v>
      </c>
      <c r="K1826" s="3">
        <f t="shared" si="113"/>
        <v>0.10024300089289777</v>
      </c>
      <c r="L1826" s="3">
        <f t="shared" si="114"/>
        <v>6.7364499999999994E-2</v>
      </c>
      <c r="M1826" s="3">
        <f t="shared" si="115"/>
        <v>1.4297431594871728</v>
      </c>
      <c r="N1826">
        <v>9.962929754597841</v>
      </c>
    </row>
    <row r="1827" spans="1:14">
      <c r="A1827" s="2">
        <v>42004</v>
      </c>
      <c r="B1827" s="3">
        <v>365</v>
      </c>
      <c r="C1827" s="3">
        <v>0.7</v>
      </c>
      <c r="D1827" s="3">
        <v>15.7</v>
      </c>
      <c r="E1827" s="3">
        <v>12</v>
      </c>
      <c r="F1827" s="3">
        <v>72</v>
      </c>
      <c r="G1827" s="3">
        <v>10.199999999999999</v>
      </c>
      <c r="H1827" s="3">
        <v>25.7</v>
      </c>
      <c r="I1827" s="3">
        <v>7.0947243858792408</v>
      </c>
      <c r="J1827" s="3">
        <f t="shared" si="112"/>
        <v>0.46666666666666662</v>
      </c>
      <c r="K1827" s="3">
        <f t="shared" si="113"/>
        <v>0.11419877574148281</v>
      </c>
      <c r="L1827" s="3">
        <f t="shared" si="114"/>
        <v>6.7364499999999994E-2</v>
      </c>
      <c r="M1827" s="3">
        <f t="shared" si="115"/>
        <v>2.0201134659237718</v>
      </c>
      <c r="N1827">
        <v>16.954017364493005</v>
      </c>
    </row>
    <row r="1828" spans="1:14">
      <c r="A1828" s="2">
        <v>42005</v>
      </c>
      <c r="B1828" s="3">
        <v>1</v>
      </c>
      <c r="C1828" s="3">
        <v>0.7</v>
      </c>
      <c r="D1828" s="3">
        <v>14.3</v>
      </c>
      <c r="E1828" s="3">
        <v>12.7</v>
      </c>
      <c r="F1828" s="3">
        <v>79</v>
      </c>
      <c r="G1828" s="3">
        <v>9.8000000000000007</v>
      </c>
      <c r="H1828" s="3">
        <v>21.8</v>
      </c>
      <c r="I1828" s="3">
        <v>5.8456293450429158</v>
      </c>
      <c r="J1828" s="3">
        <f t="shared" si="112"/>
        <v>0.33759493670886087</v>
      </c>
      <c r="K1828" s="3">
        <f t="shared" si="113"/>
        <v>0.10552045872401394</v>
      </c>
      <c r="L1828" s="3">
        <f t="shared" si="114"/>
        <v>6.7364499999999994E-2</v>
      </c>
      <c r="M1828" s="3">
        <f t="shared" si="115"/>
        <v>1.596129929928807</v>
      </c>
      <c r="N1828">
        <v>11.828879319616815</v>
      </c>
    </row>
    <row r="1829" spans="1:14">
      <c r="A1829" s="2">
        <v>42006</v>
      </c>
      <c r="B1829" s="3">
        <v>2</v>
      </c>
      <c r="C1829" s="3">
        <v>0.7</v>
      </c>
      <c r="D1829" s="3">
        <v>14.8</v>
      </c>
      <c r="E1829" s="3">
        <v>12.5</v>
      </c>
      <c r="F1829" s="3">
        <v>77</v>
      </c>
      <c r="G1829" s="3">
        <v>9.6999999999999993</v>
      </c>
      <c r="H1829" s="3">
        <v>24</v>
      </c>
      <c r="I1829" s="3">
        <v>6.579644869248205</v>
      </c>
      <c r="J1829" s="3">
        <f t="shared" si="112"/>
        <v>0.37337662337662336</v>
      </c>
      <c r="K1829" s="3">
        <f t="shared" si="113"/>
        <v>0.10855313174773552</v>
      </c>
      <c r="L1829" s="3">
        <f t="shared" si="114"/>
        <v>6.7364499999999994E-2</v>
      </c>
      <c r="M1829" s="3">
        <f t="shared" si="115"/>
        <v>1.8049940942863225</v>
      </c>
      <c r="N1829">
        <v>14.487113452021742</v>
      </c>
    </row>
    <row r="1830" spans="1:14">
      <c r="A1830" s="2">
        <v>42007</v>
      </c>
      <c r="B1830" s="3">
        <v>3</v>
      </c>
      <c r="C1830" s="3">
        <v>0.7</v>
      </c>
      <c r="D1830" s="3">
        <v>16.399999999999999</v>
      </c>
      <c r="E1830" s="3">
        <v>14.3</v>
      </c>
      <c r="F1830" s="3">
        <v>79</v>
      </c>
      <c r="G1830" s="3">
        <v>10.5</v>
      </c>
      <c r="H1830" s="3">
        <v>26</v>
      </c>
      <c r="I1830" s="3">
        <v>7.3010163725321942</v>
      </c>
      <c r="J1830" s="3">
        <f t="shared" si="112"/>
        <v>0.38012658227848117</v>
      </c>
      <c r="K1830" s="3">
        <f t="shared" si="113"/>
        <v>0.11876044598969816</v>
      </c>
      <c r="L1830" s="3">
        <f t="shared" si="114"/>
        <v>6.7364499999999994E-2</v>
      </c>
      <c r="M1830" s="3">
        <f t="shared" si="115"/>
        <v>2.0256946927779502</v>
      </c>
      <c r="N1830">
        <v>16.120903799460802</v>
      </c>
    </row>
    <row r="1831" spans="1:14">
      <c r="A1831" s="2">
        <v>42008</v>
      </c>
      <c r="B1831" s="3">
        <v>4</v>
      </c>
      <c r="C1831" s="3">
        <v>0.8</v>
      </c>
      <c r="D1831" s="3">
        <v>17.100000000000001</v>
      </c>
      <c r="E1831" s="3">
        <v>14.9</v>
      </c>
      <c r="F1831" s="3">
        <v>79</v>
      </c>
      <c r="G1831" s="3">
        <v>11.8</v>
      </c>
      <c r="H1831" s="3">
        <v>26.5</v>
      </c>
      <c r="I1831" s="3">
        <v>6.7346422955725478</v>
      </c>
      <c r="J1831" s="3">
        <f t="shared" si="112"/>
        <v>0.39607594936708879</v>
      </c>
      <c r="K1831" s="3">
        <f t="shared" si="113"/>
        <v>0.12347583925448072</v>
      </c>
      <c r="L1831" s="3">
        <f t="shared" si="114"/>
        <v>6.7364499999999994E-2</v>
      </c>
      <c r="M1831" s="3">
        <f t="shared" si="115"/>
        <v>1.9386727941598736</v>
      </c>
      <c r="N1831">
        <v>14.194476454851921</v>
      </c>
    </row>
    <row r="1832" spans="1:14">
      <c r="A1832" s="2">
        <v>42009</v>
      </c>
      <c r="B1832" s="3">
        <v>5</v>
      </c>
      <c r="C1832" s="3">
        <v>1.2</v>
      </c>
      <c r="D1832" s="3">
        <v>17.600000000000001</v>
      </c>
      <c r="E1832" s="3">
        <v>14.6</v>
      </c>
      <c r="F1832" s="3">
        <v>76</v>
      </c>
      <c r="G1832" s="3">
        <v>12.7</v>
      </c>
      <c r="H1832" s="3">
        <v>26.4</v>
      </c>
      <c r="I1832" s="3">
        <v>6.8785863014864272</v>
      </c>
      <c r="J1832" s="3">
        <f t="shared" si="112"/>
        <v>0.46105263157894749</v>
      </c>
      <c r="K1832" s="3">
        <f t="shared" si="113"/>
        <v>0.12694038018719841</v>
      </c>
      <c r="L1832" s="3">
        <f t="shared" si="114"/>
        <v>6.7364499999999994E-2</v>
      </c>
      <c r="M1832" s="3">
        <f t="shared" si="115"/>
        <v>2.1267053783928733</v>
      </c>
      <c r="N1832">
        <v>14.799150476524783</v>
      </c>
    </row>
    <row r="1833" spans="1:14">
      <c r="A1833" s="2">
        <v>42010</v>
      </c>
      <c r="B1833" s="3">
        <v>6</v>
      </c>
      <c r="C1833" s="3">
        <v>0.8</v>
      </c>
      <c r="D1833" s="3">
        <v>16.899999999999999</v>
      </c>
      <c r="E1833" s="3">
        <v>14.3</v>
      </c>
      <c r="F1833" s="3">
        <v>78</v>
      </c>
      <c r="G1833" s="3">
        <v>11.9</v>
      </c>
      <c r="H1833" s="3">
        <v>26</v>
      </c>
      <c r="I1833" s="3">
        <v>6.8584845278951896</v>
      </c>
      <c r="J1833" s="3">
        <f t="shared" si="112"/>
        <v>0.40333333333333354</v>
      </c>
      <c r="K1833" s="3">
        <f t="shared" si="113"/>
        <v>0.12211265844598745</v>
      </c>
      <c r="L1833" s="3">
        <f t="shared" si="114"/>
        <v>6.7364499999999994E-2</v>
      </c>
      <c r="M1833" s="3">
        <f t="shared" si="115"/>
        <v>1.9691206153741907</v>
      </c>
      <c r="N1833">
        <v>14.714749061119631</v>
      </c>
    </row>
    <row r="1834" spans="1:14">
      <c r="A1834" s="2">
        <v>42011</v>
      </c>
      <c r="B1834" s="3">
        <v>7</v>
      </c>
      <c r="C1834" s="3">
        <v>0.7</v>
      </c>
      <c r="D1834" s="3">
        <v>16.3</v>
      </c>
      <c r="E1834" s="3">
        <v>13.2</v>
      </c>
      <c r="F1834" s="3">
        <v>75</v>
      </c>
      <c r="G1834" s="3">
        <v>10.199999999999999</v>
      </c>
      <c r="H1834" s="3">
        <v>26.1</v>
      </c>
      <c r="I1834" s="3">
        <v>6.9404578330707398</v>
      </c>
      <c r="J1834" s="3">
        <f t="shared" si="112"/>
        <v>0.43999999999999989</v>
      </c>
      <c r="K1834" s="3">
        <f t="shared" si="113"/>
        <v>0.11809946263467141</v>
      </c>
      <c r="L1834" s="3">
        <f t="shared" si="114"/>
        <v>6.7364499999999994E-2</v>
      </c>
      <c r="M1834" s="3">
        <f t="shared" si="115"/>
        <v>1.9800324140337442</v>
      </c>
      <c r="N1834">
        <v>15.325839363234843</v>
      </c>
    </row>
    <row r="1835" spans="1:14">
      <c r="A1835" s="2">
        <v>42012</v>
      </c>
      <c r="B1835" s="3">
        <v>8</v>
      </c>
      <c r="C1835" s="3">
        <v>0.7</v>
      </c>
      <c r="D1835" s="3">
        <v>16.399999999999999</v>
      </c>
      <c r="E1835" s="3">
        <v>14.4</v>
      </c>
      <c r="F1835" s="3">
        <v>79</v>
      </c>
      <c r="G1835" s="3">
        <v>10.8</v>
      </c>
      <c r="H1835" s="3">
        <v>24.5</v>
      </c>
      <c r="I1835" s="3">
        <v>6.0509907412931323</v>
      </c>
      <c r="J1835" s="3">
        <f t="shared" si="112"/>
        <v>0.38278481012658244</v>
      </c>
      <c r="K1835" s="3">
        <f t="shared" si="113"/>
        <v>0.11876044598969816</v>
      </c>
      <c r="L1835" s="3">
        <f t="shared" si="114"/>
        <v>6.7364499999999994E-2</v>
      </c>
      <c r="M1835" s="3">
        <f t="shared" si="115"/>
        <v>1.7280100178095554</v>
      </c>
      <c r="N1835">
        <v>11.883350432008918</v>
      </c>
    </row>
    <row r="1836" spans="1:14">
      <c r="A1836" s="2">
        <v>42013</v>
      </c>
      <c r="B1836" s="3">
        <v>9</v>
      </c>
      <c r="C1836" s="3">
        <v>2</v>
      </c>
      <c r="D1836" s="3">
        <v>14.1</v>
      </c>
      <c r="E1836" s="3">
        <v>15</v>
      </c>
      <c r="F1836" s="3">
        <v>94</v>
      </c>
      <c r="G1836" s="3">
        <v>12.3</v>
      </c>
      <c r="H1836" s="3">
        <v>18.899999999999999</v>
      </c>
      <c r="I1836" s="3">
        <v>4.2149430358349962</v>
      </c>
      <c r="J1836" s="3">
        <f t="shared" si="112"/>
        <v>9.5744680851063801E-2</v>
      </c>
      <c r="K1836" s="3">
        <f t="shared" si="113"/>
        <v>0.10432772312347227</v>
      </c>
      <c r="L1836" s="3">
        <f t="shared" si="114"/>
        <v>6.7364499999999994E-2</v>
      </c>
      <c r="M1836" s="3">
        <f t="shared" si="115"/>
        <v>1.0108024557917483</v>
      </c>
      <c r="N1836">
        <v>6.2206611080394651</v>
      </c>
    </row>
    <row r="1837" spans="1:14">
      <c r="A1837" s="2">
        <v>42014</v>
      </c>
      <c r="B1837" s="3">
        <v>10</v>
      </c>
      <c r="C1837" s="3">
        <v>1.8</v>
      </c>
      <c r="D1837" s="3">
        <v>12.7</v>
      </c>
      <c r="E1837" s="3">
        <v>11.6</v>
      </c>
      <c r="F1837" s="3">
        <v>79</v>
      </c>
      <c r="G1837" s="3">
        <v>10.6</v>
      </c>
      <c r="H1837" s="3">
        <v>15.3</v>
      </c>
      <c r="I1837" s="3">
        <v>4.4819159965516624</v>
      </c>
      <c r="J1837" s="3">
        <f t="shared" si="112"/>
        <v>0.30835443037974697</v>
      </c>
      <c r="K1837" s="3">
        <f t="shared" si="113"/>
        <v>9.6295160816891656E-2</v>
      </c>
      <c r="L1837" s="3">
        <f t="shared" si="114"/>
        <v>6.7364499999999994E-2</v>
      </c>
      <c r="M1837" s="3">
        <f t="shared" si="115"/>
        <v>1.4343112938885247</v>
      </c>
      <c r="N1837">
        <v>7.1709108346455048</v>
      </c>
    </row>
    <row r="1838" spans="1:14">
      <c r="A1838" s="2">
        <v>42015</v>
      </c>
      <c r="B1838" s="3">
        <v>11</v>
      </c>
      <c r="C1838" s="3">
        <v>1.1000000000000001</v>
      </c>
      <c r="D1838" s="3">
        <v>12.6</v>
      </c>
      <c r="E1838" s="3">
        <v>11.1</v>
      </c>
      <c r="F1838" s="3">
        <v>78</v>
      </c>
      <c r="G1838" s="3">
        <v>9.5</v>
      </c>
      <c r="H1838" s="3">
        <v>19.3</v>
      </c>
      <c r="I1838" s="3">
        <v>6.1675088086613989</v>
      </c>
      <c r="J1838" s="3">
        <f t="shared" si="112"/>
        <v>0.31307692307692325</v>
      </c>
      <c r="K1838" s="3">
        <f t="shared" si="113"/>
        <v>9.5742139335939766E-2</v>
      </c>
      <c r="L1838" s="3">
        <f t="shared" si="114"/>
        <v>6.7364499999999994E-2</v>
      </c>
      <c r="M1838" s="3">
        <f t="shared" si="115"/>
        <v>1.667687433916784</v>
      </c>
      <c r="N1838">
        <v>12.794046489685465</v>
      </c>
    </row>
    <row r="1839" spans="1:14">
      <c r="A1839" s="2">
        <v>42016</v>
      </c>
      <c r="B1839" s="3">
        <v>12</v>
      </c>
      <c r="C1839" s="3">
        <v>1.6</v>
      </c>
      <c r="D1839" s="3">
        <v>10.8</v>
      </c>
      <c r="E1839" s="3">
        <v>9.4</v>
      </c>
      <c r="F1839" s="3">
        <v>75</v>
      </c>
      <c r="G1839" s="3">
        <v>6.9</v>
      </c>
      <c r="H1839" s="3">
        <v>17.100000000000001</v>
      </c>
      <c r="I1839" s="3">
        <v>7.4791296746839642</v>
      </c>
      <c r="J1839" s="3">
        <f t="shared" si="112"/>
        <v>0.3133333333333333</v>
      </c>
      <c r="K1839" s="3">
        <f t="shared" si="113"/>
        <v>8.6240303794392695E-2</v>
      </c>
      <c r="L1839" s="3">
        <f t="shared" si="114"/>
        <v>6.7364499999999994E-2</v>
      </c>
      <c r="M1839" s="3">
        <f t="shared" si="115"/>
        <v>1.9461679171380797</v>
      </c>
      <c r="N1839">
        <v>17.508816757575122</v>
      </c>
    </row>
    <row r="1840" spans="1:14">
      <c r="A1840" s="2">
        <v>42017</v>
      </c>
      <c r="B1840" s="3">
        <v>13</v>
      </c>
      <c r="C1840" s="3">
        <v>1</v>
      </c>
      <c r="D1840" s="3">
        <v>9.8000000000000007</v>
      </c>
      <c r="E1840" s="3">
        <v>8.8000000000000007</v>
      </c>
      <c r="F1840" s="3">
        <v>76</v>
      </c>
      <c r="G1840" s="3">
        <v>4.5999999999999996</v>
      </c>
      <c r="H1840" s="3">
        <v>19.2</v>
      </c>
      <c r="I1840" s="3">
        <v>6.7523538329464641</v>
      </c>
      <c r="J1840" s="3">
        <f t="shared" si="112"/>
        <v>0.27789473684210536</v>
      </c>
      <c r="K1840" s="3">
        <f t="shared" si="113"/>
        <v>8.131795611777079E-2</v>
      </c>
      <c r="L1840" s="3">
        <f t="shared" si="114"/>
        <v>6.7364499999999994E-2</v>
      </c>
      <c r="M1840" s="3">
        <f t="shared" si="115"/>
        <v>1.6528361487957612</v>
      </c>
      <c r="N1840">
        <v>15.329712581396743</v>
      </c>
    </row>
    <row r="1841" spans="1:14">
      <c r="A1841" s="2">
        <v>42018</v>
      </c>
      <c r="B1841" s="3">
        <v>14</v>
      </c>
      <c r="C1841" s="3">
        <v>0.9</v>
      </c>
      <c r="D1841" s="3">
        <v>11.1</v>
      </c>
      <c r="E1841" s="3">
        <v>10.1</v>
      </c>
      <c r="F1841" s="3">
        <v>79</v>
      </c>
      <c r="G1841" s="3">
        <v>5.6</v>
      </c>
      <c r="H1841" s="3">
        <v>20.399999999999999</v>
      </c>
      <c r="I1841" s="3">
        <v>6.8006526731688357</v>
      </c>
      <c r="J1841" s="3">
        <f t="shared" si="112"/>
        <v>0.26848101265822794</v>
      </c>
      <c r="K1841" s="3">
        <f t="shared" si="113"/>
        <v>8.776565536621031E-2</v>
      </c>
      <c r="L1841" s="3">
        <f t="shared" si="114"/>
        <v>6.7364499999999994E-2</v>
      </c>
      <c r="M1841" s="3">
        <f t="shared" si="115"/>
        <v>1.6790691535934614</v>
      </c>
      <c r="N1841">
        <v>14.904432818524187</v>
      </c>
    </row>
    <row r="1842" spans="1:14">
      <c r="A1842" s="2">
        <v>42019</v>
      </c>
      <c r="B1842" s="3">
        <v>15</v>
      </c>
      <c r="C1842" s="3">
        <v>0.8</v>
      </c>
      <c r="D1842" s="3">
        <v>13</v>
      </c>
      <c r="E1842" s="3">
        <v>11.4</v>
      </c>
      <c r="F1842" s="3">
        <v>79</v>
      </c>
      <c r="G1842" s="3">
        <v>7.8</v>
      </c>
      <c r="H1842" s="3">
        <v>22.8</v>
      </c>
      <c r="I1842" s="3">
        <v>6.571572592194844</v>
      </c>
      <c r="J1842" s="3">
        <f t="shared" si="112"/>
        <v>0.30303797468354443</v>
      </c>
      <c r="K1842" s="3">
        <f t="shared" si="113"/>
        <v>9.7970572101302431E-2</v>
      </c>
      <c r="L1842" s="3">
        <f t="shared" si="114"/>
        <v>6.7364499999999994E-2</v>
      </c>
      <c r="M1842" s="3">
        <f t="shared" si="115"/>
        <v>1.7100827576266615</v>
      </c>
      <c r="N1842">
        <v>13.888961779251179</v>
      </c>
    </row>
    <row r="1843" spans="1:14">
      <c r="A1843" s="2">
        <v>42020</v>
      </c>
      <c r="B1843" s="3">
        <v>16</v>
      </c>
      <c r="C1843" s="3">
        <v>0.6</v>
      </c>
      <c r="D1843" s="3">
        <v>15.9</v>
      </c>
      <c r="E1843" s="3">
        <v>13.1</v>
      </c>
      <c r="F1843" s="3">
        <v>75</v>
      </c>
      <c r="G1843" s="3">
        <v>11.6</v>
      </c>
      <c r="H1843" s="3">
        <v>22.8</v>
      </c>
      <c r="I1843" s="3">
        <v>5.7039476883104969</v>
      </c>
      <c r="J1843" s="3">
        <f t="shared" si="112"/>
        <v>0.43666666666666654</v>
      </c>
      <c r="K1843" s="3">
        <f t="shared" si="113"/>
        <v>0.11548666201805231</v>
      </c>
      <c r="L1843" s="3">
        <f t="shared" si="114"/>
        <v>6.7364499999999994E-2</v>
      </c>
      <c r="M1843" s="3">
        <f t="shared" si="115"/>
        <v>1.6467717423689014</v>
      </c>
      <c r="N1843">
        <v>10.742112797033416</v>
      </c>
    </row>
    <row r="1844" spans="1:14">
      <c r="A1844" s="2">
        <v>42021</v>
      </c>
      <c r="B1844" s="3">
        <v>17</v>
      </c>
      <c r="C1844" s="3">
        <v>0.5</v>
      </c>
      <c r="D1844" s="3">
        <v>14.7</v>
      </c>
      <c r="E1844" s="3">
        <v>15.8</v>
      </c>
      <c r="F1844" s="3">
        <v>94</v>
      </c>
      <c r="G1844" s="3">
        <v>13.8</v>
      </c>
      <c r="H1844" s="3">
        <v>17.7</v>
      </c>
      <c r="I1844" s="3">
        <v>4.362952573910408</v>
      </c>
      <c r="J1844" s="3">
        <f t="shared" si="112"/>
        <v>0.10085106382978722</v>
      </c>
      <c r="K1844" s="3">
        <f t="shared" si="113"/>
        <v>0.10794074226239406</v>
      </c>
      <c r="L1844" s="3">
        <f t="shared" si="114"/>
        <v>6.7364499999999994E-2</v>
      </c>
      <c r="M1844" s="3">
        <f t="shared" si="115"/>
        <v>1.0857412899588859</v>
      </c>
      <c r="N1844">
        <v>6.3940260354806044</v>
      </c>
    </row>
    <row r="1845" spans="1:14">
      <c r="A1845" s="2">
        <v>42022</v>
      </c>
      <c r="B1845" s="3">
        <v>18</v>
      </c>
      <c r="C1845" s="3">
        <v>2.2000000000000002</v>
      </c>
      <c r="D1845" s="3">
        <v>14.6</v>
      </c>
      <c r="E1845" s="3">
        <v>15</v>
      </c>
      <c r="F1845" s="3">
        <v>91</v>
      </c>
      <c r="G1845" s="3">
        <v>13.5</v>
      </c>
      <c r="H1845" s="3">
        <v>19</v>
      </c>
      <c r="I1845" s="3">
        <v>5.442410204739998</v>
      </c>
      <c r="J1845" s="3">
        <f t="shared" si="112"/>
        <v>0.14835164835164849</v>
      </c>
      <c r="K1845" s="3">
        <f t="shared" si="113"/>
        <v>0.10733129157649733</v>
      </c>
      <c r="L1845" s="3">
        <f t="shared" si="114"/>
        <v>6.7364499999999994E-2</v>
      </c>
      <c r="M1845" s="3">
        <f t="shared" si="115"/>
        <v>1.3645158825539965</v>
      </c>
      <c r="N1845">
        <v>9.3901666197516924</v>
      </c>
    </row>
    <row r="1846" spans="1:14">
      <c r="A1846" s="2">
        <v>42023</v>
      </c>
      <c r="B1846" s="3">
        <v>19</v>
      </c>
      <c r="C1846" s="3">
        <v>0.8</v>
      </c>
      <c r="D1846" s="3">
        <v>13.3</v>
      </c>
      <c r="E1846" s="3">
        <v>14.3</v>
      </c>
      <c r="F1846" s="3">
        <v>94</v>
      </c>
      <c r="G1846" s="3">
        <v>12.1</v>
      </c>
      <c r="H1846" s="3">
        <v>17.8</v>
      </c>
      <c r="I1846" s="3">
        <v>5.6761706395668758</v>
      </c>
      <c r="J1846" s="3">
        <f t="shared" si="112"/>
        <v>9.1276595744680833E-2</v>
      </c>
      <c r="K1846" s="3">
        <f t="shared" si="113"/>
        <v>9.9670730987451758E-2</v>
      </c>
      <c r="L1846" s="3">
        <f t="shared" si="114"/>
        <v>6.7364499999999994E-2</v>
      </c>
      <c r="M1846" s="3">
        <f t="shared" si="115"/>
        <v>1.3287152375794153</v>
      </c>
      <c r="N1846">
        <v>10.020623135525945</v>
      </c>
    </row>
    <row r="1847" spans="1:14">
      <c r="A1847" s="2">
        <v>42024</v>
      </c>
      <c r="B1847" s="3">
        <v>20</v>
      </c>
      <c r="C1847" s="3">
        <v>0.7</v>
      </c>
      <c r="D1847" s="3">
        <v>14.5</v>
      </c>
      <c r="E1847" s="3">
        <v>13.1</v>
      </c>
      <c r="F1847" s="3">
        <v>82</v>
      </c>
      <c r="G1847" s="3">
        <v>11.2</v>
      </c>
      <c r="H1847" s="3">
        <v>21</v>
      </c>
      <c r="I1847" s="3">
        <v>7.0899778246943876</v>
      </c>
      <c r="J1847" s="3">
        <f t="shared" si="112"/>
        <v>0.28756097560975608</v>
      </c>
      <c r="K1847" s="3">
        <f t="shared" si="113"/>
        <v>0.1067247683150275</v>
      </c>
      <c r="L1847" s="3">
        <f t="shared" si="114"/>
        <v>6.7364499999999994E-2</v>
      </c>
      <c r="M1847" s="3">
        <f t="shared" si="115"/>
        <v>1.8470903236432528</v>
      </c>
      <c r="N1847">
        <v>14.480657769972217</v>
      </c>
    </row>
    <row r="1848" spans="1:14">
      <c r="A1848" s="2">
        <v>42025</v>
      </c>
      <c r="B1848" s="3">
        <v>21</v>
      </c>
      <c r="C1848" s="3">
        <v>1.1000000000000001</v>
      </c>
      <c r="D1848" s="3">
        <v>13.1</v>
      </c>
      <c r="E1848" s="3">
        <v>11.2</v>
      </c>
      <c r="F1848" s="3">
        <v>78</v>
      </c>
      <c r="G1848" s="3">
        <v>7.8</v>
      </c>
      <c r="H1848" s="3">
        <v>23.1</v>
      </c>
      <c r="I1848" s="3">
        <v>7.1928278282038471</v>
      </c>
      <c r="J1848" s="3">
        <f t="shared" si="112"/>
        <v>0.31589743589743602</v>
      </c>
      <c r="K1848" s="3">
        <f t="shared" si="113"/>
        <v>9.8534527510537234E-2</v>
      </c>
      <c r="L1848" s="3">
        <f t="shared" si="114"/>
        <v>6.7364499999999994E-2</v>
      </c>
      <c r="M1848" s="3">
        <f t="shared" si="115"/>
        <v>1.8985664676419685</v>
      </c>
      <c r="N1848">
        <v>15.491425853554551</v>
      </c>
    </row>
    <row r="1849" spans="1:14">
      <c r="A1849" s="2">
        <v>42026</v>
      </c>
      <c r="B1849" s="3">
        <v>22</v>
      </c>
      <c r="C1849" s="3">
        <v>1.2</v>
      </c>
      <c r="D1849" s="3">
        <v>13.3</v>
      </c>
      <c r="E1849" s="3">
        <v>11.2</v>
      </c>
      <c r="F1849" s="3">
        <v>77</v>
      </c>
      <c r="G1849" s="3">
        <v>8.3000000000000007</v>
      </c>
      <c r="H1849" s="3">
        <v>22.1</v>
      </c>
      <c r="I1849" s="3">
        <v>6.9913761136782684</v>
      </c>
      <c r="J1849" s="3">
        <f t="shared" si="112"/>
        <v>0.33454545454545453</v>
      </c>
      <c r="K1849" s="3">
        <f t="shared" si="113"/>
        <v>9.9670730987451758E-2</v>
      </c>
      <c r="L1849" s="3">
        <f t="shared" si="114"/>
        <v>6.7364499999999994E-2</v>
      </c>
      <c r="M1849" s="3">
        <f t="shared" si="115"/>
        <v>1.8986359050929265</v>
      </c>
      <c r="N1849">
        <v>14.705377948168856</v>
      </c>
    </row>
    <row r="1850" spans="1:14">
      <c r="A1850" s="2">
        <v>42027</v>
      </c>
      <c r="B1850" s="3">
        <v>23</v>
      </c>
      <c r="C1850" s="3">
        <v>0.8</v>
      </c>
      <c r="D1850" s="3">
        <v>13.1</v>
      </c>
      <c r="E1850" s="3">
        <v>11</v>
      </c>
      <c r="F1850" s="3">
        <v>77</v>
      </c>
      <c r="G1850" s="3">
        <v>7.9</v>
      </c>
      <c r="H1850" s="3">
        <v>23</v>
      </c>
      <c r="I1850" s="3">
        <v>7.3342412683981744</v>
      </c>
      <c r="J1850" s="3">
        <f t="shared" ref="J1850:J1913" si="116">E1850*(100/F1850-1)*0.1</f>
        <v>0.32857142857142857</v>
      </c>
      <c r="K1850" s="3">
        <f t="shared" ref="K1850:K1913" si="117">4098*0.6108*EXP((17.27*D1850)/(D1850+237.3))/(D1850+237.3)^2</f>
        <v>9.8534527510537234E-2</v>
      </c>
      <c r="L1850" s="3">
        <f t="shared" ref="L1850:L1913" si="118">0.665*10^(-3)*101.3</f>
        <v>6.7364499999999994E-2</v>
      </c>
      <c r="M1850" s="3">
        <f t="shared" ref="M1850:M1913" si="119">(0.408*K1850*I1850+L1850*(900/(D1850+273))*C1850*J1850)/(K1850+L1850*(1+0.34*C1850))</f>
        <v>1.9028893851468314</v>
      </c>
      <c r="N1850">
        <v>15.84561447749876</v>
      </c>
    </row>
    <row r="1851" spans="1:14">
      <c r="A1851" s="2">
        <v>42028</v>
      </c>
      <c r="B1851" s="3">
        <v>24</v>
      </c>
      <c r="C1851" s="3">
        <v>0.9</v>
      </c>
      <c r="D1851" s="3">
        <v>13.5</v>
      </c>
      <c r="E1851" s="3">
        <v>11</v>
      </c>
      <c r="F1851" s="3">
        <v>75</v>
      </c>
      <c r="G1851" s="3">
        <v>7.8</v>
      </c>
      <c r="H1851" s="3">
        <v>23.4</v>
      </c>
      <c r="I1851" s="3">
        <v>7.2582598069652171</v>
      </c>
      <c r="J1851" s="3">
        <f t="shared" si="116"/>
        <v>0.36666666666666664</v>
      </c>
      <c r="K1851" s="3">
        <f t="shared" si="117"/>
        <v>0.10081806418679073</v>
      </c>
      <c r="L1851" s="3">
        <f t="shared" si="118"/>
        <v>6.7364499999999994E-2</v>
      </c>
      <c r="M1851" s="3">
        <f t="shared" si="119"/>
        <v>1.9512741236244895</v>
      </c>
      <c r="N1851">
        <v>15.541637273030243</v>
      </c>
    </row>
    <row r="1852" spans="1:14">
      <c r="A1852" s="2">
        <v>42029</v>
      </c>
      <c r="B1852" s="3">
        <v>25</v>
      </c>
      <c r="C1852" s="3">
        <v>0.6</v>
      </c>
      <c r="D1852" s="3">
        <v>13.1</v>
      </c>
      <c r="E1852" s="3">
        <v>10.1</v>
      </c>
      <c r="F1852" s="3">
        <v>73</v>
      </c>
      <c r="G1852" s="3">
        <v>6.9</v>
      </c>
      <c r="H1852" s="3">
        <v>22.9</v>
      </c>
      <c r="I1852" s="3">
        <v>7.2431168781474815</v>
      </c>
      <c r="J1852" s="3">
        <f t="shared" si="116"/>
        <v>0.37356164383561641</v>
      </c>
      <c r="K1852" s="3">
        <f t="shared" si="117"/>
        <v>9.8534527510537234E-2</v>
      </c>
      <c r="L1852" s="3">
        <f t="shared" si="118"/>
        <v>6.7364499999999994E-2</v>
      </c>
      <c r="M1852" s="3">
        <f t="shared" si="119"/>
        <v>1.885343700647496</v>
      </c>
      <c r="N1852">
        <v>15.722210764625958</v>
      </c>
    </row>
    <row r="1853" spans="1:14">
      <c r="A1853" s="2">
        <v>42030</v>
      </c>
      <c r="B1853" s="3">
        <v>26</v>
      </c>
      <c r="C1853" s="3">
        <v>0.7</v>
      </c>
      <c r="D1853" s="3">
        <v>12.7</v>
      </c>
      <c r="E1853" s="3">
        <v>10.199999999999999</v>
      </c>
      <c r="F1853" s="3">
        <v>74</v>
      </c>
      <c r="G1853" s="3">
        <v>6.4</v>
      </c>
      <c r="H1853" s="3">
        <v>24.2</v>
      </c>
      <c r="I1853" s="3">
        <v>7.3559871670280232</v>
      </c>
      <c r="J1853" s="3">
        <f t="shared" si="116"/>
        <v>0.35837837837837833</v>
      </c>
      <c r="K1853" s="3">
        <f t="shared" si="117"/>
        <v>9.6295160816891656E-2</v>
      </c>
      <c r="L1853" s="3">
        <f t="shared" si="118"/>
        <v>6.7364499999999994E-2</v>
      </c>
      <c r="M1853" s="3">
        <f t="shared" si="119"/>
        <v>1.9045928508946524</v>
      </c>
      <c r="N1853">
        <v>16.026567343138158</v>
      </c>
    </row>
    <row r="1854" spans="1:14">
      <c r="A1854" s="2">
        <v>42031</v>
      </c>
      <c r="B1854" s="3">
        <v>27</v>
      </c>
      <c r="C1854" s="3">
        <v>0.9</v>
      </c>
      <c r="D1854" s="3">
        <v>12.9</v>
      </c>
      <c r="E1854" s="3">
        <v>10.1</v>
      </c>
      <c r="F1854" s="3">
        <v>73</v>
      </c>
      <c r="G1854" s="3">
        <v>6.5</v>
      </c>
      <c r="H1854" s="3">
        <v>24.3</v>
      </c>
      <c r="I1854" s="3">
        <v>7.3478176995944899</v>
      </c>
      <c r="J1854" s="3">
        <f t="shared" si="116"/>
        <v>0.37356164383561641</v>
      </c>
      <c r="K1854" s="3">
        <f t="shared" si="117"/>
        <v>9.7409366404893477E-2</v>
      </c>
      <c r="L1854" s="3">
        <f t="shared" si="118"/>
        <v>6.7364499999999994E-2</v>
      </c>
      <c r="M1854" s="3">
        <f t="shared" si="119"/>
        <v>1.9597896995937312</v>
      </c>
      <c r="N1854">
        <v>15.966998150064617</v>
      </c>
    </row>
    <row r="1855" spans="1:14">
      <c r="A1855" s="2">
        <v>42032</v>
      </c>
      <c r="B1855" s="3">
        <v>28</v>
      </c>
      <c r="C1855" s="3">
        <v>0.7</v>
      </c>
      <c r="D1855" s="3">
        <v>13.7</v>
      </c>
      <c r="E1855" s="3">
        <v>10.8</v>
      </c>
      <c r="F1855" s="3">
        <v>74</v>
      </c>
      <c r="G1855" s="3">
        <v>6.4</v>
      </c>
      <c r="H1855" s="3">
        <v>24.8</v>
      </c>
      <c r="I1855" s="3">
        <v>7.6248666335697299</v>
      </c>
      <c r="J1855" s="3">
        <f t="shared" si="116"/>
        <v>0.37945945945945947</v>
      </c>
      <c r="K1855" s="3">
        <f t="shared" si="117"/>
        <v>0.10197661495864893</v>
      </c>
      <c r="L1855" s="3">
        <f t="shared" si="118"/>
        <v>6.7364499999999994E-2</v>
      </c>
      <c r="M1855" s="3">
        <f t="shared" si="119"/>
        <v>2.014384999522147</v>
      </c>
      <c r="N1855">
        <v>16.398269981430712</v>
      </c>
    </row>
    <row r="1856" spans="1:14">
      <c r="A1856" s="2">
        <v>42033</v>
      </c>
      <c r="B1856" s="3">
        <v>29</v>
      </c>
      <c r="C1856" s="3">
        <v>0.7</v>
      </c>
      <c r="D1856" s="3">
        <v>14.4</v>
      </c>
      <c r="E1856" s="3">
        <v>10.8</v>
      </c>
      <c r="F1856" s="3">
        <v>72</v>
      </c>
      <c r="G1856" s="3">
        <v>7.2</v>
      </c>
      <c r="H1856" s="3">
        <v>25.2</v>
      </c>
      <c r="I1856" s="3">
        <v>7.6413696710905521</v>
      </c>
      <c r="J1856" s="3">
        <f t="shared" si="116"/>
        <v>0.42000000000000004</v>
      </c>
      <c r="K1856" s="3">
        <f t="shared" si="117"/>
        <v>0.1061211611347187</v>
      </c>
      <c r="L1856" s="3">
        <f t="shared" si="118"/>
        <v>6.7364499999999994E-2</v>
      </c>
      <c r="M1856" s="3">
        <f t="shared" si="119"/>
        <v>2.0730019634402308</v>
      </c>
      <c r="N1856">
        <v>16.46393407874681</v>
      </c>
    </row>
    <row r="1857" spans="1:14">
      <c r="A1857" s="2">
        <v>42034</v>
      </c>
      <c r="B1857" s="3">
        <v>30</v>
      </c>
      <c r="C1857" s="3">
        <v>0.9</v>
      </c>
      <c r="D1857" s="3">
        <v>14.7</v>
      </c>
      <c r="E1857" s="3">
        <v>11.6</v>
      </c>
      <c r="F1857" s="3">
        <v>73</v>
      </c>
      <c r="G1857" s="3">
        <v>7.3</v>
      </c>
      <c r="H1857" s="3">
        <v>25.1</v>
      </c>
      <c r="I1857" s="3">
        <v>8.2508875001882593</v>
      </c>
      <c r="J1857" s="3">
        <f t="shared" si="116"/>
        <v>0.4290410958904109</v>
      </c>
      <c r="K1857" s="3">
        <f t="shared" si="117"/>
        <v>0.10794074226239406</v>
      </c>
      <c r="L1857" s="3">
        <f t="shared" si="118"/>
        <v>6.7364499999999994E-2</v>
      </c>
      <c r="M1857" s="3">
        <f t="shared" si="119"/>
        <v>2.2700205344165751</v>
      </c>
      <c r="N1857">
        <v>17.765488306013317</v>
      </c>
    </row>
    <row r="1858" spans="1:14">
      <c r="A1858" s="2">
        <v>42035</v>
      </c>
      <c r="B1858" s="3">
        <v>31</v>
      </c>
      <c r="C1858" s="3">
        <v>1.4</v>
      </c>
      <c r="D1858" s="3">
        <v>14.8</v>
      </c>
      <c r="E1858" s="3">
        <v>11</v>
      </c>
      <c r="F1858" s="3">
        <v>70</v>
      </c>
      <c r="G1858" s="3">
        <v>7.9</v>
      </c>
      <c r="H1858" s="3">
        <v>25.2</v>
      </c>
      <c r="I1858" s="3">
        <v>8.1346164176743869</v>
      </c>
      <c r="J1858" s="3">
        <f t="shared" si="116"/>
        <v>0.47142857142857147</v>
      </c>
      <c r="K1858" s="3">
        <f t="shared" si="117"/>
        <v>0.10855313174773552</v>
      </c>
      <c r="L1858" s="3">
        <f t="shared" si="118"/>
        <v>6.7364499999999994E-2</v>
      </c>
      <c r="M1858" s="3">
        <f t="shared" si="119"/>
        <v>2.4007493525977148</v>
      </c>
      <c r="N1858">
        <v>17.713568531124956</v>
      </c>
    </row>
    <row r="1859" spans="1:14">
      <c r="A1859" s="2">
        <v>42036</v>
      </c>
      <c r="B1859" s="3">
        <v>32</v>
      </c>
      <c r="C1859" s="3">
        <v>1</v>
      </c>
      <c r="D1859" s="3">
        <v>14.8</v>
      </c>
      <c r="E1859" s="3">
        <v>11.6</v>
      </c>
      <c r="F1859" s="3">
        <v>72</v>
      </c>
      <c r="G1859" s="3">
        <v>8.3000000000000007</v>
      </c>
      <c r="H1859" s="3">
        <v>25</v>
      </c>
      <c r="I1859" s="3">
        <v>8.5984647063672384</v>
      </c>
      <c r="J1859" s="3">
        <f t="shared" si="116"/>
        <v>0.45111111111111102</v>
      </c>
      <c r="K1859" s="3">
        <f t="shared" si="117"/>
        <v>0.10855313174773552</v>
      </c>
      <c r="L1859" s="3">
        <f t="shared" si="118"/>
        <v>6.7364499999999994E-2</v>
      </c>
      <c r="M1859" s="3">
        <f t="shared" si="119"/>
        <v>2.3933745081742139</v>
      </c>
      <c r="N1859">
        <v>18.656599217511122</v>
      </c>
    </row>
    <row r="1860" spans="1:14">
      <c r="A1860" s="2">
        <v>42037</v>
      </c>
      <c r="B1860" s="3">
        <v>33</v>
      </c>
      <c r="C1860" s="3">
        <v>1.2</v>
      </c>
      <c r="D1860" s="3">
        <v>15.5</v>
      </c>
      <c r="E1860" s="3">
        <v>11.7</v>
      </c>
      <c r="F1860" s="3">
        <v>71</v>
      </c>
      <c r="G1860" s="3">
        <v>9.5</v>
      </c>
      <c r="H1860" s="3">
        <v>25</v>
      </c>
      <c r="I1860" s="3">
        <v>8.6834734695669376</v>
      </c>
      <c r="J1860" s="3">
        <f t="shared" si="116"/>
        <v>0.47788732394366185</v>
      </c>
      <c r="K1860" s="3">
        <f t="shared" si="117"/>
        <v>0.11292310671892744</v>
      </c>
      <c r="L1860" s="3">
        <f t="shared" si="118"/>
        <v>6.7364499999999994E-2</v>
      </c>
      <c r="M1860" s="3">
        <f t="shared" si="119"/>
        <v>2.5055484302486368</v>
      </c>
      <c r="N1860">
        <v>18.857989297612107</v>
      </c>
    </row>
    <row r="1861" spans="1:14">
      <c r="A1861" s="2">
        <v>42038</v>
      </c>
      <c r="B1861" s="3">
        <v>34</v>
      </c>
      <c r="C1861" s="3">
        <v>1</v>
      </c>
      <c r="D1861" s="3">
        <v>14.8</v>
      </c>
      <c r="E1861" s="3">
        <v>10.9</v>
      </c>
      <c r="F1861" s="3">
        <v>70</v>
      </c>
      <c r="G1861" s="3">
        <v>7.4</v>
      </c>
      <c r="H1861" s="3">
        <v>25.1</v>
      </c>
      <c r="I1861" s="3">
        <v>8.7045783618046624</v>
      </c>
      <c r="J1861" s="3">
        <f t="shared" si="116"/>
        <v>0.46714285714285719</v>
      </c>
      <c r="K1861" s="3">
        <f t="shared" si="117"/>
        <v>0.10855313174773552</v>
      </c>
      <c r="L1861" s="3">
        <f t="shared" si="118"/>
        <v>6.7364499999999994E-2</v>
      </c>
      <c r="M1861" s="3">
        <f t="shared" si="119"/>
        <v>2.4339988390286109</v>
      </c>
      <c r="N1861">
        <v>19.061203342745571</v>
      </c>
    </row>
    <row r="1862" spans="1:14">
      <c r="A1862" s="2">
        <v>42039</v>
      </c>
      <c r="B1862" s="3">
        <v>35</v>
      </c>
      <c r="C1862" s="3">
        <v>0.8</v>
      </c>
      <c r="D1862" s="3">
        <v>14.8</v>
      </c>
      <c r="E1862" s="3">
        <v>10.5</v>
      </c>
      <c r="F1862" s="3">
        <v>69</v>
      </c>
      <c r="G1862" s="3">
        <v>7.5</v>
      </c>
      <c r="H1862" s="3">
        <v>24.7</v>
      </c>
      <c r="I1862" s="3">
        <v>8.0813323951343161</v>
      </c>
      <c r="J1862" s="3">
        <f t="shared" si="116"/>
        <v>0.47173913043478266</v>
      </c>
      <c r="K1862" s="3">
        <f t="shared" si="117"/>
        <v>0.10855313174773552</v>
      </c>
      <c r="L1862" s="3">
        <f t="shared" si="118"/>
        <v>6.7364499999999994E-2</v>
      </c>
      <c r="M1862" s="3">
        <f t="shared" si="119"/>
        <v>2.2519524638343595</v>
      </c>
      <c r="N1862">
        <v>17.255160106718076</v>
      </c>
    </row>
    <row r="1863" spans="1:14">
      <c r="A1863" s="2">
        <v>42040</v>
      </c>
      <c r="B1863" s="3">
        <v>36</v>
      </c>
      <c r="C1863" s="3">
        <v>0.7</v>
      </c>
      <c r="D1863" s="3">
        <v>13.8</v>
      </c>
      <c r="E1863" s="3">
        <v>9.9</v>
      </c>
      <c r="F1863" s="3">
        <v>69</v>
      </c>
      <c r="G1863" s="3">
        <v>6.2</v>
      </c>
      <c r="H1863" s="3">
        <v>24.3</v>
      </c>
      <c r="I1863" s="3">
        <v>8.6744740838558432</v>
      </c>
      <c r="J1863" s="3">
        <f t="shared" si="116"/>
        <v>0.44478260869565223</v>
      </c>
      <c r="K1863" s="3">
        <f t="shared" si="117"/>
        <v>0.10256012452420395</v>
      </c>
      <c r="L1863" s="3">
        <f t="shared" si="118"/>
        <v>6.7364499999999994E-2</v>
      </c>
      <c r="M1863" s="3">
        <f t="shared" si="119"/>
        <v>2.3058866658676602</v>
      </c>
      <c r="N1863">
        <v>19.094518841969087</v>
      </c>
    </row>
    <row r="1864" spans="1:14">
      <c r="A1864" s="2">
        <v>42041</v>
      </c>
      <c r="B1864" s="3">
        <v>37</v>
      </c>
      <c r="C1864" s="3">
        <v>0.9</v>
      </c>
      <c r="D1864" s="3">
        <v>14</v>
      </c>
      <c r="E1864" s="3">
        <v>9.5</v>
      </c>
      <c r="F1864" s="3">
        <v>67</v>
      </c>
      <c r="G1864" s="3">
        <v>6.4</v>
      </c>
      <c r="H1864" s="3">
        <v>23.7</v>
      </c>
      <c r="I1864" s="3">
        <v>8.7622507864923094</v>
      </c>
      <c r="J1864" s="3">
        <f t="shared" si="116"/>
        <v>0.46791044776119411</v>
      </c>
      <c r="K1864" s="3">
        <f t="shared" si="117"/>
        <v>0.10373566746867495</v>
      </c>
      <c r="L1864" s="3">
        <f t="shared" si="118"/>
        <v>6.7364499999999994E-2</v>
      </c>
      <c r="M1864" s="3">
        <f t="shared" si="119"/>
        <v>2.3984476490674234</v>
      </c>
      <c r="N1864">
        <v>19.428202278488847</v>
      </c>
    </row>
    <row r="1865" spans="1:14">
      <c r="A1865" s="2">
        <v>42042</v>
      </c>
      <c r="B1865" s="3">
        <v>38</v>
      </c>
      <c r="C1865" s="3">
        <v>0.6</v>
      </c>
      <c r="D1865" s="3">
        <v>13.2</v>
      </c>
      <c r="E1865" s="3">
        <v>9.3000000000000007</v>
      </c>
      <c r="F1865" s="3">
        <v>68</v>
      </c>
      <c r="G1865" s="3">
        <v>5.8</v>
      </c>
      <c r="H1865" s="3">
        <v>23.1</v>
      </c>
      <c r="I1865" s="3">
        <v>8.716576377125957</v>
      </c>
      <c r="J1865" s="3">
        <f t="shared" si="116"/>
        <v>0.43764705882352956</v>
      </c>
      <c r="K1865" s="3">
        <f t="shared" si="117"/>
        <v>9.9101243504815903E-2</v>
      </c>
      <c r="L1865" s="3">
        <f t="shared" si="118"/>
        <v>6.7364499999999994E-2</v>
      </c>
      <c r="M1865" s="3">
        <f t="shared" si="119"/>
        <v>2.264416461238254</v>
      </c>
      <c r="N1865">
        <v>19.12914462232396</v>
      </c>
    </row>
    <row r="1866" spans="1:14">
      <c r="A1866" s="2">
        <v>42043</v>
      </c>
      <c r="B1866" s="3">
        <v>39</v>
      </c>
      <c r="C1866" s="3">
        <v>0.9</v>
      </c>
      <c r="D1866" s="3">
        <v>13.6</v>
      </c>
      <c r="E1866" s="3">
        <v>10.199999999999999</v>
      </c>
      <c r="F1866" s="3">
        <v>70</v>
      </c>
      <c r="G1866" s="3">
        <v>6.3</v>
      </c>
      <c r="H1866" s="3">
        <v>24.1</v>
      </c>
      <c r="I1866" s="3">
        <v>8.9122578095764133</v>
      </c>
      <c r="J1866" s="3">
        <f t="shared" si="116"/>
        <v>0.43714285714285722</v>
      </c>
      <c r="K1866" s="3">
        <f t="shared" si="117"/>
        <v>0.10139593186599548</v>
      </c>
      <c r="L1866" s="3">
        <f t="shared" si="118"/>
        <v>6.7364499999999994E-2</v>
      </c>
      <c r="M1866" s="3">
        <f t="shared" si="119"/>
        <v>2.3864041723726288</v>
      </c>
      <c r="N1866">
        <v>19.210570091853654</v>
      </c>
    </row>
    <row r="1867" spans="1:14">
      <c r="A1867" s="2">
        <v>42044</v>
      </c>
      <c r="B1867" s="3">
        <v>40</v>
      </c>
      <c r="C1867" s="3">
        <v>0.6</v>
      </c>
      <c r="D1867" s="3">
        <v>14.7</v>
      </c>
      <c r="E1867" s="3">
        <v>11.6</v>
      </c>
      <c r="F1867" s="3">
        <v>73</v>
      </c>
      <c r="G1867" s="3">
        <v>7.6</v>
      </c>
      <c r="H1867" s="3">
        <v>24.6</v>
      </c>
      <c r="I1867" s="3">
        <v>8.8277539226913539</v>
      </c>
      <c r="J1867" s="3">
        <f t="shared" si="116"/>
        <v>0.4290410958904109</v>
      </c>
      <c r="K1867" s="3">
        <f t="shared" si="117"/>
        <v>0.10794074226239406</v>
      </c>
      <c r="L1867" s="3">
        <f t="shared" si="118"/>
        <v>6.7364499999999994E-2</v>
      </c>
      <c r="M1867" s="3">
        <f t="shared" si="119"/>
        <v>2.3434348652965897</v>
      </c>
      <c r="N1867">
        <v>18.268663324758258</v>
      </c>
    </row>
    <row r="1868" spans="1:14">
      <c r="A1868" s="2">
        <v>42045</v>
      </c>
      <c r="B1868" s="3">
        <v>41</v>
      </c>
      <c r="C1868" s="3">
        <v>1.4</v>
      </c>
      <c r="D1868" s="3">
        <v>15.3</v>
      </c>
      <c r="E1868" s="3">
        <v>10.8</v>
      </c>
      <c r="F1868" s="3">
        <v>69</v>
      </c>
      <c r="G1868" s="3">
        <v>8.3000000000000007</v>
      </c>
      <c r="H1868" s="3">
        <v>24.8</v>
      </c>
      <c r="I1868" s="3">
        <v>8.361951070946315</v>
      </c>
      <c r="J1868" s="3">
        <f t="shared" si="116"/>
        <v>0.48521739130434788</v>
      </c>
      <c r="K1868" s="3">
        <f t="shared" si="117"/>
        <v>0.11165956151981879</v>
      </c>
      <c r="L1868" s="3">
        <f t="shared" si="118"/>
        <v>6.7364499999999994E-2</v>
      </c>
      <c r="M1868" s="3">
        <f t="shared" si="119"/>
        <v>2.481413827189729</v>
      </c>
      <c r="N1868">
        <v>17.319821046485014</v>
      </c>
    </row>
    <row r="1869" spans="1:14">
      <c r="A1869" s="2">
        <v>42046</v>
      </c>
      <c r="B1869" s="3">
        <v>42</v>
      </c>
      <c r="C1869" s="3">
        <v>0.4</v>
      </c>
      <c r="D1869" s="3">
        <v>14.4</v>
      </c>
      <c r="E1869" s="3">
        <v>11</v>
      </c>
      <c r="F1869" s="3">
        <v>72</v>
      </c>
      <c r="G1869" s="3">
        <v>7.3</v>
      </c>
      <c r="H1869" s="3">
        <v>24.1</v>
      </c>
      <c r="I1869" s="3">
        <v>8.7939014153506765</v>
      </c>
      <c r="J1869" s="3">
        <f t="shared" si="116"/>
        <v>0.4277777777777777</v>
      </c>
      <c r="K1869" s="3">
        <f t="shared" si="117"/>
        <v>0.1061211611347187</v>
      </c>
      <c r="L1869" s="3">
        <f t="shared" si="118"/>
        <v>6.7364499999999994E-2</v>
      </c>
      <c r="M1869" s="3">
        <f t="shared" si="119"/>
        <v>2.2822675870399398</v>
      </c>
      <c r="N1869">
        <v>18.169031063050678</v>
      </c>
    </row>
    <row r="1870" spans="1:14">
      <c r="A1870" s="2">
        <v>42047</v>
      </c>
      <c r="B1870" s="3">
        <v>43</v>
      </c>
      <c r="C1870" s="3">
        <v>0.7</v>
      </c>
      <c r="D1870" s="3">
        <v>15.5</v>
      </c>
      <c r="E1870" s="3">
        <v>12.2</v>
      </c>
      <c r="F1870" s="3">
        <v>73</v>
      </c>
      <c r="G1870" s="3">
        <v>10.5</v>
      </c>
      <c r="H1870" s="3">
        <v>24.7</v>
      </c>
      <c r="I1870" s="3">
        <v>8.6635536642539162</v>
      </c>
      <c r="J1870" s="3">
        <f t="shared" si="116"/>
        <v>0.4512328767123287</v>
      </c>
      <c r="K1870" s="3">
        <f t="shared" si="117"/>
        <v>0.11292310671892744</v>
      </c>
      <c r="L1870" s="3">
        <f t="shared" si="118"/>
        <v>6.7364499999999994E-2</v>
      </c>
      <c r="M1870" s="3">
        <f t="shared" si="119"/>
        <v>2.3712825941993945</v>
      </c>
      <c r="N1870">
        <v>17.471461703109366</v>
      </c>
    </row>
    <row r="1871" spans="1:14">
      <c r="A1871" s="2">
        <v>42048</v>
      </c>
      <c r="B1871" s="3">
        <v>44</v>
      </c>
      <c r="C1871" s="3">
        <v>1.3</v>
      </c>
      <c r="D1871" s="3">
        <v>16</v>
      </c>
      <c r="E1871" s="3">
        <v>11.9</v>
      </c>
      <c r="F1871" s="3">
        <v>70</v>
      </c>
      <c r="G1871" s="3">
        <v>10.199999999999999</v>
      </c>
      <c r="H1871" s="3">
        <v>24.5</v>
      </c>
      <c r="I1871" s="3">
        <v>9.1700486665447016</v>
      </c>
      <c r="J1871" s="3">
        <f t="shared" si="116"/>
        <v>0.51000000000000012</v>
      </c>
      <c r="K1871" s="3">
        <f t="shared" si="117"/>
        <v>0.11613521596458194</v>
      </c>
      <c r="L1871" s="3">
        <f t="shared" si="118"/>
        <v>6.7364499999999994E-2</v>
      </c>
      <c r="M1871" s="3">
        <f t="shared" si="119"/>
        <v>2.6894587163925117</v>
      </c>
      <c r="N1871">
        <v>18.846712103551887</v>
      </c>
    </row>
    <row r="1872" spans="1:14">
      <c r="A1872" s="2">
        <v>42049</v>
      </c>
      <c r="B1872" s="3">
        <v>45</v>
      </c>
      <c r="C1872" s="3">
        <v>2.1</v>
      </c>
      <c r="D1872" s="3">
        <v>15.3</v>
      </c>
      <c r="E1872" s="3">
        <v>10.6</v>
      </c>
      <c r="F1872" s="3">
        <v>65</v>
      </c>
      <c r="G1872" s="3">
        <v>8.8000000000000007</v>
      </c>
      <c r="H1872" s="3">
        <v>22.6</v>
      </c>
      <c r="I1872" s="3">
        <v>9.1232156858383533</v>
      </c>
      <c r="J1872" s="3">
        <f t="shared" si="116"/>
        <v>0.57076923076923092</v>
      </c>
      <c r="K1872" s="3">
        <f t="shared" si="117"/>
        <v>0.11165956151981879</v>
      </c>
      <c r="L1872" s="3">
        <f t="shared" si="118"/>
        <v>6.7364499999999994E-2</v>
      </c>
      <c r="M1872" s="3">
        <f t="shared" si="119"/>
        <v>2.9397819818507993</v>
      </c>
      <c r="N1872">
        <v>18.928239097662203</v>
      </c>
    </row>
    <row r="1873" spans="1:14">
      <c r="A1873" s="2">
        <v>42050</v>
      </c>
      <c r="B1873" s="3">
        <v>46</v>
      </c>
      <c r="C1873" s="3">
        <v>0.6</v>
      </c>
      <c r="D1873" s="3">
        <v>13.8</v>
      </c>
      <c r="E1873" s="3">
        <v>10</v>
      </c>
      <c r="F1873" s="3">
        <v>69</v>
      </c>
      <c r="G1873" s="3">
        <v>6.3</v>
      </c>
      <c r="H1873" s="3">
        <v>23.7</v>
      </c>
      <c r="I1873" s="3">
        <v>8.9827158664074531</v>
      </c>
      <c r="J1873" s="3">
        <f t="shared" si="116"/>
        <v>0.44927536231884063</v>
      </c>
      <c r="K1873" s="3">
        <f t="shared" si="117"/>
        <v>0.10256012452420395</v>
      </c>
      <c r="L1873" s="3">
        <f t="shared" si="118"/>
        <v>6.7364499999999994E-2</v>
      </c>
      <c r="M1873" s="3">
        <f t="shared" si="119"/>
        <v>2.3567776316522431</v>
      </c>
      <c r="N1873">
        <v>18.617570375696982</v>
      </c>
    </row>
    <row r="1874" spans="1:14">
      <c r="A1874" s="2">
        <v>42051</v>
      </c>
      <c r="B1874" s="3">
        <v>47</v>
      </c>
      <c r="C1874" s="3">
        <v>0.9</v>
      </c>
      <c r="D1874" s="3">
        <v>14.4</v>
      </c>
      <c r="E1874" s="3">
        <v>10.6</v>
      </c>
      <c r="F1874" s="3">
        <v>69</v>
      </c>
      <c r="G1874" s="3">
        <v>7.7</v>
      </c>
      <c r="H1874" s="3">
        <v>24.7</v>
      </c>
      <c r="I1874" s="3">
        <v>9.1716016881037028</v>
      </c>
      <c r="J1874" s="3">
        <f t="shared" si="116"/>
        <v>0.47623188405797107</v>
      </c>
      <c r="K1874" s="3">
        <f t="shared" si="117"/>
        <v>0.1061211611347187</v>
      </c>
      <c r="L1874" s="3">
        <f t="shared" si="118"/>
        <v>6.7364499999999994E-2</v>
      </c>
      <c r="M1874" s="3">
        <f t="shared" si="119"/>
        <v>2.5117225964797556</v>
      </c>
      <c r="N1874">
        <v>18.96084143596029</v>
      </c>
    </row>
    <row r="1875" spans="1:14">
      <c r="A1875" s="2">
        <v>42052</v>
      </c>
      <c r="B1875" s="3">
        <v>48</v>
      </c>
      <c r="C1875" s="3">
        <v>0.6</v>
      </c>
      <c r="D1875" s="3">
        <v>14.7</v>
      </c>
      <c r="E1875" s="3">
        <v>10.4</v>
      </c>
      <c r="F1875" s="3">
        <v>68</v>
      </c>
      <c r="G1875" s="3">
        <v>7.1</v>
      </c>
      <c r="H1875" s="3">
        <v>25.1</v>
      </c>
      <c r="I1875" s="3">
        <v>9.2564744922461148</v>
      </c>
      <c r="J1875" s="3">
        <f t="shared" si="116"/>
        <v>0.48941176470588249</v>
      </c>
      <c r="K1875" s="3">
        <f t="shared" si="117"/>
        <v>0.10794074226239406</v>
      </c>
      <c r="L1875" s="3">
        <f t="shared" si="118"/>
        <v>6.7364499999999994E-2</v>
      </c>
      <c r="M1875" s="3">
        <f t="shared" si="119"/>
        <v>2.4836855432942455</v>
      </c>
      <c r="N1875">
        <v>19.174432754231539</v>
      </c>
    </row>
    <row r="1876" spans="1:14">
      <c r="A1876" s="2">
        <v>42053</v>
      </c>
      <c r="B1876" s="3">
        <v>49</v>
      </c>
      <c r="C1876" s="3">
        <v>0.8</v>
      </c>
      <c r="D1876" s="3">
        <v>15</v>
      </c>
      <c r="E1876" s="3">
        <v>10.4</v>
      </c>
      <c r="F1876" s="3">
        <v>66</v>
      </c>
      <c r="G1876" s="3">
        <v>7.5</v>
      </c>
      <c r="H1876" s="3">
        <v>25.1</v>
      </c>
      <c r="I1876" s="3">
        <v>9.6952087733847705</v>
      </c>
      <c r="J1876" s="3">
        <f t="shared" si="116"/>
        <v>0.53575757575757577</v>
      </c>
      <c r="K1876" s="3">
        <f t="shared" si="117"/>
        <v>0.10978677277584366</v>
      </c>
      <c r="L1876" s="3">
        <f t="shared" si="118"/>
        <v>6.7364499999999994E-2</v>
      </c>
      <c r="M1876" s="3">
        <f t="shared" si="119"/>
        <v>2.6832417775667095</v>
      </c>
      <c r="N1876">
        <v>20.314951820147733</v>
      </c>
    </row>
    <row r="1877" spans="1:14">
      <c r="A1877" s="2">
        <v>42054</v>
      </c>
      <c r="B1877" s="3">
        <v>50</v>
      </c>
      <c r="C1877" s="3">
        <v>0.7</v>
      </c>
      <c r="D1877" s="3">
        <v>15.2</v>
      </c>
      <c r="E1877" s="3">
        <v>10.7</v>
      </c>
      <c r="F1877" s="3">
        <v>68</v>
      </c>
      <c r="G1877" s="3">
        <v>7.3</v>
      </c>
      <c r="H1877" s="3">
        <v>26</v>
      </c>
      <c r="I1877" s="3">
        <v>9.8482946831170288</v>
      </c>
      <c r="J1877" s="3">
        <f t="shared" si="116"/>
        <v>0.503529411764706</v>
      </c>
      <c r="K1877" s="3">
        <f t="shared" si="117"/>
        <v>0.11103230629764486</v>
      </c>
      <c r="L1877" s="3">
        <f t="shared" si="118"/>
        <v>6.7364499999999994E-2</v>
      </c>
      <c r="M1877" s="3">
        <f t="shared" si="119"/>
        <v>2.6759712377207663</v>
      </c>
      <c r="N1877">
        <v>20.534020482847833</v>
      </c>
    </row>
    <row r="1878" spans="1:14">
      <c r="A1878" s="2">
        <v>42055</v>
      </c>
      <c r="B1878" s="3">
        <v>51</v>
      </c>
      <c r="C1878" s="3">
        <v>0.8</v>
      </c>
      <c r="D1878" s="3">
        <v>15.6</v>
      </c>
      <c r="E1878" s="3">
        <v>11.5</v>
      </c>
      <c r="F1878" s="3">
        <v>69</v>
      </c>
      <c r="G1878" s="3">
        <v>8.8000000000000007</v>
      </c>
      <c r="H1878" s="3">
        <v>25.3</v>
      </c>
      <c r="I1878" s="3">
        <v>9.5627661619768229</v>
      </c>
      <c r="J1878" s="3">
        <f t="shared" si="116"/>
        <v>0.51666666666666672</v>
      </c>
      <c r="K1878" s="3">
        <f t="shared" si="117"/>
        <v>0.11355941992493146</v>
      </c>
      <c r="L1878" s="3">
        <f t="shared" si="118"/>
        <v>6.7364499999999994E-2</v>
      </c>
      <c r="M1878" s="3">
        <f t="shared" si="119"/>
        <v>2.6594920814482839</v>
      </c>
      <c r="N1878">
        <v>19.288768116731852</v>
      </c>
    </row>
    <row r="1879" spans="1:14">
      <c r="A1879" s="2">
        <v>42056</v>
      </c>
      <c r="B1879" s="3">
        <v>52</v>
      </c>
      <c r="C1879" s="3">
        <v>1.5</v>
      </c>
      <c r="D1879" s="3">
        <v>15.5</v>
      </c>
      <c r="E1879" s="3">
        <v>10.3</v>
      </c>
      <c r="F1879" s="3">
        <v>66</v>
      </c>
      <c r="G1879" s="3">
        <v>7.7</v>
      </c>
      <c r="H1879" s="3">
        <v>25.1</v>
      </c>
      <c r="I1879" s="3">
        <v>9.79733951473807</v>
      </c>
      <c r="J1879" s="3">
        <f t="shared" si="116"/>
        <v>0.53060606060606064</v>
      </c>
      <c r="K1879" s="3">
        <f t="shared" si="117"/>
        <v>0.11292310671892744</v>
      </c>
      <c r="L1879" s="3">
        <f t="shared" si="118"/>
        <v>6.7364499999999994E-2</v>
      </c>
      <c r="M1879" s="3">
        <f t="shared" si="119"/>
        <v>2.8822155999706767</v>
      </c>
      <c r="N1879">
        <v>20.306655288975023</v>
      </c>
    </row>
    <row r="1880" spans="1:14">
      <c r="A1880" s="2">
        <v>42057</v>
      </c>
      <c r="B1880" s="3">
        <v>53</v>
      </c>
      <c r="C1880" s="3">
        <v>0.8</v>
      </c>
      <c r="D1880" s="3">
        <v>15.6</v>
      </c>
      <c r="E1880" s="3">
        <v>10.5</v>
      </c>
      <c r="F1880" s="3">
        <v>66</v>
      </c>
      <c r="G1880" s="3">
        <v>7.9</v>
      </c>
      <c r="H1880" s="3">
        <v>25.9</v>
      </c>
      <c r="I1880" s="3">
        <v>10.263724179840182</v>
      </c>
      <c r="J1880" s="3">
        <f t="shared" si="116"/>
        <v>0.54090909090909089</v>
      </c>
      <c r="K1880" s="3">
        <f t="shared" si="117"/>
        <v>0.11355941992493146</v>
      </c>
      <c r="L1880" s="3">
        <f t="shared" si="118"/>
        <v>6.7364499999999994E-2</v>
      </c>
      <c r="M1880" s="3">
        <f t="shared" si="119"/>
        <v>2.8429385311048749</v>
      </c>
      <c r="N1880">
        <v>21.465243717439812</v>
      </c>
    </row>
    <row r="1881" spans="1:14">
      <c r="A1881" s="2">
        <v>42058</v>
      </c>
      <c r="B1881" s="3">
        <v>54</v>
      </c>
      <c r="C1881" s="3">
        <v>1.6</v>
      </c>
      <c r="D1881" s="3">
        <v>16</v>
      </c>
      <c r="E1881" s="3">
        <v>10.8</v>
      </c>
      <c r="F1881" s="3">
        <v>65</v>
      </c>
      <c r="G1881" s="3">
        <v>8</v>
      </c>
      <c r="H1881" s="3">
        <v>26.2</v>
      </c>
      <c r="I1881" s="3">
        <v>10.339271945602245</v>
      </c>
      <c r="J1881" s="3">
        <f t="shared" si="116"/>
        <v>0.58153846153846167</v>
      </c>
      <c r="K1881" s="3">
        <f t="shared" si="117"/>
        <v>0.11613521596458194</v>
      </c>
      <c r="L1881" s="3">
        <f t="shared" si="118"/>
        <v>6.7364499999999994E-2</v>
      </c>
      <c r="M1881" s="3">
        <f t="shared" si="119"/>
        <v>3.1120479949784654</v>
      </c>
      <c r="N1881">
        <v>21.41961899619119</v>
      </c>
    </row>
    <row r="1882" spans="1:14">
      <c r="A1882" s="2">
        <v>42059</v>
      </c>
      <c r="B1882" s="3">
        <v>55</v>
      </c>
      <c r="C1882" s="3">
        <v>1.5</v>
      </c>
      <c r="D1882" s="3">
        <v>16.100000000000001</v>
      </c>
      <c r="E1882" s="3">
        <v>10.1</v>
      </c>
      <c r="F1882" s="3">
        <v>64</v>
      </c>
      <c r="G1882" s="3">
        <v>7.7</v>
      </c>
      <c r="H1882" s="3">
        <v>26.6</v>
      </c>
      <c r="I1882" s="3">
        <v>10.405839464419621</v>
      </c>
      <c r="J1882" s="3">
        <f t="shared" si="116"/>
        <v>0.56812499999999999</v>
      </c>
      <c r="K1882" s="3">
        <f t="shared" si="117"/>
        <v>0.11678685949476647</v>
      </c>
      <c r="L1882" s="3">
        <f t="shared" si="118"/>
        <v>6.7364499999999994E-2</v>
      </c>
      <c r="M1882" s="3">
        <f t="shared" si="119"/>
        <v>3.0870513191289128</v>
      </c>
      <c r="N1882">
        <v>21.913240530403243</v>
      </c>
    </row>
    <row r="1883" spans="1:14">
      <c r="A1883" s="2">
        <v>42060</v>
      </c>
      <c r="B1883" s="3">
        <v>56</v>
      </c>
      <c r="C1883" s="3">
        <v>0.9</v>
      </c>
      <c r="D1883" s="3">
        <v>16.600000000000001</v>
      </c>
      <c r="E1883" s="3">
        <v>11.4</v>
      </c>
      <c r="F1883" s="3">
        <v>67</v>
      </c>
      <c r="G1883" s="3">
        <v>8.3000000000000007</v>
      </c>
      <c r="H1883" s="3">
        <v>27.4</v>
      </c>
      <c r="I1883" s="3">
        <v>10.709379337846062</v>
      </c>
      <c r="J1883" s="3">
        <f t="shared" si="116"/>
        <v>0.56149253731343296</v>
      </c>
      <c r="K1883" s="3">
        <f t="shared" si="117"/>
        <v>0.12009183587666866</v>
      </c>
      <c r="L1883" s="3">
        <f t="shared" si="118"/>
        <v>6.7364499999999994E-2</v>
      </c>
      <c r="M1883" s="3">
        <f t="shared" si="119"/>
        <v>3.0303599279450291</v>
      </c>
      <c r="N1883">
        <v>22.002754075978039</v>
      </c>
    </row>
    <row r="1884" spans="1:14">
      <c r="A1884" s="2">
        <v>42061</v>
      </c>
      <c r="B1884" s="3">
        <v>57</v>
      </c>
      <c r="C1884" s="3">
        <v>0.7</v>
      </c>
      <c r="D1884" s="3">
        <v>17.3</v>
      </c>
      <c r="E1884" s="3">
        <v>12.2</v>
      </c>
      <c r="F1884" s="3">
        <v>68</v>
      </c>
      <c r="G1884" s="3">
        <v>9.4</v>
      </c>
      <c r="H1884" s="3">
        <v>28</v>
      </c>
      <c r="I1884" s="3">
        <v>10.571443639006077</v>
      </c>
      <c r="J1884" s="3">
        <f t="shared" si="116"/>
        <v>0.57411764705882362</v>
      </c>
      <c r="K1884" s="3">
        <f t="shared" si="117"/>
        <v>0.12485190584210624</v>
      </c>
      <c r="L1884" s="3">
        <f t="shared" si="118"/>
        <v>6.7364499999999994E-2</v>
      </c>
      <c r="M1884" s="3">
        <f t="shared" si="119"/>
        <v>2.9889027285494003</v>
      </c>
      <c r="N1884">
        <v>21.275880059396837</v>
      </c>
    </row>
    <row r="1885" spans="1:14">
      <c r="A1885" s="2">
        <v>42062</v>
      </c>
      <c r="B1885" s="3">
        <v>58</v>
      </c>
      <c r="C1885" s="3">
        <v>1.4</v>
      </c>
      <c r="D1885" s="3">
        <v>17.600000000000001</v>
      </c>
      <c r="E1885" s="3">
        <v>11.8</v>
      </c>
      <c r="F1885" s="3">
        <v>65</v>
      </c>
      <c r="G1885" s="3">
        <v>9.5</v>
      </c>
      <c r="H1885" s="3">
        <v>28.7</v>
      </c>
      <c r="I1885" s="3">
        <v>10.897798606615323</v>
      </c>
      <c r="J1885" s="3">
        <f t="shared" si="116"/>
        <v>0.63538461538461555</v>
      </c>
      <c r="K1885" s="3">
        <f t="shared" si="117"/>
        <v>0.12694038018719841</v>
      </c>
      <c r="L1885" s="3">
        <f t="shared" si="118"/>
        <v>6.7364499999999994E-2</v>
      </c>
      <c r="M1885" s="3">
        <f t="shared" si="119"/>
        <v>3.3131550753273844</v>
      </c>
      <c r="N1885">
        <v>22.317330339037785</v>
      </c>
    </row>
    <row r="1886" spans="1:14">
      <c r="A1886" s="2">
        <v>42063</v>
      </c>
      <c r="B1886" s="3">
        <v>59</v>
      </c>
      <c r="C1886" s="3">
        <v>0.7</v>
      </c>
      <c r="D1886" s="3">
        <v>17.5</v>
      </c>
      <c r="E1886" s="3">
        <v>11.6</v>
      </c>
      <c r="F1886" s="3">
        <v>65</v>
      </c>
      <c r="G1886" s="3">
        <v>9.1</v>
      </c>
      <c r="H1886" s="3">
        <v>28.7</v>
      </c>
      <c r="I1886" s="3">
        <v>10.844162395875635</v>
      </c>
      <c r="J1886" s="3">
        <f t="shared" si="116"/>
        <v>0.62461538461538479</v>
      </c>
      <c r="K1886" s="3">
        <f t="shared" si="117"/>
        <v>0.12624095580151506</v>
      </c>
      <c r="L1886" s="3">
        <f t="shared" si="118"/>
        <v>6.7364499999999994E-2</v>
      </c>
      <c r="M1886" s="3">
        <f t="shared" si="119"/>
        <v>3.0995967515427951</v>
      </c>
      <c r="N1886">
        <v>22.132411426305069</v>
      </c>
    </row>
    <row r="1887" spans="1:14">
      <c r="A1887" s="2">
        <v>42064</v>
      </c>
      <c r="B1887" s="3">
        <v>60</v>
      </c>
      <c r="C1887" s="3">
        <v>1</v>
      </c>
      <c r="D1887" s="3">
        <v>18.2</v>
      </c>
      <c r="E1887" s="3">
        <v>11.6</v>
      </c>
      <c r="F1887" s="3">
        <v>63</v>
      </c>
      <c r="G1887" s="3">
        <v>9.3000000000000007</v>
      </c>
      <c r="H1887" s="3">
        <v>30</v>
      </c>
      <c r="I1887" s="3">
        <v>10.95787357774546</v>
      </c>
      <c r="J1887" s="3">
        <f t="shared" si="116"/>
        <v>0.68126984126984125</v>
      </c>
      <c r="K1887" s="3">
        <f t="shared" si="117"/>
        <v>0.13120629606747058</v>
      </c>
      <c r="L1887" s="3">
        <f t="shared" si="118"/>
        <v>6.7364499999999994E-2</v>
      </c>
      <c r="M1887" s="3">
        <f t="shared" si="119"/>
        <v>3.2890417032720918</v>
      </c>
      <c r="N1887">
        <v>22.494761056743485</v>
      </c>
    </row>
    <row r="1888" spans="1:14">
      <c r="A1888" s="2">
        <v>42065</v>
      </c>
      <c r="B1888" s="3">
        <v>61</v>
      </c>
      <c r="C1888" s="3">
        <v>1.7</v>
      </c>
      <c r="D1888" s="3">
        <v>18.399999999999999</v>
      </c>
      <c r="E1888" s="3">
        <v>10.8</v>
      </c>
      <c r="F1888" s="3">
        <v>59</v>
      </c>
      <c r="G1888" s="3">
        <v>9.3000000000000007</v>
      </c>
      <c r="H1888" s="3">
        <v>29.4</v>
      </c>
      <c r="I1888" s="3">
        <v>10.630702755605062</v>
      </c>
      <c r="J1888" s="3">
        <f t="shared" si="116"/>
        <v>0.75050847457627112</v>
      </c>
      <c r="K1888" s="3">
        <f t="shared" si="117"/>
        <v>0.13265499304931966</v>
      </c>
      <c r="L1888" s="3">
        <f t="shared" si="118"/>
        <v>6.7364499999999994E-2</v>
      </c>
      <c r="M1888" s="3">
        <f t="shared" si="119"/>
        <v>3.5187273247071684</v>
      </c>
      <c r="N1888">
        <v>21.893615009016674</v>
      </c>
    </row>
    <row r="1889" spans="1:14">
      <c r="A1889" s="2">
        <v>42066</v>
      </c>
      <c r="B1889" s="3">
        <v>62</v>
      </c>
      <c r="C1889" s="3">
        <v>1.7</v>
      </c>
      <c r="D1889" s="3">
        <v>18.600000000000001</v>
      </c>
      <c r="E1889" s="3">
        <v>12.1</v>
      </c>
      <c r="F1889" s="3">
        <v>64</v>
      </c>
      <c r="G1889" s="3">
        <v>9.4</v>
      </c>
      <c r="H1889" s="3">
        <v>29.7</v>
      </c>
      <c r="I1889" s="3">
        <v>11.17792061772859</v>
      </c>
      <c r="J1889" s="3">
        <f t="shared" si="116"/>
        <v>0.68062500000000004</v>
      </c>
      <c r="K1889" s="3">
        <f t="shared" si="117"/>
        <v>0.1341172196039836</v>
      </c>
      <c r="L1889" s="3">
        <f t="shared" si="118"/>
        <v>6.7364499999999994E-2</v>
      </c>
      <c r="M1889" s="3">
        <f t="shared" si="119"/>
        <v>3.5447563794988173</v>
      </c>
      <c r="N1889">
        <v>22.531926693025071</v>
      </c>
    </row>
    <row r="1890" spans="1:14">
      <c r="A1890" s="2">
        <v>42067</v>
      </c>
      <c r="B1890" s="3">
        <v>63</v>
      </c>
      <c r="C1890" s="3">
        <v>1.7</v>
      </c>
      <c r="D1890" s="3">
        <v>19</v>
      </c>
      <c r="E1890" s="3">
        <v>12.9</v>
      </c>
      <c r="F1890" s="3">
        <v>65</v>
      </c>
      <c r="G1890" s="3">
        <v>12.1</v>
      </c>
      <c r="H1890" s="3">
        <v>28.6</v>
      </c>
      <c r="I1890" s="3">
        <v>10.647915104082177</v>
      </c>
      <c r="J1890" s="3">
        <f t="shared" si="116"/>
        <v>0.69461538461538475</v>
      </c>
      <c r="K1890" s="3">
        <f t="shared" si="117"/>
        <v>0.13708266611218417</v>
      </c>
      <c r="L1890" s="3">
        <f t="shared" si="118"/>
        <v>6.7364499999999994E-2</v>
      </c>
      <c r="M1890" s="3">
        <f t="shared" si="119"/>
        <v>3.454273790094768</v>
      </c>
      <c r="N1890">
        <v>20.815122789241567</v>
      </c>
    </row>
    <row r="1891" spans="1:14">
      <c r="A1891" s="2">
        <v>42068</v>
      </c>
      <c r="B1891" s="3">
        <v>64</v>
      </c>
      <c r="C1891" s="3">
        <v>1.7</v>
      </c>
      <c r="D1891" s="3">
        <v>19.600000000000001</v>
      </c>
      <c r="E1891" s="3">
        <v>12.9</v>
      </c>
      <c r="F1891" s="3">
        <v>62</v>
      </c>
      <c r="G1891" s="3">
        <v>13.5</v>
      </c>
      <c r="H1891" s="3">
        <v>28.2</v>
      </c>
      <c r="I1891" s="3">
        <v>11.243592650343274</v>
      </c>
      <c r="J1891" s="3">
        <f t="shared" si="116"/>
        <v>0.79064516129032247</v>
      </c>
      <c r="K1891" s="3">
        <f t="shared" si="117"/>
        <v>0.141634850984484</v>
      </c>
      <c r="L1891" s="3">
        <f t="shared" si="118"/>
        <v>6.7364499999999994E-2</v>
      </c>
      <c r="M1891" s="3">
        <f t="shared" si="119"/>
        <v>3.743855453744299</v>
      </c>
      <c r="N1891">
        <v>22.286680252026137</v>
      </c>
    </row>
    <row r="1892" spans="1:14">
      <c r="A1892" s="2">
        <v>42069</v>
      </c>
      <c r="B1892" s="3">
        <v>65</v>
      </c>
      <c r="C1892" s="3">
        <v>1.7</v>
      </c>
      <c r="D1892" s="3">
        <v>18.600000000000001</v>
      </c>
      <c r="E1892" s="3">
        <v>12.3</v>
      </c>
      <c r="F1892" s="3">
        <v>64</v>
      </c>
      <c r="G1892" s="3">
        <v>10.4</v>
      </c>
      <c r="H1892" s="3">
        <v>29.1</v>
      </c>
      <c r="I1892" s="3">
        <v>11.494233549264306</v>
      </c>
      <c r="J1892" s="3">
        <f t="shared" si="116"/>
        <v>0.69187500000000002</v>
      </c>
      <c r="K1892" s="3">
        <f t="shared" si="117"/>
        <v>0.1341172196039836</v>
      </c>
      <c r="L1892" s="3">
        <f t="shared" si="118"/>
        <v>6.7364499999999994E-2</v>
      </c>
      <c r="M1892" s="3">
        <f t="shared" si="119"/>
        <v>3.6332893916592828</v>
      </c>
      <c r="N1892">
        <v>22.928762905296683</v>
      </c>
    </row>
    <row r="1893" spans="1:14">
      <c r="A1893" s="2">
        <v>42070</v>
      </c>
      <c r="B1893" s="3">
        <v>66</v>
      </c>
      <c r="C1893" s="3">
        <v>1.1000000000000001</v>
      </c>
      <c r="D1893" s="3">
        <v>19.2</v>
      </c>
      <c r="E1893" s="3">
        <v>12.1</v>
      </c>
      <c r="F1893" s="3">
        <v>62</v>
      </c>
      <c r="G1893" s="3">
        <v>10.9</v>
      </c>
      <c r="H1893" s="3">
        <v>30.1</v>
      </c>
      <c r="I1893" s="3">
        <v>11.51724329154365</v>
      </c>
      <c r="J1893" s="3">
        <f t="shared" si="116"/>
        <v>0.74161290322580642</v>
      </c>
      <c r="K1893" s="3">
        <f t="shared" si="117"/>
        <v>0.13858608974382908</v>
      </c>
      <c r="L1893" s="3">
        <f t="shared" si="118"/>
        <v>6.7364499999999994E-2</v>
      </c>
      <c r="M1893" s="3">
        <f t="shared" si="119"/>
        <v>3.549653878389099</v>
      </c>
      <c r="N1893">
        <v>23.153535271700143</v>
      </c>
    </row>
    <row r="1894" spans="1:14">
      <c r="A1894" s="2">
        <v>42071</v>
      </c>
      <c r="B1894" s="3">
        <v>67</v>
      </c>
      <c r="C1894" s="3">
        <v>1.1000000000000001</v>
      </c>
      <c r="D1894" s="3">
        <v>19</v>
      </c>
      <c r="E1894" s="3">
        <v>12</v>
      </c>
      <c r="F1894" s="3">
        <v>62</v>
      </c>
      <c r="G1894" s="3">
        <v>10.199999999999999</v>
      </c>
      <c r="H1894" s="3">
        <v>30.2</v>
      </c>
      <c r="I1894" s="3">
        <v>11.48223529271776</v>
      </c>
      <c r="J1894" s="3">
        <f t="shared" si="116"/>
        <v>0.73548387096774182</v>
      </c>
      <c r="K1894" s="3">
        <f t="shared" si="117"/>
        <v>0.13708266611218417</v>
      </c>
      <c r="L1894" s="3">
        <f t="shared" si="118"/>
        <v>6.7364499999999994E-2</v>
      </c>
      <c r="M1894" s="3">
        <f t="shared" si="119"/>
        <v>3.5280119214934089</v>
      </c>
      <c r="N1894">
        <v>22.957130343069416</v>
      </c>
    </row>
    <row r="1895" spans="1:14">
      <c r="A1895" s="2">
        <v>42072</v>
      </c>
      <c r="B1895" s="3">
        <v>68</v>
      </c>
      <c r="C1895" s="3">
        <v>0.9</v>
      </c>
      <c r="D1895" s="3">
        <v>19.399999999999999</v>
      </c>
      <c r="E1895" s="3">
        <v>11.7</v>
      </c>
      <c r="F1895" s="3">
        <v>59</v>
      </c>
      <c r="G1895" s="3">
        <v>10.9</v>
      </c>
      <c r="H1895" s="3">
        <v>31.2</v>
      </c>
      <c r="I1895" s="3">
        <v>11.199104631072576</v>
      </c>
      <c r="J1895" s="3">
        <f t="shared" si="116"/>
        <v>0.81305084745762712</v>
      </c>
      <c r="K1895" s="3">
        <f t="shared" si="117"/>
        <v>0.14010345030704488</v>
      </c>
      <c r="L1895" s="3">
        <f t="shared" si="118"/>
        <v>6.7364499999999994E-2</v>
      </c>
      <c r="M1895" s="3">
        <f t="shared" si="119"/>
        <v>3.4719621952950392</v>
      </c>
      <c r="N1895">
        <v>22.476605593040357</v>
      </c>
    </row>
    <row r="1896" spans="1:14">
      <c r="A1896" s="2">
        <v>42073</v>
      </c>
      <c r="B1896" s="3">
        <v>69</v>
      </c>
      <c r="C1896" s="3">
        <v>0.9</v>
      </c>
      <c r="D1896" s="3">
        <v>19.3</v>
      </c>
      <c r="E1896" s="3">
        <v>12.3</v>
      </c>
      <c r="F1896" s="3">
        <v>62</v>
      </c>
      <c r="G1896" s="3">
        <v>10.4</v>
      </c>
      <c r="H1896" s="3">
        <v>31.4</v>
      </c>
      <c r="I1896" s="3">
        <v>11.517114749891979</v>
      </c>
      <c r="J1896" s="3">
        <f t="shared" si="116"/>
        <v>0.75387096774193552</v>
      </c>
      <c r="K1896" s="3">
        <f t="shared" si="117"/>
        <v>0.13934302147270944</v>
      </c>
      <c r="L1896" s="3">
        <f t="shared" si="118"/>
        <v>6.7364499999999994E-2</v>
      </c>
      <c r="M1896" s="3">
        <f t="shared" si="119"/>
        <v>3.499454469691472</v>
      </c>
      <c r="N1896">
        <v>22.839346921474991</v>
      </c>
    </row>
    <row r="1897" spans="1:14">
      <c r="A1897" s="2">
        <v>42074</v>
      </c>
      <c r="B1897" s="3">
        <v>70</v>
      </c>
      <c r="C1897" s="3">
        <v>0.8</v>
      </c>
      <c r="D1897" s="3">
        <v>19.600000000000001</v>
      </c>
      <c r="E1897" s="3">
        <v>12.8</v>
      </c>
      <c r="F1897" s="3">
        <v>63</v>
      </c>
      <c r="G1897" s="3">
        <v>11.5</v>
      </c>
      <c r="H1897" s="3">
        <v>30.9</v>
      </c>
      <c r="I1897" s="3">
        <v>11.328346936776397</v>
      </c>
      <c r="J1897" s="3">
        <f t="shared" si="116"/>
        <v>0.75174603174603172</v>
      </c>
      <c r="K1897" s="3">
        <f t="shared" si="117"/>
        <v>0.141634850984484</v>
      </c>
      <c r="L1897" s="3">
        <f t="shared" si="118"/>
        <v>6.7364499999999994E-2</v>
      </c>
      <c r="M1897" s="3">
        <f t="shared" si="119"/>
        <v>3.4279210152783808</v>
      </c>
      <c r="N1897">
        <v>22.069791976478935</v>
      </c>
    </row>
    <row r="1898" spans="1:14">
      <c r="A1898" s="2">
        <v>42075</v>
      </c>
      <c r="B1898" s="3">
        <v>71</v>
      </c>
      <c r="C1898" s="3">
        <v>0.6</v>
      </c>
      <c r="D1898" s="3">
        <v>19.3</v>
      </c>
      <c r="E1898" s="3">
        <v>11.6</v>
      </c>
      <c r="F1898" s="3">
        <v>60</v>
      </c>
      <c r="G1898" s="3">
        <v>10.9</v>
      </c>
      <c r="H1898" s="3">
        <v>30.7</v>
      </c>
      <c r="I1898" s="3">
        <v>11.470832275421026</v>
      </c>
      <c r="J1898" s="3">
        <f t="shared" si="116"/>
        <v>0.77333333333333343</v>
      </c>
      <c r="K1898" s="3">
        <f t="shared" si="117"/>
        <v>0.13934302147270944</v>
      </c>
      <c r="L1898" s="3">
        <f t="shared" si="118"/>
        <v>6.7364499999999994E-2</v>
      </c>
      <c r="M1898" s="3">
        <f t="shared" si="119"/>
        <v>3.3947888795102448</v>
      </c>
      <c r="N1898">
        <v>22.856822079969529</v>
      </c>
    </row>
    <row r="1899" spans="1:14">
      <c r="A1899" s="2">
        <v>42076</v>
      </c>
      <c r="B1899" s="3">
        <v>72</v>
      </c>
      <c r="C1899" s="3">
        <v>0.8</v>
      </c>
      <c r="D1899" s="3">
        <v>18.399999999999999</v>
      </c>
      <c r="E1899" s="3">
        <v>10.6</v>
      </c>
      <c r="F1899" s="3">
        <v>59</v>
      </c>
      <c r="G1899" s="3">
        <v>9.5</v>
      </c>
      <c r="H1899" s="3">
        <v>30.1</v>
      </c>
      <c r="I1899" s="3">
        <v>11.408075196245672</v>
      </c>
      <c r="J1899" s="3">
        <f t="shared" si="116"/>
        <v>0.73661016949152536</v>
      </c>
      <c r="K1899" s="3">
        <f t="shared" si="117"/>
        <v>0.13265499304931966</v>
      </c>
      <c r="L1899" s="3">
        <f t="shared" si="118"/>
        <v>6.7364499999999994E-2</v>
      </c>
      <c r="M1899" s="3">
        <f t="shared" si="119"/>
        <v>3.3893882423003321</v>
      </c>
      <c r="N1899">
        <v>22.934759065157106</v>
      </c>
    </row>
    <row r="1900" spans="1:14">
      <c r="A1900" s="2">
        <v>42077</v>
      </c>
      <c r="B1900" s="3">
        <v>73</v>
      </c>
      <c r="C1900" s="3">
        <v>0.7</v>
      </c>
      <c r="D1900" s="3">
        <v>18.600000000000001</v>
      </c>
      <c r="E1900" s="3">
        <v>11.3</v>
      </c>
      <c r="F1900" s="3">
        <v>60</v>
      </c>
      <c r="G1900" s="3">
        <v>9.6</v>
      </c>
      <c r="H1900" s="3">
        <v>30</v>
      </c>
      <c r="I1900" s="3">
        <v>11.057355164923738</v>
      </c>
      <c r="J1900" s="3">
        <f t="shared" si="116"/>
        <v>0.75333333333333352</v>
      </c>
      <c r="K1900" s="3">
        <f t="shared" si="117"/>
        <v>0.1341172196039836</v>
      </c>
      <c r="L1900" s="3">
        <f t="shared" si="118"/>
        <v>6.7364499999999994E-2</v>
      </c>
      <c r="M1900" s="3">
        <f t="shared" si="119"/>
        <v>3.2857451705296605</v>
      </c>
      <c r="N1900">
        <v>21.583844294633792</v>
      </c>
    </row>
    <row r="1901" spans="1:14">
      <c r="A1901" s="2">
        <v>42078</v>
      </c>
      <c r="B1901" s="3">
        <v>74</v>
      </c>
      <c r="C1901" s="3">
        <v>1.1000000000000001</v>
      </c>
      <c r="D1901" s="3">
        <v>18.899999999999999</v>
      </c>
      <c r="E1901" s="3">
        <v>11.8</v>
      </c>
      <c r="F1901" s="3">
        <v>62</v>
      </c>
      <c r="G1901" s="3">
        <v>10.4</v>
      </c>
      <c r="H1901" s="3">
        <v>29.6</v>
      </c>
      <c r="I1901" s="3">
        <v>11.381012773871815</v>
      </c>
      <c r="J1901" s="3">
        <f t="shared" si="116"/>
        <v>0.72322580645161283</v>
      </c>
      <c r="K1901" s="3">
        <f t="shared" si="117"/>
        <v>0.13633614854838871</v>
      </c>
      <c r="L1901" s="3">
        <f t="shared" si="118"/>
        <v>6.7364499999999994E-2</v>
      </c>
      <c r="M1901" s="3">
        <f t="shared" si="119"/>
        <v>3.4876566581036115</v>
      </c>
      <c r="N1901">
        <v>22.085515303518577</v>
      </c>
    </row>
    <row r="1902" spans="1:14">
      <c r="A1902" s="2">
        <v>42079</v>
      </c>
      <c r="B1902" s="3">
        <v>75</v>
      </c>
      <c r="C1902" s="3">
        <v>1.8</v>
      </c>
      <c r="D1902" s="3">
        <v>19</v>
      </c>
      <c r="E1902" s="3">
        <v>11.9</v>
      </c>
      <c r="F1902" s="3">
        <v>62</v>
      </c>
      <c r="G1902" s="3">
        <v>10.199999999999999</v>
      </c>
      <c r="H1902" s="3">
        <v>30.3</v>
      </c>
      <c r="I1902" s="3">
        <v>11.501247855810266</v>
      </c>
      <c r="J1902" s="3">
        <f t="shared" si="116"/>
        <v>0.72935483870967732</v>
      </c>
      <c r="K1902" s="3">
        <f t="shared" si="117"/>
        <v>0.13708266611218417</v>
      </c>
      <c r="L1902" s="3">
        <f t="shared" si="118"/>
        <v>6.7364499999999994E-2</v>
      </c>
      <c r="M1902" s="3">
        <f t="shared" si="119"/>
        <v>3.7278909141972618</v>
      </c>
      <c r="N1902">
        <v>22.301342828706371</v>
      </c>
    </row>
    <row r="1903" spans="1:14">
      <c r="A1903" s="2">
        <v>42080</v>
      </c>
      <c r="B1903" s="3">
        <v>76</v>
      </c>
      <c r="C1903" s="3">
        <v>1.4</v>
      </c>
      <c r="D1903" s="3">
        <v>19.8</v>
      </c>
      <c r="E1903" s="3">
        <v>11.6</v>
      </c>
      <c r="F1903" s="3">
        <v>59</v>
      </c>
      <c r="G1903" s="3">
        <v>10.7</v>
      </c>
      <c r="H1903" s="3">
        <v>31.3</v>
      </c>
      <c r="I1903" s="3">
        <v>11.735954136159826</v>
      </c>
      <c r="J1903" s="3">
        <f t="shared" si="116"/>
        <v>0.80610169491525419</v>
      </c>
      <c r="K1903" s="3">
        <f t="shared" si="117"/>
        <v>0.14318039549850337</v>
      </c>
      <c r="L1903" s="3">
        <f t="shared" si="118"/>
        <v>6.7364499999999994E-2</v>
      </c>
      <c r="M1903" s="3">
        <f t="shared" si="119"/>
        <v>3.7890613224123229</v>
      </c>
      <c r="N1903">
        <v>23.092371484918644</v>
      </c>
    </row>
    <row r="1904" spans="1:14">
      <c r="A1904" s="2">
        <v>42081</v>
      </c>
      <c r="B1904" s="3">
        <v>77</v>
      </c>
      <c r="C1904" s="3">
        <v>1.8</v>
      </c>
      <c r="D1904" s="3">
        <v>19.8</v>
      </c>
      <c r="E1904" s="3">
        <v>12.7</v>
      </c>
      <c r="F1904" s="3">
        <v>62</v>
      </c>
      <c r="G1904" s="3">
        <v>11.5</v>
      </c>
      <c r="H1904" s="3">
        <v>30.5</v>
      </c>
      <c r="I1904" s="3">
        <v>11.368206023366582</v>
      </c>
      <c r="J1904" s="3">
        <f t="shared" si="116"/>
        <v>0.77838709677419349</v>
      </c>
      <c r="K1904" s="3">
        <f t="shared" si="117"/>
        <v>0.14318039549850337</v>
      </c>
      <c r="L1904" s="3">
        <f t="shared" si="118"/>
        <v>6.7364499999999994E-2</v>
      </c>
      <c r="M1904" s="3">
        <f t="shared" si="119"/>
        <v>3.7900114463576995</v>
      </c>
      <c r="N1904">
        <v>21.578121128909739</v>
      </c>
    </row>
    <row r="1905" spans="1:14">
      <c r="A1905" s="2">
        <v>42082</v>
      </c>
      <c r="B1905" s="3">
        <v>78</v>
      </c>
      <c r="C1905" s="3">
        <v>1</v>
      </c>
      <c r="D1905" s="3">
        <v>19.899999999999999</v>
      </c>
      <c r="E1905" s="3">
        <v>12.9</v>
      </c>
      <c r="F1905" s="3">
        <v>63</v>
      </c>
      <c r="G1905" s="3">
        <v>11.1</v>
      </c>
      <c r="H1905" s="3">
        <v>30.7</v>
      </c>
      <c r="I1905" s="3">
        <v>12.140073451687485</v>
      </c>
      <c r="J1905" s="3">
        <f t="shared" si="116"/>
        <v>0.75761904761904753</v>
      </c>
      <c r="K1905" s="3">
        <f t="shared" si="117"/>
        <v>0.1439585042553502</v>
      </c>
      <c r="L1905" s="3">
        <f t="shared" si="118"/>
        <v>6.7364499999999994E-2</v>
      </c>
      <c r="M1905" s="3">
        <f t="shared" si="119"/>
        <v>3.7137888797026877</v>
      </c>
      <c r="N1905">
        <v>23.235822069155653</v>
      </c>
    </row>
    <row r="1906" spans="1:14">
      <c r="A1906" s="2">
        <v>42083</v>
      </c>
      <c r="B1906" s="3">
        <v>79</v>
      </c>
      <c r="C1906" s="3">
        <v>1</v>
      </c>
      <c r="D1906" s="3">
        <v>20.2</v>
      </c>
      <c r="E1906" s="3">
        <v>13</v>
      </c>
      <c r="F1906" s="3">
        <v>61</v>
      </c>
      <c r="G1906" s="3">
        <v>11.5</v>
      </c>
      <c r="H1906" s="3">
        <v>31.4</v>
      </c>
      <c r="I1906" s="3">
        <v>12.362380585102066</v>
      </c>
      <c r="J1906" s="3">
        <f t="shared" si="116"/>
        <v>0.83114754098360677</v>
      </c>
      <c r="K1906" s="3">
        <f t="shared" si="117"/>
        <v>0.14631433363172242</v>
      </c>
      <c r="L1906" s="3">
        <f t="shared" si="118"/>
        <v>6.7364499999999994E-2</v>
      </c>
      <c r="M1906" s="3">
        <f t="shared" si="119"/>
        <v>3.8458121373350598</v>
      </c>
      <c r="N1906">
        <v>23.740532095987092</v>
      </c>
    </row>
    <row r="1907" spans="1:14">
      <c r="A1907" s="2">
        <v>42084</v>
      </c>
      <c r="B1907" s="3">
        <v>80</v>
      </c>
      <c r="C1907" s="3">
        <v>0.6</v>
      </c>
      <c r="D1907" s="3">
        <v>20.8</v>
      </c>
      <c r="E1907" s="3">
        <v>13.3</v>
      </c>
      <c r="F1907" s="3">
        <v>61</v>
      </c>
      <c r="G1907" s="3">
        <v>12.3</v>
      </c>
      <c r="H1907" s="3">
        <v>32.799999999999997</v>
      </c>
      <c r="I1907" s="3">
        <v>11.538830223729068</v>
      </c>
      <c r="J1907" s="3">
        <f t="shared" si="116"/>
        <v>0.85032786885245926</v>
      </c>
      <c r="K1907" s="3">
        <f t="shared" si="117"/>
        <v>0.15112394383600908</v>
      </c>
      <c r="L1907" s="3">
        <f t="shared" si="118"/>
        <v>6.7364499999999994E-2</v>
      </c>
      <c r="M1907" s="3">
        <f t="shared" si="119"/>
        <v>3.5169798749072649</v>
      </c>
      <c r="N1907">
        <v>21.776998643322049</v>
      </c>
    </row>
    <row r="1908" spans="1:14">
      <c r="A1908" s="2">
        <v>42085</v>
      </c>
      <c r="B1908" s="3">
        <v>81</v>
      </c>
      <c r="C1908" s="3">
        <v>0.7</v>
      </c>
      <c r="D1908" s="3">
        <v>20.399999999999999</v>
      </c>
      <c r="E1908" s="3">
        <v>14</v>
      </c>
      <c r="F1908" s="3">
        <v>63</v>
      </c>
      <c r="G1908" s="3">
        <v>13</v>
      </c>
      <c r="H1908" s="3">
        <v>31.6</v>
      </c>
      <c r="I1908" s="3">
        <v>11.365044857876544</v>
      </c>
      <c r="J1908" s="3">
        <f t="shared" si="116"/>
        <v>0.82222222222222219</v>
      </c>
      <c r="K1908" s="3">
        <f t="shared" si="117"/>
        <v>0.14790293740537153</v>
      </c>
      <c r="L1908" s="3">
        <f t="shared" si="118"/>
        <v>6.7364499999999994E-2</v>
      </c>
      <c r="M1908" s="3">
        <f t="shared" si="119"/>
        <v>3.479242078496747</v>
      </c>
      <c r="N1908">
        <v>20.967730328836556</v>
      </c>
    </row>
    <row r="1909" spans="1:14">
      <c r="A1909" s="2">
        <v>42086</v>
      </c>
      <c r="B1909" s="3">
        <v>82</v>
      </c>
      <c r="C1909" s="3">
        <v>1.1000000000000001</v>
      </c>
      <c r="D1909" s="3">
        <v>21</v>
      </c>
      <c r="E1909" s="3">
        <v>14.8</v>
      </c>
      <c r="F1909" s="3">
        <v>64</v>
      </c>
      <c r="G1909" s="3">
        <v>13.6</v>
      </c>
      <c r="H1909" s="3">
        <v>31.8</v>
      </c>
      <c r="I1909" s="3">
        <v>11.909710878556943</v>
      </c>
      <c r="J1909" s="3">
        <f t="shared" si="116"/>
        <v>0.83250000000000013</v>
      </c>
      <c r="K1909" s="3">
        <f t="shared" si="117"/>
        <v>0.15275655991910123</v>
      </c>
      <c r="L1909" s="3">
        <f t="shared" si="118"/>
        <v>6.7364499999999994E-2</v>
      </c>
      <c r="M1909" s="3">
        <f t="shared" si="119"/>
        <v>3.7955747767718533</v>
      </c>
      <c r="N1909">
        <v>21.903962595481122</v>
      </c>
    </row>
    <row r="1910" spans="1:14">
      <c r="A1910" s="2">
        <v>42087</v>
      </c>
      <c r="B1910" s="3">
        <v>83</v>
      </c>
      <c r="C1910" s="3">
        <v>0.6</v>
      </c>
      <c r="D1910" s="3">
        <v>18.3</v>
      </c>
      <c r="E1910" s="3">
        <v>16.3</v>
      </c>
      <c r="F1910" s="3">
        <v>80</v>
      </c>
      <c r="G1910" s="3">
        <v>14.5</v>
      </c>
      <c r="H1910" s="3">
        <v>26.3</v>
      </c>
      <c r="I1910" s="3">
        <v>8.9398207432665409</v>
      </c>
      <c r="J1910" s="3">
        <f t="shared" si="116"/>
        <v>0.40750000000000003</v>
      </c>
      <c r="K1910" s="3">
        <f t="shared" si="117"/>
        <v>0.13192895965572127</v>
      </c>
      <c r="L1910" s="3">
        <f t="shared" si="118"/>
        <v>6.7364499999999994E-2</v>
      </c>
      <c r="M1910" s="3">
        <f t="shared" si="119"/>
        <v>2.4976620227904434</v>
      </c>
      <c r="N1910">
        <v>14.657313246940719</v>
      </c>
    </row>
    <row r="1911" spans="1:14">
      <c r="A1911" s="2">
        <v>42088</v>
      </c>
      <c r="B1911" s="3">
        <v>84</v>
      </c>
      <c r="C1911" s="3">
        <v>0.7</v>
      </c>
      <c r="D1911" s="3">
        <v>16</v>
      </c>
      <c r="E1911" s="3">
        <v>16.399999999999999</v>
      </c>
      <c r="F1911" s="3">
        <v>91</v>
      </c>
      <c r="G1911" s="3">
        <v>14.1</v>
      </c>
      <c r="H1911" s="3">
        <v>20.2</v>
      </c>
      <c r="I1911" s="3">
        <v>7.4580154117163282</v>
      </c>
      <c r="J1911" s="3">
        <f t="shared" si="116"/>
        <v>0.16219780219780233</v>
      </c>
      <c r="K1911" s="3">
        <f t="shared" si="117"/>
        <v>0.11613521596458194</v>
      </c>
      <c r="L1911" s="3">
        <f t="shared" si="118"/>
        <v>6.7364499999999994E-2</v>
      </c>
      <c r="M1911" s="3">
        <f t="shared" si="119"/>
        <v>1.890434888212599</v>
      </c>
      <c r="N1911">
        <v>11.334529921671562</v>
      </c>
    </row>
    <row r="1912" spans="1:14">
      <c r="A1912" s="2">
        <v>42089</v>
      </c>
      <c r="B1912" s="3">
        <v>85</v>
      </c>
      <c r="C1912" s="3">
        <v>1.1000000000000001</v>
      </c>
      <c r="D1912" s="3">
        <v>19.5</v>
      </c>
      <c r="E1912" s="3">
        <v>15.6</v>
      </c>
      <c r="F1912" s="3">
        <v>73</v>
      </c>
      <c r="G1912" s="3">
        <v>14.9</v>
      </c>
      <c r="H1912" s="3">
        <v>26.5</v>
      </c>
      <c r="I1912" s="3">
        <v>12.281491846735388</v>
      </c>
      <c r="J1912" s="3">
        <f t="shared" si="116"/>
        <v>0.57698630136986295</v>
      </c>
      <c r="K1912" s="3">
        <f t="shared" si="117"/>
        <v>0.14086738916150321</v>
      </c>
      <c r="L1912" s="3">
        <f t="shared" si="118"/>
        <v>6.7364499999999994E-2</v>
      </c>
      <c r="M1912" s="3">
        <f t="shared" si="119"/>
        <v>3.5875136971468327</v>
      </c>
      <c r="N1912">
        <v>21.938807884910407</v>
      </c>
    </row>
    <row r="1913" spans="1:14">
      <c r="A1913" s="2">
        <v>42090</v>
      </c>
      <c r="B1913" s="3">
        <v>86</v>
      </c>
      <c r="C1913" s="3">
        <v>1</v>
      </c>
      <c r="D1913" s="3">
        <v>19.100000000000001</v>
      </c>
      <c r="E1913" s="3">
        <v>15.9</v>
      </c>
      <c r="F1913" s="3">
        <v>75</v>
      </c>
      <c r="G1913" s="3">
        <v>14</v>
      </c>
      <c r="H1913" s="3">
        <v>26.8</v>
      </c>
      <c r="I1913" s="3">
        <v>11.914041838803035</v>
      </c>
      <c r="J1913" s="3">
        <f t="shared" si="116"/>
        <v>0.52999999999999992</v>
      </c>
      <c r="K1913" s="3">
        <f t="shared" si="117"/>
        <v>0.13783264223942807</v>
      </c>
      <c r="L1913" s="3">
        <f t="shared" si="118"/>
        <v>6.7364499999999994E-2</v>
      </c>
      <c r="M1913" s="3">
        <f t="shared" si="119"/>
        <v>3.419541520632102</v>
      </c>
      <c r="N1913">
        <v>20.967458206487656</v>
      </c>
    </row>
    <row r="1914" spans="1:14">
      <c r="A1914" s="2">
        <v>42091</v>
      </c>
      <c r="B1914" s="3">
        <v>87</v>
      </c>
      <c r="C1914" s="3">
        <v>1.5</v>
      </c>
      <c r="D1914" s="3">
        <v>19.899999999999999</v>
      </c>
      <c r="E1914" s="3">
        <v>15.6</v>
      </c>
      <c r="F1914" s="3">
        <v>71</v>
      </c>
      <c r="G1914" s="3">
        <v>14.4</v>
      </c>
      <c r="H1914" s="3">
        <v>28.9</v>
      </c>
      <c r="I1914" s="3">
        <v>10.620407783499848</v>
      </c>
      <c r="J1914" s="3">
        <f t="shared" ref="J1914:J1977" si="120">E1914*(100/F1914-1)*0.1</f>
        <v>0.6371830985915492</v>
      </c>
      <c r="K1914" s="3">
        <f t="shared" ref="K1914:K1977" si="121">4098*0.6108*EXP((17.27*D1914)/(D1914+237.3))/(D1914+237.3)^2</f>
        <v>0.1439585042553502</v>
      </c>
      <c r="L1914" s="3">
        <f t="shared" ref="L1914:L1977" si="122">0.665*10^(-3)*101.3</f>
        <v>6.7364499999999994E-2</v>
      </c>
      <c r="M1914" s="3">
        <f t="shared" ref="M1914:M1977" si="123">(0.408*K1914*I1914+L1914*(900/(D1914+273))*C1914*J1914)/(K1914+L1914*(1+0.34*C1914))</f>
        <v>3.3443181499158028</v>
      </c>
      <c r="N1914">
        <v>18.370891561482733</v>
      </c>
    </row>
    <row r="1915" spans="1:14">
      <c r="A1915" s="2">
        <v>42092</v>
      </c>
      <c r="B1915" s="3">
        <v>88</v>
      </c>
      <c r="C1915" s="3">
        <v>1.1000000000000001</v>
      </c>
      <c r="D1915" s="3">
        <v>20</v>
      </c>
      <c r="E1915" s="3">
        <v>15.7</v>
      </c>
      <c r="F1915" s="3">
        <v>70</v>
      </c>
      <c r="G1915" s="3">
        <v>14</v>
      </c>
      <c r="H1915" s="3">
        <v>28.3</v>
      </c>
      <c r="I1915" s="3">
        <v>12.347465713027074</v>
      </c>
      <c r="J1915" s="3">
        <f t="shared" si="120"/>
        <v>0.67285714285714293</v>
      </c>
      <c r="K1915" s="3">
        <f t="shared" si="121"/>
        <v>0.14474018811241363</v>
      </c>
      <c r="L1915" s="3">
        <f t="shared" si="122"/>
        <v>6.7364499999999994E-2</v>
      </c>
      <c r="M1915" s="3">
        <f t="shared" si="123"/>
        <v>3.7181730919635561</v>
      </c>
      <c r="N1915">
        <v>21.961005245110101</v>
      </c>
    </row>
    <row r="1916" spans="1:14">
      <c r="A1916" s="2">
        <v>42093</v>
      </c>
      <c r="B1916" s="3">
        <v>89</v>
      </c>
      <c r="C1916" s="3">
        <v>0.9</v>
      </c>
      <c r="D1916" s="3">
        <v>20.3</v>
      </c>
      <c r="E1916" s="3">
        <v>15.6</v>
      </c>
      <c r="F1916" s="3">
        <v>70</v>
      </c>
      <c r="G1916" s="3">
        <v>13.4</v>
      </c>
      <c r="H1916" s="3">
        <v>30.2</v>
      </c>
      <c r="I1916" s="3">
        <v>13.427431103701128</v>
      </c>
      <c r="J1916" s="3">
        <f t="shared" si="120"/>
        <v>0.66857142857142859</v>
      </c>
      <c r="K1916" s="3">
        <f t="shared" si="121"/>
        <v>0.14710682163118394</v>
      </c>
      <c r="L1916" s="3">
        <f t="shared" si="122"/>
        <v>6.7364499999999994E-2</v>
      </c>
      <c r="M1916" s="3">
        <f t="shared" si="123"/>
        <v>3.9572484523717715</v>
      </c>
      <c r="N1916">
        <v>24.379707569238708</v>
      </c>
    </row>
    <row r="1917" spans="1:14">
      <c r="A1917" s="2">
        <v>42094</v>
      </c>
      <c r="B1917" s="3">
        <v>90</v>
      </c>
      <c r="C1917" s="3">
        <v>1.5</v>
      </c>
      <c r="D1917" s="3">
        <v>20.9</v>
      </c>
      <c r="E1917" s="3">
        <v>15.1</v>
      </c>
      <c r="F1917" s="3">
        <v>67</v>
      </c>
      <c r="G1917" s="3">
        <v>14.1</v>
      </c>
      <c r="H1917" s="3">
        <v>30</v>
      </c>
      <c r="I1917" s="3">
        <v>11.680132973295155</v>
      </c>
      <c r="J1917" s="3">
        <f t="shared" si="120"/>
        <v>0.74373134328358226</v>
      </c>
      <c r="K1917" s="3">
        <f t="shared" si="121"/>
        <v>0.15193839797273131</v>
      </c>
      <c r="L1917" s="3">
        <f t="shared" si="122"/>
        <v>6.7364499999999994E-2</v>
      </c>
      <c r="M1917" s="3">
        <f t="shared" si="123"/>
        <v>3.7617298971147841</v>
      </c>
      <c r="N1917">
        <v>20.734984266885146</v>
      </c>
    </row>
    <row r="1918" spans="1:14">
      <c r="A1918" s="2">
        <v>42095</v>
      </c>
      <c r="B1918" s="3">
        <v>91</v>
      </c>
      <c r="C1918" s="3">
        <v>1.4</v>
      </c>
      <c r="D1918" s="3">
        <v>21.9</v>
      </c>
      <c r="E1918" s="3">
        <v>15.3</v>
      </c>
      <c r="F1918" s="3">
        <v>63</v>
      </c>
      <c r="G1918" s="3">
        <v>15.8</v>
      </c>
      <c r="H1918" s="3">
        <v>29.3</v>
      </c>
      <c r="I1918" s="3">
        <v>12.886230018665282</v>
      </c>
      <c r="J1918" s="3">
        <f t="shared" si="120"/>
        <v>0.89857142857142847</v>
      </c>
      <c r="K1918" s="3">
        <f t="shared" si="121"/>
        <v>0.1602891009586542</v>
      </c>
      <c r="L1918" s="3">
        <f t="shared" si="122"/>
        <v>6.7364499999999994E-2</v>
      </c>
      <c r="M1918" s="3">
        <f t="shared" si="123"/>
        <v>4.2405945260986444</v>
      </c>
      <c r="N1918">
        <v>23.30496123745225</v>
      </c>
    </row>
    <row r="1919" spans="1:14">
      <c r="A1919" s="2">
        <v>42096</v>
      </c>
      <c r="B1919" s="3">
        <v>92</v>
      </c>
      <c r="C1919" s="3">
        <v>1.6</v>
      </c>
      <c r="D1919" s="3">
        <v>20.2</v>
      </c>
      <c r="E1919" s="3">
        <v>14.6</v>
      </c>
      <c r="F1919" s="3">
        <v>67</v>
      </c>
      <c r="G1919" s="3">
        <v>13.2</v>
      </c>
      <c r="H1919" s="3">
        <v>27.9</v>
      </c>
      <c r="I1919" s="3">
        <v>12.264104509748648</v>
      </c>
      <c r="J1919" s="3">
        <f t="shared" si="120"/>
        <v>0.71910447761194041</v>
      </c>
      <c r="K1919" s="3">
        <f t="shared" si="121"/>
        <v>0.14631433363172242</v>
      </c>
      <c r="L1919" s="3">
        <f t="shared" si="122"/>
        <v>6.7364499999999994E-2</v>
      </c>
      <c r="M1919" s="3">
        <f t="shared" si="123"/>
        <v>3.8751041126565875</v>
      </c>
      <c r="N1919">
        <v>21.871725014567375</v>
      </c>
    </row>
    <row r="1920" spans="1:14">
      <c r="A1920" s="2">
        <v>42097</v>
      </c>
      <c r="B1920" s="3">
        <v>93</v>
      </c>
      <c r="C1920" s="3">
        <v>1</v>
      </c>
      <c r="D1920" s="3">
        <v>19.8</v>
      </c>
      <c r="E1920" s="3">
        <v>14.6</v>
      </c>
      <c r="F1920" s="3">
        <v>66</v>
      </c>
      <c r="G1920" s="3">
        <v>15.1</v>
      </c>
      <c r="H1920" s="3">
        <v>26.9</v>
      </c>
      <c r="I1920" s="3">
        <v>12.42334917261612</v>
      </c>
      <c r="J1920" s="3">
        <f t="shared" si="120"/>
        <v>0.75212121212121208</v>
      </c>
      <c r="K1920" s="3">
        <f t="shared" si="121"/>
        <v>0.14318039549850337</v>
      </c>
      <c r="L1920" s="3">
        <f t="shared" si="122"/>
        <v>6.7364499999999994E-2</v>
      </c>
      <c r="M1920" s="3">
        <f t="shared" si="123"/>
        <v>3.7758971006799054</v>
      </c>
      <c r="N1920">
        <v>22.217482581707312</v>
      </c>
    </row>
    <row r="1921" spans="1:14">
      <c r="A1921" s="2">
        <v>42098</v>
      </c>
      <c r="B1921" s="3">
        <v>94</v>
      </c>
      <c r="C1921" s="3">
        <v>1.5</v>
      </c>
      <c r="D1921" s="3">
        <v>20.9</v>
      </c>
      <c r="E1921" s="3">
        <v>15.4</v>
      </c>
      <c r="F1921" s="3">
        <v>67</v>
      </c>
      <c r="G1921" s="3">
        <v>14.1</v>
      </c>
      <c r="H1921" s="3">
        <v>29.9</v>
      </c>
      <c r="I1921" s="3">
        <v>13.697998014072112</v>
      </c>
      <c r="J1921" s="3">
        <f t="shared" si="120"/>
        <v>0.75850746268656732</v>
      </c>
      <c r="K1921" s="3">
        <f t="shared" si="121"/>
        <v>0.15193839797273131</v>
      </c>
      <c r="L1921" s="3">
        <f t="shared" si="122"/>
        <v>6.7364499999999994E-2</v>
      </c>
      <c r="M1921" s="3">
        <f t="shared" si="123"/>
        <v>4.2728945418474344</v>
      </c>
      <c r="N1921">
        <v>24.796772819529622</v>
      </c>
    </row>
    <row r="1922" spans="1:14">
      <c r="A1922" s="2">
        <v>42099</v>
      </c>
      <c r="B1922" s="3">
        <v>95</v>
      </c>
      <c r="C1922" s="3">
        <v>1.1000000000000001</v>
      </c>
      <c r="D1922" s="3">
        <v>21.5</v>
      </c>
      <c r="E1922" s="3">
        <v>13.9</v>
      </c>
      <c r="F1922" s="3">
        <v>61</v>
      </c>
      <c r="G1922" s="3">
        <v>13.7</v>
      </c>
      <c r="H1922" s="3">
        <v>32</v>
      </c>
      <c r="I1922" s="3">
        <v>12.725190938253601</v>
      </c>
      <c r="J1922" s="3">
        <f t="shared" si="120"/>
        <v>0.88868852459016401</v>
      </c>
      <c r="K1922" s="3">
        <f t="shared" si="121"/>
        <v>0.15690345906391895</v>
      </c>
      <c r="L1922" s="3">
        <f t="shared" si="122"/>
        <v>6.7364499999999994E-2</v>
      </c>
      <c r="M1922" s="3">
        <f t="shared" si="123"/>
        <v>4.0722434005202137</v>
      </c>
      <c r="N1922">
        <v>23.355022431213392</v>
      </c>
    </row>
    <row r="1923" spans="1:14">
      <c r="A1923" s="2">
        <v>42100</v>
      </c>
      <c r="B1923" s="3">
        <v>96</v>
      </c>
      <c r="C1923" s="3">
        <v>2.1</v>
      </c>
      <c r="D1923" s="3">
        <v>20.2</v>
      </c>
      <c r="E1923" s="3">
        <v>15.6</v>
      </c>
      <c r="F1923" s="3">
        <v>70</v>
      </c>
      <c r="G1923" s="3">
        <v>15.1</v>
      </c>
      <c r="H1923" s="3">
        <v>30.1</v>
      </c>
      <c r="I1923" s="3">
        <v>10.582329826333556</v>
      </c>
      <c r="J1923" s="3">
        <f t="shared" si="120"/>
        <v>0.66857142857142859</v>
      </c>
      <c r="K1923" s="3">
        <f t="shared" si="121"/>
        <v>0.14631433363172242</v>
      </c>
      <c r="L1923" s="3">
        <f t="shared" si="122"/>
        <v>6.7364499999999994E-2</v>
      </c>
      <c r="M1923" s="3">
        <f t="shared" si="123"/>
        <v>3.5222534421100486</v>
      </c>
      <c r="N1923">
        <v>18.025658480533295</v>
      </c>
    </row>
    <row r="1924" spans="1:14">
      <c r="A1924" s="2">
        <v>42101</v>
      </c>
      <c r="B1924" s="3">
        <v>97</v>
      </c>
      <c r="C1924" s="3">
        <v>1.1000000000000001</v>
      </c>
      <c r="D1924" s="3">
        <v>20.7</v>
      </c>
      <c r="E1924" s="3">
        <v>16</v>
      </c>
      <c r="F1924" s="3">
        <v>71</v>
      </c>
      <c r="G1924" s="3">
        <v>14.3</v>
      </c>
      <c r="H1924" s="3">
        <v>30.4</v>
      </c>
      <c r="I1924" s="3">
        <v>12.081718917718554</v>
      </c>
      <c r="J1924" s="3">
        <f t="shared" si="120"/>
        <v>0.65352112676056329</v>
      </c>
      <c r="K1924" s="3">
        <f t="shared" si="121"/>
        <v>0.15031318408423214</v>
      </c>
      <c r="L1924" s="3">
        <f t="shared" si="122"/>
        <v>6.7364499999999994E-2</v>
      </c>
      <c r="M1924" s="3">
        <f t="shared" si="123"/>
        <v>3.6617678714542801</v>
      </c>
      <c r="N1924">
        <v>21.054031562335318</v>
      </c>
    </row>
    <row r="1925" spans="1:14">
      <c r="A1925" s="2">
        <v>42102</v>
      </c>
      <c r="B1925" s="3">
        <v>98</v>
      </c>
      <c r="C1925" s="3">
        <v>1.9</v>
      </c>
      <c r="D1925" s="3">
        <v>22.6</v>
      </c>
      <c r="E1925" s="3">
        <v>15.6</v>
      </c>
      <c r="F1925" s="3">
        <v>63</v>
      </c>
      <c r="G1925" s="3">
        <v>15.5</v>
      </c>
      <c r="H1925" s="3">
        <v>31.8</v>
      </c>
      <c r="I1925" s="3">
        <v>13.584449927124876</v>
      </c>
      <c r="J1925" s="3">
        <f t="shared" si="120"/>
        <v>0.916190476190476</v>
      </c>
      <c r="K1925" s="3">
        <f t="shared" si="121"/>
        <v>0.16636250114300036</v>
      </c>
      <c r="L1925" s="3">
        <f t="shared" si="122"/>
        <v>6.7364499999999994E-2</v>
      </c>
      <c r="M1925" s="3">
        <f t="shared" si="123"/>
        <v>4.6135814068490886</v>
      </c>
      <c r="N1925">
        <v>24.537339556950986</v>
      </c>
    </row>
    <row r="1926" spans="1:14">
      <c r="A1926" s="2">
        <v>42103</v>
      </c>
      <c r="B1926" s="3">
        <v>99</v>
      </c>
      <c r="C1926" s="3">
        <v>0.6</v>
      </c>
      <c r="D1926" s="3">
        <v>19.5</v>
      </c>
      <c r="E1926" s="3">
        <v>17.5</v>
      </c>
      <c r="F1926" s="3">
        <v>79</v>
      </c>
      <c r="G1926" s="3">
        <v>16.3</v>
      </c>
      <c r="H1926" s="3">
        <v>28.9</v>
      </c>
      <c r="I1926" s="3">
        <v>9.5018533587024745</v>
      </c>
      <c r="J1926" s="3">
        <f t="shared" si="120"/>
        <v>0.46518987341772172</v>
      </c>
      <c r="K1926" s="3">
        <f t="shared" si="121"/>
        <v>0.14086738916150321</v>
      </c>
      <c r="L1926" s="3">
        <f t="shared" si="122"/>
        <v>6.7364499999999994E-2</v>
      </c>
      <c r="M1926" s="3">
        <f t="shared" si="123"/>
        <v>2.7208650274313757</v>
      </c>
      <c r="N1926">
        <v>15.290411579273497</v>
      </c>
    </row>
    <row r="1927" spans="1:14">
      <c r="A1927" s="2">
        <v>42104</v>
      </c>
      <c r="B1927" s="3">
        <v>100</v>
      </c>
      <c r="C1927" s="3">
        <v>1.5</v>
      </c>
      <c r="D1927" s="3">
        <v>19.2</v>
      </c>
      <c r="E1927" s="3">
        <v>17.5</v>
      </c>
      <c r="F1927" s="3">
        <v>80</v>
      </c>
      <c r="G1927" s="3">
        <v>15.4</v>
      </c>
      <c r="H1927" s="3">
        <v>25.2</v>
      </c>
      <c r="I1927" s="3">
        <v>11.244501049731845</v>
      </c>
      <c r="J1927" s="3">
        <f t="shared" si="120"/>
        <v>0.4375</v>
      </c>
      <c r="K1927" s="3">
        <f t="shared" si="121"/>
        <v>0.13858608974382908</v>
      </c>
      <c r="L1927" s="3">
        <f t="shared" si="122"/>
        <v>6.7364499999999994E-2</v>
      </c>
      <c r="M1927" s="3">
        <f t="shared" si="123"/>
        <v>3.2124116483382177</v>
      </c>
      <c r="N1927">
        <v>18.622587111446446</v>
      </c>
    </row>
    <row r="1928" spans="1:14">
      <c r="A1928" s="2">
        <v>42105</v>
      </c>
      <c r="B1928" s="3">
        <v>101</v>
      </c>
      <c r="C1928" s="3">
        <v>1.7</v>
      </c>
      <c r="D1928" s="3">
        <v>20.2</v>
      </c>
      <c r="E1928" s="3">
        <v>15.7</v>
      </c>
      <c r="F1928" s="3">
        <v>71</v>
      </c>
      <c r="G1928" s="3">
        <v>14.3</v>
      </c>
      <c r="H1928" s="3">
        <v>29.3</v>
      </c>
      <c r="I1928" s="3">
        <v>11.860627715225144</v>
      </c>
      <c r="J1928" s="3">
        <f t="shared" si="120"/>
        <v>0.6412676056338027</v>
      </c>
      <c r="K1928" s="3">
        <f t="shared" si="121"/>
        <v>0.14631433363172242</v>
      </c>
      <c r="L1928" s="3">
        <f t="shared" si="122"/>
        <v>6.7364499999999994E-2</v>
      </c>
      <c r="M1928" s="3">
        <f t="shared" si="123"/>
        <v>3.6951720295492665</v>
      </c>
      <c r="N1928">
        <v>20.458935099328478</v>
      </c>
    </row>
    <row r="1929" spans="1:14">
      <c r="A1929" s="2">
        <v>42106</v>
      </c>
      <c r="B1929" s="3">
        <v>102</v>
      </c>
      <c r="C1929" s="3">
        <v>2.2999999999999998</v>
      </c>
      <c r="D1929" s="3">
        <v>20.399999999999999</v>
      </c>
      <c r="E1929" s="3">
        <v>15.3</v>
      </c>
      <c r="F1929" s="3">
        <v>69</v>
      </c>
      <c r="G1929" s="3">
        <v>13.5</v>
      </c>
      <c r="H1929" s="3">
        <v>30.3</v>
      </c>
      <c r="I1929" s="3">
        <v>14.378732580944792</v>
      </c>
      <c r="J1929" s="3">
        <f t="shared" si="120"/>
        <v>0.68739130434782614</v>
      </c>
      <c r="K1929" s="3">
        <f t="shared" si="121"/>
        <v>0.14790293740537153</v>
      </c>
      <c r="L1929" s="3">
        <f t="shared" si="122"/>
        <v>6.7364499999999994E-2</v>
      </c>
      <c r="M1929" s="3">
        <f t="shared" si="123"/>
        <v>4.4575063844852538</v>
      </c>
      <c r="N1929">
        <v>25.904503511053022</v>
      </c>
    </row>
    <row r="1930" spans="1:14">
      <c r="A1930" s="2">
        <v>42107</v>
      </c>
      <c r="B1930" s="3">
        <v>103</v>
      </c>
      <c r="C1930" s="3">
        <v>0.8</v>
      </c>
      <c r="D1930" s="3">
        <v>21.7</v>
      </c>
      <c r="E1930" s="3">
        <v>16.2</v>
      </c>
      <c r="F1930" s="3">
        <v>66</v>
      </c>
      <c r="G1930" s="3">
        <v>15.7</v>
      </c>
      <c r="H1930" s="3">
        <v>29.1</v>
      </c>
      <c r="I1930" s="3">
        <v>14.124830158295875</v>
      </c>
      <c r="J1930" s="3">
        <f t="shared" si="120"/>
        <v>0.83454545454545459</v>
      </c>
      <c r="K1930" s="3">
        <f t="shared" si="121"/>
        <v>0.1585886471029766</v>
      </c>
      <c r="L1930" s="3">
        <f t="shared" si="122"/>
        <v>6.7364499999999994E-2</v>
      </c>
      <c r="M1930" s="3">
        <f t="shared" si="123"/>
        <v>4.3036796239603641</v>
      </c>
      <c r="N1930">
        <v>25.040778107671009</v>
      </c>
    </row>
    <row r="1931" spans="1:14">
      <c r="A1931" s="2">
        <v>42108</v>
      </c>
      <c r="B1931" s="3">
        <v>104</v>
      </c>
      <c r="C1931" s="3">
        <v>1.1000000000000001</v>
      </c>
      <c r="D1931" s="3">
        <v>22</v>
      </c>
      <c r="E1931" s="3">
        <v>17.600000000000001</v>
      </c>
      <c r="F1931" s="3">
        <v>69</v>
      </c>
      <c r="G1931" s="3">
        <v>17.2</v>
      </c>
      <c r="H1931" s="3">
        <v>28.9</v>
      </c>
      <c r="I1931" s="3">
        <v>10.441730918390867</v>
      </c>
      <c r="J1931" s="3">
        <f t="shared" si="120"/>
        <v>0.79072463768115953</v>
      </c>
      <c r="K1931" s="3">
        <f t="shared" si="121"/>
        <v>0.16114508692644333</v>
      </c>
      <c r="L1931" s="3">
        <f t="shared" si="122"/>
        <v>6.7364499999999994E-2</v>
      </c>
      <c r="M1931" s="3">
        <f t="shared" si="123"/>
        <v>3.4105670356943505</v>
      </c>
      <c r="N1931">
        <v>17.098545731166819</v>
      </c>
    </row>
    <row r="1932" spans="1:14">
      <c r="A1932" s="2">
        <v>42109</v>
      </c>
      <c r="B1932" s="3">
        <v>105</v>
      </c>
      <c r="C1932" s="3">
        <v>0.8</v>
      </c>
      <c r="D1932" s="3">
        <v>22.6</v>
      </c>
      <c r="E1932" s="3">
        <v>17</v>
      </c>
      <c r="F1932" s="3">
        <v>67</v>
      </c>
      <c r="G1932" s="3">
        <v>15.8</v>
      </c>
      <c r="H1932" s="3">
        <v>31.5</v>
      </c>
      <c r="I1932" s="3">
        <v>14.46123780552729</v>
      </c>
      <c r="J1932" s="3">
        <f t="shared" si="120"/>
        <v>0.83731343283582105</v>
      </c>
      <c r="K1932" s="3">
        <f t="shared" si="121"/>
        <v>0.16636250114300036</v>
      </c>
      <c r="L1932" s="3">
        <f t="shared" si="122"/>
        <v>6.7364499999999994E-2</v>
      </c>
      <c r="M1932" s="3">
        <f t="shared" si="123"/>
        <v>4.4394223050656016</v>
      </c>
      <c r="N1932">
        <v>25.564612008835159</v>
      </c>
    </row>
    <row r="1933" spans="1:14">
      <c r="A1933" s="2">
        <v>42110</v>
      </c>
      <c r="B1933" s="3">
        <v>106</v>
      </c>
      <c r="C1933" s="3">
        <v>1.5</v>
      </c>
      <c r="D1933" s="3">
        <v>22.9</v>
      </c>
      <c r="E1933" s="3">
        <v>16.2</v>
      </c>
      <c r="F1933" s="3">
        <v>64</v>
      </c>
      <c r="G1933" s="3">
        <v>15.1</v>
      </c>
      <c r="H1933" s="3">
        <v>32.1</v>
      </c>
      <c r="I1933" s="3">
        <v>14.638162533003213</v>
      </c>
      <c r="J1933" s="3">
        <f t="shared" si="120"/>
        <v>0.91124999999999989</v>
      </c>
      <c r="K1933" s="3">
        <f t="shared" si="121"/>
        <v>0.16902422753409227</v>
      </c>
      <c r="L1933" s="3">
        <f t="shared" si="122"/>
        <v>6.7364499999999994E-2</v>
      </c>
      <c r="M1933" s="3">
        <f t="shared" si="123"/>
        <v>4.7629362391822223</v>
      </c>
      <c r="N1933">
        <v>26.201884642829572</v>
      </c>
    </row>
    <row r="1934" spans="1:14">
      <c r="A1934" s="2">
        <v>42111</v>
      </c>
      <c r="B1934" s="3">
        <v>107</v>
      </c>
      <c r="C1934" s="3">
        <v>2</v>
      </c>
      <c r="D1934" s="3">
        <v>22.7</v>
      </c>
      <c r="E1934" s="3">
        <v>17.7</v>
      </c>
      <c r="F1934" s="3">
        <v>68</v>
      </c>
      <c r="G1934" s="3">
        <v>16.8</v>
      </c>
      <c r="H1934" s="3">
        <v>32</v>
      </c>
      <c r="I1934" s="3">
        <v>14.379968846682122</v>
      </c>
      <c r="J1934" s="3">
        <f t="shared" si="120"/>
        <v>0.83294117647058852</v>
      </c>
      <c r="K1934" s="3">
        <f t="shared" si="121"/>
        <v>0.16724578322202138</v>
      </c>
      <c r="L1934" s="3">
        <f t="shared" si="122"/>
        <v>6.7364499999999994E-2</v>
      </c>
      <c r="M1934" s="3">
        <f t="shared" si="123"/>
        <v>4.7172242248984597</v>
      </c>
      <c r="N1934">
        <v>25.179026426377927</v>
      </c>
    </row>
    <row r="1935" spans="1:14">
      <c r="A1935" s="2">
        <v>42112</v>
      </c>
      <c r="B1935" s="3">
        <v>108</v>
      </c>
      <c r="C1935" s="3">
        <v>3.3</v>
      </c>
      <c r="D1935" s="3">
        <v>22.3</v>
      </c>
      <c r="E1935" s="3">
        <v>18.2</v>
      </c>
      <c r="F1935" s="3">
        <v>72</v>
      </c>
      <c r="G1935" s="3">
        <v>16.7</v>
      </c>
      <c r="H1935" s="3">
        <v>30.4</v>
      </c>
      <c r="I1935" s="3">
        <v>12.45321171054233</v>
      </c>
      <c r="J1935" s="3">
        <f t="shared" si="120"/>
        <v>0.70777777777777773</v>
      </c>
      <c r="K1935" s="3">
        <f t="shared" si="121"/>
        <v>0.16373624674359955</v>
      </c>
      <c r="L1935" s="3">
        <f t="shared" si="122"/>
        <v>6.7364499999999994E-2</v>
      </c>
      <c r="M1935" s="3">
        <f t="shared" si="123"/>
        <v>4.276278480707548</v>
      </c>
      <c r="N1935">
        <v>20.983270813838985</v>
      </c>
    </row>
    <row r="1936" spans="1:14">
      <c r="A1936" s="2">
        <v>42113</v>
      </c>
      <c r="B1936" s="3">
        <v>109</v>
      </c>
      <c r="C1936" s="3">
        <v>1.9</v>
      </c>
      <c r="D1936" s="3">
        <v>22.7</v>
      </c>
      <c r="E1936" s="3">
        <v>18.600000000000001</v>
      </c>
      <c r="F1936" s="3">
        <v>72</v>
      </c>
      <c r="G1936" s="3">
        <v>18.100000000000001</v>
      </c>
      <c r="H1936" s="3">
        <v>30.6</v>
      </c>
      <c r="I1936" s="3">
        <v>12.643242057443732</v>
      </c>
      <c r="J1936" s="3">
        <f t="shared" si="120"/>
        <v>0.72333333333333338</v>
      </c>
      <c r="K1936" s="3">
        <f t="shared" si="121"/>
        <v>0.16724578322202138</v>
      </c>
      <c r="L1936" s="3">
        <f t="shared" si="122"/>
        <v>6.7364499999999994E-2</v>
      </c>
      <c r="M1936" s="3">
        <f t="shared" si="123"/>
        <v>4.1150533081844767</v>
      </c>
      <c r="N1936">
        <v>21.312838001330267</v>
      </c>
    </row>
    <row r="1937" spans="1:14">
      <c r="A1937" s="2">
        <v>42114</v>
      </c>
      <c r="B1937" s="3">
        <v>110</v>
      </c>
      <c r="C1937" s="3">
        <v>2.1</v>
      </c>
      <c r="D1937" s="3">
        <v>22.2</v>
      </c>
      <c r="E1937" s="3">
        <v>16</v>
      </c>
      <c r="F1937" s="3">
        <v>66</v>
      </c>
      <c r="G1937" s="3">
        <v>15.1</v>
      </c>
      <c r="H1937" s="3">
        <v>30.2</v>
      </c>
      <c r="I1937" s="3">
        <v>14.732307197036313</v>
      </c>
      <c r="J1937" s="3">
        <f t="shared" si="120"/>
        <v>0.82424242424242422</v>
      </c>
      <c r="K1937" s="3">
        <f t="shared" si="121"/>
        <v>0.16286864596267892</v>
      </c>
      <c r="L1937" s="3">
        <f t="shared" si="122"/>
        <v>6.7364499999999994E-2</v>
      </c>
      <c r="M1937" s="3">
        <f t="shared" si="123"/>
        <v>4.7945046541547347</v>
      </c>
      <c r="N1937">
        <v>26.175401770339882</v>
      </c>
    </row>
    <row r="1938" spans="1:14">
      <c r="A1938" s="2">
        <v>42115</v>
      </c>
      <c r="B1938" s="3">
        <v>111</v>
      </c>
      <c r="C1938" s="3">
        <v>2</v>
      </c>
      <c r="D1938" s="3">
        <v>20.5</v>
      </c>
      <c r="E1938" s="3">
        <v>17.100000000000001</v>
      </c>
      <c r="F1938" s="3">
        <v>74</v>
      </c>
      <c r="G1938" s="3">
        <v>14.8</v>
      </c>
      <c r="H1938" s="3">
        <v>29.4</v>
      </c>
      <c r="I1938" s="3">
        <v>12.833927783929919</v>
      </c>
      <c r="J1938" s="3">
        <f t="shared" si="120"/>
        <v>0.60081081081081089</v>
      </c>
      <c r="K1938" s="3">
        <f t="shared" si="121"/>
        <v>0.14870269420801632</v>
      </c>
      <c r="L1938" s="3">
        <f t="shared" si="122"/>
        <v>6.7364499999999994E-2</v>
      </c>
      <c r="M1938" s="3">
        <f t="shared" si="123"/>
        <v>3.9211881064166061</v>
      </c>
      <c r="N1938">
        <v>21.818391938143691</v>
      </c>
    </row>
    <row r="1939" spans="1:14">
      <c r="A1939" s="2">
        <v>42116</v>
      </c>
      <c r="B1939" s="3">
        <v>112</v>
      </c>
      <c r="C1939" s="3">
        <v>0.8</v>
      </c>
      <c r="D1939" s="3">
        <v>20.7</v>
      </c>
      <c r="E1939" s="3">
        <v>18</v>
      </c>
      <c r="F1939" s="3">
        <v>77</v>
      </c>
      <c r="G1939" s="3">
        <v>16.7</v>
      </c>
      <c r="H1939" s="3">
        <v>28.2</v>
      </c>
      <c r="I1939" s="3">
        <v>13.496995548963863</v>
      </c>
      <c r="J1939" s="3">
        <f t="shared" si="120"/>
        <v>0.53766233766233762</v>
      </c>
      <c r="K1939" s="3">
        <f t="shared" si="121"/>
        <v>0.15031318408423214</v>
      </c>
      <c r="L1939" s="3">
        <f t="shared" si="122"/>
        <v>6.7364499999999994E-2</v>
      </c>
      <c r="M1939" s="3">
        <f t="shared" si="123"/>
        <v>3.8835958005046329</v>
      </c>
      <c r="N1939">
        <v>22.901763062101985</v>
      </c>
    </row>
    <row r="1940" spans="1:14">
      <c r="A1940" s="2">
        <v>42117</v>
      </c>
      <c r="B1940" s="3">
        <v>113</v>
      </c>
      <c r="C1940" s="3">
        <v>1</v>
      </c>
      <c r="D1940" s="3">
        <v>20</v>
      </c>
      <c r="E1940" s="3">
        <v>19</v>
      </c>
      <c r="F1940" s="3">
        <v>83</v>
      </c>
      <c r="G1940" s="3">
        <v>17</v>
      </c>
      <c r="H1940" s="3">
        <v>27.5</v>
      </c>
      <c r="I1940" s="3">
        <v>10.106116109613421</v>
      </c>
      <c r="J1940" s="3">
        <f t="shared" si="120"/>
        <v>0.38915662650602434</v>
      </c>
      <c r="K1940" s="3">
        <f t="shared" si="121"/>
        <v>0.14474018811241363</v>
      </c>
      <c r="L1940" s="3">
        <f t="shared" si="122"/>
        <v>6.7364499999999994E-2</v>
      </c>
      <c r="M1940" s="3">
        <f t="shared" si="123"/>
        <v>2.8821559536659627</v>
      </c>
      <c r="N1940">
        <v>15.964963362989561</v>
      </c>
    </row>
    <row r="1941" spans="1:14">
      <c r="A1941" s="2">
        <v>42118</v>
      </c>
      <c r="B1941" s="3">
        <v>114</v>
      </c>
      <c r="C1941" s="3">
        <v>1</v>
      </c>
      <c r="D1941" s="3">
        <v>21.4</v>
      </c>
      <c r="E1941" s="3">
        <v>17.2</v>
      </c>
      <c r="F1941" s="3">
        <v>72</v>
      </c>
      <c r="G1941" s="3">
        <v>15.9</v>
      </c>
      <c r="H1941" s="3">
        <v>30.2</v>
      </c>
      <c r="I1941" s="3">
        <v>13.464496842071171</v>
      </c>
      <c r="J1941" s="3">
        <f t="shared" si="120"/>
        <v>0.66888888888888876</v>
      </c>
      <c r="K1941" s="3">
        <f t="shared" si="121"/>
        <v>0.15606655549667833</v>
      </c>
      <c r="L1941" s="3">
        <f t="shared" si="122"/>
        <v>6.7364499999999994E-2</v>
      </c>
      <c r="M1941" s="3">
        <f t="shared" si="123"/>
        <v>4.0396346290621024</v>
      </c>
      <c r="N1941">
        <v>23.099729069990278</v>
      </c>
    </row>
    <row r="1942" spans="1:14">
      <c r="A1942" s="2">
        <v>42119</v>
      </c>
      <c r="B1942" s="3">
        <v>115</v>
      </c>
      <c r="C1942" s="3">
        <v>0.8</v>
      </c>
      <c r="D1942" s="3">
        <v>20.5</v>
      </c>
      <c r="E1942" s="3">
        <v>18.3</v>
      </c>
      <c r="F1942" s="3">
        <v>78</v>
      </c>
      <c r="G1942" s="3">
        <v>17.899999999999999</v>
      </c>
      <c r="H1942" s="3">
        <v>27.4</v>
      </c>
      <c r="I1942" s="3">
        <v>9.3881599262389201</v>
      </c>
      <c r="J1942" s="3">
        <f t="shared" si="120"/>
        <v>0.51615384615384641</v>
      </c>
      <c r="K1942" s="3">
        <f t="shared" si="121"/>
        <v>0.14870269420801632</v>
      </c>
      <c r="L1942" s="3">
        <f t="shared" si="122"/>
        <v>6.7364499999999994E-2</v>
      </c>
      <c r="M1942" s="3">
        <f t="shared" si="123"/>
        <v>2.7939863374509883</v>
      </c>
      <c r="N1942">
        <v>14.642265811741332</v>
      </c>
    </row>
    <row r="1943" spans="1:14">
      <c r="A1943" s="2">
        <v>42120</v>
      </c>
      <c r="B1943" s="3">
        <v>116</v>
      </c>
      <c r="C1943" s="3">
        <v>1.2</v>
      </c>
      <c r="D1943" s="3">
        <v>21.7</v>
      </c>
      <c r="E1943" s="3">
        <v>20.100000000000001</v>
      </c>
      <c r="F1943" s="3">
        <v>80</v>
      </c>
      <c r="G1943" s="3">
        <v>18.100000000000001</v>
      </c>
      <c r="H1943" s="3">
        <v>28.4</v>
      </c>
      <c r="I1943" s="3">
        <v>11.866527414234888</v>
      </c>
      <c r="J1943" s="3">
        <f t="shared" si="120"/>
        <v>0.50250000000000006</v>
      </c>
      <c r="K1943" s="3">
        <f t="shared" si="121"/>
        <v>0.1585886471029766</v>
      </c>
      <c r="L1943" s="3">
        <f t="shared" si="122"/>
        <v>6.7364499999999994E-2</v>
      </c>
      <c r="M1943" s="3">
        <f t="shared" si="123"/>
        <v>3.5190786959338216</v>
      </c>
      <c r="N1943">
        <v>19.204290144080332</v>
      </c>
    </row>
    <row r="1944" spans="1:14">
      <c r="A1944" s="2">
        <v>42121</v>
      </c>
      <c r="B1944" s="3">
        <v>117</v>
      </c>
      <c r="C1944" s="3">
        <v>1</v>
      </c>
      <c r="D1944" s="3">
        <v>20.5</v>
      </c>
      <c r="E1944" s="3">
        <v>18.8</v>
      </c>
      <c r="F1944" s="3">
        <v>80</v>
      </c>
      <c r="G1944" s="3">
        <v>16.5</v>
      </c>
      <c r="H1944" s="3">
        <v>27.3</v>
      </c>
      <c r="I1944" s="3">
        <v>10.87082434719356</v>
      </c>
      <c r="J1944" s="3">
        <f t="shared" si="120"/>
        <v>0.47000000000000003</v>
      </c>
      <c r="K1944" s="3">
        <f t="shared" si="121"/>
        <v>0.14870269420801632</v>
      </c>
      <c r="L1944" s="3">
        <f t="shared" si="122"/>
        <v>6.7364499999999994E-2</v>
      </c>
      <c r="M1944" s="3">
        <f t="shared" si="123"/>
        <v>3.1661901604183398</v>
      </c>
      <c r="N1944">
        <v>17.405214106190325</v>
      </c>
    </row>
    <row r="1945" spans="1:14">
      <c r="A1945" s="2">
        <v>42122</v>
      </c>
      <c r="B1945" s="3">
        <v>118</v>
      </c>
      <c r="C1945" s="3">
        <v>1</v>
      </c>
      <c r="D1945" s="3">
        <v>21.1</v>
      </c>
      <c r="E1945" s="3">
        <v>18.399999999999999</v>
      </c>
      <c r="F1945" s="3">
        <v>76</v>
      </c>
      <c r="G1945" s="3">
        <v>16.3</v>
      </c>
      <c r="H1945" s="3">
        <v>28.5</v>
      </c>
      <c r="I1945" s="3">
        <v>12.83727081209911</v>
      </c>
      <c r="J1945" s="3">
        <f t="shared" si="120"/>
        <v>0.58105263157894749</v>
      </c>
      <c r="K1945" s="3">
        <f t="shared" si="121"/>
        <v>0.15357844313412949</v>
      </c>
      <c r="L1945" s="3">
        <f t="shared" si="122"/>
        <v>6.7364499999999994E-2</v>
      </c>
      <c r="M1945" s="3">
        <f t="shared" si="123"/>
        <v>3.789944586828828</v>
      </c>
      <c r="N1945">
        <v>21.361968449827046</v>
      </c>
    </row>
    <row r="1946" spans="1:14">
      <c r="A1946" s="2">
        <v>42123</v>
      </c>
      <c r="B1946" s="3">
        <v>119</v>
      </c>
      <c r="C1946" s="3">
        <v>2.1</v>
      </c>
      <c r="D1946" s="3">
        <v>20.8</v>
      </c>
      <c r="E1946" s="3">
        <v>18.2</v>
      </c>
      <c r="F1946" s="3">
        <v>78</v>
      </c>
      <c r="G1946" s="3">
        <v>15.8</v>
      </c>
      <c r="H1946" s="3">
        <v>30.5</v>
      </c>
      <c r="I1946" s="3">
        <v>14.088226917067086</v>
      </c>
      <c r="J1946" s="3">
        <f t="shared" si="120"/>
        <v>0.51333333333333353</v>
      </c>
      <c r="K1946" s="3">
        <f t="shared" si="121"/>
        <v>0.15112394383600908</v>
      </c>
      <c r="L1946" s="3">
        <f t="shared" si="122"/>
        <v>6.7364499999999994E-2</v>
      </c>
      <c r="M1946" s="3">
        <f t="shared" si="123"/>
        <v>4.0929052536231865</v>
      </c>
      <c r="N1946">
        <v>23.955207318505195</v>
      </c>
    </row>
    <row r="1947" spans="1:14">
      <c r="A1947" s="2">
        <v>42124</v>
      </c>
      <c r="B1947" s="3">
        <v>120</v>
      </c>
      <c r="C1947" s="3">
        <v>1.3</v>
      </c>
      <c r="D1947" s="3">
        <v>19.7</v>
      </c>
      <c r="E1947" s="3">
        <v>18.3</v>
      </c>
      <c r="F1947" s="3">
        <v>81</v>
      </c>
      <c r="G1947" s="3">
        <v>16.399999999999999</v>
      </c>
      <c r="H1947" s="3">
        <v>27.4</v>
      </c>
      <c r="I1947" s="3">
        <v>10.95167279541246</v>
      </c>
      <c r="J1947" s="3">
        <f t="shared" si="120"/>
        <v>0.42925925925925923</v>
      </c>
      <c r="K1947" s="3">
        <f t="shared" si="121"/>
        <v>0.14240584875815748</v>
      </c>
      <c r="L1947" s="3">
        <f t="shared" si="122"/>
        <v>6.7364499999999994E-2</v>
      </c>
      <c r="M1947" s="3">
        <f t="shared" si="123"/>
        <v>3.1388525407978691</v>
      </c>
      <c r="N1947">
        <v>17.606956887887602</v>
      </c>
    </row>
    <row r="1948" spans="1:14">
      <c r="A1948" s="2">
        <v>42125</v>
      </c>
      <c r="B1948" s="3">
        <v>121</v>
      </c>
      <c r="C1948" s="3">
        <v>1.7</v>
      </c>
      <c r="D1948" s="3">
        <v>21</v>
      </c>
      <c r="E1948" s="3">
        <v>16.899999999999999</v>
      </c>
      <c r="F1948" s="3">
        <v>72</v>
      </c>
      <c r="G1948" s="3">
        <v>15</v>
      </c>
      <c r="H1948" s="3">
        <v>29.3</v>
      </c>
      <c r="I1948" s="3">
        <v>13.611719226687178</v>
      </c>
      <c r="J1948" s="3">
        <f t="shared" si="120"/>
        <v>0.65722222222222215</v>
      </c>
      <c r="K1948" s="3">
        <f t="shared" si="121"/>
        <v>0.15275655991910123</v>
      </c>
      <c r="L1948" s="3">
        <f t="shared" si="122"/>
        <v>6.7364499999999994E-2</v>
      </c>
      <c r="M1948" s="3">
        <f t="shared" si="123"/>
        <v>4.1641242683195303</v>
      </c>
      <c r="N1948">
        <v>23.229585850955822</v>
      </c>
    </row>
    <row r="1949" spans="1:14">
      <c r="A1949" s="2">
        <v>42126</v>
      </c>
      <c r="B1949" s="3">
        <v>122</v>
      </c>
      <c r="C1949" s="3">
        <v>1.7</v>
      </c>
      <c r="D1949" s="3">
        <v>22.5</v>
      </c>
      <c r="E1949" s="3">
        <v>17.399999999999999</v>
      </c>
      <c r="F1949" s="3">
        <v>68</v>
      </c>
      <c r="G1949" s="3">
        <v>15.6</v>
      </c>
      <c r="H1949" s="3">
        <v>30.3</v>
      </c>
      <c r="I1949" s="3">
        <v>14.637029656029325</v>
      </c>
      <c r="J1949" s="3">
        <f t="shared" si="120"/>
        <v>0.81882352941176484</v>
      </c>
      <c r="K1949" s="3">
        <f t="shared" si="121"/>
        <v>0.16548316037309996</v>
      </c>
      <c r="L1949" s="3">
        <f t="shared" si="122"/>
        <v>6.7364499999999994E-2</v>
      </c>
      <c r="M1949" s="3">
        <f t="shared" si="123"/>
        <v>4.6869821241783756</v>
      </c>
      <c r="N1949">
        <v>25.214400524433351</v>
      </c>
    </row>
    <row r="1950" spans="1:14">
      <c r="A1950" s="2">
        <v>42127</v>
      </c>
      <c r="B1950" s="3">
        <v>123</v>
      </c>
      <c r="C1950" s="3">
        <v>1.1000000000000001</v>
      </c>
      <c r="D1950" s="3">
        <v>23.3</v>
      </c>
      <c r="E1950" s="3">
        <v>16.600000000000001</v>
      </c>
      <c r="F1950" s="3">
        <v>64</v>
      </c>
      <c r="G1950" s="3">
        <v>16.399999999999999</v>
      </c>
      <c r="H1950" s="3">
        <v>31.6</v>
      </c>
      <c r="I1950" s="3">
        <v>14.967935400328656</v>
      </c>
      <c r="J1950" s="3">
        <f t="shared" si="120"/>
        <v>0.93375000000000008</v>
      </c>
      <c r="K1950" s="3">
        <f t="shared" si="121"/>
        <v>0.17262903232136367</v>
      </c>
      <c r="L1950" s="3">
        <f t="shared" si="122"/>
        <v>6.7364499999999994E-2</v>
      </c>
      <c r="M1950" s="3">
        <f t="shared" si="123"/>
        <v>4.7679356653635292</v>
      </c>
      <c r="N1950">
        <v>26.28893678066142</v>
      </c>
    </row>
    <row r="1951" spans="1:14">
      <c r="A1951" s="2">
        <v>42128</v>
      </c>
      <c r="B1951" s="3">
        <v>124</v>
      </c>
      <c r="C1951" s="3">
        <v>1.6</v>
      </c>
      <c r="D1951" s="3">
        <v>23.5</v>
      </c>
      <c r="E1951" s="3">
        <v>16.5</v>
      </c>
      <c r="F1951" s="3">
        <v>63</v>
      </c>
      <c r="G1951" s="3">
        <v>16.399999999999999</v>
      </c>
      <c r="H1951" s="3">
        <v>32.1</v>
      </c>
      <c r="I1951" s="3">
        <v>14.947061734681512</v>
      </c>
      <c r="J1951" s="3">
        <f t="shared" si="120"/>
        <v>0.96904761904761905</v>
      </c>
      <c r="K1951" s="3">
        <f t="shared" si="121"/>
        <v>0.17445562008621768</v>
      </c>
      <c r="L1951" s="3">
        <f t="shared" si="122"/>
        <v>6.7364499999999994E-2</v>
      </c>
      <c r="M1951" s="3">
        <f t="shared" si="123"/>
        <v>4.959091223109847</v>
      </c>
      <c r="N1951">
        <v>26.301588254575073</v>
      </c>
    </row>
    <row r="1952" spans="1:14">
      <c r="A1952" s="2">
        <v>42129</v>
      </c>
      <c r="B1952" s="3">
        <v>125</v>
      </c>
      <c r="C1952" s="3">
        <v>1.8</v>
      </c>
      <c r="D1952" s="3">
        <v>23</v>
      </c>
      <c r="E1952" s="3">
        <v>16.100000000000001</v>
      </c>
      <c r="F1952" s="3">
        <v>63</v>
      </c>
      <c r="G1952" s="3">
        <v>15</v>
      </c>
      <c r="H1952" s="3">
        <v>31.7</v>
      </c>
      <c r="I1952" s="3">
        <v>15.246204683464329</v>
      </c>
      <c r="J1952" s="3">
        <f t="shared" si="120"/>
        <v>0.94555555555555559</v>
      </c>
      <c r="K1952" s="3">
        <f t="shared" si="121"/>
        <v>0.16991941796793741</v>
      </c>
      <c r="L1952" s="3">
        <f t="shared" si="122"/>
        <v>6.7364499999999994E-2</v>
      </c>
      <c r="M1952" s="3">
        <f t="shared" si="123"/>
        <v>5.0467910720155986</v>
      </c>
      <c r="N1952">
        <v>26.919437135169613</v>
      </c>
    </row>
    <row r="1953" spans="1:14">
      <c r="A1953" s="2">
        <v>42130</v>
      </c>
      <c r="B1953" s="3">
        <v>126</v>
      </c>
      <c r="C1953" s="3">
        <v>1.6</v>
      </c>
      <c r="D1953" s="3">
        <v>22.5</v>
      </c>
      <c r="E1953" s="3">
        <v>14.3</v>
      </c>
      <c r="F1953" s="3">
        <v>59</v>
      </c>
      <c r="G1953" s="3">
        <v>14.2</v>
      </c>
      <c r="H1953" s="3">
        <v>32.200000000000003</v>
      </c>
      <c r="I1953" s="3">
        <v>14.781446572540567</v>
      </c>
      <c r="J1953" s="3">
        <f t="shared" si="120"/>
        <v>0.99372881355932197</v>
      </c>
      <c r="K1953" s="3">
        <f t="shared" si="121"/>
        <v>0.16548316037309996</v>
      </c>
      <c r="L1953" s="3">
        <f t="shared" si="122"/>
        <v>6.7364499999999994E-2</v>
      </c>
      <c r="M1953" s="3">
        <f t="shared" si="123"/>
        <v>4.9137128659115534</v>
      </c>
      <c r="N1953">
        <v>26.627090387387561</v>
      </c>
    </row>
    <row r="1954" spans="1:14">
      <c r="A1954" s="2">
        <v>42131</v>
      </c>
      <c r="B1954" s="3">
        <v>127</v>
      </c>
      <c r="C1954" s="3">
        <v>2.2000000000000002</v>
      </c>
      <c r="D1954" s="3">
        <v>23.6</v>
      </c>
      <c r="E1954" s="3">
        <v>14.4</v>
      </c>
      <c r="F1954" s="3">
        <v>55</v>
      </c>
      <c r="G1954" s="3">
        <v>15</v>
      </c>
      <c r="H1954" s="3">
        <v>32.6</v>
      </c>
      <c r="I1954" s="3">
        <v>14.628599954950198</v>
      </c>
      <c r="J1954" s="3">
        <f t="shared" si="120"/>
        <v>1.1781818181818182</v>
      </c>
      <c r="K1954" s="3">
        <f t="shared" si="121"/>
        <v>0.17537501030785446</v>
      </c>
      <c r="L1954" s="3">
        <f t="shared" si="122"/>
        <v>6.7364499999999994E-2</v>
      </c>
      <c r="M1954" s="3">
        <f t="shared" si="123"/>
        <v>5.3783689648727337</v>
      </c>
      <c r="N1954">
        <v>26.333902559023556</v>
      </c>
    </row>
    <row r="1955" spans="1:14">
      <c r="A1955" s="2">
        <v>42132</v>
      </c>
      <c r="B1955" s="3">
        <v>128</v>
      </c>
      <c r="C1955" s="3">
        <v>1.7</v>
      </c>
      <c r="D1955" s="3">
        <v>23.9</v>
      </c>
      <c r="E1955" s="3">
        <v>16.5</v>
      </c>
      <c r="F1955" s="3">
        <v>60</v>
      </c>
      <c r="G1955" s="3">
        <v>17.100000000000001</v>
      </c>
      <c r="H1955" s="3">
        <v>32.4</v>
      </c>
      <c r="I1955" s="3">
        <v>14.528134527230957</v>
      </c>
      <c r="J1955" s="3">
        <f t="shared" si="120"/>
        <v>1.1000000000000003</v>
      </c>
      <c r="K1955" s="3">
        <f t="shared" si="121"/>
        <v>0.17815773880284055</v>
      </c>
      <c r="L1955" s="3">
        <f t="shared" si="122"/>
        <v>6.7364499999999994E-2</v>
      </c>
      <c r="M1955" s="3">
        <f t="shared" si="123"/>
        <v>5.0548141560542534</v>
      </c>
      <c r="N1955">
        <v>25.433994960364402</v>
      </c>
    </row>
    <row r="1956" spans="1:14">
      <c r="A1956" s="2">
        <v>42133</v>
      </c>
      <c r="B1956" s="3">
        <v>129</v>
      </c>
      <c r="C1956" s="3">
        <v>0.9</v>
      </c>
      <c r="D1956" s="3">
        <v>22.6</v>
      </c>
      <c r="E1956" s="3">
        <v>17.2</v>
      </c>
      <c r="F1956" s="3">
        <v>64</v>
      </c>
      <c r="G1956" s="3">
        <v>17.600000000000001</v>
      </c>
      <c r="H1956" s="3">
        <v>28.8</v>
      </c>
      <c r="I1956" s="3">
        <v>9.4796872290932512</v>
      </c>
      <c r="J1956" s="3">
        <f t="shared" si="120"/>
        <v>0.96749999999999992</v>
      </c>
      <c r="K1956" s="3">
        <f t="shared" si="121"/>
        <v>0.16636250114300036</v>
      </c>
      <c r="L1956" s="3">
        <f t="shared" si="122"/>
        <v>6.7364499999999994E-2</v>
      </c>
      <c r="M1956" s="3">
        <f t="shared" si="123"/>
        <v>3.2320234171503448</v>
      </c>
      <c r="N1956">
        <v>14.840309933368866</v>
      </c>
    </row>
    <row r="1957" spans="1:14">
      <c r="A1957" s="2">
        <v>42134</v>
      </c>
      <c r="B1957" s="3">
        <v>130</v>
      </c>
      <c r="C1957" s="3">
        <v>1.2</v>
      </c>
      <c r="D1957" s="3">
        <v>23.8</v>
      </c>
      <c r="E1957" s="3">
        <v>17.2</v>
      </c>
      <c r="F1957" s="3">
        <v>63</v>
      </c>
      <c r="G1957" s="3">
        <v>16.899999999999999</v>
      </c>
      <c r="H1957" s="3">
        <v>31.9</v>
      </c>
      <c r="I1957" s="3">
        <v>14.769283652447994</v>
      </c>
      <c r="J1957" s="3">
        <f t="shared" si="120"/>
        <v>1.01015873015873</v>
      </c>
      <c r="K1957" s="3">
        <f t="shared" si="121"/>
        <v>0.17722605524927612</v>
      </c>
      <c r="L1957" s="3">
        <f t="shared" si="122"/>
        <v>6.7364499999999994E-2</v>
      </c>
      <c r="M1957" s="3">
        <f t="shared" si="123"/>
        <v>4.8352715993867319</v>
      </c>
      <c r="N1957">
        <v>25.601263244165349</v>
      </c>
    </row>
    <row r="1958" spans="1:14">
      <c r="A1958" s="2">
        <v>42135</v>
      </c>
      <c r="B1958" s="3">
        <v>131</v>
      </c>
      <c r="C1958" s="3">
        <v>0.9</v>
      </c>
      <c r="D1958" s="3">
        <v>24.5</v>
      </c>
      <c r="E1958" s="3">
        <v>17.899999999999999</v>
      </c>
      <c r="F1958" s="3">
        <v>63</v>
      </c>
      <c r="G1958" s="3">
        <v>17</v>
      </c>
      <c r="H1958" s="3">
        <v>33.9</v>
      </c>
      <c r="I1958" s="3">
        <v>15.199744991548737</v>
      </c>
      <c r="J1958" s="3">
        <f t="shared" si="120"/>
        <v>1.0512698412698411</v>
      </c>
      <c r="K1958" s="3">
        <f t="shared" si="121"/>
        <v>0.18383500912050899</v>
      </c>
      <c r="L1958" s="3">
        <f t="shared" si="122"/>
        <v>6.7364499999999994E-2</v>
      </c>
      <c r="M1958" s="3">
        <f t="shared" si="123"/>
        <v>4.9036211001571761</v>
      </c>
      <c r="N1958">
        <v>26.364973494151737</v>
      </c>
    </row>
    <row r="1959" spans="1:14">
      <c r="A1959" s="2">
        <v>42136</v>
      </c>
      <c r="B1959" s="3">
        <v>132</v>
      </c>
      <c r="C1959" s="3">
        <v>1.9</v>
      </c>
      <c r="D1959" s="3">
        <v>23.9</v>
      </c>
      <c r="E1959" s="3">
        <v>19.2</v>
      </c>
      <c r="F1959" s="3">
        <v>67</v>
      </c>
      <c r="G1959" s="3">
        <v>18.100000000000001</v>
      </c>
      <c r="H1959" s="3">
        <v>30.7</v>
      </c>
      <c r="I1959" s="3">
        <v>9.6041371519483967</v>
      </c>
      <c r="J1959" s="3">
        <f t="shared" si="120"/>
        <v>0.94567164179104501</v>
      </c>
      <c r="K1959" s="3">
        <f t="shared" si="121"/>
        <v>0.17815773880284055</v>
      </c>
      <c r="L1959" s="3">
        <f t="shared" si="122"/>
        <v>6.7364499999999994E-2</v>
      </c>
      <c r="M1959" s="3">
        <f t="shared" si="123"/>
        <v>3.6846740836541065</v>
      </c>
      <c r="N1959">
        <v>14.867585363622759</v>
      </c>
    </row>
    <row r="1960" spans="1:14">
      <c r="A1960" s="2">
        <v>42137</v>
      </c>
      <c r="B1960" s="3">
        <v>133</v>
      </c>
      <c r="C1960" s="3">
        <v>2</v>
      </c>
      <c r="D1960" s="3">
        <v>23.3</v>
      </c>
      <c r="E1960" s="3">
        <v>22.1</v>
      </c>
      <c r="F1960" s="3">
        <v>79</v>
      </c>
      <c r="G1960" s="3">
        <v>20.2</v>
      </c>
      <c r="H1960" s="3">
        <v>28.3</v>
      </c>
      <c r="I1960" s="3">
        <v>10.53079515074694</v>
      </c>
      <c r="J1960" s="3">
        <f t="shared" si="120"/>
        <v>0.58746835443037992</v>
      </c>
      <c r="K1960" s="3">
        <f t="shared" si="121"/>
        <v>0.17262903232136367</v>
      </c>
      <c r="L1960" s="3">
        <f t="shared" si="122"/>
        <v>6.7364499999999994E-2</v>
      </c>
      <c r="M1960" s="3">
        <f t="shared" si="123"/>
        <v>3.4363860351799875</v>
      </c>
      <c r="N1960">
        <v>16.237536028173295</v>
      </c>
    </row>
    <row r="1961" spans="1:14">
      <c r="A1961" s="2">
        <v>42138</v>
      </c>
      <c r="B1961" s="3">
        <v>134</v>
      </c>
      <c r="C1961" s="3">
        <v>1.5</v>
      </c>
      <c r="D1961" s="3">
        <v>24.1</v>
      </c>
      <c r="E1961" s="3">
        <v>21.3</v>
      </c>
      <c r="F1961" s="3">
        <v>74</v>
      </c>
      <c r="G1961" s="3">
        <v>18.7</v>
      </c>
      <c r="H1961" s="3">
        <v>30</v>
      </c>
      <c r="I1961" s="3">
        <v>12.00663642507034</v>
      </c>
      <c r="J1961" s="3">
        <f t="shared" si="120"/>
        <v>0.74837837837837839</v>
      </c>
      <c r="K1961" s="3">
        <f t="shared" si="121"/>
        <v>0.18003350042526389</v>
      </c>
      <c r="L1961" s="3">
        <f t="shared" si="122"/>
        <v>6.7364499999999994E-2</v>
      </c>
      <c r="M1961" s="3">
        <f t="shared" si="123"/>
        <v>3.9431913295816554</v>
      </c>
      <c r="N1961">
        <v>19.119032651817466</v>
      </c>
    </row>
    <row r="1962" spans="1:14">
      <c r="A1962" s="2">
        <v>42139</v>
      </c>
      <c r="B1962" s="3">
        <v>135</v>
      </c>
      <c r="C1962" s="3">
        <v>1.3</v>
      </c>
      <c r="D1962" s="3">
        <v>24.9</v>
      </c>
      <c r="E1962" s="3">
        <v>21</v>
      </c>
      <c r="F1962" s="3">
        <v>71</v>
      </c>
      <c r="G1962" s="3">
        <v>20.2</v>
      </c>
      <c r="H1962" s="3">
        <v>31.9</v>
      </c>
      <c r="I1962" s="3">
        <v>12.714504790237378</v>
      </c>
      <c r="J1962" s="3">
        <f t="shared" si="120"/>
        <v>0.85774647887323929</v>
      </c>
      <c r="K1962" s="3">
        <f t="shared" si="121"/>
        <v>0.18770394627061798</v>
      </c>
      <c r="L1962" s="3">
        <f t="shared" si="122"/>
        <v>6.7364499999999994E-2</v>
      </c>
      <c r="M1962" s="3">
        <f t="shared" si="123"/>
        <v>4.2151370916426529</v>
      </c>
      <c r="N1962">
        <v>20.637267048586409</v>
      </c>
    </row>
    <row r="1963" spans="1:14">
      <c r="A1963" s="2">
        <v>42140</v>
      </c>
      <c r="B1963" s="3">
        <v>136</v>
      </c>
      <c r="C1963" s="3">
        <v>1.9</v>
      </c>
      <c r="D1963" s="3">
        <v>24.8</v>
      </c>
      <c r="E1963" s="3">
        <v>19.8</v>
      </c>
      <c r="F1963" s="3">
        <v>68</v>
      </c>
      <c r="G1963" s="3">
        <v>18.8</v>
      </c>
      <c r="H1963" s="3">
        <v>32.700000000000003</v>
      </c>
      <c r="I1963" s="3">
        <v>14.385976683937555</v>
      </c>
      <c r="J1963" s="3">
        <f t="shared" si="120"/>
        <v>0.93176470588235327</v>
      </c>
      <c r="K1963" s="3">
        <f t="shared" si="121"/>
        <v>0.18673033901982353</v>
      </c>
      <c r="L1963" s="3">
        <f t="shared" si="122"/>
        <v>6.7364499999999994E-2</v>
      </c>
      <c r="M1963" s="3">
        <f t="shared" si="123"/>
        <v>4.893714338053238</v>
      </c>
      <c r="N1963">
        <v>24.119501020768926</v>
      </c>
    </row>
    <row r="1964" spans="1:14">
      <c r="A1964" s="2">
        <v>42141</v>
      </c>
      <c r="B1964" s="3">
        <v>137</v>
      </c>
      <c r="C1964" s="3">
        <v>1.2</v>
      </c>
      <c r="D1964" s="3">
        <v>25.5</v>
      </c>
      <c r="E1964" s="3">
        <v>21.1</v>
      </c>
      <c r="F1964" s="3">
        <v>68</v>
      </c>
      <c r="G1964" s="3">
        <v>20</v>
      </c>
      <c r="H1964" s="3">
        <v>33.299999999999997</v>
      </c>
      <c r="I1964" s="3">
        <v>13.819220719743075</v>
      </c>
      <c r="J1964" s="3">
        <f t="shared" si="120"/>
        <v>0.99294117647058844</v>
      </c>
      <c r="K1964" s="3">
        <f t="shared" si="121"/>
        <v>0.19363585091694488</v>
      </c>
      <c r="L1964" s="3">
        <f t="shared" si="122"/>
        <v>6.7364499999999994E-2</v>
      </c>
      <c r="M1964" s="3">
        <f t="shared" si="123"/>
        <v>4.6233803821173192</v>
      </c>
      <c r="N1964">
        <v>22.762551456719816</v>
      </c>
    </row>
    <row r="1965" spans="1:14">
      <c r="A1965" s="2">
        <v>42142</v>
      </c>
      <c r="B1965" s="3">
        <v>138</v>
      </c>
      <c r="C1965" s="3">
        <v>1.1000000000000001</v>
      </c>
      <c r="D1965" s="3">
        <v>23.9</v>
      </c>
      <c r="E1965" s="3">
        <v>22.4</v>
      </c>
      <c r="F1965" s="3">
        <v>78</v>
      </c>
      <c r="G1965" s="3">
        <v>19.899999999999999</v>
      </c>
      <c r="H1965" s="3">
        <v>30</v>
      </c>
      <c r="I1965" s="3">
        <v>10.156351043101781</v>
      </c>
      <c r="J1965" s="3">
        <f t="shared" si="120"/>
        <v>0.63179487179487204</v>
      </c>
      <c r="K1965" s="3">
        <f t="shared" si="121"/>
        <v>0.17815773880284055</v>
      </c>
      <c r="L1965" s="3">
        <f t="shared" si="122"/>
        <v>6.7364499999999994E-2</v>
      </c>
      <c r="M1965" s="3">
        <f t="shared" si="123"/>
        <v>3.2512408464611418</v>
      </c>
      <c r="N1965">
        <v>15.513490723686743</v>
      </c>
    </row>
    <row r="1966" spans="1:14">
      <c r="A1966" s="2">
        <v>42143</v>
      </c>
      <c r="B1966" s="3">
        <v>139</v>
      </c>
      <c r="C1966" s="3">
        <v>1.1000000000000001</v>
      </c>
      <c r="D1966" s="3">
        <v>23.1</v>
      </c>
      <c r="E1966" s="3">
        <v>23.5</v>
      </c>
      <c r="F1966" s="3">
        <v>85</v>
      </c>
      <c r="G1966" s="3">
        <v>20.9</v>
      </c>
      <c r="H1966" s="3">
        <v>29.2</v>
      </c>
      <c r="I1966" s="3">
        <v>9.8151011467232312</v>
      </c>
      <c r="J1966" s="3">
        <f t="shared" si="120"/>
        <v>0.41470588235294131</v>
      </c>
      <c r="K1966" s="3">
        <f t="shared" si="121"/>
        <v>0.17081860611256541</v>
      </c>
      <c r="L1966" s="3">
        <f t="shared" si="122"/>
        <v>6.7364499999999994E-2</v>
      </c>
      <c r="M1966" s="3">
        <f t="shared" si="123"/>
        <v>2.9518783568959082</v>
      </c>
      <c r="N1966">
        <v>14.763511716691706</v>
      </c>
    </row>
    <row r="1967" spans="1:14">
      <c r="A1967" s="2">
        <v>42144</v>
      </c>
      <c r="B1967" s="3">
        <v>140</v>
      </c>
      <c r="C1967" s="3">
        <v>0.8</v>
      </c>
      <c r="D1967" s="3">
        <v>23</v>
      </c>
      <c r="E1967" s="3">
        <v>23.9</v>
      </c>
      <c r="F1967" s="3">
        <v>86</v>
      </c>
      <c r="G1967" s="3">
        <v>21</v>
      </c>
      <c r="H1967" s="3">
        <v>28.8</v>
      </c>
      <c r="I1967" s="3">
        <v>10.764743304642586</v>
      </c>
      <c r="J1967" s="3">
        <f t="shared" si="120"/>
        <v>0.38906976744186061</v>
      </c>
      <c r="K1967" s="3">
        <f t="shared" si="121"/>
        <v>0.16991941796793741</v>
      </c>
      <c r="L1967" s="3">
        <f t="shared" si="122"/>
        <v>6.7364499999999994E-2</v>
      </c>
      <c r="M1967" s="3">
        <f t="shared" si="123"/>
        <v>3.1690888593621347</v>
      </c>
      <c r="N1967">
        <v>16.429421388257889</v>
      </c>
    </row>
    <row r="1968" spans="1:14">
      <c r="A1968" s="2">
        <v>42145</v>
      </c>
      <c r="B1968" s="3">
        <v>141</v>
      </c>
      <c r="C1968" s="3">
        <v>0.9</v>
      </c>
      <c r="D1968" s="3">
        <v>22.5</v>
      </c>
      <c r="E1968" s="3">
        <v>25.2</v>
      </c>
      <c r="F1968" s="3">
        <v>93</v>
      </c>
      <c r="G1968" s="3">
        <v>20.7</v>
      </c>
      <c r="H1968" s="3">
        <v>25.8</v>
      </c>
      <c r="I1968" s="3">
        <v>7.9824802230543463</v>
      </c>
      <c r="J1968" s="3">
        <f t="shared" si="120"/>
        <v>0.18967741935483853</v>
      </c>
      <c r="K1968" s="3">
        <f t="shared" si="121"/>
        <v>0.16548316037309996</v>
      </c>
      <c r="L1968" s="3">
        <f t="shared" si="122"/>
        <v>6.7364499999999994E-2</v>
      </c>
      <c r="M1968" s="3">
        <f t="shared" si="123"/>
        <v>2.2645629502654741</v>
      </c>
      <c r="N1968">
        <v>11.30188584016245</v>
      </c>
    </row>
    <row r="1969" spans="1:14">
      <c r="A1969" s="2">
        <v>42146</v>
      </c>
      <c r="B1969" s="3">
        <v>142</v>
      </c>
      <c r="C1969" s="3">
        <v>1.1000000000000001</v>
      </c>
      <c r="D1969" s="3">
        <v>22</v>
      </c>
      <c r="E1969" s="3">
        <v>24.7</v>
      </c>
      <c r="F1969" s="3">
        <v>94</v>
      </c>
      <c r="G1969" s="3">
        <v>20.8</v>
      </c>
      <c r="H1969" s="3">
        <v>25.2</v>
      </c>
      <c r="I1969" s="3">
        <v>7.379088033647756</v>
      </c>
      <c r="J1969" s="3">
        <f t="shared" si="120"/>
        <v>0.15765957446808507</v>
      </c>
      <c r="K1969" s="3">
        <f t="shared" si="121"/>
        <v>0.16114508692644333</v>
      </c>
      <c r="L1969" s="3">
        <f t="shared" si="122"/>
        <v>6.7364499999999994E-2</v>
      </c>
      <c r="M1969" s="3">
        <f t="shared" si="123"/>
        <v>2.0527730653422607</v>
      </c>
      <c r="N1969">
        <v>10.251364662482558</v>
      </c>
    </row>
    <row r="1970" spans="1:14">
      <c r="A1970" s="2">
        <v>42147</v>
      </c>
      <c r="B1970" s="3">
        <v>143</v>
      </c>
      <c r="C1970" s="3">
        <v>1.6</v>
      </c>
      <c r="D1970" s="3">
        <v>22.7</v>
      </c>
      <c r="E1970" s="3">
        <v>23.1</v>
      </c>
      <c r="F1970" s="3">
        <v>84</v>
      </c>
      <c r="G1970" s="3">
        <v>19.399999999999999</v>
      </c>
      <c r="H1970" s="3">
        <v>26.9</v>
      </c>
      <c r="I1970" s="3">
        <v>8.6841094374980141</v>
      </c>
      <c r="J1970" s="3">
        <f t="shared" si="120"/>
        <v>0.44000000000000006</v>
      </c>
      <c r="K1970" s="3">
        <f t="shared" si="121"/>
        <v>0.16724578322202138</v>
      </c>
      <c r="L1970" s="3">
        <f t="shared" si="122"/>
        <v>6.7364499999999994E-2</v>
      </c>
      <c r="M1970" s="3">
        <f t="shared" si="123"/>
        <v>2.7166680331363664</v>
      </c>
      <c r="N1970">
        <v>12.670149355104893</v>
      </c>
    </row>
    <row r="1971" spans="1:14">
      <c r="A1971" s="2">
        <v>42148</v>
      </c>
      <c r="B1971" s="3">
        <v>144</v>
      </c>
      <c r="C1971" s="3">
        <v>1.9</v>
      </c>
      <c r="D1971" s="3">
        <v>23.9</v>
      </c>
      <c r="E1971" s="3">
        <v>22.1</v>
      </c>
      <c r="F1971" s="3">
        <v>76</v>
      </c>
      <c r="G1971" s="3">
        <v>21</v>
      </c>
      <c r="H1971" s="3">
        <v>30.5</v>
      </c>
      <c r="I1971" s="3">
        <v>13.623206074230101</v>
      </c>
      <c r="J1971" s="3">
        <f t="shared" si="120"/>
        <v>0.69789473684210557</v>
      </c>
      <c r="K1971" s="3">
        <f t="shared" si="121"/>
        <v>0.17815773880284055</v>
      </c>
      <c r="L1971" s="3">
        <f t="shared" si="122"/>
        <v>6.7364499999999994E-2</v>
      </c>
      <c r="M1971" s="3">
        <f t="shared" si="123"/>
        <v>4.3628000788525707</v>
      </c>
      <c r="N1971">
        <v>22.021918271519255</v>
      </c>
    </row>
    <row r="1972" spans="1:14">
      <c r="A1972" s="2">
        <v>42149</v>
      </c>
      <c r="B1972" s="3">
        <v>145</v>
      </c>
      <c r="C1972" s="3">
        <v>1.6</v>
      </c>
      <c r="D1972" s="3">
        <v>23.8</v>
      </c>
      <c r="E1972" s="3">
        <v>20</v>
      </c>
      <c r="F1972" s="3">
        <v>72</v>
      </c>
      <c r="G1972" s="3">
        <v>18</v>
      </c>
      <c r="H1972" s="3">
        <v>31.4</v>
      </c>
      <c r="I1972" s="3">
        <v>14.987663375243073</v>
      </c>
      <c r="J1972" s="3">
        <f t="shared" si="120"/>
        <v>0.77777777777777768</v>
      </c>
      <c r="K1972" s="3">
        <f t="shared" si="121"/>
        <v>0.17722605524927612</v>
      </c>
      <c r="L1972" s="3">
        <f t="shared" si="122"/>
        <v>6.7364499999999994E-2</v>
      </c>
      <c r="M1972" s="3">
        <f t="shared" si="123"/>
        <v>4.7573321601039611</v>
      </c>
      <c r="N1972">
        <v>25.036653880816978</v>
      </c>
    </row>
    <row r="1973" spans="1:14">
      <c r="A1973" s="2">
        <v>42150</v>
      </c>
      <c r="B1973" s="3">
        <v>146</v>
      </c>
      <c r="C1973" s="3">
        <v>0.5</v>
      </c>
      <c r="D1973" s="3">
        <v>23.8</v>
      </c>
      <c r="E1973" s="3">
        <v>22.2</v>
      </c>
      <c r="F1973" s="3">
        <v>77</v>
      </c>
      <c r="G1973" s="3">
        <v>18.899999999999999</v>
      </c>
      <c r="H1973" s="3">
        <v>31.3</v>
      </c>
      <c r="I1973" s="3">
        <v>14.640883883176242</v>
      </c>
      <c r="J1973" s="3">
        <f t="shared" si="120"/>
        <v>0.6631168831168831</v>
      </c>
      <c r="K1973" s="3">
        <f t="shared" si="121"/>
        <v>0.17722605524927612</v>
      </c>
      <c r="L1973" s="3">
        <f t="shared" si="122"/>
        <v>6.7364499999999994E-2</v>
      </c>
      <c r="M1973" s="3">
        <f t="shared" si="123"/>
        <v>4.3992093443564242</v>
      </c>
      <c r="N1973">
        <v>23.830610211412928</v>
      </c>
    </row>
    <row r="1974" spans="1:14">
      <c r="A1974" s="2">
        <v>42151</v>
      </c>
      <c r="B1974" s="3">
        <v>147</v>
      </c>
      <c r="C1974" s="3">
        <v>0.9</v>
      </c>
      <c r="D1974" s="3">
        <v>22.7</v>
      </c>
      <c r="E1974" s="3">
        <v>22.4</v>
      </c>
      <c r="F1974" s="3">
        <v>82</v>
      </c>
      <c r="G1974" s="3">
        <v>20.100000000000001</v>
      </c>
      <c r="H1974" s="3">
        <v>28.8</v>
      </c>
      <c r="I1974" s="3">
        <v>13.560710675535704</v>
      </c>
      <c r="J1974" s="3">
        <f t="shared" si="120"/>
        <v>0.49170731707317067</v>
      </c>
      <c r="K1974" s="3">
        <f t="shared" si="121"/>
        <v>0.16724578322202138</v>
      </c>
      <c r="L1974" s="3">
        <f t="shared" si="122"/>
        <v>6.7364499999999994E-2</v>
      </c>
      <c r="M1974" s="3">
        <f t="shared" si="123"/>
        <v>3.9810811389051461</v>
      </c>
      <c r="N1974">
        <v>21.721632559506226</v>
      </c>
    </row>
    <row r="1975" spans="1:14">
      <c r="A1975" s="2">
        <v>42152</v>
      </c>
      <c r="B1975" s="3">
        <v>148</v>
      </c>
      <c r="C1975" s="3">
        <v>1.2</v>
      </c>
      <c r="D1975" s="3">
        <v>23</v>
      </c>
      <c r="E1975" s="3">
        <v>21.9</v>
      </c>
      <c r="F1975" s="3">
        <v>79</v>
      </c>
      <c r="G1975" s="3">
        <v>19.600000000000001</v>
      </c>
      <c r="H1975" s="3">
        <v>28.8</v>
      </c>
      <c r="I1975" s="3">
        <v>11.239592719697715</v>
      </c>
      <c r="J1975" s="3">
        <f t="shared" si="120"/>
        <v>0.58215189873417739</v>
      </c>
      <c r="K1975" s="3">
        <f t="shared" si="121"/>
        <v>0.16991941796793741</v>
      </c>
      <c r="L1975" s="3">
        <f t="shared" si="122"/>
        <v>6.7364499999999994E-2</v>
      </c>
      <c r="M1975" s="3">
        <f t="shared" si="123"/>
        <v>3.4834012210312393</v>
      </c>
      <c r="N1975">
        <v>17.5064900696816</v>
      </c>
    </row>
    <row r="1976" spans="1:14">
      <c r="A1976" s="2">
        <v>42153</v>
      </c>
      <c r="B1976" s="3">
        <v>149</v>
      </c>
      <c r="C1976" s="3">
        <v>1.8</v>
      </c>
      <c r="D1976" s="3">
        <v>24.8</v>
      </c>
      <c r="E1976" s="3">
        <v>20.7</v>
      </c>
      <c r="F1976" s="3">
        <v>71</v>
      </c>
      <c r="G1976" s="3">
        <v>19.2</v>
      </c>
      <c r="H1976" s="3">
        <v>32.299999999999997</v>
      </c>
      <c r="I1976" s="3">
        <v>14.804079378665044</v>
      </c>
      <c r="J1976" s="3">
        <f t="shared" si="120"/>
        <v>0.8454929577464787</v>
      </c>
      <c r="K1976" s="3">
        <f t="shared" si="121"/>
        <v>0.18673033901982353</v>
      </c>
      <c r="L1976" s="3">
        <f t="shared" si="122"/>
        <v>6.7364499999999994E-2</v>
      </c>
      <c r="M1976" s="3">
        <f t="shared" si="123"/>
        <v>4.8682433348593905</v>
      </c>
      <c r="N1976">
        <v>24.580135005250604</v>
      </c>
    </row>
    <row r="1977" spans="1:14">
      <c r="A1977" s="2">
        <v>42154</v>
      </c>
      <c r="B1977" s="3">
        <v>150</v>
      </c>
      <c r="C1977" s="3">
        <v>0.6</v>
      </c>
      <c r="D1977" s="3">
        <v>25.7</v>
      </c>
      <c r="E1977" s="3">
        <v>21.2</v>
      </c>
      <c r="F1977" s="3">
        <v>69</v>
      </c>
      <c r="G1977" s="3">
        <v>19.600000000000001</v>
      </c>
      <c r="H1977" s="3">
        <v>33.200000000000003</v>
      </c>
      <c r="I1977" s="3">
        <v>15.792481111119294</v>
      </c>
      <c r="J1977" s="3">
        <f t="shared" si="120"/>
        <v>0.95246376811594213</v>
      </c>
      <c r="K1977" s="3">
        <f t="shared" si="121"/>
        <v>0.19564789669312857</v>
      </c>
      <c r="L1977" s="3">
        <f t="shared" si="122"/>
        <v>6.7364499999999994E-2</v>
      </c>
      <c r="M1977" s="3">
        <f t="shared" si="123"/>
        <v>4.974147952627173</v>
      </c>
      <c r="N1977">
        <v>26.38347348602337</v>
      </c>
    </row>
    <row r="1978" spans="1:14">
      <c r="A1978" s="2">
        <v>42155</v>
      </c>
      <c r="B1978" s="3">
        <v>151</v>
      </c>
      <c r="C1978" s="3">
        <v>1</v>
      </c>
      <c r="D1978" s="3">
        <v>24</v>
      </c>
      <c r="E1978" s="3">
        <v>21.6</v>
      </c>
      <c r="F1978" s="3">
        <v>74</v>
      </c>
      <c r="G1978" s="3">
        <v>19.399999999999999</v>
      </c>
      <c r="H1978" s="3">
        <v>31</v>
      </c>
      <c r="I1978" s="3">
        <v>14.2435322064666</v>
      </c>
      <c r="J1978" s="3">
        <f t="shared" ref="J1978:J2041" si="124">E1978*(100/F1978-1)*0.1</f>
        <v>0.75891891891891894</v>
      </c>
      <c r="K1978" s="3">
        <f t="shared" ref="K1978:K2041" si="125">4098*0.6108*EXP((17.27*D1978)/(D1978+237.3))/(D1978+237.3)^2</f>
        <v>0.17909354902640176</v>
      </c>
      <c r="L1978" s="3">
        <f t="shared" ref="L1978:L2041" si="126">0.665*10^(-3)*101.3</f>
        <v>6.7364499999999994E-2</v>
      </c>
      <c r="M1978" s="3">
        <f t="shared" ref="M1978:M2041" si="127">(0.408*K1978*I1978+L1978*(900/(D1978+273))*C1978*J1978)/(K1978+L1978*(1+0.34*C1978))</f>
        <v>4.4390046959374621</v>
      </c>
      <c r="N1978">
        <v>23.223187517767414</v>
      </c>
    </row>
    <row r="1979" spans="1:14">
      <c r="A1979" s="2">
        <v>42156</v>
      </c>
      <c r="B1979" s="3">
        <v>152</v>
      </c>
      <c r="C1979" s="3">
        <v>1.1000000000000001</v>
      </c>
      <c r="D1979" s="3">
        <v>24.4</v>
      </c>
      <c r="E1979" s="3">
        <v>20.6</v>
      </c>
      <c r="F1979" s="3">
        <v>70</v>
      </c>
      <c r="G1979" s="3">
        <v>19.100000000000001</v>
      </c>
      <c r="H1979" s="3">
        <v>30.5</v>
      </c>
      <c r="I1979" s="3">
        <v>15.08577677598152</v>
      </c>
      <c r="J1979" s="3">
        <f t="shared" si="124"/>
        <v>0.88285714285714301</v>
      </c>
      <c r="K1979" s="3">
        <f t="shared" si="125"/>
        <v>0.18287834725832472</v>
      </c>
      <c r="L1979" s="3">
        <f t="shared" si="126"/>
        <v>6.7364499999999994E-2</v>
      </c>
      <c r="M1979" s="3">
        <f t="shared" si="127"/>
        <v>4.8054266873091809</v>
      </c>
      <c r="N1979">
        <v>25.025305247671152</v>
      </c>
    </row>
    <row r="1980" spans="1:14">
      <c r="A1980" s="2">
        <v>42157</v>
      </c>
      <c r="B1980" s="3">
        <v>153</v>
      </c>
      <c r="C1980" s="3">
        <v>1.3</v>
      </c>
      <c r="D1980" s="3">
        <v>25</v>
      </c>
      <c r="E1980" s="3">
        <v>21.3</v>
      </c>
      <c r="F1980" s="3">
        <v>71</v>
      </c>
      <c r="G1980" s="3">
        <v>19.600000000000001</v>
      </c>
      <c r="H1980" s="3">
        <v>32</v>
      </c>
      <c r="I1980" s="3">
        <v>15.131457084995219</v>
      </c>
      <c r="J1980" s="3">
        <f t="shared" si="124"/>
        <v>0.86999999999999977</v>
      </c>
      <c r="K1980" s="3">
        <f t="shared" si="125"/>
        <v>0.18868182684282603</v>
      </c>
      <c r="L1980" s="3">
        <f t="shared" si="126"/>
        <v>6.7364499999999994E-2</v>
      </c>
      <c r="M1980" s="3">
        <f t="shared" si="127"/>
        <v>4.8805100642031709</v>
      </c>
      <c r="N1980">
        <v>25.022869349730996</v>
      </c>
    </row>
    <row r="1981" spans="1:14">
      <c r="A1981" s="2">
        <v>42158</v>
      </c>
      <c r="B1981" s="3">
        <v>154</v>
      </c>
      <c r="C1981" s="3">
        <v>1.4</v>
      </c>
      <c r="D1981" s="3">
        <v>25.8</v>
      </c>
      <c r="E1981" s="3">
        <v>22.4</v>
      </c>
      <c r="F1981" s="3">
        <v>71</v>
      </c>
      <c r="G1981" s="3">
        <v>19.7</v>
      </c>
      <c r="H1981" s="3">
        <v>32.4</v>
      </c>
      <c r="I1981" s="3">
        <v>15.681197207298872</v>
      </c>
      <c r="J1981" s="3">
        <f t="shared" si="124"/>
        <v>0.91492957746478842</v>
      </c>
      <c r="K1981" s="3">
        <f t="shared" si="125"/>
        <v>0.19666050184576003</v>
      </c>
      <c r="L1981" s="3">
        <f t="shared" si="126"/>
        <v>6.7364499999999994E-2</v>
      </c>
      <c r="M1981" s="3">
        <f t="shared" si="127"/>
        <v>5.1272204164592585</v>
      </c>
      <c r="N1981">
        <v>25.771314975156599</v>
      </c>
    </row>
    <row r="1982" spans="1:14">
      <c r="A1982" s="2">
        <v>42159</v>
      </c>
      <c r="B1982" s="3">
        <v>155</v>
      </c>
      <c r="C1982" s="3">
        <v>1.9</v>
      </c>
      <c r="D1982" s="3">
        <v>26.4</v>
      </c>
      <c r="E1982" s="3">
        <v>22.6</v>
      </c>
      <c r="F1982" s="3">
        <v>69</v>
      </c>
      <c r="G1982" s="3">
        <v>20.9</v>
      </c>
      <c r="H1982" s="3">
        <v>34.299999999999997</v>
      </c>
      <c r="I1982" s="3">
        <v>15.060574111055587</v>
      </c>
      <c r="J1982" s="3">
        <f t="shared" si="124"/>
        <v>1.0153623188405798</v>
      </c>
      <c r="K1982" s="3">
        <f t="shared" si="125"/>
        <v>0.20282924107339939</v>
      </c>
      <c r="L1982" s="3">
        <f t="shared" si="126"/>
        <v>6.7364499999999994E-2</v>
      </c>
      <c r="M1982" s="3">
        <f t="shared" si="127"/>
        <v>5.2181287624756161</v>
      </c>
      <c r="N1982">
        <v>24.717293509097473</v>
      </c>
    </row>
    <row r="1983" spans="1:14">
      <c r="A1983" s="2">
        <v>42160</v>
      </c>
      <c r="B1983" s="3">
        <v>156</v>
      </c>
      <c r="C1983" s="3">
        <v>2.2000000000000002</v>
      </c>
      <c r="D1983" s="3">
        <v>26.7</v>
      </c>
      <c r="E1983" s="3">
        <v>22.1</v>
      </c>
      <c r="F1983" s="3">
        <v>65</v>
      </c>
      <c r="G1983" s="3">
        <v>22.1</v>
      </c>
      <c r="H1983" s="3">
        <v>33.1</v>
      </c>
      <c r="I1983" s="3">
        <v>15.950046568746043</v>
      </c>
      <c r="J1983" s="3">
        <f t="shared" si="124"/>
        <v>1.1900000000000002</v>
      </c>
      <c r="K1983" s="3">
        <f t="shared" si="125"/>
        <v>0.20597415419609683</v>
      </c>
      <c r="L1983" s="3">
        <f t="shared" si="126"/>
        <v>6.7364499999999994E-2</v>
      </c>
      <c r="M1983" s="3">
        <f t="shared" si="127"/>
        <v>5.7765029752697865</v>
      </c>
      <c r="N1983">
        <v>26.515820782708591</v>
      </c>
    </row>
    <row r="1984" spans="1:14">
      <c r="A1984" s="2">
        <v>42161</v>
      </c>
      <c r="B1984" s="3">
        <v>157</v>
      </c>
      <c r="C1984" s="3">
        <v>1.5</v>
      </c>
      <c r="D1984" s="3">
        <v>25.3</v>
      </c>
      <c r="E1984" s="3">
        <v>23.7</v>
      </c>
      <c r="F1984" s="3">
        <v>75</v>
      </c>
      <c r="G1984" s="3">
        <v>21.7</v>
      </c>
      <c r="H1984" s="3">
        <v>30.4</v>
      </c>
      <c r="I1984" s="3">
        <v>11.917355898547608</v>
      </c>
      <c r="J1984" s="3">
        <f t="shared" si="124"/>
        <v>0.78999999999999981</v>
      </c>
      <c r="K1984" s="3">
        <f t="shared" si="125"/>
        <v>0.19164125727803294</v>
      </c>
      <c r="L1984" s="3">
        <f t="shared" si="126"/>
        <v>6.7364499999999994E-2</v>
      </c>
      <c r="M1984" s="3">
        <f t="shared" si="127"/>
        <v>3.9973161581943466</v>
      </c>
      <c r="N1984">
        <v>18.559644146042086</v>
      </c>
    </row>
    <row r="1985" spans="1:14">
      <c r="A1985" s="2">
        <v>42162</v>
      </c>
      <c r="B1985" s="3">
        <v>158</v>
      </c>
      <c r="C1985" s="3">
        <v>1.5</v>
      </c>
      <c r="D1985" s="3">
        <v>23.1</v>
      </c>
      <c r="E1985" s="3">
        <v>24</v>
      </c>
      <c r="F1985" s="3">
        <v>85</v>
      </c>
      <c r="G1985" s="3">
        <v>21.7</v>
      </c>
      <c r="H1985" s="3">
        <v>28.2</v>
      </c>
      <c r="I1985" s="3">
        <v>10.562537562444678</v>
      </c>
      <c r="J1985" s="3">
        <f t="shared" si="124"/>
        <v>0.42352941176470599</v>
      </c>
      <c r="K1985" s="3">
        <f t="shared" si="125"/>
        <v>0.17081860611256541</v>
      </c>
      <c r="L1985" s="3">
        <f t="shared" si="126"/>
        <v>6.7364499999999994E-2</v>
      </c>
      <c r="M1985" s="3">
        <f t="shared" si="127"/>
        <v>3.1783533629863339</v>
      </c>
      <c r="N1985">
        <v>16.008644145203817</v>
      </c>
    </row>
    <row r="1986" spans="1:14">
      <c r="A1986" s="2">
        <v>42163</v>
      </c>
      <c r="B1986" s="3">
        <v>159</v>
      </c>
      <c r="C1986" s="3">
        <v>1.3</v>
      </c>
      <c r="D1986" s="3">
        <v>24.8</v>
      </c>
      <c r="E1986" s="3">
        <v>24.1</v>
      </c>
      <c r="F1986" s="3">
        <v>79</v>
      </c>
      <c r="G1986" s="3">
        <v>21.7</v>
      </c>
      <c r="H1986" s="3">
        <v>29.9</v>
      </c>
      <c r="I1986" s="3">
        <v>11.960308345047062</v>
      </c>
      <c r="J1986" s="3">
        <f t="shared" si="124"/>
        <v>0.6406329113924053</v>
      </c>
      <c r="K1986" s="3">
        <f t="shared" si="125"/>
        <v>0.18673033901982353</v>
      </c>
      <c r="L1986" s="3">
        <f t="shared" si="126"/>
        <v>6.7364499999999994E-2</v>
      </c>
      <c r="M1986" s="3">
        <f t="shared" si="127"/>
        <v>3.8072337299851484</v>
      </c>
      <c r="N1986">
        <v>18.557706864468102</v>
      </c>
    </row>
    <row r="1987" spans="1:14">
      <c r="A1987" s="2">
        <v>42164</v>
      </c>
      <c r="B1987" s="3">
        <v>160</v>
      </c>
      <c r="C1987" s="3">
        <v>1.1000000000000001</v>
      </c>
      <c r="D1987" s="3">
        <v>25</v>
      </c>
      <c r="E1987" s="3">
        <v>23</v>
      </c>
      <c r="F1987" s="3">
        <v>75</v>
      </c>
      <c r="G1987" s="3">
        <v>21.5</v>
      </c>
      <c r="H1987" s="3">
        <v>31.1</v>
      </c>
      <c r="I1987" s="3">
        <v>12.092090040146935</v>
      </c>
      <c r="J1987" s="3">
        <f t="shared" si="124"/>
        <v>0.76666666666666661</v>
      </c>
      <c r="K1987" s="3">
        <f t="shared" si="125"/>
        <v>0.18868182684282603</v>
      </c>
      <c r="L1987" s="3">
        <f t="shared" si="126"/>
        <v>6.7364499999999994E-2</v>
      </c>
      <c r="M1987" s="3">
        <f t="shared" si="127"/>
        <v>3.919958023657069</v>
      </c>
      <c r="N1987">
        <v>19.006311013300675</v>
      </c>
    </row>
    <row r="1988" spans="1:14">
      <c r="A1988" s="2">
        <v>42165</v>
      </c>
      <c r="B1988" s="3">
        <v>161</v>
      </c>
      <c r="C1988" s="3">
        <v>1</v>
      </c>
      <c r="D1988" s="3">
        <v>25.4</v>
      </c>
      <c r="E1988" s="3">
        <v>22.7</v>
      </c>
      <c r="F1988" s="3">
        <v>72</v>
      </c>
      <c r="G1988" s="3">
        <v>21.4</v>
      </c>
      <c r="H1988" s="3">
        <v>31.1</v>
      </c>
      <c r="I1988" s="3">
        <v>13.444383925349685</v>
      </c>
      <c r="J1988" s="3">
        <f t="shared" si="124"/>
        <v>0.88277777777777766</v>
      </c>
      <c r="K1988" s="3">
        <f t="shared" si="125"/>
        <v>0.1926363801049692</v>
      </c>
      <c r="L1988" s="3">
        <f t="shared" si="126"/>
        <v>6.7364499999999994E-2</v>
      </c>
      <c r="M1988" s="3">
        <f t="shared" si="127"/>
        <v>4.3690675983208882</v>
      </c>
      <c r="N1988">
        <v>21.552788296695557</v>
      </c>
    </row>
    <row r="1989" spans="1:14">
      <c r="A1989" s="2">
        <v>42166</v>
      </c>
      <c r="B1989" s="3">
        <v>162</v>
      </c>
      <c r="C1989" s="3">
        <v>0.9</v>
      </c>
      <c r="D1989" s="3">
        <v>22</v>
      </c>
      <c r="E1989" s="3">
        <v>23.5</v>
      </c>
      <c r="F1989" s="3">
        <v>89</v>
      </c>
      <c r="G1989" s="3">
        <v>19.899999999999999</v>
      </c>
      <c r="H1989" s="3">
        <v>28.7</v>
      </c>
      <c r="I1989" s="3">
        <v>10.711125051277566</v>
      </c>
      <c r="J1989" s="3">
        <f t="shared" si="124"/>
        <v>0.29044943820224739</v>
      </c>
      <c r="K1989" s="3">
        <f t="shared" si="125"/>
        <v>0.16114508692644333</v>
      </c>
      <c r="L1989" s="3">
        <f t="shared" si="126"/>
        <v>6.7364499999999994E-2</v>
      </c>
      <c r="M1989" s="3">
        <f t="shared" si="127"/>
        <v>3.0424713772265406</v>
      </c>
      <c r="N1989">
        <v>16.306479677837679</v>
      </c>
    </row>
    <row r="1990" spans="1:14">
      <c r="A1990" s="2">
        <v>42167</v>
      </c>
      <c r="B1990" s="3">
        <v>163</v>
      </c>
      <c r="C1990" s="3">
        <v>1.1000000000000001</v>
      </c>
      <c r="D1990" s="3">
        <v>24.6</v>
      </c>
      <c r="E1990" s="3">
        <v>23.4</v>
      </c>
      <c r="F1990" s="3">
        <v>78</v>
      </c>
      <c r="G1990" s="3">
        <v>21.1</v>
      </c>
      <c r="H1990" s="3">
        <v>30.1</v>
      </c>
      <c r="I1990" s="3">
        <v>12.808975755655021</v>
      </c>
      <c r="J1990" s="3">
        <f t="shared" si="124"/>
        <v>0.66000000000000025</v>
      </c>
      <c r="K1990" s="3">
        <f t="shared" si="125"/>
        <v>0.1847958852166231</v>
      </c>
      <c r="L1990" s="3">
        <f t="shared" si="126"/>
        <v>6.7364499999999994E-2</v>
      </c>
      <c r="M1990" s="3">
        <f t="shared" si="127"/>
        <v>4.0152838454022586</v>
      </c>
      <c r="N1990">
        <v>20.200301190132194</v>
      </c>
    </row>
    <row r="1991" spans="1:14">
      <c r="A1991" s="2">
        <v>42168</v>
      </c>
      <c r="B1991" s="3">
        <v>164</v>
      </c>
      <c r="C1991" s="3">
        <v>0.9</v>
      </c>
      <c r="D1991" s="3">
        <v>24.1</v>
      </c>
      <c r="E1991" s="3">
        <v>23.8</v>
      </c>
      <c r="F1991" s="3">
        <v>81</v>
      </c>
      <c r="G1991" s="3">
        <v>21.4</v>
      </c>
      <c r="H1991" s="3">
        <v>28.4</v>
      </c>
      <c r="I1991" s="3">
        <v>11.463734222960074</v>
      </c>
      <c r="J1991" s="3">
        <f t="shared" si="124"/>
        <v>0.55827160493827144</v>
      </c>
      <c r="K1991" s="3">
        <f t="shared" si="125"/>
        <v>0.18003350042526389</v>
      </c>
      <c r="L1991" s="3">
        <f t="shared" si="126"/>
        <v>6.7364499999999994E-2</v>
      </c>
      <c r="M1991" s="3">
        <f t="shared" si="127"/>
        <v>3.5244200183737653</v>
      </c>
      <c r="N1991">
        <v>17.65249762649405</v>
      </c>
    </row>
    <row r="1992" spans="1:14">
      <c r="A1992" s="2">
        <v>42169</v>
      </c>
      <c r="B1992" s="3">
        <v>165</v>
      </c>
      <c r="C1992" s="3">
        <v>1.3</v>
      </c>
      <c r="D1992" s="3">
        <v>23.9</v>
      </c>
      <c r="E1992" s="3">
        <v>23.6</v>
      </c>
      <c r="F1992" s="3">
        <v>81</v>
      </c>
      <c r="G1992" s="3">
        <v>21.1</v>
      </c>
      <c r="H1992" s="3">
        <v>28</v>
      </c>
      <c r="I1992" s="3">
        <v>10.628681172877787</v>
      </c>
      <c r="J1992" s="3">
        <f t="shared" si="124"/>
        <v>0.5535802469135801</v>
      </c>
      <c r="K1992" s="3">
        <f t="shared" si="125"/>
        <v>0.17815773880284055</v>
      </c>
      <c r="L1992" s="3">
        <f t="shared" si="126"/>
        <v>6.7364499999999994E-2</v>
      </c>
      <c r="M1992" s="3">
        <f t="shared" si="127"/>
        <v>3.3401607003192715</v>
      </c>
      <c r="N1992">
        <v>16.153875116168166</v>
      </c>
    </row>
    <row r="1993" spans="1:14">
      <c r="A1993" s="2">
        <v>42170</v>
      </c>
      <c r="B1993" s="3">
        <v>166</v>
      </c>
      <c r="C1993" s="3">
        <v>1.9</v>
      </c>
      <c r="D1993" s="3">
        <v>23.4</v>
      </c>
      <c r="E1993" s="3">
        <v>23.7</v>
      </c>
      <c r="F1993" s="3">
        <v>83</v>
      </c>
      <c r="G1993" s="3">
        <v>20.5</v>
      </c>
      <c r="H1993" s="3">
        <v>27.8</v>
      </c>
      <c r="I1993" s="3">
        <v>12.057971328311249</v>
      </c>
      <c r="J1993" s="3">
        <f t="shared" si="124"/>
        <v>0.48542168674698821</v>
      </c>
      <c r="K1993" s="3">
        <f t="shared" si="125"/>
        <v>0.17354029886694897</v>
      </c>
      <c r="L1993" s="3">
        <f t="shared" si="126"/>
        <v>6.7364499999999994E-2</v>
      </c>
      <c r="M1993" s="3">
        <f t="shared" si="127"/>
        <v>3.6650185083586346</v>
      </c>
      <c r="N1993">
        <v>18.697536210101156</v>
      </c>
    </row>
    <row r="1994" spans="1:14">
      <c r="A1994" s="2">
        <v>42171</v>
      </c>
      <c r="B1994" s="3">
        <v>167</v>
      </c>
      <c r="C1994" s="3">
        <v>0.8</v>
      </c>
      <c r="D1994" s="3">
        <v>24.2</v>
      </c>
      <c r="E1994" s="3">
        <v>24.6</v>
      </c>
      <c r="F1994" s="3">
        <v>83</v>
      </c>
      <c r="G1994" s="3">
        <v>21</v>
      </c>
      <c r="H1994" s="3">
        <v>28.4</v>
      </c>
      <c r="I1994" s="3">
        <v>9.5135470578383643</v>
      </c>
      <c r="J1994" s="3">
        <f t="shared" si="124"/>
        <v>0.50385542168674735</v>
      </c>
      <c r="K1994" s="3">
        <f t="shared" si="125"/>
        <v>0.18097760754015932</v>
      </c>
      <c r="L1994" s="3">
        <f t="shared" si="126"/>
        <v>6.7364499999999994E-2</v>
      </c>
      <c r="M1994" s="3">
        <f t="shared" si="127"/>
        <v>2.9426319674862427</v>
      </c>
      <c r="N1994">
        <v>14.056214776296626</v>
      </c>
    </row>
    <row r="1995" spans="1:14">
      <c r="A1995" s="2">
        <v>42172</v>
      </c>
      <c r="B1995" s="3">
        <v>168</v>
      </c>
      <c r="C1995" s="3">
        <v>1.5</v>
      </c>
      <c r="D1995" s="3">
        <v>23.8</v>
      </c>
      <c r="E1995" s="3">
        <v>24.9</v>
      </c>
      <c r="F1995" s="3">
        <v>85</v>
      </c>
      <c r="G1995" s="3">
        <v>21.8</v>
      </c>
      <c r="H1995" s="3">
        <v>29.7</v>
      </c>
      <c r="I1995" s="3">
        <v>10.766700619743496</v>
      </c>
      <c r="J1995" s="3">
        <f t="shared" si="124"/>
        <v>0.43941176470588239</v>
      </c>
      <c r="K1995" s="3">
        <f t="shared" si="125"/>
        <v>0.17722605524927612</v>
      </c>
      <c r="L1995" s="3">
        <f t="shared" si="126"/>
        <v>6.7364499999999994E-2</v>
      </c>
      <c r="M1995" s="3">
        <f t="shared" si="127"/>
        <v>3.273605443438369</v>
      </c>
      <c r="N1995">
        <v>16.299835137778032</v>
      </c>
    </row>
    <row r="1996" spans="1:14">
      <c r="A1996" s="2">
        <v>42173</v>
      </c>
      <c r="B1996" s="3">
        <v>169</v>
      </c>
      <c r="C1996" s="3">
        <v>0.6</v>
      </c>
      <c r="D1996" s="3">
        <v>24.3</v>
      </c>
      <c r="E1996" s="3">
        <v>24.6</v>
      </c>
      <c r="F1996" s="3">
        <v>83</v>
      </c>
      <c r="G1996" s="3">
        <v>21.1</v>
      </c>
      <c r="H1996" s="3">
        <v>29.5</v>
      </c>
      <c r="I1996" s="3">
        <v>11.258367457914071</v>
      </c>
      <c r="J1996" s="3">
        <f t="shared" si="124"/>
        <v>0.50385542168674735</v>
      </c>
      <c r="K1996" s="3">
        <f t="shared" si="125"/>
        <v>0.18192588494728229</v>
      </c>
      <c r="L1996" s="3">
        <f t="shared" si="126"/>
        <v>6.7364499999999994E-2</v>
      </c>
      <c r="M1996" s="3">
        <f t="shared" si="127"/>
        <v>3.4114052864893218</v>
      </c>
      <c r="N1996">
        <v>17.196081325034598</v>
      </c>
    </row>
    <row r="1997" spans="1:14">
      <c r="A1997" s="2">
        <v>42174</v>
      </c>
      <c r="B1997" s="3">
        <v>170</v>
      </c>
      <c r="C1997" s="3">
        <v>1.1000000000000001</v>
      </c>
      <c r="D1997" s="3">
        <v>24.4</v>
      </c>
      <c r="E1997" s="3">
        <v>24.4</v>
      </c>
      <c r="F1997" s="3">
        <v>82</v>
      </c>
      <c r="G1997" s="3">
        <v>22</v>
      </c>
      <c r="H1997" s="3">
        <v>30.6</v>
      </c>
      <c r="I1997" s="3">
        <v>13.705251761089251</v>
      </c>
      <c r="J1997" s="3">
        <f t="shared" si="124"/>
        <v>0.5356097560975609</v>
      </c>
      <c r="K1997" s="3">
        <f t="shared" si="125"/>
        <v>0.18287834725832472</v>
      </c>
      <c r="L1997" s="3">
        <f t="shared" si="126"/>
        <v>6.7364499999999994E-2</v>
      </c>
      <c r="M1997" s="3">
        <f t="shared" si="127"/>
        <v>4.1487399152547804</v>
      </c>
      <c r="N1997">
        <v>21.682157931529197</v>
      </c>
    </row>
    <row r="1998" spans="1:14">
      <c r="A1998" s="2">
        <v>42175</v>
      </c>
      <c r="B1998" s="3">
        <v>171</v>
      </c>
      <c r="C1998" s="3">
        <v>1.2</v>
      </c>
      <c r="D1998" s="3">
        <v>25.3</v>
      </c>
      <c r="E1998" s="3">
        <v>24</v>
      </c>
      <c r="F1998" s="3">
        <v>77</v>
      </c>
      <c r="G1998" s="3">
        <v>21.6</v>
      </c>
      <c r="H1998" s="3">
        <v>30.5</v>
      </c>
      <c r="I1998" s="3">
        <v>13.916922365269903</v>
      </c>
      <c r="J1998" s="3">
        <f t="shared" si="124"/>
        <v>0.7168831168831169</v>
      </c>
      <c r="K1998" s="3">
        <f t="shared" si="125"/>
        <v>0.19164125727803294</v>
      </c>
      <c r="L1998" s="3">
        <f t="shared" si="126"/>
        <v>6.7364499999999994E-2</v>
      </c>
      <c r="M1998" s="3">
        <f t="shared" si="127"/>
        <v>4.408533100734668</v>
      </c>
      <c r="N1998">
        <v>22.128567956228995</v>
      </c>
    </row>
    <row r="1999" spans="1:14">
      <c r="A1999" s="2">
        <v>42176</v>
      </c>
      <c r="B1999" s="3">
        <v>172</v>
      </c>
      <c r="C1999" s="3">
        <v>1.4</v>
      </c>
      <c r="D1999" s="3">
        <v>24.1</v>
      </c>
      <c r="E1999" s="3">
        <v>24.6</v>
      </c>
      <c r="F1999" s="3">
        <v>83</v>
      </c>
      <c r="G1999" s="3">
        <v>21.8</v>
      </c>
      <c r="H1999" s="3">
        <v>29</v>
      </c>
      <c r="I1999" s="3">
        <v>10.918242994775495</v>
      </c>
      <c r="J1999" s="3">
        <f t="shared" si="124"/>
        <v>0.50385542168674735</v>
      </c>
      <c r="K1999" s="3">
        <f t="shared" si="125"/>
        <v>0.18003350042526389</v>
      </c>
      <c r="L1999" s="3">
        <f t="shared" si="126"/>
        <v>6.7364499999999994E-2</v>
      </c>
      <c r="M1999" s="3">
        <f t="shared" si="127"/>
        <v>3.3848168105553742</v>
      </c>
      <c r="N1999">
        <v>16.592729324578595</v>
      </c>
    </row>
    <row r="2000" spans="1:14">
      <c r="A2000" s="2">
        <v>42177</v>
      </c>
      <c r="B2000" s="3">
        <v>173</v>
      </c>
      <c r="C2000" s="3">
        <v>1.1000000000000001</v>
      </c>
      <c r="D2000" s="3">
        <v>24.5</v>
      </c>
      <c r="E2000" s="3">
        <v>24.6</v>
      </c>
      <c r="F2000" s="3">
        <v>81</v>
      </c>
      <c r="G2000" s="3">
        <v>22</v>
      </c>
      <c r="H2000" s="3">
        <v>29.2</v>
      </c>
      <c r="I2000" s="3">
        <v>10.494368448059467</v>
      </c>
      <c r="J2000" s="3">
        <f t="shared" si="124"/>
        <v>0.5770370370370369</v>
      </c>
      <c r="K2000" s="3">
        <f t="shared" si="125"/>
        <v>0.18383500912050899</v>
      </c>
      <c r="L2000" s="3">
        <f t="shared" si="126"/>
        <v>6.7364499999999994E-2</v>
      </c>
      <c r="M2000" s="3">
        <f t="shared" si="127"/>
        <v>3.315854463737764</v>
      </c>
      <c r="N2000">
        <v>15.843252622833788</v>
      </c>
    </row>
    <row r="2001" spans="1:14">
      <c r="A2001" s="2">
        <v>42178</v>
      </c>
      <c r="B2001" s="3">
        <v>174</v>
      </c>
      <c r="C2001" s="3">
        <v>1.4</v>
      </c>
      <c r="D2001" s="3">
        <v>24.3</v>
      </c>
      <c r="E2001" s="3">
        <v>24.2</v>
      </c>
      <c r="F2001" s="3">
        <v>81</v>
      </c>
      <c r="G2001" s="3">
        <v>21.6</v>
      </c>
      <c r="H2001" s="3">
        <v>29.7</v>
      </c>
      <c r="I2001" s="3">
        <v>11.544848963370526</v>
      </c>
      <c r="J2001" s="3">
        <f t="shared" si="124"/>
        <v>0.56765432098765423</v>
      </c>
      <c r="K2001" s="3">
        <f t="shared" si="125"/>
        <v>0.18192588494728229</v>
      </c>
      <c r="L2001" s="3">
        <f t="shared" si="126"/>
        <v>6.7364499999999994E-2</v>
      </c>
      <c r="M2001" s="3">
        <f t="shared" si="127"/>
        <v>3.6217146526891648</v>
      </c>
      <c r="N2001">
        <v>17.785309070671879</v>
      </c>
    </row>
    <row r="2002" spans="1:14">
      <c r="A2002" s="2">
        <v>42179</v>
      </c>
      <c r="B2002" s="3">
        <v>175</v>
      </c>
      <c r="C2002" s="3">
        <v>0.7</v>
      </c>
      <c r="D2002" s="3">
        <v>24.3</v>
      </c>
      <c r="E2002" s="3">
        <v>25</v>
      </c>
      <c r="F2002" s="3">
        <v>83</v>
      </c>
      <c r="G2002" s="3">
        <v>22.1</v>
      </c>
      <c r="H2002" s="3">
        <v>28.2</v>
      </c>
      <c r="I2002" s="3">
        <v>9.6856470776886816</v>
      </c>
      <c r="J2002" s="3">
        <f t="shared" si="124"/>
        <v>0.5120481927710846</v>
      </c>
      <c r="K2002" s="3">
        <f t="shared" si="125"/>
        <v>0.18192588494728229</v>
      </c>
      <c r="L2002" s="3">
        <f t="shared" si="126"/>
        <v>6.7364499999999994E-2</v>
      </c>
      <c r="M2002" s="3">
        <f t="shared" si="127"/>
        <v>2.9851128727067731</v>
      </c>
      <c r="N2002">
        <v>14.34441217607502</v>
      </c>
    </row>
    <row r="2003" spans="1:14">
      <c r="A2003" s="2">
        <v>42180</v>
      </c>
      <c r="B2003" s="3">
        <v>176</v>
      </c>
      <c r="C2003" s="3">
        <v>1.1000000000000001</v>
      </c>
      <c r="D2003" s="3">
        <v>25.1</v>
      </c>
      <c r="E2003" s="3">
        <v>24.4</v>
      </c>
      <c r="F2003" s="3">
        <v>78</v>
      </c>
      <c r="G2003" s="3">
        <v>21.8</v>
      </c>
      <c r="H2003" s="3">
        <v>30.1</v>
      </c>
      <c r="I2003" s="3">
        <v>12.213090539246203</v>
      </c>
      <c r="J2003" s="3">
        <f t="shared" si="124"/>
        <v>0.68820512820512847</v>
      </c>
      <c r="K2003" s="3">
        <f t="shared" si="125"/>
        <v>0.18966399559757052</v>
      </c>
      <c r="L2003" s="3">
        <f t="shared" si="126"/>
        <v>6.7364499999999994E-2</v>
      </c>
      <c r="M2003" s="3">
        <f t="shared" si="127"/>
        <v>3.894261872543801</v>
      </c>
      <c r="N2003">
        <v>18.977320887432327</v>
      </c>
    </row>
    <row r="2004" spans="1:14">
      <c r="A2004" s="2">
        <v>42181</v>
      </c>
      <c r="B2004" s="3">
        <v>177</v>
      </c>
      <c r="C2004" s="3">
        <v>1.2</v>
      </c>
      <c r="D2004" s="3">
        <v>23.6</v>
      </c>
      <c r="E2004" s="3">
        <v>25</v>
      </c>
      <c r="F2004" s="3">
        <v>86</v>
      </c>
      <c r="G2004" s="3">
        <v>21.9</v>
      </c>
      <c r="H2004" s="3">
        <v>27.8</v>
      </c>
      <c r="I2004" s="3">
        <v>9.9406681964159045</v>
      </c>
      <c r="J2004" s="3">
        <f t="shared" si="124"/>
        <v>0.40697674418604673</v>
      </c>
      <c r="K2004" s="3">
        <f t="shared" si="125"/>
        <v>0.17537501030785446</v>
      </c>
      <c r="L2004" s="3">
        <f t="shared" si="126"/>
        <v>6.7364499999999994E-2</v>
      </c>
      <c r="M2004" s="3">
        <f t="shared" si="127"/>
        <v>3.0016290409301853</v>
      </c>
      <c r="N2004">
        <v>14.78903326237336</v>
      </c>
    </row>
    <row r="2005" spans="1:14">
      <c r="A2005" s="2">
        <v>42182</v>
      </c>
      <c r="B2005" s="3">
        <v>178</v>
      </c>
      <c r="C2005" s="3">
        <v>0.9</v>
      </c>
      <c r="D2005" s="3">
        <v>23.4</v>
      </c>
      <c r="E2005" s="3">
        <v>24.8</v>
      </c>
      <c r="F2005" s="3">
        <v>87</v>
      </c>
      <c r="G2005" s="3">
        <v>21.6</v>
      </c>
      <c r="H2005" s="3">
        <v>28.3</v>
      </c>
      <c r="I2005" s="3">
        <v>10.261674571747486</v>
      </c>
      <c r="J2005" s="3">
        <f t="shared" si="124"/>
        <v>0.37057471264367803</v>
      </c>
      <c r="K2005" s="3">
        <f t="shared" si="125"/>
        <v>0.17354029886694897</v>
      </c>
      <c r="L2005" s="3">
        <f t="shared" si="126"/>
        <v>6.7364499999999994E-2</v>
      </c>
      <c r="M2005" s="3">
        <f t="shared" si="127"/>
        <v>3.0391461811236531</v>
      </c>
      <c r="N2005">
        <v>15.384917782707484</v>
      </c>
    </row>
    <row r="2006" spans="1:14">
      <c r="A2006" s="2">
        <v>42183</v>
      </c>
      <c r="B2006" s="3">
        <v>179</v>
      </c>
      <c r="C2006" s="3">
        <v>1.3</v>
      </c>
      <c r="D2006" s="3">
        <v>24.4</v>
      </c>
      <c r="E2006" s="3">
        <v>24.1</v>
      </c>
      <c r="F2006" s="3">
        <v>80</v>
      </c>
      <c r="G2006" s="3">
        <v>21.6</v>
      </c>
      <c r="H2006" s="3">
        <v>30.4</v>
      </c>
      <c r="I2006" s="3">
        <v>11.682267241542423</v>
      </c>
      <c r="J2006" s="3">
        <f t="shared" si="124"/>
        <v>0.60250000000000004</v>
      </c>
      <c r="K2006" s="3">
        <f t="shared" si="125"/>
        <v>0.18287834725832472</v>
      </c>
      <c r="L2006" s="3">
        <f t="shared" si="126"/>
        <v>6.7364499999999994E-2</v>
      </c>
      <c r="M2006" s="3">
        <f t="shared" si="127"/>
        <v>3.6831157016638802</v>
      </c>
      <c r="N2006">
        <v>18.073719625926579</v>
      </c>
    </row>
    <row r="2007" spans="1:14">
      <c r="A2007" s="2">
        <v>42184</v>
      </c>
      <c r="B2007" s="3">
        <v>180</v>
      </c>
      <c r="C2007" s="3">
        <v>0.7</v>
      </c>
      <c r="D2007" s="3">
        <v>24.1</v>
      </c>
      <c r="E2007" s="3">
        <v>23.7</v>
      </c>
      <c r="F2007" s="3">
        <v>80</v>
      </c>
      <c r="G2007" s="3">
        <v>22.3</v>
      </c>
      <c r="H2007" s="3">
        <v>27.4</v>
      </c>
      <c r="I2007" s="3">
        <v>9.2849150268557619</v>
      </c>
      <c r="J2007" s="3">
        <f t="shared" si="124"/>
        <v>0.59250000000000003</v>
      </c>
      <c r="K2007" s="3">
        <f t="shared" si="125"/>
        <v>0.18003350042526389</v>
      </c>
      <c r="L2007" s="3">
        <f t="shared" si="126"/>
        <v>6.7364499999999994E-2</v>
      </c>
      <c r="M2007" s="3">
        <f t="shared" si="127"/>
        <v>2.9102429938349679</v>
      </c>
      <c r="N2007">
        <v>13.73580095433625</v>
      </c>
    </row>
    <row r="2008" spans="1:14">
      <c r="A2008" s="2">
        <v>42185</v>
      </c>
      <c r="B2008" s="3">
        <v>181</v>
      </c>
      <c r="C2008" s="3">
        <v>1</v>
      </c>
      <c r="D2008" s="3">
        <v>23.9</v>
      </c>
      <c r="E2008" s="3">
        <v>23</v>
      </c>
      <c r="F2008" s="3">
        <v>79</v>
      </c>
      <c r="G2008" s="3">
        <v>21.3</v>
      </c>
      <c r="H2008" s="3">
        <v>28.7</v>
      </c>
      <c r="I2008" s="3">
        <v>9.0007941856745912</v>
      </c>
      <c r="J2008" s="3">
        <f t="shared" si="124"/>
        <v>0.6113924050632914</v>
      </c>
      <c r="K2008" s="3">
        <f t="shared" si="125"/>
        <v>0.17815773880284055</v>
      </c>
      <c r="L2008" s="3">
        <f t="shared" si="126"/>
        <v>6.7364499999999994E-2</v>
      </c>
      <c r="M2008" s="3">
        <f t="shared" si="127"/>
        <v>2.9024795940211776</v>
      </c>
      <c r="N2008">
        <v>13.284782827164348</v>
      </c>
    </row>
    <row r="2009" spans="1:14">
      <c r="A2009" s="2">
        <v>42186</v>
      </c>
      <c r="B2009" s="3">
        <v>182</v>
      </c>
      <c r="C2009" s="3">
        <v>0.6</v>
      </c>
      <c r="D2009" s="3">
        <v>23.7</v>
      </c>
      <c r="E2009" s="3">
        <v>23.3</v>
      </c>
      <c r="F2009" s="3">
        <v>81</v>
      </c>
      <c r="G2009" s="3">
        <v>20.9</v>
      </c>
      <c r="H2009" s="3">
        <v>28.6</v>
      </c>
      <c r="I2009" s="3">
        <v>9.591548136341757</v>
      </c>
      <c r="J2009" s="3">
        <f t="shared" si="124"/>
        <v>0.54654320987654303</v>
      </c>
      <c r="K2009" s="3">
        <f t="shared" si="125"/>
        <v>0.17629848389579808</v>
      </c>
      <c r="L2009" s="3">
        <f t="shared" si="126"/>
        <v>6.7364499999999994E-2</v>
      </c>
      <c r="M2009" s="3">
        <f t="shared" si="127"/>
        <v>2.9406023600643838</v>
      </c>
      <c r="N2009">
        <v>14.328741309447027</v>
      </c>
    </row>
    <row r="2010" spans="1:14">
      <c r="A2010" s="2">
        <v>42187</v>
      </c>
      <c r="B2010" s="3">
        <v>183</v>
      </c>
      <c r="C2010" s="3">
        <v>0.9</v>
      </c>
      <c r="D2010" s="3">
        <v>24.2</v>
      </c>
      <c r="E2010" s="3">
        <v>23.7</v>
      </c>
      <c r="F2010" s="3">
        <v>80</v>
      </c>
      <c r="G2010" s="3">
        <v>21</v>
      </c>
      <c r="H2010" s="3">
        <v>28.7</v>
      </c>
      <c r="I2010" s="3">
        <v>8.4505274738411238</v>
      </c>
      <c r="J2010" s="3">
        <f t="shared" si="124"/>
        <v>0.59250000000000003</v>
      </c>
      <c r="K2010" s="3">
        <f t="shared" si="125"/>
        <v>0.18097760754015932</v>
      </c>
      <c r="L2010" s="3">
        <f t="shared" si="126"/>
        <v>6.7364499999999994E-2</v>
      </c>
      <c r="M2010" s="3">
        <f t="shared" si="127"/>
        <v>2.7244603971509873</v>
      </c>
      <c r="N2010">
        <v>12.232673609264566</v>
      </c>
    </row>
    <row r="2011" spans="1:14">
      <c r="A2011" s="2">
        <v>42188</v>
      </c>
      <c r="B2011" s="3">
        <v>184</v>
      </c>
      <c r="C2011" s="3">
        <v>1</v>
      </c>
      <c r="D2011" s="3">
        <v>24.5</v>
      </c>
      <c r="E2011" s="3">
        <v>23.8</v>
      </c>
      <c r="F2011" s="3">
        <v>79</v>
      </c>
      <c r="G2011" s="3">
        <v>21.2</v>
      </c>
      <c r="H2011" s="3">
        <v>30.4</v>
      </c>
      <c r="I2011" s="3">
        <v>11.239214193112032</v>
      </c>
      <c r="J2011" s="3">
        <f t="shared" si="124"/>
        <v>0.63265822784810155</v>
      </c>
      <c r="K2011" s="3">
        <f t="shared" si="125"/>
        <v>0.18383500912050899</v>
      </c>
      <c r="L2011" s="3">
        <f t="shared" si="126"/>
        <v>6.7364499999999994E-2</v>
      </c>
      <c r="M2011" s="3">
        <f t="shared" si="127"/>
        <v>3.5458301641752947</v>
      </c>
      <c r="N2011">
        <v>17.313836087211012</v>
      </c>
    </row>
    <row r="2012" spans="1:14">
      <c r="A2012" s="2">
        <v>42189</v>
      </c>
      <c r="B2012" s="3">
        <v>185</v>
      </c>
      <c r="C2012" s="3">
        <v>0.9</v>
      </c>
      <c r="D2012" s="3">
        <v>23.7</v>
      </c>
      <c r="E2012" s="3">
        <v>25</v>
      </c>
      <c r="F2012" s="3">
        <v>86</v>
      </c>
      <c r="G2012" s="3">
        <v>21.9</v>
      </c>
      <c r="H2012" s="3">
        <v>28.6</v>
      </c>
      <c r="I2012" s="3">
        <v>9.3263584789240799</v>
      </c>
      <c r="J2012" s="3">
        <f t="shared" si="124"/>
        <v>0.40697674418604673</v>
      </c>
      <c r="K2012" s="3">
        <f t="shared" si="125"/>
        <v>0.17629848389579808</v>
      </c>
      <c r="L2012" s="3">
        <f t="shared" si="126"/>
        <v>6.7364499999999994E-2</v>
      </c>
      <c r="M2012" s="3">
        <f t="shared" si="127"/>
        <v>2.8216235356374981</v>
      </c>
      <c r="N2012">
        <v>13.721940045036281</v>
      </c>
    </row>
    <row r="2013" spans="1:14">
      <c r="A2013" s="2">
        <v>42190</v>
      </c>
      <c r="B2013" s="3">
        <v>186</v>
      </c>
      <c r="C2013" s="3">
        <v>0.4</v>
      </c>
      <c r="D2013" s="3">
        <v>24.3</v>
      </c>
      <c r="E2013" s="3">
        <v>25.1</v>
      </c>
      <c r="F2013" s="3">
        <v>84</v>
      </c>
      <c r="G2013" s="3">
        <v>22</v>
      </c>
      <c r="H2013" s="3">
        <v>30.7</v>
      </c>
      <c r="I2013" s="3">
        <v>9.8112270886955759</v>
      </c>
      <c r="J2013" s="3">
        <f t="shared" si="124"/>
        <v>0.47809523809523813</v>
      </c>
      <c r="K2013" s="3">
        <f t="shared" si="125"/>
        <v>0.18192588494728229</v>
      </c>
      <c r="L2013" s="3">
        <f t="shared" si="126"/>
        <v>6.7364499999999994E-2</v>
      </c>
      <c r="M2013" s="3">
        <f t="shared" si="127"/>
        <v>2.9686165790298702</v>
      </c>
      <c r="N2013">
        <v>14.616097935970007</v>
      </c>
    </row>
    <row r="2014" spans="1:14">
      <c r="A2014" s="2">
        <v>42191</v>
      </c>
      <c r="B2014" s="3">
        <v>187</v>
      </c>
      <c r="C2014" s="3">
        <v>1.3</v>
      </c>
      <c r="D2014" s="3">
        <v>24</v>
      </c>
      <c r="E2014" s="3">
        <v>22.3</v>
      </c>
      <c r="F2014" s="3">
        <v>77</v>
      </c>
      <c r="G2014" s="3">
        <v>20.8</v>
      </c>
      <c r="H2014" s="3">
        <v>28.8</v>
      </c>
      <c r="I2014" s="3">
        <v>8.0658460411059316</v>
      </c>
      <c r="J2014" s="3">
        <f t="shared" si="124"/>
        <v>0.66610389610389609</v>
      </c>
      <c r="K2014" s="3">
        <f t="shared" si="125"/>
        <v>0.17909354902640176</v>
      </c>
      <c r="L2014" s="3">
        <f t="shared" si="126"/>
        <v>6.7364499999999994E-2</v>
      </c>
      <c r="M2014" s="3">
        <f t="shared" si="127"/>
        <v>2.7735274579640219</v>
      </c>
      <c r="N2014">
        <v>11.621242070708737</v>
      </c>
    </row>
    <row r="2015" spans="1:14">
      <c r="A2015" s="2">
        <v>42192</v>
      </c>
      <c r="B2015" s="3">
        <v>188</v>
      </c>
      <c r="C2015" s="3">
        <v>0.8</v>
      </c>
      <c r="D2015" s="3">
        <v>24.9</v>
      </c>
      <c r="E2015" s="3">
        <v>22.4</v>
      </c>
      <c r="F2015" s="3">
        <v>74</v>
      </c>
      <c r="G2015" s="3">
        <v>20.8</v>
      </c>
      <c r="H2015" s="3">
        <v>31</v>
      </c>
      <c r="I2015" s="3">
        <v>13.935069956629604</v>
      </c>
      <c r="J2015" s="3">
        <f t="shared" si="124"/>
        <v>0.78702702702702698</v>
      </c>
      <c r="K2015" s="3">
        <f t="shared" si="125"/>
        <v>0.18770394627061798</v>
      </c>
      <c r="L2015" s="3">
        <f t="shared" si="126"/>
        <v>6.7364499999999994E-2</v>
      </c>
      <c r="M2015" s="3">
        <f t="shared" si="127"/>
        <v>4.3722332564929447</v>
      </c>
      <c r="N2015">
        <v>22.538033924674231</v>
      </c>
    </row>
    <row r="2016" spans="1:14">
      <c r="A2016" s="2">
        <v>42193</v>
      </c>
      <c r="B2016" s="3">
        <v>189</v>
      </c>
      <c r="C2016" s="3">
        <v>0.9</v>
      </c>
      <c r="D2016" s="3">
        <v>25.4</v>
      </c>
      <c r="E2016" s="3">
        <v>22.7</v>
      </c>
      <c r="F2016" s="3">
        <v>72</v>
      </c>
      <c r="G2016" s="3">
        <v>21</v>
      </c>
      <c r="H2016" s="3">
        <v>31.4</v>
      </c>
      <c r="I2016" s="3">
        <v>14.277595397535206</v>
      </c>
      <c r="J2016" s="3">
        <f t="shared" si="124"/>
        <v>0.88277777777777766</v>
      </c>
      <c r="K2016" s="3">
        <f t="shared" si="125"/>
        <v>0.1926363801049692</v>
      </c>
      <c r="L2016" s="3">
        <f t="shared" si="126"/>
        <v>6.7364499999999994E-2</v>
      </c>
      <c r="M2016" s="3">
        <f t="shared" si="127"/>
        <v>4.574180543124629</v>
      </c>
      <c r="N2016">
        <v>23.13395472332105</v>
      </c>
    </row>
    <row r="2017" spans="1:14">
      <c r="A2017" s="2">
        <v>42194</v>
      </c>
      <c r="B2017" s="3">
        <v>190</v>
      </c>
      <c r="C2017" s="3">
        <v>0.9</v>
      </c>
      <c r="D2017" s="3">
        <v>23.6</v>
      </c>
      <c r="E2017" s="3">
        <v>21.7</v>
      </c>
      <c r="F2017" s="3">
        <v>78</v>
      </c>
      <c r="G2017" s="3">
        <v>19</v>
      </c>
      <c r="H2017" s="3">
        <v>32.6</v>
      </c>
      <c r="I2017" s="3">
        <v>14.080224747717828</v>
      </c>
      <c r="J2017" s="3">
        <f t="shared" si="124"/>
        <v>0.61205128205128234</v>
      </c>
      <c r="K2017" s="3">
        <f t="shared" si="125"/>
        <v>0.17537501030785446</v>
      </c>
      <c r="L2017" s="3">
        <f t="shared" si="126"/>
        <v>6.7364499999999994E-2</v>
      </c>
      <c r="M2017" s="3">
        <f t="shared" si="127"/>
        <v>4.2531534609681056</v>
      </c>
      <c r="N2017">
        <v>22.98176078567203</v>
      </c>
    </row>
    <row r="2018" spans="1:14">
      <c r="A2018" s="2">
        <v>42195</v>
      </c>
      <c r="B2018" s="3">
        <v>191</v>
      </c>
      <c r="C2018" s="3">
        <v>2</v>
      </c>
      <c r="D2018" s="3">
        <v>24.7</v>
      </c>
      <c r="E2018" s="3">
        <v>21.5</v>
      </c>
      <c r="F2018" s="3">
        <v>71</v>
      </c>
      <c r="G2018" s="3">
        <v>21.8</v>
      </c>
      <c r="H2018" s="3">
        <v>30</v>
      </c>
      <c r="I2018" s="3">
        <v>10.476768096205554</v>
      </c>
      <c r="J2018" s="3">
        <f t="shared" si="124"/>
        <v>0.87816901408450687</v>
      </c>
      <c r="K2018" s="3">
        <f t="shared" si="125"/>
        <v>0.18576099026505447</v>
      </c>
      <c r="L2018" s="3">
        <f t="shared" si="126"/>
        <v>6.7364499999999994E-2</v>
      </c>
      <c r="M2018" s="3">
        <f t="shared" si="127"/>
        <v>3.8527855407602343</v>
      </c>
      <c r="N2018">
        <v>16.2443302235441</v>
      </c>
    </row>
    <row r="2019" spans="1:14">
      <c r="A2019" s="2">
        <v>42196</v>
      </c>
      <c r="B2019" s="3">
        <v>192</v>
      </c>
      <c r="C2019" s="3">
        <v>0.9</v>
      </c>
      <c r="D2019" s="3">
        <v>25.5</v>
      </c>
      <c r="E2019" s="3">
        <v>23.8</v>
      </c>
      <c r="F2019" s="3">
        <v>75</v>
      </c>
      <c r="G2019" s="3">
        <v>21.4</v>
      </c>
      <c r="H2019" s="3">
        <v>30.5</v>
      </c>
      <c r="I2019" s="3">
        <v>10.797048128806528</v>
      </c>
      <c r="J2019" s="3">
        <f t="shared" si="124"/>
        <v>0.79333333333333322</v>
      </c>
      <c r="K2019" s="3">
        <f t="shared" si="125"/>
        <v>0.19363585091694488</v>
      </c>
      <c r="L2019" s="3">
        <f t="shared" si="126"/>
        <v>6.7364499999999994E-2</v>
      </c>
      <c r="M2019" s="3">
        <f t="shared" si="127"/>
        <v>3.5439433446029658</v>
      </c>
      <c r="N2019">
        <v>16.539820017707974</v>
      </c>
    </row>
    <row r="2020" spans="1:14">
      <c r="A2020" s="2">
        <v>42197</v>
      </c>
      <c r="B2020" s="3">
        <v>193</v>
      </c>
      <c r="C2020" s="3">
        <v>1.1000000000000001</v>
      </c>
      <c r="D2020" s="3">
        <v>25.7</v>
      </c>
      <c r="E2020" s="3">
        <v>24.2</v>
      </c>
      <c r="F2020" s="3">
        <v>76</v>
      </c>
      <c r="G2020" s="3">
        <v>21.5</v>
      </c>
      <c r="H2020" s="3">
        <v>32.6</v>
      </c>
      <c r="I2020" s="3">
        <v>14.739677358762069</v>
      </c>
      <c r="J2020" s="3">
        <f t="shared" si="124"/>
        <v>0.76421052631578978</v>
      </c>
      <c r="K2020" s="3">
        <f t="shared" si="125"/>
        <v>0.19564789669312857</v>
      </c>
      <c r="L2020" s="3">
        <f t="shared" si="126"/>
        <v>6.7364499999999994E-2</v>
      </c>
      <c r="M2020" s="3">
        <f t="shared" si="127"/>
        <v>4.6744593640893903</v>
      </c>
      <c r="N2020">
        <v>23.721890259140032</v>
      </c>
    </row>
    <row r="2021" spans="1:14">
      <c r="A2021" s="2">
        <v>42198</v>
      </c>
      <c r="B2021" s="3">
        <v>194</v>
      </c>
      <c r="C2021" s="3">
        <v>1.6</v>
      </c>
      <c r="D2021" s="3">
        <v>26.1</v>
      </c>
      <c r="E2021" s="3">
        <v>24.8</v>
      </c>
      <c r="F2021" s="3">
        <v>76</v>
      </c>
      <c r="G2021" s="3">
        <v>21.6</v>
      </c>
      <c r="H2021" s="3">
        <v>33.6</v>
      </c>
      <c r="I2021" s="3">
        <v>15.447960225369979</v>
      </c>
      <c r="J2021" s="3">
        <f t="shared" si="124"/>
        <v>0.78315789473684239</v>
      </c>
      <c r="K2021" s="3">
        <f t="shared" si="125"/>
        <v>0.19972482824833868</v>
      </c>
      <c r="L2021" s="3">
        <f t="shared" si="126"/>
        <v>6.7364499999999994E-2</v>
      </c>
      <c r="M2021" s="3">
        <f t="shared" si="127"/>
        <v>4.9806967281808081</v>
      </c>
      <c r="N2021">
        <v>24.91681766008994</v>
      </c>
    </row>
    <row r="2022" spans="1:14">
      <c r="A2022" s="2">
        <v>42199</v>
      </c>
      <c r="B2022" s="3">
        <v>195</v>
      </c>
      <c r="C2022" s="3">
        <v>1.7</v>
      </c>
      <c r="D2022" s="3">
        <v>27</v>
      </c>
      <c r="E2022" s="3">
        <v>24.8</v>
      </c>
      <c r="F2022" s="3">
        <v>72</v>
      </c>
      <c r="G2022" s="3">
        <v>22.5</v>
      </c>
      <c r="H2022" s="3">
        <v>33.5</v>
      </c>
      <c r="I2022" s="3">
        <v>15.094568854962759</v>
      </c>
      <c r="J2022" s="3">
        <f t="shared" si="124"/>
        <v>0.96444444444444444</v>
      </c>
      <c r="K2022" s="3">
        <f t="shared" si="125"/>
        <v>0.20915998442580919</v>
      </c>
      <c r="L2022" s="3">
        <f t="shared" si="126"/>
        <v>6.7364499999999994E-2</v>
      </c>
      <c r="M2022" s="3">
        <f t="shared" si="127"/>
        <v>5.1336679474349127</v>
      </c>
      <c r="N2022">
        <v>24.314849827938886</v>
      </c>
    </row>
    <row r="2023" spans="1:14">
      <c r="A2023" s="2">
        <v>42200</v>
      </c>
      <c r="B2023" s="3">
        <v>196</v>
      </c>
      <c r="C2023" s="3">
        <v>1.2</v>
      </c>
      <c r="D2023" s="3">
        <v>24.2</v>
      </c>
      <c r="E2023" s="3">
        <v>25.8</v>
      </c>
      <c r="F2023" s="3">
        <v>86</v>
      </c>
      <c r="G2023" s="3">
        <v>23.2</v>
      </c>
      <c r="H2023" s="3">
        <v>29.9</v>
      </c>
      <c r="I2023" s="3">
        <v>10.989844036445133</v>
      </c>
      <c r="J2023" s="3">
        <f t="shared" si="124"/>
        <v>0.42000000000000021</v>
      </c>
      <c r="K2023" s="3">
        <f t="shared" si="125"/>
        <v>0.18097760754015932</v>
      </c>
      <c r="L2023" s="3">
        <f t="shared" si="126"/>
        <v>6.7364499999999994E-2</v>
      </c>
      <c r="M2023" s="3">
        <f t="shared" si="127"/>
        <v>3.3147331873829238</v>
      </c>
      <c r="N2023">
        <v>16.672315173285526</v>
      </c>
    </row>
    <row r="2024" spans="1:14">
      <c r="A2024" s="2">
        <v>42201</v>
      </c>
      <c r="B2024" s="3">
        <v>197</v>
      </c>
      <c r="C2024" s="3">
        <v>0.8</v>
      </c>
      <c r="D2024" s="3">
        <v>22.2</v>
      </c>
      <c r="E2024" s="3">
        <v>24.6</v>
      </c>
      <c r="F2024" s="3">
        <v>92</v>
      </c>
      <c r="G2024" s="3">
        <v>21.7</v>
      </c>
      <c r="H2024" s="3">
        <v>25.9</v>
      </c>
      <c r="I2024" s="3">
        <v>7.1834465135586489</v>
      </c>
      <c r="J2024" s="3">
        <f t="shared" si="124"/>
        <v>0.21391304347826076</v>
      </c>
      <c r="K2024" s="3">
        <f t="shared" si="125"/>
        <v>0.16286864596267892</v>
      </c>
      <c r="L2024" s="3">
        <f t="shared" si="126"/>
        <v>6.7364499999999994E-2</v>
      </c>
      <c r="M2024" s="3">
        <f t="shared" si="127"/>
        <v>2.0618655202354503</v>
      </c>
      <c r="N2024">
        <v>9.9256188088389568</v>
      </c>
    </row>
    <row r="2025" spans="1:14">
      <c r="A2025" s="2">
        <v>42202</v>
      </c>
      <c r="B2025" s="3">
        <v>198</v>
      </c>
      <c r="C2025" s="3">
        <v>1.3</v>
      </c>
      <c r="D2025" s="3">
        <v>22.1</v>
      </c>
      <c r="E2025" s="3">
        <v>23.8</v>
      </c>
      <c r="F2025" s="3">
        <v>90</v>
      </c>
      <c r="G2025" s="3">
        <v>20.399999999999999</v>
      </c>
      <c r="H2025" s="3">
        <v>26.1</v>
      </c>
      <c r="I2025" s="3">
        <v>8.253115520955129</v>
      </c>
      <c r="J2025" s="3">
        <f t="shared" si="124"/>
        <v>0.26444444444444459</v>
      </c>
      <c r="K2025" s="3">
        <f t="shared" si="125"/>
        <v>0.16200493064816465</v>
      </c>
      <c r="L2025" s="3">
        <f t="shared" si="126"/>
        <v>6.7364499999999994E-2</v>
      </c>
      <c r="M2025" s="3">
        <f t="shared" si="127"/>
        <v>2.3776051240348046</v>
      </c>
      <c r="N2025">
        <v>11.867257275643539</v>
      </c>
    </row>
    <row r="2026" spans="1:14">
      <c r="A2026" s="2">
        <v>42203</v>
      </c>
      <c r="B2026" s="3">
        <v>199</v>
      </c>
      <c r="C2026" s="3">
        <v>1</v>
      </c>
      <c r="D2026" s="3">
        <v>23.1</v>
      </c>
      <c r="E2026" s="3">
        <v>24.1</v>
      </c>
      <c r="F2026" s="3">
        <v>86</v>
      </c>
      <c r="G2026" s="3">
        <v>20.5</v>
      </c>
      <c r="H2026" s="3">
        <v>28.3</v>
      </c>
      <c r="I2026" s="3">
        <v>10.575703535630188</v>
      </c>
      <c r="J2026" s="3">
        <f t="shared" si="124"/>
        <v>0.39232558139534901</v>
      </c>
      <c r="K2026" s="3">
        <f t="shared" si="125"/>
        <v>0.17081860611256541</v>
      </c>
      <c r="L2026" s="3">
        <f t="shared" si="126"/>
        <v>6.7364499999999994E-2</v>
      </c>
      <c r="M2026" s="3">
        <f t="shared" si="127"/>
        <v>3.1307327699558565</v>
      </c>
      <c r="N2026">
        <v>16.057513989287848</v>
      </c>
    </row>
    <row r="2027" spans="1:14">
      <c r="A2027" s="2">
        <v>42204</v>
      </c>
      <c r="B2027" s="3">
        <v>200</v>
      </c>
      <c r="C2027" s="3">
        <v>0.7</v>
      </c>
      <c r="D2027" s="3">
        <v>23.8</v>
      </c>
      <c r="E2027" s="3">
        <v>24.1</v>
      </c>
      <c r="F2027" s="3">
        <v>83</v>
      </c>
      <c r="G2027" s="3">
        <v>21</v>
      </c>
      <c r="H2027" s="3">
        <v>28.7</v>
      </c>
      <c r="I2027" s="3">
        <v>10.559309210079034</v>
      </c>
      <c r="J2027" s="3">
        <f t="shared" si="124"/>
        <v>0.49361445783132557</v>
      </c>
      <c r="K2027" s="3">
        <f t="shared" si="125"/>
        <v>0.17722605524927612</v>
      </c>
      <c r="L2027" s="3">
        <f t="shared" si="126"/>
        <v>6.7364499999999994E-2</v>
      </c>
      <c r="M2027" s="3">
        <f t="shared" si="127"/>
        <v>3.2004322470865758</v>
      </c>
      <c r="N2027">
        <v>16.051770236353175</v>
      </c>
    </row>
    <row r="2028" spans="1:14">
      <c r="A2028" s="2">
        <v>42205</v>
      </c>
      <c r="B2028" s="3">
        <v>201</v>
      </c>
      <c r="C2028" s="3">
        <v>1.1000000000000001</v>
      </c>
      <c r="D2028" s="3">
        <v>24</v>
      </c>
      <c r="E2028" s="3">
        <v>24.8</v>
      </c>
      <c r="F2028" s="3">
        <v>84</v>
      </c>
      <c r="G2028" s="3">
        <v>21.7</v>
      </c>
      <c r="H2028" s="3">
        <v>29.7</v>
      </c>
      <c r="I2028" s="3">
        <v>10.328588692422697</v>
      </c>
      <c r="J2028" s="3">
        <f t="shared" si="124"/>
        <v>0.4723809523809524</v>
      </c>
      <c r="K2028" s="3">
        <f t="shared" si="125"/>
        <v>0.17909354902640176</v>
      </c>
      <c r="L2028" s="3">
        <f t="shared" si="126"/>
        <v>6.7364499999999994E-2</v>
      </c>
      <c r="M2028" s="3">
        <f t="shared" si="127"/>
        <v>3.1686970377669046</v>
      </c>
      <c r="N2028">
        <v>15.595937786120787</v>
      </c>
    </row>
    <row r="2029" spans="1:14">
      <c r="A2029" s="2">
        <v>42206</v>
      </c>
      <c r="B2029" s="3">
        <v>202</v>
      </c>
      <c r="C2029" s="3">
        <v>0.4</v>
      </c>
      <c r="D2029" s="3">
        <v>23.7</v>
      </c>
      <c r="E2029" s="3">
        <v>25.5</v>
      </c>
      <c r="F2029" s="3">
        <v>88</v>
      </c>
      <c r="G2029" s="3">
        <v>21.5</v>
      </c>
      <c r="H2029" s="3">
        <v>27.9</v>
      </c>
      <c r="I2029" s="3">
        <v>8.4382173192859025</v>
      </c>
      <c r="J2029" s="3">
        <f t="shared" si="124"/>
        <v>0.347727272727273</v>
      </c>
      <c r="K2029" s="3">
        <f t="shared" si="125"/>
        <v>0.17629848389579808</v>
      </c>
      <c r="L2029" s="3">
        <f t="shared" si="126"/>
        <v>6.7364499999999994E-2</v>
      </c>
      <c r="M2029" s="3">
        <f t="shared" si="127"/>
        <v>2.5131306408673093</v>
      </c>
      <c r="N2029">
        <v>12.140395845889666</v>
      </c>
    </row>
    <row r="2030" spans="1:14">
      <c r="A2030" s="2">
        <v>42207</v>
      </c>
      <c r="B2030" s="3">
        <v>203</v>
      </c>
      <c r="C2030" s="3">
        <v>1.2</v>
      </c>
      <c r="D2030" s="3">
        <v>23.1</v>
      </c>
      <c r="E2030" s="3">
        <v>25</v>
      </c>
      <c r="F2030" s="3">
        <v>89</v>
      </c>
      <c r="G2030" s="3">
        <v>20.8</v>
      </c>
      <c r="H2030" s="3">
        <v>25.2</v>
      </c>
      <c r="I2030" s="3">
        <v>7.1623881525359501</v>
      </c>
      <c r="J2030" s="3">
        <f t="shared" si="124"/>
        <v>0.30898876404494402</v>
      </c>
      <c r="K2030" s="3">
        <f t="shared" si="125"/>
        <v>0.17081860611256541</v>
      </c>
      <c r="L2030" s="3">
        <f t="shared" si="126"/>
        <v>6.7364499999999994E-2</v>
      </c>
      <c r="M2030" s="3">
        <f t="shared" si="127"/>
        <v>2.1647180474022223</v>
      </c>
      <c r="N2030">
        <v>9.8831743020628338</v>
      </c>
    </row>
    <row r="2031" spans="1:14">
      <c r="A2031" s="2">
        <v>42208</v>
      </c>
      <c r="B2031" s="3">
        <v>204</v>
      </c>
      <c r="C2031" s="3">
        <v>1.6</v>
      </c>
      <c r="D2031" s="3">
        <v>22.1</v>
      </c>
      <c r="E2031" s="3">
        <v>24.2</v>
      </c>
      <c r="F2031" s="3">
        <v>91</v>
      </c>
      <c r="G2031" s="3">
        <v>20.6</v>
      </c>
      <c r="H2031" s="3">
        <v>24.5</v>
      </c>
      <c r="I2031" s="3">
        <v>7.1455087233780841</v>
      </c>
      <c r="J2031" s="3">
        <f t="shared" si="124"/>
        <v>0.23934065934065957</v>
      </c>
      <c r="K2031" s="3">
        <f t="shared" si="125"/>
        <v>0.16200493064816465</v>
      </c>
      <c r="L2031" s="3">
        <f t="shared" si="126"/>
        <v>6.7364499999999994E-2</v>
      </c>
      <c r="M2031" s="3">
        <f t="shared" si="127"/>
        <v>2.0712297214585123</v>
      </c>
      <c r="N2031">
        <v>9.8750763627123952</v>
      </c>
    </row>
    <row r="2032" spans="1:14">
      <c r="A2032" s="2">
        <v>42209</v>
      </c>
      <c r="B2032" s="3">
        <v>205</v>
      </c>
      <c r="C2032" s="3">
        <v>0.9</v>
      </c>
      <c r="D2032" s="3">
        <v>21.6</v>
      </c>
      <c r="E2032" s="3">
        <v>24.4</v>
      </c>
      <c r="F2032" s="3">
        <v>95</v>
      </c>
      <c r="G2032" s="3">
        <v>20.5</v>
      </c>
      <c r="H2032" s="3">
        <v>23.1</v>
      </c>
      <c r="I2032" s="3">
        <v>7.147064209493295</v>
      </c>
      <c r="J2032" s="3">
        <f t="shared" si="124"/>
        <v>0.1284210526315788</v>
      </c>
      <c r="K2032" s="3">
        <f t="shared" si="125"/>
        <v>0.15774415171080333</v>
      </c>
      <c r="L2032" s="3">
        <f t="shared" si="126"/>
        <v>6.7364499999999994E-2</v>
      </c>
      <c r="M2032" s="3">
        <f t="shared" si="127"/>
        <v>1.9687607202631729</v>
      </c>
      <c r="N2032">
        <v>9.8666669544855399</v>
      </c>
    </row>
    <row r="2033" spans="1:14">
      <c r="A2033" s="2">
        <v>42210</v>
      </c>
      <c r="B2033" s="3">
        <v>206</v>
      </c>
      <c r="C2033" s="3">
        <v>1</v>
      </c>
      <c r="D2033" s="3">
        <v>21.7</v>
      </c>
      <c r="E2033" s="3">
        <v>21.1</v>
      </c>
      <c r="F2033" s="3">
        <v>82</v>
      </c>
      <c r="G2033" s="3">
        <v>19.600000000000001</v>
      </c>
      <c r="H2033" s="3">
        <v>24.2</v>
      </c>
      <c r="I2033" s="3">
        <v>7.0826477626638713</v>
      </c>
      <c r="J2033" s="3">
        <f t="shared" si="124"/>
        <v>0.4631707317073171</v>
      </c>
      <c r="K2033" s="3">
        <f t="shared" si="125"/>
        <v>0.1585886471029766</v>
      </c>
      <c r="L2033" s="3">
        <f t="shared" si="126"/>
        <v>6.7364499999999994E-2</v>
      </c>
      <c r="M2033" s="3">
        <f t="shared" si="127"/>
        <v>2.2244255167935307</v>
      </c>
      <c r="N2033">
        <v>9.8579387490868982</v>
      </c>
    </row>
    <row r="2034" spans="1:14">
      <c r="A2034" s="2">
        <v>42211</v>
      </c>
      <c r="B2034" s="3">
        <v>207</v>
      </c>
      <c r="C2034" s="3">
        <v>1</v>
      </c>
      <c r="D2034" s="3">
        <v>22.3</v>
      </c>
      <c r="E2034" s="3">
        <v>21.1</v>
      </c>
      <c r="F2034" s="3">
        <v>80</v>
      </c>
      <c r="G2034" s="3">
        <v>18.7</v>
      </c>
      <c r="H2034" s="3">
        <v>27.9</v>
      </c>
      <c r="I2034" s="3">
        <v>12.107421493451936</v>
      </c>
      <c r="J2034" s="3">
        <f t="shared" si="124"/>
        <v>0.52750000000000008</v>
      </c>
      <c r="K2034" s="3">
        <f t="shared" si="125"/>
        <v>0.16373624674359955</v>
      </c>
      <c r="L2034" s="3">
        <f t="shared" si="126"/>
        <v>6.7364499999999994E-2</v>
      </c>
      <c r="M2034" s="3">
        <f t="shared" si="127"/>
        <v>3.6106812698055188</v>
      </c>
      <c r="N2034">
        <v>19.304728267912214</v>
      </c>
    </row>
    <row r="2035" spans="1:14">
      <c r="A2035" s="2">
        <v>42212</v>
      </c>
      <c r="B2035" s="3">
        <v>208</v>
      </c>
      <c r="C2035" s="3">
        <v>0.8</v>
      </c>
      <c r="D2035" s="3">
        <v>22.4</v>
      </c>
      <c r="E2035" s="3">
        <v>23</v>
      </c>
      <c r="F2035" s="3">
        <v>86</v>
      </c>
      <c r="G2035" s="3">
        <v>20.7</v>
      </c>
      <c r="H2035" s="3">
        <v>25.1</v>
      </c>
      <c r="I2035" s="3">
        <v>7.17785926041691</v>
      </c>
      <c r="J2035" s="3">
        <f t="shared" si="124"/>
        <v>0.37441860465116295</v>
      </c>
      <c r="K2035" s="3">
        <f t="shared" si="125"/>
        <v>0.16460774689933025</v>
      </c>
      <c r="L2035" s="3">
        <f t="shared" si="126"/>
        <v>6.7364499999999994E-2</v>
      </c>
      <c r="M2035" s="3">
        <f t="shared" si="127"/>
        <v>2.1715998837531716</v>
      </c>
      <c r="N2035">
        <v>9.9896117332924241</v>
      </c>
    </row>
    <row r="2036" spans="1:14">
      <c r="A2036" s="2">
        <v>42213</v>
      </c>
      <c r="B2036" s="3">
        <v>209</v>
      </c>
      <c r="C2036" s="3">
        <v>0.9</v>
      </c>
      <c r="D2036" s="3">
        <v>21.5</v>
      </c>
      <c r="E2036" s="3">
        <v>23.2</v>
      </c>
      <c r="F2036" s="3">
        <v>91</v>
      </c>
      <c r="G2036" s="3">
        <v>19.899999999999999</v>
      </c>
      <c r="H2036" s="3">
        <v>25.2</v>
      </c>
      <c r="I2036" s="3">
        <v>7.756872901346453</v>
      </c>
      <c r="J2036" s="3">
        <f t="shared" si="124"/>
        <v>0.22945054945054966</v>
      </c>
      <c r="K2036" s="3">
        <f t="shared" si="125"/>
        <v>0.15690345906391895</v>
      </c>
      <c r="L2036" s="3">
        <f t="shared" si="126"/>
        <v>6.7364499999999994E-2</v>
      </c>
      <c r="M2036" s="3">
        <f t="shared" si="127"/>
        <v>2.2013975981447906</v>
      </c>
      <c r="N2036">
        <v>11.030859245651902</v>
      </c>
    </row>
    <row r="2037" spans="1:14">
      <c r="A2037" s="2">
        <v>42214</v>
      </c>
      <c r="B2037" s="3">
        <v>210</v>
      </c>
      <c r="C2037" s="3">
        <v>0.6</v>
      </c>
      <c r="D2037" s="3">
        <v>21.1</v>
      </c>
      <c r="E2037" s="3">
        <v>23</v>
      </c>
      <c r="F2037" s="3">
        <v>93</v>
      </c>
      <c r="G2037" s="3">
        <v>19.8</v>
      </c>
      <c r="H2037" s="3">
        <v>23.5</v>
      </c>
      <c r="I2037" s="3">
        <v>7.0881679052713613</v>
      </c>
      <c r="J2037" s="3">
        <f t="shared" si="124"/>
        <v>0.17311827956989234</v>
      </c>
      <c r="K2037" s="3">
        <f t="shared" si="125"/>
        <v>0.15357844313412949</v>
      </c>
      <c r="L2037" s="3">
        <f t="shared" si="126"/>
        <v>6.7364499999999994E-2</v>
      </c>
      <c r="M2037" s="3">
        <f t="shared" si="127"/>
        <v>1.9837518491455972</v>
      </c>
      <c r="N2037">
        <v>9.819689138772052</v>
      </c>
    </row>
    <row r="2038" spans="1:14">
      <c r="A2038" s="2">
        <v>42215</v>
      </c>
      <c r="B2038" s="3">
        <v>211</v>
      </c>
      <c r="C2038" s="3">
        <v>0.7</v>
      </c>
      <c r="D2038" s="3">
        <v>22.7</v>
      </c>
      <c r="E2038" s="3">
        <v>23.7</v>
      </c>
      <c r="F2038" s="3">
        <v>87</v>
      </c>
      <c r="G2038" s="3">
        <v>20.100000000000001</v>
      </c>
      <c r="H2038" s="3">
        <v>26.6</v>
      </c>
      <c r="I2038" s="3">
        <v>8.6601729647018466</v>
      </c>
      <c r="J2038" s="3">
        <f t="shared" si="124"/>
        <v>0.3541379310344826</v>
      </c>
      <c r="K2038" s="3">
        <f t="shared" si="125"/>
        <v>0.16724578322202138</v>
      </c>
      <c r="L2038" s="3">
        <f t="shared" si="126"/>
        <v>6.7364499999999994E-2</v>
      </c>
      <c r="M2038" s="3">
        <f t="shared" si="127"/>
        <v>2.5604732428888721</v>
      </c>
      <c r="N2038">
        <v>12.662542454627594</v>
      </c>
    </row>
    <row r="2039" spans="1:14">
      <c r="A2039" s="2">
        <v>42216</v>
      </c>
      <c r="B2039" s="3">
        <v>212</v>
      </c>
      <c r="C2039" s="3">
        <v>0.6</v>
      </c>
      <c r="D2039" s="3">
        <v>22.6</v>
      </c>
      <c r="E2039" s="3">
        <v>22.8</v>
      </c>
      <c r="F2039" s="3">
        <v>84</v>
      </c>
      <c r="G2039" s="3">
        <v>20.100000000000001</v>
      </c>
      <c r="H2039" s="3">
        <v>27.7</v>
      </c>
      <c r="I2039" s="3">
        <v>11.222251601267809</v>
      </c>
      <c r="J2039" s="3">
        <f t="shared" si="124"/>
        <v>0.43428571428571427</v>
      </c>
      <c r="K2039" s="3">
        <f t="shared" si="125"/>
        <v>0.16636250114300036</v>
      </c>
      <c r="L2039" s="3">
        <f t="shared" si="126"/>
        <v>6.7364499999999994E-2</v>
      </c>
      <c r="M2039" s="3">
        <f t="shared" si="127"/>
        <v>3.2939999822763077</v>
      </c>
      <c r="N2039">
        <v>17.458047700825933</v>
      </c>
    </row>
    <row r="2040" spans="1:14">
      <c r="A2040" s="2">
        <v>42217</v>
      </c>
      <c r="B2040" s="3">
        <v>213</v>
      </c>
      <c r="C2040" s="3">
        <v>0.9</v>
      </c>
      <c r="D2040" s="3">
        <v>23.3</v>
      </c>
      <c r="E2040" s="3">
        <v>24.1</v>
      </c>
      <c r="F2040" s="3">
        <v>85</v>
      </c>
      <c r="G2040" s="3">
        <v>20.9</v>
      </c>
      <c r="H2040" s="3">
        <v>27.2</v>
      </c>
      <c r="I2040" s="3">
        <v>8.3150008987437847</v>
      </c>
      <c r="J2040" s="3">
        <f t="shared" si="124"/>
        <v>0.42529411764705893</v>
      </c>
      <c r="K2040" s="3">
        <f t="shared" si="125"/>
        <v>0.17262903232136367</v>
      </c>
      <c r="L2040" s="3">
        <f t="shared" si="126"/>
        <v>6.7364499999999994E-2</v>
      </c>
      <c r="M2040" s="3">
        <f t="shared" si="127"/>
        <v>2.5477732361022301</v>
      </c>
      <c r="N2040">
        <v>12.040297677993982</v>
      </c>
    </row>
    <row r="2041" spans="1:14">
      <c r="A2041" s="2">
        <v>42218</v>
      </c>
      <c r="B2041" s="3">
        <v>214</v>
      </c>
      <c r="C2041" s="3">
        <v>1.3</v>
      </c>
      <c r="D2041" s="3">
        <v>23.4</v>
      </c>
      <c r="E2041" s="3">
        <v>23.1</v>
      </c>
      <c r="F2041" s="3">
        <v>82</v>
      </c>
      <c r="G2041" s="3">
        <v>20.7</v>
      </c>
      <c r="H2041" s="3">
        <v>28.9</v>
      </c>
      <c r="I2041" s="3">
        <v>9.5656294659906997</v>
      </c>
      <c r="J2041" s="3">
        <f t="shared" si="124"/>
        <v>0.50707317073170732</v>
      </c>
      <c r="K2041" s="3">
        <f t="shared" si="125"/>
        <v>0.17354029886694897</v>
      </c>
      <c r="L2041" s="3">
        <f t="shared" si="126"/>
        <v>6.7364499999999994E-2</v>
      </c>
      <c r="M2041" s="3">
        <f t="shared" si="127"/>
        <v>3.0003192960809884</v>
      </c>
      <c r="N2041">
        <v>14.432269766930837</v>
      </c>
    </row>
    <row r="2042" spans="1:14">
      <c r="A2042" s="2">
        <v>42219</v>
      </c>
      <c r="B2042" s="3">
        <v>215</v>
      </c>
      <c r="C2042" s="3">
        <v>1.3</v>
      </c>
      <c r="D2042" s="3">
        <v>22.9</v>
      </c>
      <c r="E2042" s="3">
        <v>22.8</v>
      </c>
      <c r="F2042" s="3">
        <v>83</v>
      </c>
      <c r="G2042" s="3">
        <v>19.8</v>
      </c>
      <c r="H2042" s="3">
        <v>28.8</v>
      </c>
      <c r="I2042" s="3">
        <v>11.910348760349512</v>
      </c>
      <c r="J2042" s="3">
        <f t="shared" ref="J2042:J2105" si="128">E2042*(100/F2042-1)*0.1</f>
        <v>0.46698795180722918</v>
      </c>
      <c r="K2042" s="3">
        <f t="shared" ref="K2042:K2105" si="129">4098*0.6108*EXP((17.27*D2042)/(D2042+237.3))/(D2042+237.3)^2</f>
        <v>0.16902422753409227</v>
      </c>
      <c r="L2042" s="3">
        <f t="shared" ref="L2042:L2105" si="130">0.665*10^(-3)*101.3</f>
        <v>6.7364499999999994E-2</v>
      </c>
      <c r="M2042" s="3">
        <f t="shared" ref="M2042:M2105" si="131">(0.408*K2042*I2042+L2042*(900/(D2042+273))*C2042*J2042)/(K2042+L2042*(1+0.34*C2042))</f>
        <v>3.5532545536806812</v>
      </c>
      <c r="N2042">
        <v>18.776873883197268</v>
      </c>
    </row>
    <row r="2043" spans="1:14">
      <c r="A2043" s="2">
        <v>42220</v>
      </c>
      <c r="B2043" s="3">
        <v>216</v>
      </c>
      <c r="C2043" s="3">
        <v>0.6</v>
      </c>
      <c r="D2043" s="3">
        <v>23.4</v>
      </c>
      <c r="E2043" s="3">
        <v>23.8</v>
      </c>
      <c r="F2043" s="3">
        <v>84</v>
      </c>
      <c r="G2043" s="3">
        <v>20.5</v>
      </c>
      <c r="H2043" s="3">
        <v>29.1</v>
      </c>
      <c r="I2043" s="3">
        <v>10.40737694514074</v>
      </c>
      <c r="J2043" s="3">
        <f t="shared" si="128"/>
        <v>0.45333333333333337</v>
      </c>
      <c r="K2043" s="3">
        <f t="shared" si="129"/>
        <v>0.17354029886694897</v>
      </c>
      <c r="L2043" s="3">
        <f t="shared" si="130"/>
        <v>6.7364499999999994E-2</v>
      </c>
      <c r="M2043" s="3">
        <f t="shared" si="131"/>
        <v>3.1122499198893401</v>
      </c>
      <c r="N2043">
        <v>15.910576933131965</v>
      </c>
    </row>
    <row r="2044" spans="1:14">
      <c r="A2044" s="2">
        <v>42221</v>
      </c>
      <c r="B2044" s="3">
        <v>217</v>
      </c>
      <c r="C2044" s="3">
        <v>1</v>
      </c>
      <c r="D2044" s="3">
        <v>23.2</v>
      </c>
      <c r="E2044" s="3">
        <v>24.8</v>
      </c>
      <c r="F2044" s="3">
        <v>88</v>
      </c>
      <c r="G2044" s="3">
        <v>21.2</v>
      </c>
      <c r="H2044" s="3">
        <v>27.1</v>
      </c>
      <c r="I2044" s="3">
        <v>9.4728513823123723</v>
      </c>
      <c r="J2044" s="3">
        <f t="shared" si="128"/>
        <v>0.33818181818181847</v>
      </c>
      <c r="K2044" s="3">
        <f t="shared" si="129"/>
        <v>0.1717218061559965</v>
      </c>
      <c r="L2044" s="3">
        <f t="shared" si="130"/>
        <v>6.7364499999999994E-2</v>
      </c>
      <c r="M2044" s="3">
        <f t="shared" si="131"/>
        <v>2.7974812342557867</v>
      </c>
      <c r="N2044">
        <v>14.095210780529939</v>
      </c>
    </row>
    <row r="2045" spans="1:14">
      <c r="A2045" s="2">
        <v>42222</v>
      </c>
      <c r="B2045" s="3">
        <v>218</v>
      </c>
      <c r="C2045" s="3">
        <v>0.7</v>
      </c>
      <c r="D2045" s="3">
        <v>22.8</v>
      </c>
      <c r="E2045" s="3">
        <v>25</v>
      </c>
      <c r="F2045" s="3">
        <v>90</v>
      </c>
      <c r="G2045" s="3">
        <v>21.1</v>
      </c>
      <c r="H2045" s="3">
        <v>28.7</v>
      </c>
      <c r="I2045" s="3">
        <v>9.2060975954293713</v>
      </c>
      <c r="J2045" s="3">
        <f t="shared" si="128"/>
        <v>0.2777777777777779</v>
      </c>
      <c r="K2045" s="3">
        <f t="shared" si="129"/>
        <v>0.16813302065808713</v>
      </c>
      <c r="L2045" s="3">
        <f t="shared" si="130"/>
        <v>6.7364499999999994E-2</v>
      </c>
      <c r="M2045" s="3">
        <f t="shared" si="131"/>
        <v>2.6691670133613665</v>
      </c>
      <c r="N2045">
        <v>13.631339202174479</v>
      </c>
    </row>
    <row r="2046" spans="1:14">
      <c r="A2046" s="2">
        <v>42223</v>
      </c>
      <c r="B2046" s="3">
        <v>219</v>
      </c>
      <c r="C2046" s="3">
        <v>1.1000000000000001</v>
      </c>
      <c r="D2046" s="3">
        <v>23.6</v>
      </c>
      <c r="E2046" s="3">
        <v>24.6</v>
      </c>
      <c r="F2046" s="3">
        <v>85</v>
      </c>
      <c r="G2046" s="3">
        <v>21.1</v>
      </c>
      <c r="H2046" s="3">
        <v>28.3</v>
      </c>
      <c r="I2046" s="3">
        <v>10.9278148247621</v>
      </c>
      <c r="J2046" s="3">
        <f t="shared" si="128"/>
        <v>0.43411764705882372</v>
      </c>
      <c r="K2046" s="3">
        <f t="shared" si="129"/>
        <v>0.17537501030785446</v>
      </c>
      <c r="L2046" s="3">
        <f t="shared" si="130"/>
        <v>6.7364499999999994E-2</v>
      </c>
      <c r="M2046" s="3">
        <f t="shared" si="131"/>
        <v>3.2826382064374298</v>
      </c>
      <c r="N2046">
        <v>16.772122821657451</v>
      </c>
    </row>
    <row r="2047" spans="1:14">
      <c r="A2047" s="2">
        <v>42224</v>
      </c>
      <c r="B2047" s="3">
        <v>220</v>
      </c>
      <c r="C2047" s="3">
        <v>1.9</v>
      </c>
      <c r="D2047" s="3">
        <v>24.2</v>
      </c>
      <c r="E2047" s="3">
        <v>24.8</v>
      </c>
      <c r="F2047" s="3">
        <v>83</v>
      </c>
      <c r="G2047" s="3">
        <v>21.6</v>
      </c>
      <c r="H2047" s="3">
        <v>30.8</v>
      </c>
      <c r="I2047" s="3">
        <v>11.881850663179732</v>
      </c>
      <c r="J2047" s="3">
        <f t="shared" si="128"/>
        <v>0.50795180722891597</v>
      </c>
      <c r="K2047" s="3">
        <f t="shared" si="129"/>
        <v>0.18097760754015932</v>
      </c>
      <c r="L2047" s="3">
        <f t="shared" si="130"/>
        <v>6.7364499999999994E-2</v>
      </c>
      <c r="M2047" s="3">
        <f t="shared" si="131"/>
        <v>3.6806126384239604</v>
      </c>
      <c r="N2047">
        <v>18.560126635431068</v>
      </c>
    </row>
    <row r="2048" spans="1:14">
      <c r="A2048" s="2">
        <v>42225</v>
      </c>
      <c r="B2048" s="3">
        <v>221</v>
      </c>
      <c r="C2048" s="3">
        <v>0.8</v>
      </c>
      <c r="D2048" s="3">
        <v>24</v>
      </c>
      <c r="E2048" s="3">
        <v>24.7</v>
      </c>
      <c r="F2048" s="3">
        <v>83</v>
      </c>
      <c r="G2048" s="3">
        <v>21.7</v>
      </c>
      <c r="H2048" s="3">
        <v>28.6</v>
      </c>
      <c r="I2048" s="3">
        <v>12.558569810498758</v>
      </c>
      <c r="J2048" s="3">
        <f t="shared" si="128"/>
        <v>0.50590361445783161</v>
      </c>
      <c r="K2048" s="3">
        <f t="shared" si="129"/>
        <v>0.17909354902640176</v>
      </c>
      <c r="L2048" s="3">
        <f t="shared" si="130"/>
        <v>6.7364499999999994E-2</v>
      </c>
      <c r="M2048" s="3">
        <f t="shared" si="131"/>
        <v>3.7777413140372627</v>
      </c>
      <c r="N2048">
        <v>19.746413852680991</v>
      </c>
    </row>
    <row r="2049" spans="1:14">
      <c r="A2049" s="2">
        <v>42226</v>
      </c>
      <c r="B2049" s="3">
        <v>222</v>
      </c>
      <c r="C2049" s="3">
        <v>0.3</v>
      </c>
      <c r="D2049" s="3">
        <v>24.1</v>
      </c>
      <c r="E2049" s="3">
        <v>25.2</v>
      </c>
      <c r="F2049" s="3">
        <v>86</v>
      </c>
      <c r="G2049" s="3">
        <v>22.1</v>
      </c>
      <c r="H2049" s="3">
        <v>31</v>
      </c>
      <c r="I2049" s="3">
        <v>11.462129931752287</v>
      </c>
      <c r="J2049" s="3">
        <f t="shared" si="128"/>
        <v>0.41023255813953502</v>
      </c>
      <c r="K2049" s="3">
        <f t="shared" si="129"/>
        <v>0.18003350042526389</v>
      </c>
      <c r="L2049" s="3">
        <f t="shared" si="130"/>
        <v>6.7364499999999994E-2</v>
      </c>
      <c r="M2049" s="3">
        <f t="shared" si="131"/>
        <v>3.4099683761932558</v>
      </c>
      <c r="N2049">
        <v>17.778115909041013</v>
      </c>
    </row>
    <row r="2050" spans="1:14">
      <c r="A2050" s="2">
        <v>42227</v>
      </c>
      <c r="B2050" s="3">
        <v>223</v>
      </c>
      <c r="C2050" s="3">
        <v>1.4</v>
      </c>
      <c r="D2050" s="3">
        <v>24</v>
      </c>
      <c r="E2050" s="3">
        <v>23.4</v>
      </c>
      <c r="F2050" s="3">
        <v>82</v>
      </c>
      <c r="G2050" s="3">
        <v>20.5</v>
      </c>
      <c r="H2050" s="3">
        <v>32.5</v>
      </c>
      <c r="I2050" s="3">
        <v>13.472005617082814</v>
      </c>
      <c r="J2050" s="3">
        <f t="shared" si="128"/>
        <v>0.51365853658536575</v>
      </c>
      <c r="K2050" s="3">
        <f t="shared" si="129"/>
        <v>0.17909354902640176</v>
      </c>
      <c r="L2050" s="3">
        <f t="shared" si="130"/>
        <v>6.7364499999999994E-2</v>
      </c>
      <c r="M2050" s="3">
        <f t="shared" si="131"/>
        <v>4.0614144123906533</v>
      </c>
      <c r="N2050">
        <v>21.815629703509135</v>
      </c>
    </row>
    <row r="2051" spans="1:14">
      <c r="A2051" s="2">
        <v>42228</v>
      </c>
      <c r="B2051" s="3">
        <v>224</v>
      </c>
      <c r="C2051" s="3">
        <v>1</v>
      </c>
      <c r="D2051" s="3">
        <v>23.4</v>
      </c>
      <c r="E2051" s="3">
        <v>23.7</v>
      </c>
      <c r="F2051" s="3">
        <v>84</v>
      </c>
      <c r="G2051" s="3">
        <v>20.399999999999999</v>
      </c>
      <c r="H2051" s="3">
        <v>29.6</v>
      </c>
      <c r="I2051" s="3">
        <v>9.3085278450426987</v>
      </c>
      <c r="J2051" s="3">
        <f t="shared" si="128"/>
        <v>0.45142857142857146</v>
      </c>
      <c r="K2051" s="3">
        <f t="shared" si="129"/>
        <v>0.17354029886694897</v>
      </c>
      <c r="L2051" s="3">
        <f t="shared" si="130"/>
        <v>6.7364499999999994E-2</v>
      </c>
      <c r="M2051" s="3">
        <f t="shared" si="131"/>
        <v>2.8483665749466351</v>
      </c>
      <c r="N2051">
        <v>13.991358411491714</v>
      </c>
    </row>
    <row r="2052" spans="1:14">
      <c r="A2052" s="2">
        <v>42229</v>
      </c>
      <c r="B2052" s="3">
        <v>225</v>
      </c>
      <c r="C2052" s="3">
        <v>1.4</v>
      </c>
      <c r="D2052" s="3">
        <v>24.5</v>
      </c>
      <c r="E2052" s="3">
        <v>24.1</v>
      </c>
      <c r="F2052" s="3">
        <v>80</v>
      </c>
      <c r="G2052" s="3">
        <v>21.3</v>
      </c>
      <c r="H2052" s="3">
        <v>29.5</v>
      </c>
      <c r="I2052" s="3">
        <v>12.915343087662038</v>
      </c>
      <c r="J2052" s="3">
        <f t="shared" si="128"/>
        <v>0.60250000000000004</v>
      </c>
      <c r="K2052" s="3">
        <f t="shared" si="129"/>
        <v>0.18383500912050899</v>
      </c>
      <c r="L2052" s="3">
        <f t="shared" si="130"/>
        <v>6.7364499999999994E-2</v>
      </c>
      <c r="M2052" s="3">
        <f t="shared" si="131"/>
        <v>4.0266518355301715</v>
      </c>
      <c r="N2052">
        <v>20.578175668652559</v>
      </c>
    </row>
    <row r="2053" spans="1:14">
      <c r="A2053" s="2">
        <v>42230</v>
      </c>
      <c r="B2053" s="3">
        <v>226</v>
      </c>
      <c r="C2053" s="3">
        <v>1.4</v>
      </c>
      <c r="D2053" s="3">
        <v>24.1</v>
      </c>
      <c r="E2053" s="3">
        <v>23.4</v>
      </c>
      <c r="F2053" s="3">
        <v>79</v>
      </c>
      <c r="G2053" s="3">
        <v>20.5</v>
      </c>
      <c r="H2053" s="3">
        <v>30.7</v>
      </c>
      <c r="I2053" s="3">
        <v>13.215438033491065</v>
      </c>
      <c r="J2053" s="3">
        <f t="shared" si="128"/>
        <v>0.62202531645569636</v>
      </c>
      <c r="K2053" s="3">
        <f t="shared" si="129"/>
        <v>0.18003350042526389</v>
      </c>
      <c r="L2053" s="3">
        <f t="shared" si="130"/>
        <v>6.7364499999999994E-2</v>
      </c>
      <c r="M2053" s="3">
        <f t="shared" si="131"/>
        <v>4.1094111287538855</v>
      </c>
      <c r="N2053">
        <v>21.309076218790146</v>
      </c>
    </row>
    <row r="2054" spans="1:14">
      <c r="A2054" s="2">
        <v>42231</v>
      </c>
      <c r="B2054" s="3">
        <v>227</v>
      </c>
      <c r="C2054" s="3">
        <v>0.9</v>
      </c>
      <c r="D2054" s="3">
        <v>23.3</v>
      </c>
      <c r="E2054" s="3">
        <v>25.6</v>
      </c>
      <c r="F2054" s="3">
        <v>89</v>
      </c>
      <c r="G2054" s="3">
        <v>22.4</v>
      </c>
      <c r="H2054" s="3">
        <v>27.7</v>
      </c>
      <c r="I2054" s="3">
        <v>8.2738716337140961</v>
      </c>
      <c r="J2054" s="3">
        <f t="shared" si="128"/>
        <v>0.31640449438202273</v>
      </c>
      <c r="K2054" s="3">
        <f t="shared" si="129"/>
        <v>0.17262903232136367</v>
      </c>
      <c r="L2054" s="3">
        <f t="shared" si="130"/>
        <v>6.7364499999999994E-2</v>
      </c>
      <c r="M2054" s="3">
        <f t="shared" si="131"/>
        <v>2.4597117145507359</v>
      </c>
      <c r="N2054">
        <v>11.98804970590929</v>
      </c>
    </row>
    <row r="2055" spans="1:14">
      <c r="A2055" s="2">
        <v>42232</v>
      </c>
      <c r="B2055" s="3">
        <v>228</v>
      </c>
      <c r="C2055" s="3">
        <v>0.9</v>
      </c>
      <c r="D2055" s="3">
        <v>22.8</v>
      </c>
      <c r="E2055" s="3">
        <v>24.4</v>
      </c>
      <c r="F2055" s="3">
        <v>88</v>
      </c>
      <c r="G2055" s="3">
        <v>21</v>
      </c>
      <c r="H2055" s="3">
        <v>25.1</v>
      </c>
      <c r="I2055" s="3">
        <v>6.9111107663334339</v>
      </c>
      <c r="J2055" s="3">
        <f t="shared" si="128"/>
        <v>0.33272727272727298</v>
      </c>
      <c r="K2055" s="3">
        <f t="shared" si="129"/>
        <v>0.16813302065808713</v>
      </c>
      <c r="L2055" s="3">
        <f t="shared" si="130"/>
        <v>6.7364499999999994E-2</v>
      </c>
      <c r="M2055" s="3">
        <f t="shared" si="131"/>
        <v>2.0907623456876272</v>
      </c>
      <c r="N2055">
        <v>9.5703113141154024</v>
      </c>
    </row>
    <row r="2056" spans="1:14">
      <c r="A2056" s="2">
        <v>42233</v>
      </c>
      <c r="B2056" s="3">
        <v>229</v>
      </c>
      <c r="C2056" s="3">
        <v>1</v>
      </c>
      <c r="D2056" s="3">
        <v>22.5</v>
      </c>
      <c r="E2056" s="3">
        <v>23.1</v>
      </c>
      <c r="F2056" s="3">
        <v>85</v>
      </c>
      <c r="G2056" s="3">
        <v>20.6</v>
      </c>
      <c r="H2056" s="3">
        <v>25.1</v>
      </c>
      <c r="I2056" s="3">
        <v>6.8761775271362131</v>
      </c>
      <c r="J2056" s="3">
        <f t="shared" si="128"/>
        <v>0.40764705882352958</v>
      </c>
      <c r="K2056" s="3">
        <f t="shared" si="129"/>
        <v>0.16548316037309996</v>
      </c>
      <c r="L2056" s="3">
        <f t="shared" si="130"/>
        <v>6.7364499999999994E-2</v>
      </c>
      <c r="M2056" s="3">
        <f t="shared" si="131"/>
        <v>2.1423020240295201</v>
      </c>
      <c r="N2056">
        <v>9.5522537301299355</v>
      </c>
    </row>
    <row r="2057" spans="1:14">
      <c r="A2057" s="2">
        <v>42234</v>
      </c>
      <c r="B2057" s="3">
        <v>230</v>
      </c>
      <c r="C2057" s="3">
        <v>0.9</v>
      </c>
      <c r="D2057" s="3">
        <v>23</v>
      </c>
      <c r="E2057" s="3">
        <v>23.6</v>
      </c>
      <c r="F2057" s="3">
        <v>84</v>
      </c>
      <c r="G2057" s="3">
        <v>20.9</v>
      </c>
      <c r="H2057" s="3">
        <v>26.1</v>
      </c>
      <c r="I2057" s="3">
        <v>6.9481414233852128</v>
      </c>
      <c r="J2057" s="3">
        <f t="shared" si="128"/>
        <v>0.44952380952380955</v>
      </c>
      <c r="K2057" s="3">
        <f t="shared" si="129"/>
        <v>0.16991941796793741</v>
      </c>
      <c r="L2057" s="3">
        <f t="shared" si="130"/>
        <v>6.7364499999999994E-2</v>
      </c>
      <c r="M2057" s="3">
        <f t="shared" si="131"/>
        <v>2.1890901937330192</v>
      </c>
      <c r="N2057">
        <v>9.6835647535603009</v>
      </c>
    </row>
    <row r="2058" spans="1:14">
      <c r="A2058" s="2">
        <v>42235</v>
      </c>
      <c r="B2058" s="3">
        <v>231</v>
      </c>
      <c r="C2058" s="3">
        <v>1</v>
      </c>
      <c r="D2058" s="3">
        <v>23.6</v>
      </c>
      <c r="E2058" s="3">
        <v>24.6</v>
      </c>
      <c r="F2058" s="3">
        <v>85</v>
      </c>
      <c r="G2058" s="3">
        <v>21.5</v>
      </c>
      <c r="H2058" s="3">
        <v>27.8</v>
      </c>
      <c r="I2058" s="3">
        <v>8.0153458241714528</v>
      </c>
      <c r="J2058" s="3">
        <f t="shared" si="128"/>
        <v>0.43411764705882372</v>
      </c>
      <c r="K2058" s="3">
        <f t="shared" si="129"/>
        <v>0.17537501030785446</v>
      </c>
      <c r="L2058" s="3">
        <f t="shared" si="130"/>
        <v>6.7364499999999994E-2</v>
      </c>
      <c r="M2058" s="3">
        <f t="shared" si="131"/>
        <v>2.4930415196195912</v>
      </c>
      <c r="N2058">
        <v>11.611675495063272</v>
      </c>
    </row>
    <row r="2059" spans="1:14">
      <c r="A2059" s="2">
        <v>42236</v>
      </c>
      <c r="B2059" s="3">
        <v>232</v>
      </c>
      <c r="C2059" s="3">
        <v>1</v>
      </c>
      <c r="D2059" s="3">
        <v>22.1</v>
      </c>
      <c r="E2059" s="3">
        <v>24.9</v>
      </c>
      <c r="F2059" s="3">
        <v>94</v>
      </c>
      <c r="G2059" s="3">
        <v>21.5</v>
      </c>
      <c r="H2059" s="3">
        <v>24.7</v>
      </c>
      <c r="I2059" s="3">
        <v>6.8614215977930222</v>
      </c>
      <c r="J2059" s="3">
        <f t="shared" si="128"/>
        <v>0.1589361702127659</v>
      </c>
      <c r="K2059" s="3">
        <f t="shared" si="129"/>
        <v>0.16200493064816465</v>
      </c>
      <c r="L2059" s="3">
        <f t="shared" si="130"/>
        <v>6.7364499999999994E-2</v>
      </c>
      <c r="M2059" s="3">
        <f t="shared" si="131"/>
        <v>1.9271936919858077</v>
      </c>
      <c r="N2059">
        <v>9.4951776333058646</v>
      </c>
    </row>
    <row r="2060" spans="1:14">
      <c r="A2060" s="2">
        <v>42237</v>
      </c>
      <c r="B2060" s="3">
        <v>233</v>
      </c>
      <c r="C2060" s="3">
        <v>1</v>
      </c>
      <c r="D2060" s="3">
        <v>23.6</v>
      </c>
      <c r="E2060" s="3">
        <v>23.9</v>
      </c>
      <c r="F2060" s="3">
        <v>84</v>
      </c>
      <c r="G2060" s="3">
        <v>20.399999999999999</v>
      </c>
      <c r="H2060" s="3">
        <v>29.9</v>
      </c>
      <c r="I2060" s="3">
        <v>9.4907928139466708</v>
      </c>
      <c r="J2060" s="3">
        <f t="shared" si="128"/>
        <v>0.45523809523809522</v>
      </c>
      <c r="K2060" s="3">
        <f t="shared" si="129"/>
        <v>0.17537501030785446</v>
      </c>
      <c r="L2060" s="3">
        <f t="shared" si="130"/>
        <v>6.7364499999999994E-2</v>
      </c>
      <c r="M2060" s="3">
        <f t="shared" si="131"/>
        <v>2.9067159490829395</v>
      </c>
      <c r="N2060">
        <v>14.413166385503823</v>
      </c>
    </row>
    <row r="2061" spans="1:14">
      <c r="A2061" s="2">
        <v>42238</v>
      </c>
      <c r="B2061" s="3">
        <v>234</v>
      </c>
      <c r="C2061" s="3">
        <v>1.1000000000000001</v>
      </c>
      <c r="D2061" s="3">
        <v>24.8</v>
      </c>
      <c r="E2061" s="3">
        <v>24.3</v>
      </c>
      <c r="F2061" s="3">
        <v>80</v>
      </c>
      <c r="G2061" s="3">
        <v>21.3</v>
      </c>
      <c r="H2061" s="3">
        <v>30.7</v>
      </c>
      <c r="I2061" s="3">
        <v>13.367754055149991</v>
      </c>
      <c r="J2061" s="3">
        <f t="shared" si="128"/>
        <v>0.60750000000000004</v>
      </c>
      <c r="K2061" s="3">
        <f t="shared" si="129"/>
        <v>0.18673033901982353</v>
      </c>
      <c r="L2061" s="3">
        <f t="shared" si="130"/>
        <v>6.7364499999999994E-2</v>
      </c>
      <c r="M2061" s="3">
        <f t="shared" si="131"/>
        <v>4.1336443890028658</v>
      </c>
      <c r="N2061">
        <v>21.568423196414642</v>
      </c>
    </row>
    <row r="2062" spans="1:14">
      <c r="A2062" s="2">
        <v>42239</v>
      </c>
      <c r="B2062" s="3">
        <v>235</v>
      </c>
      <c r="C2062" s="3">
        <v>1.5</v>
      </c>
      <c r="D2062" s="3">
        <v>25.2</v>
      </c>
      <c r="E2062" s="3">
        <v>24.4</v>
      </c>
      <c r="F2062" s="3">
        <v>78</v>
      </c>
      <c r="G2062" s="3">
        <v>21.3</v>
      </c>
      <c r="H2062" s="3">
        <v>31.1</v>
      </c>
      <c r="I2062" s="3">
        <v>12.858522045847755</v>
      </c>
      <c r="J2062" s="3">
        <f t="shared" si="128"/>
        <v>0.68820512820512847</v>
      </c>
      <c r="K2062" s="3">
        <f t="shared" si="129"/>
        <v>0.1906504674317423</v>
      </c>
      <c r="L2062" s="3">
        <f t="shared" si="130"/>
        <v>6.7364499999999994E-2</v>
      </c>
      <c r="M2062" s="3">
        <f t="shared" si="131"/>
        <v>4.1388773069459033</v>
      </c>
      <c r="N2062">
        <v>20.64333746132348</v>
      </c>
    </row>
    <row r="2063" spans="1:14">
      <c r="A2063" s="2">
        <v>42240</v>
      </c>
      <c r="B2063" s="3">
        <v>236</v>
      </c>
      <c r="C2063" s="3">
        <v>1</v>
      </c>
      <c r="D2063" s="3">
        <v>25.7</v>
      </c>
      <c r="E2063" s="3">
        <v>24.1</v>
      </c>
      <c r="F2063" s="3">
        <v>75</v>
      </c>
      <c r="G2063" s="3">
        <v>22</v>
      </c>
      <c r="H2063" s="3">
        <v>31.5</v>
      </c>
      <c r="I2063" s="3">
        <v>14.540718126521506</v>
      </c>
      <c r="J2063" s="3">
        <f t="shared" si="128"/>
        <v>0.80333333333333323</v>
      </c>
      <c r="K2063" s="3">
        <f t="shared" si="129"/>
        <v>0.19564789669312857</v>
      </c>
      <c r="L2063" s="3">
        <f t="shared" si="130"/>
        <v>6.7364499999999994E-2</v>
      </c>
      <c r="M2063" s="3">
        <f t="shared" si="131"/>
        <v>4.6298799601168152</v>
      </c>
      <c r="N2063">
        <v>23.900602146483887</v>
      </c>
    </row>
    <row r="2064" spans="1:14">
      <c r="A2064" s="2">
        <v>42241</v>
      </c>
      <c r="B2064" s="3">
        <v>237</v>
      </c>
      <c r="C2064" s="3">
        <v>1</v>
      </c>
      <c r="D2064" s="3">
        <v>26</v>
      </c>
      <c r="E2064" s="3">
        <v>25</v>
      </c>
      <c r="F2064" s="3">
        <v>76</v>
      </c>
      <c r="G2064" s="3">
        <v>22.6</v>
      </c>
      <c r="H2064" s="3">
        <v>30.8</v>
      </c>
      <c r="I2064" s="3">
        <v>12.447345122023206</v>
      </c>
      <c r="J2064" s="3">
        <f t="shared" si="128"/>
        <v>0.78947368421052655</v>
      </c>
      <c r="K2064" s="3">
        <f t="shared" si="129"/>
        <v>0.19869895242110683</v>
      </c>
      <c r="L2064" s="3">
        <f t="shared" si="130"/>
        <v>6.7364499999999994E-2</v>
      </c>
      <c r="M2064" s="3">
        <f t="shared" si="131"/>
        <v>4.0460520624866367</v>
      </c>
      <c r="N2064">
        <v>19.83846393856286</v>
      </c>
    </row>
    <row r="2065" spans="1:14">
      <c r="A2065" s="2">
        <v>42242</v>
      </c>
      <c r="B2065" s="3">
        <v>238</v>
      </c>
      <c r="C2065" s="3">
        <v>1.2</v>
      </c>
      <c r="D2065" s="3">
        <v>23.7</v>
      </c>
      <c r="E2065" s="3">
        <v>24.6</v>
      </c>
      <c r="F2065" s="3">
        <v>85</v>
      </c>
      <c r="G2065" s="3">
        <v>21.7</v>
      </c>
      <c r="H2065" s="3">
        <v>28.9</v>
      </c>
      <c r="I2065" s="3">
        <v>9.1004326799732986</v>
      </c>
      <c r="J2065" s="3">
        <f t="shared" si="128"/>
        <v>0.43411764705882372</v>
      </c>
      <c r="K2065" s="3">
        <f t="shared" si="129"/>
        <v>0.17629848389579808</v>
      </c>
      <c r="L2065" s="3">
        <f t="shared" si="130"/>
        <v>6.7364499999999994E-2</v>
      </c>
      <c r="M2065" s="3">
        <f t="shared" si="131"/>
        <v>2.8067429929459973</v>
      </c>
      <c r="N2065">
        <v>13.693007630455837</v>
      </c>
    </row>
    <row r="2066" spans="1:14">
      <c r="A2066" s="2">
        <v>42243</v>
      </c>
      <c r="B2066" s="3">
        <v>239</v>
      </c>
      <c r="C2066" s="3">
        <v>1.5</v>
      </c>
      <c r="D2066" s="3">
        <v>23.3</v>
      </c>
      <c r="E2066" s="3">
        <v>24.2</v>
      </c>
      <c r="F2066" s="3">
        <v>86</v>
      </c>
      <c r="G2066" s="3">
        <v>20.9</v>
      </c>
      <c r="H2066" s="3">
        <v>28.4</v>
      </c>
      <c r="I2066" s="3">
        <v>9.150450666415777</v>
      </c>
      <c r="J2066" s="3">
        <f t="shared" si="128"/>
        <v>0.39395348837209321</v>
      </c>
      <c r="K2066" s="3">
        <f t="shared" si="129"/>
        <v>0.17262903232136367</v>
      </c>
      <c r="L2066" s="3">
        <f t="shared" si="130"/>
        <v>6.7364499999999994E-2</v>
      </c>
      <c r="M2066" s="3">
        <f t="shared" si="131"/>
        <v>2.7898905770386389</v>
      </c>
      <c r="N2066">
        <v>13.815599688373181</v>
      </c>
    </row>
    <row r="2067" spans="1:14">
      <c r="A2067" s="2">
        <v>42244</v>
      </c>
      <c r="B2067" s="3">
        <v>240</v>
      </c>
      <c r="C2067" s="3">
        <v>0.9</v>
      </c>
      <c r="D2067" s="3">
        <v>23.5</v>
      </c>
      <c r="E2067" s="3">
        <v>23.7</v>
      </c>
      <c r="F2067" s="3">
        <v>83</v>
      </c>
      <c r="G2067" s="3">
        <v>20.6</v>
      </c>
      <c r="H2067" s="3">
        <v>27.8</v>
      </c>
      <c r="I2067" s="3">
        <v>8.2258379172957881</v>
      </c>
      <c r="J2067" s="3">
        <f t="shared" si="128"/>
        <v>0.48542168674698821</v>
      </c>
      <c r="K2067" s="3">
        <f t="shared" si="129"/>
        <v>0.17445562008621768</v>
      </c>
      <c r="L2067" s="3">
        <f t="shared" si="130"/>
        <v>6.7364499999999994E-2</v>
      </c>
      <c r="M2067" s="3">
        <f t="shared" si="131"/>
        <v>2.5714328893176823</v>
      </c>
      <c r="N2067">
        <v>12.150324693690967</v>
      </c>
    </row>
    <row r="2068" spans="1:14">
      <c r="A2068" s="2">
        <v>42245</v>
      </c>
      <c r="B2068" s="3">
        <v>241</v>
      </c>
      <c r="C2068" s="3">
        <v>1</v>
      </c>
      <c r="D2068" s="3">
        <v>23.8</v>
      </c>
      <c r="E2068" s="3">
        <v>23.8</v>
      </c>
      <c r="F2068" s="3">
        <v>82</v>
      </c>
      <c r="G2068" s="3">
        <v>20.8</v>
      </c>
      <c r="H2068" s="3">
        <v>29.6</v>
      </c>
      <c r="I2068" s="3">
        <v>10.587096120071907</v>
      </c>
      <c r="J2068" s="3">
        <f t="shared" si="128"/>
        <v>0.52243902439024381</v>
      </c>
      <c r="K2068" s="3">
        <f t="shared" si="129"/>
        <v>0.17722605524927612</v>
      </c>
      <c r="L2068" s="3">
        <f t="shared" si="130"/>
        <v>6.7364499999999994E-2</v>
      </c>
      <c r="M2068" s="3">
        <f t="shared" si="131"/>
        <v>3.260830078525002</v>
      </c>
      <c r="N2068">
        <v>16.587045449474086</v>
      </c>
    </row>
    <row r="2069" spans="1:14">
      <c r="A2069" s="2">
        <v>42246</v>
      </c>
      <c r="B2069" s="3">
        <v>242</v>
      </c>
      <c r="C2069" s="3">
        <v>1.7</v>
      </c>
      <c r="D2069" s="3">
        <v>22.6</v>
      </c>
      <c r="E2069" s="3">
        <v>24.1</v>
      </c>
      <c r="F2069" s="3">
        <v>88</v>
      </c>
      <c r="G2069" s="3">
        <v>20.9</v>
      </c>
      <c r="H2069" s="3">
        <v>29.2</v>
      </c>
      <c r="I2069" s="3">
        <v>9.7875911882425193</v>
      </c>
      <c r="J2069" s="3">
        <f t="shared" si="128"/>
        <v>0.32863636363636389</v>
      </c>
      <c r="K2069" s="3">
        <f t="shared" si="129"/>
        <v>0.16636250114300036</v>
      </c>
      <c r="L2069" s="3">
        <f t="shared" si="130"/>
        <v>6.7364499999999994E-2</v>
      </c>
      <c r="M2069" s="3">
        <f t="shared" si="131"/>
        <v>2.8567359106350523</v>
      </c>
      <c r="N2069">
        <v>15.069282371344466</v>
      </c>
    </row>
    <row r="2070" spans="1:14">
      <c r="A2070" s="2">
        <v>42247</v>
      </c>
      <c r="B2070" s="3">
        <v>243</v>
      </c>
      <c r="C2070" s="3">
        <v>0.9</v>
      </c>
      <c r="D2070" s="3">
        <v>23.8</v>
      </c>
      <c r="E2070" s="3">
        <v>24.4</v>
      </c>
      <c r="F2070" s="3">
        <v>84</v>
      </c>
      <c r="G2070" s="3">
        <v>20.8</v>
      </c>
      <c r="H2070" s="3">
        <v>30.2</v>
      </c>
      <c r="I2070" s="3">
        <v>9.9302757221687195</v>
      </c>
      <c r="J2070" s="3">
        <f t="shared" si="128"/>
        <v>0.46476190476190471</v>
      </c>
      <c r="K2070" s="3">
        <f t="shared" si="129"/>
        <v>0.17722605524927612</v>
      </c>
      <c r="L2070" s="3">
        <f t="shared" si="130"/>
        <v>6.7364499999999994E-2</v>
      </c>
      <c r="M2070" s="3">
        <f t="shared" si="131"/>
        <v>3.0296851325225869</v>
      </c>
      <c r="N2070">
        <v>15.335454275371321</v>
      </c>
    </row>
    <row r="2071" spans="1:14">
      <c r="A2071" s="2">
        <v>42248</v>
      </c>
      <c r="B2071" s="3">
        <v>244</v>
      </c>
      <c r="C2071" s="3">
        <v>0.9</v>
      </c>
      <c r="D2071" s="3">
        <v>23.4</v>
      </c>
      <c r="E2071" s="3">
        <v>24.3</v>
      </c>
      <c r="F2071" s="3">
        <v>86</v>
      </c>
      <c r="G2071" s="3">
        <v>21.6</v>
      </c>
      <c r="H2071" s="3">
        <v>29.9</v>
      </c>
      <c r="I2071" s="3">
        <v>9.4922057009153669</v>
      </c>
      <c r="J2071" s="3">
        <f t="shared" si="128"/>
        <v>0.39558139534883741</v>
      </c>
      <c r="K2071" s="3">
        <f t="shared" si="129"/>
        <v>0.17354029886694897</v>
      </c>
      <c r="L2071" s="3">
        <f t="shared" si="130"/>
        <v>6.7364499999999994E-2</v>
      </c>
      <c r="M2071" s="3">
        <f t="shared" si="131"/>
        <v>2.84842054098621</v>
      </c>
      <c r="N2071">
        <v>14.561861586441621</v>
      </c>
    </row>
    <row r="2072" spans="1:14">
      <c r="A2072" s="2">
        <v>42249</v>
      </c>
      <c r="B2072" s="3">
        <v>245</v>
      </c>
      <c r="C2072" s="3">
        <v>1</v>
      </c>
      <c r="D2072" s="3">
        <v>22.6</v>
      </c>
      <c r="E2072" s="3">
        <v>24.2</v>
      </c>
      <c r="F2072" s="3">
        <v>89</v>
      </c>
      <c r="G2072" s="3">
        <v>21</v>
      </c>
      <c r="H2072" s="3">
        <v>25.9</v>
      </c>
      <c r="I2072" s="3">
        <v>7.662601923066684</v>
      </c>
      <c r="J2072" s="3">
        <f t="shared" si="128"/>
        <v>0.29910112359550584</v>
      </c>
      <c r="K2072" s="3">
        <f t="shared" si="129"/>
        <v>0.16636250114300036</v>
      </c>
      <c r="L2072" s="3">
        <f t="shared" si="130"/>
        <v>6.7364499999999994E-2</v>
      </c>
      <c r="M2072" s="3">
        <f t="shared" si="131"/>
        <v>2.2657134083823807</v>
      </c>
      <c r="N2072">
        <v>11.121979668361597</v>
      </c>
    </row>
    <row r="2073" spans="1:14">
      <c r="A2073" s="2">
        <v>42250</v>
      </c>
      <c r="B2073" s="3">
        <v>246</v>
      </c>
      <c r="C2073" s="3">
        <v>0.8</v>
      </c>
      <c r="D2073" s="3">
        <v>22.8</v>
      </c>
      <c r="E2073" s="3">
        <v>24.3</v>
      </c>
      <c r="F2073" s="3">
        <v>88</v>
      </c>
      <c r="G2073" s="3">
        <v>21.1</v>
      </c>
      <c r="H2073" s="3">
        <v>28.4</v>
      </c>
      <c r="I2073" s="3">
        <v>10.17946251669049</v>
      </c>
      <c r="J2073" s="3">
        <f t="shared" si="128"/>
        <v>0.33136363636363664</v>
      </c>
      <c r="K2073" s="3">
        <f t="shared" si="129"/>
        <v>0.16813302065808713</v>
      </c>
      <c r="L2073" s="3">
        <f t="shared" si="130"/>
        <v>6.7364499999999994E-2</v>
      </c>
      <c r="M2073" s="3">
        <f t="shared" si="131"/>
        <v>2.9651934253268304</v>
      </c>
      <c r="N2073">
        <v>15.829225583476308</v>
      </c>
    </row>
    <row r="2074" spans="1:14">
      <c r="A2074" s="2">
        <v>42251</v>
      </c>
      <c r="B2074" s="3">
        <v>247</v>
      </c>
      <c r="C2074" s="3">
        <v>1.4</v>
      </c>
      <c r="D2074" s="3">
        <v>24</v>
      </c>
      <c r="E2074" s="3">
        <v>25</v>
      </c>
      <c r="F2074" s="3">
        <v>86</v>
      </c>
      <c r="G2074" s="3">
        <v>21</v>
      </c>
      <c r="H2074" s="3">
        <v>30</v>
      </c>
      <c r="I2074" s="3">
        <v>10.020362417187014</v>
      </c>
      <c r="J2074" s="3">
        <f t="shared" si="128"/>
        <v>0.40697674418604673</v>
      </c>
      <c r="K2074" s="3">
        <f t="shared" si="129"/>
        <v>0.17909354902640176</v>
      </c>
      <c r="L2074" s="3">
        <f t="shared" si="130"/>
        <v>6.7364499999999994E-2</v>
      </c>
      <c r="M2074" s="3">
        <f t="shared" si="131"/>
        <v>3.0464172690655946</v>
      </c>
      <c r="N2074">
        <v>15.498472982289826</v>
      </c>
    </row>
    <row r="2075" spans="1:14">
      <c r="A2075" s="2">
        <v>42252</v>
      </c>
      <c r="B2075" s="3">
        <v>248</v>
      </c>
      <c r="C2075" s="3">
        <v>1</v>
      </c>
      <c r="D2075" s="3">
        <v>23.3</v>
      </c>
      <c r="E2075" s="3">
        <v>24.2</v>
      </c>
      <c r="F2075" s="3">
        <v>85</v>
      </c>
      <c r="G2075" s="3">
        <v>21.6</v>
      </c>
      <c r="H2075" s="3">
        <v>27.4</v>
      </c>
      <c r="I2075" s="3">
        <v>9.881203515425641</v>
      </c>
      <c r="J2075" s="3">
        <f t="shared" si="128"/>
        <v>0.42705882352941188</v>
      </c>
      <c r="K2075" s="3">
        <f t="shared" si="129"/>
        <v>0.17262903232136367</v>
      </c>
      <c r="L2075" s="3">
        <f t="shared" si="130"/>
        <v>6.7364499999999994E-2</v>
      </c>
      <c r="M2075" s="3">
        <f t="shared" si="131"/>
        <v>2.9796515988396206</v>
      </c>
      <c r="N2075">
        <v>15.315245737857261</v>
      </c>
    </row>
    <row r="2076" spans="1:14">
      <c r="A2076" s="2">
        <v>42253</v>
      </c>
      <c r="B2076" s="3">
        <v>249</v>
      </c>
      <c r="C2076" s="3">
        <v>1.1000000000000001</v>
      </c>
      <c r="D2076" s="3">
        <v>23.6</v>
      </c>
      <c r="E2076" s="3">
        <v>24.3</v>
      </c>
      <c r="F2076" s="3">
        <v>85</v>
      </c>
      <c r="G2076" s="3">
        <v>20.9</v>
      </c>
      <c r="H2076" s="3">
        <v>28.3</v>
      </c>
      <c r="I2076" s="3">
        <v>9.2206849958006245</v>
      </c>
      <c r="J2076" s="3">
        <f t="shared" si="128"/>
        <v>0.42882352941176483</v>
      </c>
      <c r="K2076" s="3">
        <f t="shared" si="129"/>
        <v>0.17537501030785446</v>
      </c>
      <c r="L2076" s="3">
        <f t="shared" si="130"/>
        <v>6.7364499999999994E-2</v>
      </c>
      <c r="M2076" s="3">
        <f t="shared" si="131"/>
        <v>2.8222982231683398</v>
      </c>
      <c r="N2076">
        <v>14.099462793969655</v>
      </c>
    </row>
    <row r="2077" spans="1:14">
      <c r="A2077" s="2">
        <v>42254</v>
      </c>
      <c r="B2077" s="3">
        <v>250</v>
      </c>
      <c r="C2077" s="3">
        <v>0.7</v>
      </c>
      <c r="D2077" s="3">
        <v>23.9</v>
      </c>
      <c r="E2077" s="3">
        <v>24.2</v>
      </c>
      <c r="F2077" s="3">
        <v>83</v>
      </c>
      <c r="G2077" s="3">
        <v>21.1</v>
      </c>
      <c r="H2077" s="3">
        <v>29.4</v>
      </c>
      <c r="I2077" s="3">
        <v>9.563365415118211</v>
      </c>
      <c r="J2077" s="3">
        <f t="shared" si="128"/>
        <v>0.49566265060240994</v>
      </c>
      <c r="K2077" s="3">
        <f t="shared" si="129"/>
        <v>0.17815773880284055</v>
      </c>
      <c r="L2077" s="3">
        <f t="shared" si="130"/>
        <v>6.7364499999999994E-2</v>
      </c>
      <c r="M2077" s="3">
        <f t="shared" si="131"/>
        <v>2.9286254252794688</v>
      </c>
      <c r="N2077">
        <v>14.80022177922673</v>
      </c>
    </row>
    <row r="2078" spans="1:14">
      <c r="A2078" s="2">
        <v>42255</v>
      </c>
      <c r="B2078" s="3">
        <v>251</v>
      </c>
      <c r="C2078" s="3">
        <v>0.9</v>
      </c>
      <c r="D2078" s="3">
        <v>24.5</v>
      </c>
      <c r="E2078" s="3">
        <v>25</v>
      </c>
      <c r="F2078" s="3">
        <v>82</v>
      </c>
      <c r="G2078" s="3">
        <v>21.3</v>
      </c>
      <c r="H2078" s="3">
        <v>29.8</v>
      </c>
      <c r="I2078" s="3">
        <v>9.9747658826026377</v>
      </c>
      <c r="J2078" s="3">
        <f t="shared" si="128"/>
        <v>0.54878048780487798</v>
      </c>
      <c r="K2078" s="3">
        <f t="shared" si="129"/>
        <v>0.18383500912050899</v>
      </c>
      <c r="L2078" s="3">
        <f t="shared" si="130"/>
        <v>6.7364499999999994E-2</v>
      </c>
      <c r="M2078" s="3">
        <f t="shared" si="131"/>
        <v>3.1227618466933471</v>
      </c>
      <c r="N2078">
        <v>15.498119684089918</v>
      </c>
    </row>
    <row r="2079" spans="1:14">
      <c r="A2079" s="2">
        <v>42256</v>
      </c>
      <c r="B2079" s="3">
        <v>252</v>
      </c>
      <c r="C2079" s="3">
        <v>0.9</v>
      </c>
      <c r="D2079" s="3">
        <v>23.8</v>
      </c>
      <c r="E2079" s="3">
        <v>24.9</v>
      </c>
      <c r="F2079" s="3">
        <v>86</v>
      </c>
      <c r="G2079" s="3">
        <v>21.1</v>
      </c>
      <c r="H2079" s="3">
        <v>28.8</v>
      </c>
      <c r="I2079" s="3">
        <v>9.7924755019703298</v>
      </c>
      <c r="J2079" s="3">
        <f t="shared" si="128"/>
        <v>0.40534883720930248</v>
      </c>
      <c r="K2079" s="3">
        <f t="shared" si="129"/>
        <v>0.17722605524927612</v>
      </c>
      <c r="L2079" s="3">
        <f t="shared" si="130"/>
        <v>6.7364499999999994E-2</v>
      </c>
      <c r="M2079" s="3">
        <f t="shared" si="131"/>
        <v>2.9509273157535318</v>
      </c>
      <c r="N2079">
        <v>15.165343524086099</v>
      </c>
    </row>
    <row r="2080" spans="1:14">
      <c r="A2080" s="2">
        <v>42257</v>
      </c>
      <c r="B2080" s="3">
        <v>253</v>
      </c>
      <c r="C2080" s="3">
        <v>1.6</v>
      </c>
      <c r="D2080" s="3">
        <v>23.5</v>
      </c>
      <c r="E2080" s="3">
        <v>24.6</v>
      </c>
      <c r="F2080" s="3">
        <v>86</v>
      </c>
      <c r="G2080" s="3">
        <v>21.5</v>
      </c>
      <c r="H2080" s="3">
        <v>29.5</v>
      </c>
      <c r="I2080" s="3">
        <v>11.837801096721872</v>
      </c>
      <c r="J2080" s="3">
        <f t="shared" si="128"/>
        <v>0.40046511627907</v>
      </c>
      <c r="K2080" s="3">
        <f t="shared" si="129"/>
        <v>0.17445562008621768</v>
      </c>
      <c r="L2080" s="3">
        <f t="shared" si="130"/>
        <v>6.7364499999999994E-2</v>
      </c>
      <c r="M2080" s="3">
        <f t="shared" si="131"/>
        <v>3.4963230722788037</v>
      </c>
      <c r="N2080">
        <v>19.083684459180343</v>
      </c>
    </row>
    <row r="2081" spans="1:14">
      <c r="A2081" s="2">
        <v>42258</v>
      </c>
      <c r="B2081" s="3">
        <v>254</v>
      </c>
      <c r="C2081" s="3">
        <v>0.9</v>
      </c>
      <c r="D2081" s="3">
        <v>25</v>
      </c>
      <c r="E2081" s="3">
        <v>23.7</v>
      </c>
      <c r="F2081" s="3">
        <v>77</v>
      </c>
      <c r="G2081" s="3">
        <v>21.3</v>
      </c>
      <c r="H2081" s="3">
        <v>31.2</v>
      </c>
      <c r="I2081" s="3">
        <v>13.811630794393343</v>
      </c>
      <c r="J2081" s="3">
        <f t="shared" si="128"/>
        <v>0.70792207792207795</v>
      </c>
      <c r="K2081" s="3">
        <f t="shared" si="129"/>
        <v>0.18868182684282603</v>
      </c>
      <c r="L2081" s="3">
        <f t="shared" si="130"/>
        <v>6.7364499999999994E-2</v>
      </c>
      <c r="M2081" s="3">
        <f t="shared" si="131"/>
        <v>4.31169693512265</v>
      </c>
      <c r="N2081">
        <v>23.134930566595052</v>
      </c>
    </row>
    <row r="2082" spans="1:14">
      <c r="A2082" s="2">
        <v>42259</v>
      </c>
      <c r="B2082" s="3">
        <v>255</v>
      </c>
      <c r="C2082" s="3">
        <v>1.2</v>
      </c>
      <c r="D2082" s="3">
        <v>24.8</v>
      </c>
      <c r="E2082" s="3">
        <v>22.9</v>
      </c>
      <c r="F2082" s="3">
        <v>76</v>
      </c>
      <c r="G2082" s="3">
        <v>21.2</v>
      </c>
      <c r="H2082" s="3">
        <v>31.6</v>
      </c>
      <c r="I2082" s="3">
        <v>10.78260085390216</v>
      </c>
      <c r="J2082" s="3">
        <f t="shared" si="128"/>
        <v>0.72315789473684233</v>
      </c>
      <c r="K2082" s="3">
        <f t="shared" si="129"/>
        <v>0.18673033901982353</v>
      </c>
      <c r="L2082" s="3">
        <f t="shared" si="130"/>
        <v>6.7364499999999994E-2</v>
      </c>
      <c r="M2082" s="3">
        <f t="shared" si="131"/>
        <v>3.5448354488580782</v>
      </c>
      <c r="N2082">
        <v>17.528222574714153</v>
      </c>
    </row>
    <row r="2083" spans="1:14">
      <c r="A2083" s="2">
        <v>42260</v>
      </c>
      <c r="B2083" s="3">
        <v>256</v>
      </c>
      <c r="C2083" s="3">
        <v>1.6</v>
      </c>
      <c r="D2083" s="3">
        <v>23.5</v>
      </c>
      <c r="E2083" s="3">
        <v>22.8</v>
      </c>
      <c r="F2083" s="3">
        <v>80</v>
      </c>
      <c r="G2083" s="3">
        <v>21</v>
      </c>
      <c r="H2083" s="3">
        <v>29.8</v>
      </c>
      <c r="I2083" s="3">
        <v>10.921212320735329</v>
      </c>
      <c r="J2083" s="3">
        <f t="shared" si="128"/>
        <v>0.57000000000000006</v>
      </c>
      <c r="K2083" s="3">
        <f t="shared" si="129"/>
        <v>0.17445562008621768</v>
      </c>
      <c r="L2083" s="3">
        <f t="shared" si="130"/>
        <v>6.7364499999999994E-2</v>
      </c>
      <c r="M2083" s="3">
        <f t="shared" si="131"/>
        <v>3.4612211148838052</v>
      </c>
      <c r="N2083">
        <v>17.773748442209165</v>
      </c>
    </row>
    <row r="2084" spans="1:14">
      <c r="A2084" s="2">
        <v>42261</v>
      </c>
      <c r="B2084" s="3">
        <v>257</v>
      </c>
      <c r="C2084" s="3">
        <v>1.1000000000000001</v>
      </c>
      <c r="D2084" s="3">
        <v>23.9</v>
      </c>
      <c r="E2084" s="3">
        <v>23</v>
      </c>
      <c r="F2084" s="3">
        <v>79</v>
      </c>
      <c r="G2084" s="3">
        <v>20.5</v>
      </c>
      <c r="H2084" s="3">
        <v>29.8</v>
      </c>
      <c r="I2084" s="3">
        <v>12.415777266710336</v>
      </c>
      <c r="J2084" s="3">
        <f t="shared" si="128"/>
        <v>0.6113924050632914</v>
      </c>
      <c r="K2084" s="3">
        <f t="shared" si="129"/>
        <v>0.17815773880284055</v>
      </c>
      <c r="L2084" s="3">
        <f t="shared" si="130"/>
        <v>6.7364499999999994E-2</v>
      </c>
      <c r="M2084" s="3">
        <f t="shared" si="131"/>
        <v>3.8409760917302047</v>
      </c>
      <c r="N2084">
        <v>20.638180916649162</v>
      </c>
    </row>
    <row r="2085" spans="1:14">
      <c r="A2085" s="2">
        <v>42262</v>
      </c>
      <c r="B2085" s="3">
        <v>258</v>
      </c>
      <c r="C2085" s="3">
        <v>1.3</v>
      </c>
      <c r="D2085" s="3">
        <v>24.2</v>
      </c>
      <c r="E2085" s="3">
        <v>24.1</v>
      </c>
      <c r="F2085" s="3">
        <v>81</v>
      </c>
      <c r="G2085" s="3">
        <v>22</v>
      </c>
      <c r="H2085" s="3">
        <v>29.3</v>
      </c>
      <c r="I2085" s="3">
        <v>8.746683619585129</v>
      </c>
      <c r="J2085" s="3">
        <f t="shared" si="128"/>
        <v>0.5653086419753085</v>
      </c>
      <c r="K2085" s="3">
        <f t="shared" si="129"/>
        <v>0.18097760754015932</v>
      </c>
      <c r="L2085" s="3">
        <f t="shared" si="130"/>
        <v>6.7364499999999994E-2</v>
      </c>
      <c r="M2085" s="3">
        <f t="shared" si="131"/>
        <v>2.8612510521475172</v>
      </c>
      <c r="N2085">
        <v>13.462748969109079</v>
      </c>
    </row>
    <row r="2086" spans="1:14">
      <c r="A2086" s="2">
        <v>42263</v>
      </c>
      <c r="B2086" s="3">
        <v>259</v>
      </c>
      <c r="C2086" s="3">
        <v>1.1000000000000001</v>
      </c>
      <c r="D2086" s="3">
        <v>24.7</v>
      </c>
      <c r="E2086" s="3">
        <v>23.5</v>
      </c>
      <c r="F2086" s="3">
        <v>78</v>
      </c>
      <c r="G2086" s="3">
        <v>21.4</v>
      </c>
      <c r="H2086" s="3">
        <v>30.6</v>
      </c>
      <c r="I2086" s="3">
        <v>12.419645448247584</v>
      </c>
      <c r="J2086" s="3">
        <f t="shared" si="128"/>
        <v>0.66282051282051313</v>
      </c>
      <c r="K2086" s="3">
        <f t="shared" si="129"/>
        <v>0.18576099026505447</v>
      </c>
      <c r="L2086" s="3">
        <f t="shared" si="130"/>
        <v>6.7364499999999994E-2</v>
      </c>
      <c r="M2086" s="3">
        <f t="shared" si="131"/>
        <v>3.9155538491915327</v>
      </c>
      <c r="N2086">
        <v>20.674379957105227</v>
      </c>
    </row>
    <row r="2087" spans="1:14">
      <c r="A2087" s="2">
        <v>42264</v>
      </c>
      <c r="B2087" s="3">
        <v>260</v>
      </c>
      <c r="C2087" s="3">
        <v>1.2</v>
      </c>
      <c r="D2087" s="3">
        <v>23.3</v>
      </c>
      <c r="E2087" s="3">
        <v>22.9</v>
      </c>
      <c r="F2087" s="3">
        <v>82</v>
      </c>
      <c r="G2087" s="3">
        <v>20.3</v>
      </c>
      <c r="H2087" s="3">
        <v>28.8</v>
      </c>
      <c r="I2087" s="3">
        <v>10.571168691585317</v>
      </c>
      <c r="J2087" s="3">
        <f t="shared" si="128"/>
        <v>0.50268292682926818</v>
      </c>
      <c r="K2087" s="3">
        <f t="shared" si="129"/>
        <v>0.17262903232136367</v>
      </c>
      <c r="L2087" s="3">
        <f t="shared" si="130"/>
        <v>6.7364499999999994E-2</v>
      </c>
      <c r="M2087" s="3">
        <f t="shared" si="131"/>
        <v>3.2450653951147248</v>
      </c>
      <c r="N2087">
        <v>17.143299328238999</v>
      </c>
    </row>
    <row r="2088" spans="1:14">
      <c r="A2088" s="2">
        <v>42265</v>
      </c>
      <c r="B2088" s="3">
        <v>261</v>
      </c>
      <c r="C2088" s="3">
        <v>1</v>
      </c>
      <c r="D2088" s="3">
        <v>22.8</v>
      </c>
      <c r="E2088" s="3">
        <v>24.5</v>
      </c>
      <c r="F2088" s="3">
        <v>89</v>
      </c>
      <c r="G2088" s="3">
        <v>20.7</v>
      </c>
      <c r="H2088" s="3">
        <v>28.2</v>
      </c>
      <c r="I2088" s="3">
        <v>9.9931368891944068</v>
      </c>
      <c r="J2088" s="3">
        <f t="shared" si="128"/>
        <v>0.30280898876404516</v>
      </c>
      <c r="K2088" s="3">
        <f t="shared" si="129"/>
        <v>0.16813302065808713</v>
      </c>
      <c r="L2088" s="3">
        <f t="shared" si="130"/>
        <v>6.7364499999999994E-2</v>
      </c>
      <c r="M2088" s="3">
        <f t="shared" si="131"/>
        <v>2.8930819005560466</v>
      </c>
      <c r="N2088">
        <v>15.792443820588836</v>
      </c>
    </row>
    <row r="2089" spans="1:14">
      <c r="A2089" s="2">
        <v>42266</v>
      </c>
      <c r="B2089" s="3">
        <v>262</v>
      </c>
      <c r="C2089" s="3">
        <v>1.3</v>
      </c>
      <c r="D2089" s="3">
        <v>22.9</v>
      </c>
      <c r="E2089" s="3">
        <v>23.8</v>
      </c>
      <c r="F2089" s="3">
        <v>86</v>
      </c>
      <c r="G2089" s="3">
        <v>20.8</v>
      </c>
      <c r="H2089" s="3">
        <v>27.6</v>
      </c>
      <c r="I2089" s="3">
        <v>7.9419565970880459</v>
      </c>
      <c r="J2089" s="3">
        <f t="shared" si="128"/>
        <v>0.38744186046511647</v>
      </c>
      <c r="K2089" s="3">
        <f t="shared" si="129"/>
        <v>0.16902422753409227</v>
      </c>
      <c r="L2089" s="3">
        <f t="shared" si="130"/>
        <v>6.7364499999999994E-2</v>
      </c>
      <c r="M2089" s="3">
        <f t="shared" si="131"/>
        <v>2.4454562535668178</v>
      </c>
      <c r="N2089">
        <v>11.994776223915203</v>
      </c>
    </row>
    <row r="2090" spans="1:14">
      <c r="A2090" s="2">
        <v>42267</v>
      </c>
      <c r="B2090" s="3">
        <v>263</v>
      </c>
      <c r="C2090" s="3">
        <v>1.1000000000000001</v>
      </c>
      <c r="D2090" s="3">
        <v>22.4</v>
      </c>
      <c r="E2090" s="3">
        <v>23.1</v>
      </c>
      <c r="F2090" s="3">
        <v>86</v>
      </c>
      <c r="G2090" s="3">
        <v>20.6</v>
      </c>
      <c r="H2090" s="3">
        <v>26.1</v>
      </c>
      <c r="I2090" s="3">
        <v>6.4720339244081559</v>
      </c>
      <c r="J2090" s="3">
        <f t="shared" si="128"/>
        <v>0.3760465116279072</v>
      </c>
      <c r="K2090" s="3">
        <f t="shared" si="129"/>
        <v>0.16460774689933025</v>
      </c>
      <c r="L2090" s="3">
        <f t="shared" si="130"/>
        <v>6.7364499999999994E-2</v>
      </c>
      <c r="M2090" s="3">
        <f t="shared" si="131"/>
        <v>2.0203229554309465</v>
      </c>
      <c r="N2090">
        <v>9.2194260096071741</v>
      </c>
    </row>
    <row r="2091" spans="1:14">
      <c r="A2091" s="2">
        <v>42268</v>
      </c>
      <c r="B2091" s="3">
        <v>264</v>
      </c>
      <c r="C2091" s="3">
        <v>1.2</v>
      </c>
      <c r="D2091" s="3">
        <v>23.6</v>
      </c>
      <c r="E2091" s="3">
        <v>22.8</v>
      </c>
      <c r="F2091" s="3">
        <v>81</v>
      </c>
      <c r="G2091" s="3">
        <v>20.399999999999999</v>
      </c>
      <c r="H2091" s="3">
        <v>29.2</v>
      </c>
      <c r="I2091" s="3">
        <v>9.7916627203979907</v>
      </c>
      <c r="J2091" s="3">
        <f t="shared" si="128"/>
        <v>0.53481481481481463</v>
      </c>
      <c r="K2091" s="3">
        <f t="shared" si="129"/>
        <v>0.17537501030785446</v>
      </c>
      <c r="L2091" s="3">
        <f t="shared" si="130"/>
        <v>6.7364499999999994E-2</v>
      </c>
      <c r="M2091" s="3">
        <f t="shared" si="131"/>
        <v>3.078216879144009</v>
      </c>
      <c r="N2091">
        <v>15.78788881017215</v>
      </c>
    </row>
    <row r="2092" spans="1:14">
      <c r="A2092" s="2">
        <v>42269</v>
      </c>
      <c r="B2092" s="3">
        <v>265</v>
      </c>
      <c r="C2092" s="3">
        <v>0.5</v>
      </c>
      <c r="D2092" s="3">
        <v>24</v>
      </c>
      <c r="E2092" s="3">
        <v>24.1</v>
      </c>
      <c r="F2092" s="3">
        <v>82</v>
      </c>
      <c r="G2092" s="3">
        <v>21.5</v>
      </c>
      <c r="H2092" s="3">
        <v>27.8</v>
      </c>
      <c r="I2092" s="3">
        <v>7.6227598084672445</v>
      </c>
      <c r="J2092" s="3">
        <f t="shared" si="128"/>
        <v>0.52902439024390246</v>
      </c>
      <c r="K2092" s="3">
        <f t="shared" si="129"/>
        <v>0.17909354902640176</v>
      </c>
      <c r="L2092" s="3">
        <f t="shared" si="130"/>
        <v>6.7364499999999994E-2</v>
      </c>
      <c r="M2092" s="3">
        <f t="shared" si="131"/>
        <v>2.3690142433187846</v>
      </c>
      <c r="N2092">
        <v>11.438985625660068</v>
      </c>
    </row>
    <row r="2093" spans="1:14">
      <c r="A2093" s="2">
        <v>42270</v>
      </c>
      <c r="B2093" s="3">
        <v>266</v>
      </c>
      <c r="C2093" s="3">
        <v>1.1000000000000001</v>
      </c>
      <c r="D2093" s="3">
        <v>25</v>
      </c>
      <c r="E2093" s="3">
        <v>24.6</v>
      </c>
      <c r="F2093" s="3">
        <v>80</v>
      </c>
      <c r="G2093" s="3">
        <v>21.3</v>
      </c>
      <c r="H2093" s="3">
        <v>30.9</v>
      </c>
      <c r="I2093" s="3">
        <v>10.782988069005022</v>
      </c>
      <c r="J2093" s="3">
        <f t="shared" si="128"/>
        <v>0.6150000000000001</v>
      </c>
      <c r="K2093" s="3">
        <f t="shared" si="129"/>
        <v>0.18868182684282603</v>
      </c>
      <c r="L2093" s="3">
        <f t="shared" si="130"/>
        <v>6.7364499999999994E-2</v>
      </c>
      <c r="M2093" s="3">
        <f t="shared" si="131"/>
        <v>3.4409385635017355</v>
      </c>
      <c r="N2093">
        <v>17.542829886321236</v>
      </c>
    </row>
    <row r="2094" spans="1:14">
      <c r="A2094" s="2">
        <v>42271</v>
      </c>
      <c r="B2094" s="3">
        <v>267</v>
      </c>
      <c r="C2094" s="3">
        <v>0.9</v>
      </c>
      <c r="D2094" s="3">
        <v>25.1</v>
      </c>
      <c r="E2094" s="3">
        <v>24.2</v>
      </c>
      <c r="F2094" s="3">
        <v>78</v>
      </c>
      <c r="G2094" s="3">
        <v>22.2</v>
      </c>
      <c r="H2094" s="3">
        <v>30.7</v>
      </c>
      <c r="I2094" s="3">
        <v>10.828841051733399</v>
      </c>
      <c r="J2094" s="3">
        <f t="shared" si="128"/>
        <v>0.68256410256410283</v>
      </c>
      <c r="K2094" s="3">
        <f t="shared" si="129"/>
        <v>0.18966399559757052</v>
      </c>
      <c r="L2094" s="3">
        <f t="shared" si="130"/>
        <v>6.7364499999999994E-2</v>
      </c>
      <c r="M2094" s="3">
        <f t="shared" si="131"/>
        <v>3.468156809116326</v>
      </c>
      <c r="N2094">
        <v>17.77101809759634</v>
      </c>
    </row>
    <row r="2095" spans="1:14">
      <c r="A2095" s="2">
        <v>42272</v>
      </c>
      <c r="B2095" s="3">
        <v>268</v>
      </c>
      <c r="C2095" s="3">
        <v>1</v>
      </c>
      <c r="D2095" s="3">
        <v>23.9</v>
      </c>
      <c r="E2095" s="3">
        <v>25.1</v>
      </c>
      <c r="F2095" s="3">
        <v>85</v>
      </c>
      <c r="G2095" s="3">
        <v>21</v>
      </c>
      <c r="H2095" s="3">
        <v>30.2</v>
      </c>
      <c r="I2095" s="3">
        <v>9.6361503275966456</v>
      </c>
      <c r="J2095" s="3">
        <f t="shared" si="128"/>
        <v>0.44294117647058839</v>
      </c>
      <c r="K2095" s="3">
        <f t="shared" si="129"/>
        <v>0.17815773880284055</v>
      </c>
      <c r="L2095" s="3">
        <f t="shared" si="130"/>
        <v>6.7364499999999994E-2</v>
      </c>
      <c r="M2095" s="3">
        <f t="shared" si="131"/>
        <v>2.9463823417738526</v>
      </c>
      <c r="N2095">
        <v>15.294253949147308</v>
      </c>
    </row>
    <row r="2096" spans="1:14">
      <c r="A2096" s="2">
        <v>42273</v>
      </c>
      <c r="B2096" s="3">
        <v>269</v>
      </c>
      <c r="C2096" s="3">
        <v>1.3</v>
      </c>
      <c r="D2096" s="3">
        <v>24.9</v>
      </c>
      <c r="E2096" s="3">
        <v>23.8</v>
      </c>
      <c r="F2096" s="3">
        <v>78</v>
      </c>
      <c r="G2096" s="3">
        <v>21.6</v>
      </c>
      <c r="H2096" s="3">
        <v>30.8</v>
      </c>
      <c r="I2096" s="3">
        <v>10.840464628274038</v>
      </c>
      <c r="J2096" s="3">
        <f t="shared" si="128"/>
        <v>0.67128205128205165</v>
      </c>
      <c r="K2096" s="3">
        <f t="shared" si="129"/>
        <v>0.18770394627061798</v>
      </c>
      <c r="L2096" s="3">
        <f t="shared" si="130"/>
        <v>6.7364499999999994E-2</v>
      </c>
      <c r="M2096" s="3">
        <f t="shared" si="131"/>
        <v>3.5380862467294416</v>
      </c>
      <c r="N2096">
        <v>17.93710400397233</v>
      </c>
    </row>
    <row r="2097" spans="1:14">
      <c r="A2097" s="2">
        <v>42274</v>
      </c>
      <c r="B2097" s="3">
        <v>270</v>
      </c>
      <c r="C2097" s="3">
        <v>1.2</v>
      </c>
      <c r="D2097" s="3">
        <v>24.8</v>
      </c>
      <c r="E2097" s="3">
        <v>24.3</v>
      </c>
      <c r="F2097" s="3">
        <v>80</v>
      </c>
      <c r="G2097" s="3">
        <v>21.9</v>
      </c>
      <c r="H2097" s="3">
        <v>31.1</v>
      </c>
      <c r="I2097" s="3">
        <v>11.555543911783703</v>
      </c>
      <c r="J2097" s="3">
        <f t="shared" si="128"/>
        <v>0.60750000000000004</v>
      </c>
      <c r="K2097" s="3">
        <f t="shared" si="129"/>
        <v>0.18673033901982353</v>
      </c>
      <c r="L2097" s="3">
        <f t="shared" si="130"/>
        <v>6.7364499999999994E-2</v>
      </c>
      <c r="M2097" s="3">
        <f t="shared" si="131"/>
        <v>3.6536209193967211</v>
      </c>
      <c r="N2097">
        <v>19.291866470290667</v>
      </c>
    </row>
    <row r="2098" spans="1:14">
      <c r="A2098" s="2">
        <v>42275</v>
      </c>
      <c r="B2098" s="3">
        <v>271</v>
      </c>
      <c r="C2098" s="3">
        <v>0.8</v>
      </c>
      <c r="D2098" s="3">
        <v>25</v>
      </c>
      <c r="E2098" s="3">
        <v>23.4</v>
      </c>
      <c r="F2098" s="3">
        <v>76</v>
      </c>
      <c r="G2098" s="3">
        <v>21.6</v>
      </c>
      <c r="H2098" s="3">
        <v>31.4</v>
      </c>
      <c r="I2098" s="3">
        <v>11.459594107611238</v>
      </c>
      <c r="J2098" s="3">
        <f t="shared" si="128"/>
        <v>0.7389473684210528</v>
      </c>
      <c r="K2098" s="3">
        <f t="shared" si="129"/>
        <v>0.18868182684282603</v>
      </c>
      <c r="L2098" s="3">
        <f t="shared" si="130"/>
        <v>6.7364499999999994E-2</v>
      </c>
      <c r="M2098" s="3">
        <f t="shared" si="131"/>
        <v>3.6536702464257269</v>
      </c>
      <c r="N2098">
        <v>19.367966611676238</v>
      </c>
    </row>
    <row r="2099" spans="1:14">
      <c r="A2099" s="2">
        <v>42276</v>
      </c>
      <c r="B2099" s="3">
        <v>272</v>
      </c>
      <c r="C2099" s="3">
        <v>1.1000000000000001</v>
      </c>
      <c r="D2099" s="3">
        <v>24.8</v>
      </c>
      <c r="E2099" s="3">
        <v>23.7</v>
      </c>
      <c r="F2099" s="3">
        <v>78</v>
      </c>
      <c r="G2099" s="3">
        <v>20.8</v>
      </c>
      <c r="H2099" s="3">
        <v>32.700000000000003</v>
      </c>
      <c r="I2099" s="3">
        <v>11.921709787756921</v>
      </c>
      <c r="J2099" s="3">
        <f t="shared" si="128"/>
        <v>0.66846153846153866</v>
      </c>
      <c r="K2099" s="3">
        <f t="shared" si="129"/>
        <v>0.18673033901982353</v>
      </c>
      <c r="L2099" s="3">
        <f t="shared" si="130"/>
        <v>6.7364499999999994E-2</v>
      </c>
      <c r="M2099" s="3">
        <f t="shared" si="131"/>
        <v>3.7880661438009922</v>
      </c>
      <c r="N2099">
        <v>20.287444860591172</v>
      </c>
    </row>
    <row r="2100" spans="1:14">
      <c r="A2100" s="2">
        <v>42277</v>
      </c>
      <c r="B2100" s="3">
        <v>273</v>
      </c>
      <c r="C2100" s="3">
        <v>1.3</v>
      </c>
      <c r="D2100" s="3">
        <v>24.7</v>
      </c>
      <c r="E2100" s="3">
        <v>24</v>
      </c>
      <c r="F2100" s="3">
        <v>80</v>
      </c>
      <c r="G2100" s="3">
        <v>21.3</v>
      </c>
      <c r="H2100" s="3">
        <v>31.9</v>
      </c>
      <c r="I2100" s="3">
        <v>9.6437556876658697</v>
      </c>
      <c r="J2100" s="3">
        <f t="shared" si="128"/>
        <v>0.60000000000000009</v>
      </c>
      <c r="K2100" s="3">
        <f t="shared" si="129"/>
        <v>0.18576099026505447</v>
      </c>
      <c r="L2100" s="3">
        <f t="shared" si="130"/>
        <v>6.7364499999999994E-2</v>
      </c>
      <c r="M2100" s="3">
        <f t="shared" si="131"/>
        <v>3.1451177542749531</v>
      </c>
      <c r="N2100">
        <v>15.723693430187044</v>
      </c>
    </row>
    <row r="2101" spans="1:14">
      <c r="A2101" s="2">
        <v>42278</v>
      </c>
      <c r="B2101" s="3">
        <v>274</v>
      </c>
      <c r="C2101" s="3">
        <v>1.1000000000000001</v>
      </c>
      <c r="D2101" s="3">
        <v>24.5</v>
      </c>
      <c r="E2101" s="3">
        <v>22.1</v>
      </c>
      <c r="F2101" s="3">
        <v>74</v>
      </c>
      <c r="G2101" s="3">
        <v>21</v>
      </c>
      <c r="H2101" s="3">
        <v>30.8</v>
      </c>
      <c r="I2101" s="3">
        <v>10.536666063491268</v>
      </c>
      <c r="J2101" s="3">
        <f t="shared" si="128"/>
        <v>0.77648648648648644</v>
      </c>
      <c r="K2101" s="3">
        <f t="shared" si="129"/>
        <v>0.18383500912050899</v>
      </c>
      <c r="L2101" s="3">
        <f t="shared" si="130"/>
        <v>6.7364499999999994E-2</v>
      </c>
      <c r="M2101" s="3">
        <f t="shared" si="131"/>
        <v>3.4890974398941799</v>
      </c>
      <c r="N2101">
        <v>17.906456209513518</v>
      </c>
    </row>
    <row r="2102" spans="1:14">
      <c r="A2102" s="2">
        <v>42279</v>
      </c>
      <c r="B2102" s="3">
        <v>275</v>
      </c>
      <c r="C2102" s="3">
        <v>1.8</v>
      </c>
      <c r="D2102" s="3">
        <v>21.9</v>
      </c>
      <c r="E2102" s="3">
        <v>22.3</v>
      </c>
      <c r="F2102" s="3">
        <v>85</v>
      </c>
      <c r="G2102" s="3">
        <v>19.399999999999999</v>
      </c>
      <c r="H2102" s="3">
        <v>28.8</v>
      </c>
      <c r="I2102" s="3">
        <v>10.305861839685164</v>
      </c>
      <c r="J2102" s="3">
        <f t="shared" si="128"/>
        <v>0.39352941176470602</v>
      </c>
      <c r="K2102" s="3">
        <f t="shared" si="129"/>
        <v>0.1602891009586542</v>
      </c>
      <c r="L2102" s="3">
        <f t="shared" si="130"/>
        <v>6.7364499999999994E-2</v>
      </c>
      <c r="M2102" s="3">
        <f t="shared" si="131"/>
        <v>3.0482350291697147</v>
      </c>
      <c r="N2102">
        <v>17.282818974099463</v>
      </c>
    </row>
    <row r="2103" spans="1:14">
      <c r="A2103" s="2">
        <v>42280</v>
      </c>
      <c r="B2103" s="3">
        <v>276</v>
      </c>
      <c r="C2103" s="3">
        <v>1</v>
      </c>
      <c r="D2103" s="3">
        <v>22.9</v>
      </c>
      <c r="E2103" s="3">
        <v>22.9</v>
      </c>
      <c r="F2103" s="3">
        <v>84</v>
      </c>
      <c r="G2103" s="3">
        <v>20.399999999999999</v>
      </c>
      <c r="H2103" s="3">
        <v>28.7</v>
      </c>
      <c r="I2103" s="3">
        <v>6.9025483450660055</v>
      </c>
      <c r="J2103" s="3">
        <f t="shared" si="128"/>
        <v>0.43619047619047618</v>
      </c>
      <c r="K2103" s="3">
        <f t="shared" si="129"/>
        <v>0.16902422753409227</v>
      </c>
      <c r="L2103" s="3">
        <f t="shared" si="130"/>
        <v>6.7364499999999994E-2</v>
      </c>
      <c r="M2103" s="3">
        <f t="shared" si="131"/>
        <v>2.1804914806624773</v>
      </c>
      <c r="N2103">
        <v>10.394138259693548</v>
      </c>
    </row>
    <row r="2104" spans="1:14">
      <c r="A2104" s="2">
        <v>42281</v>
      </c>
      <c r="B2104" s="3">
        <v>277</v>
      </c>
      <c r="C2104" s="3">
        <v>0.9</v>
      </c>
      <c r="D2104" s="3">
        <v>22.6</v>
      </c>
      <c r="E2104" s="3">
        <v>22.5</v>
      </c>
      <c r="F2104" s="3">
        <v>83</v>
      </c>
      <c r="G2104" s="3">
        <v>20.8</v>
      </c>
      <c r="H2104" s="3">
        <v>29.1</v>
      </c>
      <c r="I2104" s="3">
        <v>8.6856626684908136</v>
      </c>
      <c r="J2104" s="3">
        <f t="shared" si="128"/>
        <v>0.46084337349397614</v>
      </c>
      <c r="K2104" s="3">
        <f t="shared" si="129"/>
        <v>0.16636250114300036</v>
      </c>
      <c r="L2104" s="3">
        <f t="shared" si="130"/>
        <v>6.7364499999999994E-2</v>
      </c>
      <c r="M2104" s="3">
        <f t="shared" si="131"/>
        <v>2.6524082457831302</v>
      </c>
      <c r="N2104">
        <v>14.098897821564053</v>
      </c>
    </row>
    <row r="2105" spans="1:14">
      <c r="A2105" s="2">
        <v>42282</v>
      </c>
      <c r="B2105" s="3">
        <v>278</v>
      </c>
      <c r="C2105" s="3">
        <v>1.1000000000000001</v>
      </c>
      <c r="D2105" s="3">
        <v>23.2</v>
      </c>
      <c r="E2105" s="3">
        <v>22</v>
      </c>
      <c r="F2105" s="3">
        <v>79</v>
      </c>
      <c r="G2105" s="3">
        <v>20.2</v>
      </c>
      <c r="H2105" s="3">
        <v>30.2</v>
      </c>
      <c r="I2105" s="3">
        <v>9.2608796693322191</v>
      </c>
      <c r="J2105" s="3">
        <f t="shared" si="128"/>
        <v>0.58481012658227871</v>
      </c>
      <c r="K2105" s="3">
        <f t="shared" si="129"/>
        <v>0.1717218061559965</v>
      </c>
      <c r="L2105" s="3">
        <f t="shared" si="130"/>
        <v>6.7364499999999994E-2</v>
      </c>
      <c r="M2105" s="3">
        <f t="shared" si="131"/>
        <v>2.9533498887525056</v>
      </c>
      <c r="N2105">
        <v>15.427463925486999</v>
      </c>
    </row>
    <row r="2106" spans="1:14">
      <c r="A2106" s="2">
        <v>42283</v>
      </c>
      <c r="B2106" s="3">
        <v>279</v>
      </c>
      <c r="C2106" s="3">
        <v>1.3</v>
      </c>
      <c r="D2106" s="3">
        <v>22.7</v>
      </c>
      <c r="E2106" s="3">
        <v>22</v>
      </c>
      <c r="F2106" s="3">
        <v>81</v>
      </c>
      <c r="G2106" s="3">
        <v>19.399999999999999</v>
      </c>
      <c r="H2106" s="3">
        <v>29.3</v>
      </c>
      <c r="I2106" s="3">
        <v>10.245129464446695</v>
      </c>
      <c r="J2106" s="3">
        <f t="shared" ref="J2106:J2169" si="132">E2106*(100/F2106-1)*0.1</f>
        <v>0.51604938271604917</v>
      </c>
      <c r="K2106" s="3">
        <f t="shared" ref="K2106:K2169" si="133">4098*0.6108*EXP((17.27*D2106)/(D2106+237.3))/(D2106+237.3)^2</f>
        <v>0.16724578322202138</v>
      </c>
      <c r="L2106" s="3">
        <f t="shared" ref="L2106:L2169" si="134">0.665*10^(-3)*101.3</f>
        <v>6.7364499999999994E-2</v>
      </c>
      <c r="M2106" s="3">
        <f t="shared" ref="M2106:M2169" si="135">(0.408*K2106*I2106+L2106*(900/(D2106+273))*C2106*J2106)/(K2106+L2106*(1+0.34*C2106))</f>
        <v>3.1644650941812733</v>
      </c>
      <c r="N2106">
        <v>17.437792317938619</v>
      </c>
    </row>
    <row r="2107" spans="1:14">
      <c r="A2107" s="2">
        <v>42284</v>
      </c>
      <c r="B2107" s="3">
        <v>280</v>
      </c>
      <c r="C2107" s="3">
        <v>1.7</v>
      </c>
      <c r="D2107" s="3">
        <v>23.1</v>
      </c>
      <c r="E2107" s="3">
        <v>22.4</v>
      </c>
      <c r="F2107" s="3">
        <v>81</v>
      </c>
      <c r="G2107" s="3">
        <v>20.3</v>
      </c>
      <c r="H2107" s="3">
        <v>30.7</v>
      </c>
      <c r="I2107" s="3">
        <v>10.65013922921721</v>
      </c>
      <c r="J2107" s="3">
        <f t="shared" si="132"/>
        <v>0.52543209876543195</v>
      </c>
      <c r="K2107" s="3">
        <f t="shared" si="133"/>
        <v>0.17081860611256541</v>
      </c>
      <c r="L2107" s="3">
        <f t="shared" si="134"/>
        <v>6.7364499999999994E-2</v>
      </c>
      <c r="M2107" s="3">
        <f t="shared" si="135"/>
        <v>3.338430825835828</v>
      </c>
      <c r="N2107">
        <v>18.334061205727554</v>
      </c>
    </row>
    <row r="2108" spans="1:14">
      <c r="A2108" s="2">
        <v>42285</v>
      </c>
      <c r="B2108" s="3">
        <v>281</v>
      </c>
      <c r="C2108" s="3">
        <v>1.5</v>
      </c>
      <c r="D2108" s="3">
        <v>23.9</v>
      </c>
      <c r="E2108" s="3">
        <v>22.5</v>
      </c>
      <c r="F2108" s="3">
        <v>78</v>
      </c>
      <c r="G2108" s="3">
        <v>20.399999999999999</v>
      </c>
      <c r="H2108" s="3">
        <v>30.3</v>
      </c>
      <c r="I2108" s="3">
        <v>10.14539106918653</v>
      </c>
      <c r="J2108" s="3">
        <f t="shared" si="132"/>
        <v>0.63461538461538491</v>
      </c>
      <c r="K2108" s="3">
        <f t="shared" si="133"/>
        <v>0.17815773880284055</v>
      </c>
      <c r="L2108" s="3">
        <f t="shared" si="134"/>
        <v>6.7364499999999994E-2</v>
      </c>
      <c r="M2108" s="3">
        <f t="shared" si="135"/>
        <v>3.3294417202537785</v>
      </c>
      <c r="N2108">
        <v>17.302738352888564</v>
      </c>
    </row>
    <row r="2109" spans="1:14">
      <c r="A2109" s="2">
        <v>42286</v>
      </c>
      <c r="B2109" s="3">
        <v>282</v>
      </c>
      <c r="C2109" s="3">
        <v>1</v>
      </c>
      <c r="D2109" s="3">
        <v>21.4</v>
      </c>
      <c r="E2109" s="3">
        <v>23.6</v>
      </c>
      <c r="F2109" s="3">
        <v>93</v>
      </c>
      <c r="G2109" s="3">
        <v>20.5</v>
      </c>
      <c r="H2109" s="3">
        <v>26.8</v>
      </c>
      <c r="I2109" s="3">
        <v>6.931492458683187</v>
      </c>
      <c r="J2109" s="3">
        <f t="shared" si="132"/>
        <v>0.17763440860215041</v>
      </c>
      <c r="K2109" s="3">
        <f t="shared" si="133"/>
        <v>0.15606655549667833</v>
      </c>
      <c r="L2109" s="3">
        <f t="shared" si="134"/>
        <v>6.7364499999999994E-2</v>
      </c>
      <c r="M2109" s="3">
        <f t="shared" si="135"/>
        <v>1.9402257029698908</v>
      </c>
      <c r="N2109">
        <v>10.530839544405799</v>
      </c>
    </row>
    <row r="2110" spans="1:14">
      <c r="A2110" s="2">
        <v>42287</v>
      </c>
      <c r="B2110" s="3">
        <v>283</v>
      </c>
      <c r="C2110" s="3">
        <v>1.8</v>
      </c>
      <c r="D2110" s="3">
        <v>21.4</v>
      </c>
      <c r="E2110" s="3">
        <v>20.5</v>
      </c>
      <c r="F2110" s="3">
        <v>81</v>
      </c>
      <c r="G2110" s="3">
        <v>19.5</v>
      </c>
      <c r="H2110" s="3">
        <v>23.8</v>
      </c>
      <c r="I2110" s="3">
        <v>6.4023151605493798</v>
      </c>
      <c r="J2110" s="3">
        <f t="shared" si="132"/>
        <v>0.48086419753086407</v>
      </c>
      <c r="K2110" s="3">
        <f t="shared" si="133"/>
        <v>0.15606655549667833</v>
      </c>
      <c r="L2110" s="3">
        <f t="shared" si="134"/>
        <v>6.7364499999999994E-2</v>
      </c>
      <c r="M2110" s="3">
        <f t="shared" si="135"/>
        <v>2.2138707896816294</v>
      </c>
      <c r="N2110">
        <v>9.664940599756898</v>
      </c>
    </row>
    <row r="2111" spans="1:14">
      <c r="A2111" s="2">
        <v>42288</v>
      </c>
      <c r="B2111" s="3">
        <v>284</v>
      </c>
      <c r="C2111" s="3">
        <v>2</v>
      </c>
      <c r="D2111" s="3">
        <v>19.5</v>
      </c>
      <c r="E2111" s="3">
        <v>13.6</v>
      </c>
      <c r="F2111" s="3">
        <v>60</v>
      </c>
      <c r="G2111" s="3">
        <v>18.5</v>
      </c>
      <c r="H2111" s="3">
        <v>21.1</v>
      </c>
      <c r="I2111" s="3">
        <v>5.5728372493282556</v>
      </c>
      <c r="J2111" s="3">
        <f t="shared" si="132"/>
        <v>0.90666666666666684</v>
      </c>
      <c r="K2111" s="3">
        <f t="shared" si="133"/>
        <v>0.14086738916150321</v>
      </c>
      <c r="L2111" s="3">
        <f t="shared" si="134"/>
        <v>6.7364499999999994E-2</v>
      </c>
      <c r="M2111" s="3">
        <f t="shared" si="135"/>
        <v>2.7403271656602413</v>
      </c>
      <c r="N2111">
        <v>8.2602606396735485</v>
      </c>
    </row>
    <row r="2112" spans="1:14">
      <c r="A2112" s="2">
        <v>42289</v>
      </c>
      <c r="B2112" s="3">
        <v>285</v>
      </c>
      <c r="C2112" s="3">
        <v>1.1000000000000001</v>
      </c>
      <c r="D2112" s="3">
        <v>16.8</v>
      </c>
      <c r="E2112" s="3">
        <v>16.2</v>
      </c>
      <c r="F2112" s="3">
        <v>84</v>
      </c>
      <c r="G2112" s="3">
        <v>15.9</v>
      </c>
      <c r="H2112" s="3">
        <v>19.5</v>
      </c>
      <c r="I2112" s="3">
        <v>5.4479159083156787</v>
      </c>
      <c r="J2112" s="3">
        <f t="shared" si="132"/>
        <v>0.30857142857142855</v>
      </c>
      <c r="K2112" s="3">
        <f t="shared" si="133"/>
        <v>0.12143586985478112</v>
      </c>
      <c r="L2112" s="3">
        <f t="shared" si="134"/>
        <v>6.7364499999999994E-2</v>
      </c>
      <c r="M2112" s="3">
        <f t="shared" si="135"/>
        <v>1.5931806925015435</v>
      </c>
      <c r="N2112">
        <v>7.8127967200251112</v>
      </c>
    </row>
    <row r="2113" spans="1:14">
      <c r="A2113" s="2">
        <v>42290</v>
      </c>
      <c r="B2113" s="3">
        <v>286</v>
      </c>
      <c r="C2113" s="3">
        <v>0.8</v>
      </c>
      <c r="D2113" s="3">
        <v>15.9</v>
      </c>
      <c r="E2113" s="3">
        <v>16.100000000000001</v>
      </c>
      <c r="F2113" s="3">
        <v>90</v>
      </c>
      <c r="G2113" s="3">
        <v>13.7</v>
      </c>
      <c r="H2113" s="3">
        <v>18.7</v>
      </c>
      <c r="I2113" s="3">
        <v>5.4269993811706545</v>
      </c>
      <c r="J2113" s="3">
        <f t="shared" si="132"/>
        <v>0.17888888888888899</v>
      </c>
      <c r="K2113" s="3">
        <f t="shared" si="133"/>
        <v>0.11548666201805231</v>
      </c>
      <c r="L2113" s="3">
        <f t="shared" si="134"/>
        <v>6.7364499999999994E-2</v>
      </c>
      <c r="M2113" s="3">
        <f t="shared" si="135"/>
        <v>1.4203873220097507</v>
      </c>
      <c r="N2113">
        <v>7.7731520244286845</v>
      </c>
    </row>
    <row r="2114" spans="1:14">
      <c r="A2114" s="2">
        <v>42291</v>
      </c>
      <c r="B2114" s="3">
        <v>287</v>
      </c>
      <c r="C2114" s="3">
        <v>0.6</v>
      </c>
      <c r="D2114" s="3">
        <v>18.100000000000001</v>
      </c>
      <c r="E2114" s="3">
        <v>17.600000000000001</v>
      </c>
      <c r="F2114" s="3">
        <v>86</v>
      </c>
      <c r="G2114" s="3">
        <v>15.7</v>
      </c>
      <c r="H2114" s="3">
        <v>21.1</v>
      </c>
      <c r="I2114" s="3">
        <v>5.5904110225394472</v>
      </c>
      <c r="J2114" s="3">
        <f t="shared" si="132"/>
        <v>0.28651162790697693</v>
      </c>
      <c r="K2114" s="3">
        <f t="shared" si="133"/>
        <v>0.13048698973834097</v>
      </c>
      <c r="L2114" s="3">
        <f t="shared" si="134"/>
        <v>6.7364499999999994E-2</v>
      </c>
      <c r="M2114" s="3">
        <f t="shared" si="135"/>
        <v>1.575800169868572</v>
      </c>
      <c r="N2114">
        <v>8.1374007408904347</v>
      </c>
    </row>
    <row r="2115" spans="1:14">
      <c r="A2115" s="2">
        <v>42292</v>
      </c>
      <c r="B2115" s="3">
        <v>288</v>
      </c>
      <c r="C2115" s="3">
        <v>0.8</v>
      </c>
      <c r="D2115" s="3">
        <v>19.600000000000001</v>
      </c>
      <c r="E2115" s="3">
        <v>18.3</v>
      </c>
      <c r="F2115" s="3">
        <v>82</v>
      </c>
      <c r="G2115" s="3">
        <v>15</v>
      </c>
      <c r="H2115" s="3">
        <v>26.8</v>
      </c>
      <c r="I2115" s="3">
        <v>10.16165216582127</v>
      </c>
      <c r="J2115" s="3">
        <f t="shared" si="132"/>
        <v>0.4017073170731707</v>
      </c>
      <c r="K2115" s="3">
        <f t="shared" si="133"/>
        <v>0.141634850984484</v>
      </c>
      <c r="L2115" s="3">
        <f t="shared" si="134"/>
        <v>6.7364499999999994E-2</v>
      </c>
      <c r="M2115" s="3">
        <f t="shared" si="135"/>
        <v>2.8760904392834257</v>
      </c>
      <c r="N2115">
        <v>18.429222546190598</v>
      </c>
    </row>
    <row r="2116" spans="1:14">
      <c r="A2116" s="2">
        <v>42293</v>
      </c>
      <c r="B2116" s="3">
        <v>289</v>
      </c>
      <c r="C2116" s="3">
        <v>0.9</v>
      </c>
      <c r="D2116" s="3">
        <v>21.8</v>
      </c>
      <c r="E2116" s="3">
        <v>19.399999999999999</v>
      </c>
      <c r="F2116" s="3">
        <v>78</v>
      </c>
      <c r="G2116" s="3">
        <v>17.2</v>
      </c>
      <c r="H2116" s="3">
        <v>29</v>
      </c>
      <c r="I2116" s="3">
        <v>9.1730158100931085</v>
      </c>
      <c r="J2116" s="3">
        <f t="shared" si="132"/>
        <v>0.54717948717948739</v>
      </c>
      <c r="K2116" s="3">
        <f t="shared" si="133"/>
        <v>0.15943695894065324</v>
      </c>
      <c r="L2116" s="3">
        <f t="shared" si="134"/>
        <v>6.7364499999999994E-2</v>
      </c>
      <c r="M2116" s="3">
        <f t="shared" si="135"/>
        <v>2.8211144276906013</v>
      </c>
      <c r="N2116">
        <v>16.213899683364247</v>
      </c>
    </row>
    <row r="2117" spans="1:14">
      <c r="A2117" s="2">
        <v>42294</v>
      </c>
      <c r="B2117" s="3">
        <v>290</v>
      </c>
      <c r="C2117" s="3">
        <v>0.9</v>
      </c>
      <c r="D2117" s="3">
        <v>21.8</v>
      </c>
      <c r="E2117" s="3">
        <v>19.600000000000001</v>
      </c>
      <c r="F2117" s="3">
        <v>78</v>
      </c>
      <c r="G2117" s="3">
        <v>17.399999999999999</v>
      </c>
      <c r="H2117" s="3">
        <v>29.7</v>
      </c>
      <c r="I2117" s="3">
        <v>10.12772943292876</v>
      </c>
      <c r="J2117" s="3">
        <f t="shared" si="132"/>
        <v>0.55282051282051314</v>
      </c>
      <c r="K2117" s="3">
        <f t="shared" si="133"/>
        <v>0.15943695894065324</v>
      </c>
      <c r="L2117" s="3">
        <f t="shared" si="134"/>
        <v>6.7364499999999994E-2</v>
      </c>
      <c r="M2117" s="3">
        <f t="shared" si="135"/>
        <v>3.0763475375765172</v>
      </c>
      <c r="N2117">
        <v>18.411586548319772</v>
      </c>
    </row>
    <row r="2118" spans="1:14">
      <c r="A2118" s="2">
        <v>42295</v>
      </c>
      <c r="B2118" s="3">
        <v>291</v>
      </c>
      <c r="C2118" s="3">
        <v>0.8</v>
      </c>
      <c r="D2118" s="3">
        <v>21.2</v>
      </c>
      <c r="E2118" s="3">
        <v>19.7</v>
      </c>
      <c r="F2118" s="3">
        <v>80</v>
      </c>
      <c r="G2118" s="3">
        <v>17.2</v>
      </c>
      <c r="H2118" s="3">
        <v>28.1</v>
      </c>
      <c r="I2118" s="3">
        <v>9.5309291745821056</v>
      </c>
      <c r="J2118" s="3">
        <f t="shared" si="132"/>
        <v>0.49249999999999999</v>
      </c>
      <c r="K2118" s="3">
        <f t="shared" si="133"/>
        <v>0.1544040611111723</v>
      </c>
      <c r="L2118" s="3">
        <f t="shared" si="134"/>
        <v>6.7364499999999994E-2</v>
      </c>
      <c r="M2118" s="3">
        <f t="shared" si="135"/>
        <v>2.8389701452998684</v>
      </c>
      <c r="N2118">
        <v>17.00705621111025</v>
      </c>
    </row>
    <row r="2119" spans="1:14">
      <c r="A2119" s="2">
        <v>42296</v>
      </c>
      <c r="B2119" s="3">
        <v>292</v>
      </c>
      <c r="C2119" s="3">
        <v>0.7</v>
      </c>
      <c r="D2119" s="3">
        <v>21</v>
      </c>
      <c r="E2119" s="3">
        <v>18.5</v>
      </c>
      <c r="F2119" s="3">
        <v>78</v>
      </c>
      <c r="G2119" s="3">
        <v>16.399999999999999</v>
      </c>
      <c r="H2119" s="3">
        <v>29.5</v>
      </c>
      <c r="I2119" s="3">
        <v>10.044682953437349</v>
      </c>
      <c r="J2119" s="3">
        <f t="shared" si="132"/>
        <v>0.52179487179487205</v>
      </c>
      <c r="K2119" s="3">
        <f t="shared" si="133"/>
        <v>0.15275655991910123</v>
      </c>
      <c r="L2119" s="3">
        <f t="shared" si="134"/>
        <v>6.7364499999999994E-2</v>
      </c>
      <c r="M2119" s="3">
        <f t="shared" si="135"/>
        <v>2.9699034141635878</v>
      </c>
      <c r="N2119">
        <v>18.656546491554877</v>
      </c>
    </row>
    <row r="2120" spans="1:14">
      <c r="A2120" s="2">
        <v>42297</v>
      </c>
      <c r="B2120" s="3">
        <v>293</v>
      </c>
      <c r="C2120" s="3">
        <v>0.7</v>
      </c>
      <c r="D2120" s="3">
        <v>20.2</v>
      </c>
      <c r="E2120" s="3">
        <v>17.5</v>
      </c>
      <c r="F2120" s="3">
        <v>77</v>
      </c>
      <c r="G2120" s="3">
        <v>15</v>
      </c>
      <c r="H2120" s="3">
        <v>29.3</v>
      </c>
      <c r="I2120" s="3">
        <v>9.8729173543383801</v>
      </c>
      <c r="J2120" s="3">
        <f t="shared" si="132"/>
        <v>0.52272727272727271</v>
      </c>
      <c r="K2120" s="3">
        <f t="shared" si="133"/>
        <v>0.14631433363172242</v>
      </c>
      <c r="L2120" s="3">
        <f t="shared" si="134"/>
        <v>6.7364499999999994E-2</v>
      </c>
      <c r="M2120" s="3">
        <f t="shared" si="135"/>
        <v>2.8951043071861582</v>
      </c>
      <c r="N2120">
        <v>18.579042018913352</v>
      </c>
    </row>
    <row r="2121" spans="1:14">
      <c r="A2121" s="2">
        <v>42298</v>
      </c>
      <c r="B2121" s="3">
        <v>294</v>
      </c>
      <c r="C2121" s="3">
        <v>0.9</v>
      </c>
      <c r="D2121" s="3">
        <v>20.2</v>
      </c>
      <c r="E2121" s="3">
        <v>17.3</v>
      </c>
      <c r="F2121" s="3">
        <v>76</v>
      </c>
      <c r="G2121" s="3">
        <v>15.3</v>
      </c>
      <c r="H2121" s="3">
        <v>29.2</v>
      </c>
      <c r="I2121" s="3">
        <v>9.5510933044232686</v>
      </c>
      <c r="J2121" s="3">
        <f t="shared" si="132"/>
        <v>0.54631578947368442</v>
      </c>
      <c r="K2121" s="3">
        <f t="shared" si="133"/>
        <v>0.14631433363172242</v>
      </c>
      <c r="L2121" s="3">
        <f t="shared" si="134"/>
        <v>6.7364499999999994E-2</v>
      </c>
      <c r="M2121" s="3">
        <f t="shared" si="135"/>
        <v>2.8675076069593204</v>
      </c>
      <c r="N2121">
        <v>17.975643293279262</v>
      </c>
    </row>
    <row r="2122" spans="1:14">
      <c r="A2122" s="2">
        <v>42299</v>
      </c>
      <c r="B2122" s="3">
        <v>295</v>
      </c>
      <c r="C2122" s="3">
        <v>0.9</v>
      </c>
      <c r="D2122" s="3">
        <v>20</v>
      </c>
      <c r="E2122" s="3">
        <v>16.899999999999999</v>
      </c>
      <c r="F2122" s="3">
        <v>76</v>
      </c>
      <c r="G2122" s="3">
        <v>15.2</v>
      </c>
      <c r="H2122" s="3">
        <v>29.3</v>
      </c>
      <c r="I2122" s="3">
        <v>8.9961658799073021</v>
      </c>
      <c r="J2122" s="3">
        <f t="shared" si="132"/>
        <v>0.53368421052631587</v>
      </c>
      <c r="K2122" s="3">
        <f t="shared" si="133"/>
        <v>0.14474018811241363</v>
      </c>
      <c r="L2122" s="3">
        <f t="shared" si="134"/>
        <v>6.7364499999999994E-2</v>
      </c>
      <c r="M2122" s="3">
        <f t="shared" si="135"/>
        <v>2.7099179565547158</v>
      </c>
      <c r="N2122">
        <v>16.851870603217858</v>
      </c>
    </row>
    <row r="2123" spans="1:14">
      <c r="A2123" s="2">
        <v>42300</v>
      </c>
      <c r="B2123" s="3">
        <v>296</v>
      </c>
      <c r="C2123" s="3">
        <v>0.6</v>
      </c>
      <c r="D2123" s="3">
        <v>19.3</v>
      </c>
      <c r="E2123" s="3">
        <v>15.7</v>
      </c>
      <c r="F2123" s="3">
        <v>75</v>
      </c>
      <c r="G2123" s="3">
        <v>14</v>
      </c>
      <c r="H2123" s="3">
        <v>28.7</v>
      </c>
      <c r="I2123" s="3">
        <v>9.2861300152739439</v>
      </c>
      <c r="J2123" s="3">
        <f t="shared" si="132"/>
        <v>0.52333333333333321</v>
      </c>
      <c r="K2123" s="3">
        <f t="shared" si="133"/>
        <v>0.13934302147270944</v>
      </c>
      <c r="L2123" s="3">
        <f t="shared" si="134"/>
        <v>6.7364499999999994E-2</v>
      </c>
      <c r="M2123" s="3">
        <f t="shared" si="135"/>
        <v>2.6902424705302219</v>
      </c>
      <c r="N2123">
        <v>17.955215273780539</v>
      </c>
    </row>
    <row r="2124" spans="1:14">
      <c r="A2124" s="2">
        <v>42301</v>
      </c>
      <c r="B2124" s="3">
        <v>297</v>
      </c>
      <c r="C2124" s="3">
        <v>1</v>
      </c>
      <c r="D2124" s="3">
        <v>19.600000000000001</v>
      </c>
      <c r="E2124" s="3">
        <v>15.9</v>
      </c>
      <c r="F2124" s="3">
        <v>74</v>
      </c>
      <c r="G2124" s="3">
        <v>13.1</v>
      </c>
      <c r="H2124" s="3">
        <v>28.7</v>
      </c>
      <c r="I2124" s="3">
        <v>9.2770535255016426</v>
      </c>
      <c r="J2124" s="3">
        <f t="shared" si="132"/>
        <v>0.5586486486486486</v>
      </c>
      <c r="K2124" s="3">
        <f t="shared" si="133"/>
        <v>0.141634850984484</v>
      </c>
      <c r="L2124" s="3">
        <f t="shared" si="134"/>
        <v>6.7364499999999994E-2</v>
      </c>
      <c r="M2124" s="3">
        <f t="shared" si="135"/>
        <v>2.8108606603488782</v>
      </c>
      <c r="N2124">
        <v>17.879500840322041</v>
      </c>
    </row>
    <row r="2125" spans="1:14">
      <c r="A2125" s="2">
        <v>42302</v>
      </c>
      <c r="B2125" s="3">
        <v>298</v>
      </c>
      <c r="C2125" s="3">
        <v>1</v>
      </c>
      <c r="D2125" s="3">
        <v>20.2</v>
      </c>
      <c r="E2125" s="3">
        <v>16.899999999999999</v>
      </c>
      <c r="F2125" s="3">
        <v>75</v>
      </c>
      <c r="G2125" s="3">
        <v>14.8</v>
      </c>
      <c r="H2125" s="3">
        <v>29.3</v>
      </c>
      <c r="I2125" s="3">
        <v>9.5600388517345074</v>
      </c>
      <c r="J2125" s="3">
        <f t="shared" si="132"/>
        <v>0.56333333333333324</v>
      </c>
      <c r="K2125" s="3">
        <f t="shared" si="133"/>
        <v>0.14631433363172242</v>
      </c>
      <c r="L2125" s="3">
        <f t="shared" si="134"/>
        <v>6.7364499999999994E-2</v>
      </c>
      <c r="M2125" s="3">
        <f t="shared" si="135"/>
        <v>2.904627553372876</v>
      </c>
      <c r="N2125">
        <v>18.45229004952802</v>
      </c>
    </row>
    <row r="2126" spans="1:14">
      <c r="A2126" s="2">
        <v>42303</v>
      </c>
      <c r="B2126" s="3">
        <v>299</v>
      </c>
      <c r="C2126" s="3">
        <v>1.3</v>
      </c>
      <c r="D2126" s="3">
        <v>19.600000000000001</v>
      </c>
      <c r="E2126" s="3">
        <v>15.8</v>
      </c>
      <c r="F2126" s="3">
        <v>74</v>
      </c>
      <c r="G2126" s="3">
        <v>14.7</v>
      </c>
      <c r="H2126" s="3">
        <v>28.2</v>
      </c>
      <c r="I2126" s="3">
        <v>9.4589561815542176</v>
      </c>
      <c r="J2126" s="3">
        <f t="shared" si="132"/>
        <v>0.55513513513513513</v>
      </c>
      <c r="K2126" s="3">
        <f t="shared" si="133"/>
        <v>0.141634850984484</v>
      </c>
      <c r="L2126" s="3">
        <f t="shared" si="134"/>
        <v>6.7364499999999994E-2</v>
      </c>
      <c r="M2126" s="3">
        <f t="shared" si="135"/>
        <v>2.9154682744563232</v>
      </c>
      <c r="N2126">
        <v>18.633187140149523</v>
      </c>
    </row>
    <row r="2127" spans="1:14">
      <c r="A2127" s="2">
        <v>42304</v>
      </c>
      <c r="B2127" s="3">
        <v>300</v>
      </c>
      <c r="C2127" s="3">
        <v>1.2</v>
      </c>
      <c r="D2127" s="3">
        <v>18.100000000000001</v>
      </c>
      <c r="E2127" s="3">
        <v>13.8</v>
      </c>
      <c r="F2127" s="3">
        <v>72</v>
      </c>
      <c r="G2127" s="3">
        <v>11.5</v>
      </c>
      <c r="H2127" s="3">
        <v>28</v>
      </c>
      <c r="I2127" s="3">
        <v>9.1594269548300176</v>
      </c>
      <c r="J2127" s="3">
        <f t="shared" si="132"/>
        <v>0.53666666666666663</v>
      </c>
      <c r="K2127" s="3">
        <f t="shared" si="133"/>
        <v>0.13048698973834097</v>
      </c>
      <c r="L2127" s="3">
        <f t="shared" si="134"/>
        <v>6.7364499999999994E-2</v>
      </c>
      <c r="M2127" s="3">
        <f t="shared" si="135"/>
        <v>2.7592691171289445</v>
      </c>
      <c r="N2127">
        <v>18.555093087681545</v>
      </c>
    </row>
    <row r="2128" spans="1:14">
      <c r="A2128" s="2">
        <v>42305</v>
      </c>
      <c r="B2128" s="3">
        <v>301</v>
      </c>
      <c r="C2128" s="3">
        <v>0.5</v>
      </c>
      <c r="D2128" s="3">
        <v>18.7</v>
      </c>
      <c r="E2128" s="3">
        <v>14.6</v>
      </c>
      <c r="F2128" s="3">
        <v>73</v>
      </c>
      <c r="G2128" s="3">
        <v>12.4</v>
      </c>
      <c r="H2128" s="3">
        <v>28.2</v>
      </c>
      <c r="I2128" s="3">
        <v>9.4858592846609291</v>
      </c>
      <c r="J2128" s="3">
        <f t="shared" si="132"/>
        <v>0.53999999999999992</v>
      </c>
      <c r="K2128" s="3">
        <f t="shared" si="133"/>
        <v>0.13485343802414038</v>
      </c>
      <c r="L2128" s="3">
        <f t="shared" si="134"/>
        <v>6.7364499999999994E-2</v>
      </c>
      <c r="M2128" s="3">
        <f t="shared" si="135"/>
        <v>2.7052557758896292</v>
      </c>
      <c r="N2128">
        <v>19.247115226004336</v>
      </c>
    </row>
    <row r="2129" spans="1:14">
      <c r="A2129" s="2">
        <v>42306</v>
      </c>
      <c r="B2129" s="3">
        <v>302</v>
      </c>
      <c r="C2129" s="3">
        <v>0.6</v>
      </c>
      <c r="D2129" s="3">
        <v>19</v>
      </c>
      <c r="E2129" s="3">
        <v>16</v>
      </c>
      <c r="F2129" s="3">
        <v>76</v>
      </c>
      <c r="G2129" s="3">
        <v>12.9</v>
      </c>
      <c r="H2129" s="3">
        <v>28.7</v>
      </c>
      <c r="I2129" s="3">
        <v>9.4283886332305187</v>
      </c>
      <c r="J2129" s="3">
        <f t="shared" si="132"/>
        <v>0.50526315789473697</v>
      </c>
      <c r="K2129" s="3">
        <f t="shared" si="133"/>
        <v>0.13708266611218417</v>
      </c>
      <c r="L2129" s="3">
        <f t="shared" si="134"/>
        <v>6.7364499999999994E-2</v>
      </c>
      <c r="M2129" s="3">
        <f t="shared" si="135"/>
        <v>2.7053176779545791</v>
      </c>
      <c r="N2129">
        <v>18.655742041911548</v>
      </c>
    </row>
    <row r="2130" spans="1:14">
      <c r="A2130" s="2">
        <v>42307</v>
      </c>
      <c r="B2130" s="3">
        <v>303</v>
      </c>
      <c r="C2130" s="3">
        <v>0.9</v>
      </c>
      <c r="D2130" s="3">
        <v>19.100000000000001</v>
      </c>
      <c r="E2130" s="3">
        <v>19</v>
      </c>
      <c r="F2130" s="3">
        <v>86</v>
      </c>
      <c r="G2130" s="3">
        <v>16.3</v>
      </c>
      <c r="H2130" s="3">
        <v>24.6</v>
      </c>
      <c r="I2130" s="3">
        <v>6.1477544837459455</v>
      </c>
      <c r="J2130" s="3">
        <f t="shared" si="132"/>
        <v>0.30930232558139548</v>
      </c>
      <c r="K2130" s="3">
        <f t="shared" si="133"/>
        <v>0.13783264223942807</v>
      </c>
      <c r="L2130" s="3">
        <f t="shared" si="134"/>
        <v>6.7364499999999994E-2</v>
      </c>
      <c r="M2130" s="3">
        <f t="shared" si="135"/>
        <v>1.7869043452534334</v>
      </c>
      <c r="N2130">
        <v>9.9156495462379066</v>
      </c>
    </row>
    <row r="2131" spans="1:14">
      <c r="A2131" s="2">
        <v>42308</v>
      </c>
      <c r="B2131" s="3">
        <v>304</v>
      </c>
      <c r="C2131" s="3">
        <v>1.3</v>
      </c>
      <c r="D2131" s="3">
        <v>18.899999999999999</v>
      </c>
      <c r="E2131" s="3">
        <v>19.3</v>
      </c>
      <c r="F2131" s="3">
        <v>89</v>
      </c>
      <c r="G2131" s="3">
        <v>17.100000000000001</v>
      </c>
      <c r="H2131" s="3">
        <v>23.7</v>
      </c>
      <c r="I2131" s="3">
        <v>5.7975792046681072</v>
      </c>
      <c r="J2131" s="3">
        <f t="shared" si="132"/>
        <v>0.2385393258426968</v>
      </c>
      <c r="K2131" s="3">
        <f t="shared" si="133"/>
        <v>0.13633614854838871</v>
      </c>
      <c r="L2131" s="3">
        <f t="shared" si="134"/>
        <v>6.7364499999999994E-2</v>
      </c>
      <c r="M2131" s="3">
        <f t="shared" si="135"/>
        <v>1.6571298812643913</v>
      </c>
      <c r="N2131">
        <v>9.1073104647263552</v>
      </c>
    </row>
    <row r="2132" spans="1:14">
      <c r="A2132" s="2">
        <v>42309</v>
      </c>
      <c r="B2132" s="3">
        <v>305</v>
      </c>
      <c r="C2132" s="3">
        <v>0.8</v>
      </c>
      <c r="D2132" s="3">
        <v>18</v>
      </c>
      <c r="E2132" s="3">
        <v>19.3</v>
      </c>
      <c r="F2132" s="3">
        <v>94</v>
      </c>
      <c r="G2132" s="3">
        <v>16.899999999999999</v>
      </c>
      <c r="H2132" s="3">
        <v>19.600000000000001</v>
      </c>
      <c r="I2132" s="3">
        <v>4.9061131958571185</v>
      </c>
      <c r="J2132" s="3">
        <f t="shared" si="132"/>
        <v>0.1231914893617021</v>
      </c>
      <c r="K2132" s="3">
        <f t="shared" si="133"/>
        <v>0.12977102815536123</v>
      </c>
      <c r="L2132" s="3">
        <f t="shared" si="134"/>
        <v>6.7364499999999994E-2</v>
      </c>
      <c r="M2132" s="3">
        <f t="shared" si="135"/>
        <v>1.3009216910790888</v>
      </c>
      <c r="N2132">
        <v>7.0398043176973006</v>
      </c>
    </row>
    <row r="2133" spans="1:14">
      <c r="A2133" s="2">
        <v>42310</v>
      </c>
      <c r="B2133" s="3">
        <v>306</v>
      </c>
      <c r="C2133" s="3">
        <v>0.7</v>
      </c>
      <c r="D2133" s="3">
        <v>16.7</v>
      </c>
      <c r="E2133" s="3">
        <v>18</v>
      </c>
      <c r="F2133" s="3">
        <v>95</v>
      </c>
      <c r="G2133" s="3">
        <v>15.8</v>
      </c>
      <c r="H2133" s="3">
        <v>18.2</v>
      </c>
      <c r="I2133" s="3">
        <v>4.8639270252366318</v>
      </c>
      <c r="J2133" s="3">
        <f t="shared" si="132"/>
        <v>9.4736842105263064E-2</v>
      </c>
      <c r="K2133" s="3">
        <f t="shared" si="133"/>
        <v>0.12076226634889625</v>
      </c>
      <c r="L2133" s="3">
        <f t="shared" si="134"/>
        <v>6.7364499999999994E-2</v>
      </c>
      <c r="M2133" s="3">
        <f t="shared" si="135"/>
        <v>1.2418184521013058</v>
      </c>
      <c r="N2133">
        <v>7.0036919123068939</v>
      </c>
    </row>
    <row r="2134" spans="1:14">
      <c r="A2134" s="2">
        <v>42311</v>
      </c>
      <c r="B2134" s="3">
        <v>307</v>
      </c>
      <c r="C2134" s="3">
        <v>0.7</v>
      </c>
      <c r="D2134" s="3">
        <v>18.600000000000001</v>
      </c>
      <c r="E2134" s="3">
        <v>18.3</v>
      </c>
      <c r="F2134" s="3">
        <v>86</v>
      </c>
      <c r="G2134" s="3">
        <v>16.100000000000001</v>
      </c>
      <c r="H2134" s="3">
        <v>24.9</v>
      </c>
      <c r="I2134" s="3">
        <v>6.6914358364639863</v>
      </c>
      <c r="J2134" s="3">
        <f t="shared" si="132"/>
        <v>0.2979069767441862</v>
      </c>
      <c r="K2134" s="3">
        <f t="shared" si="133"/>
        <v>0.1341172196039836</v>
      </c>
      <c r="L2134" s="3">
        <f t="shared" si="134"/>
        <v>6.7364499999999994E-2</v>
      </c>
      <c r="M2134" s="3">
        <f t="shared" si="135"/>
        <v>1.8826874227316219</v>
      </c>
      <c r="N2134">
        <v>11.489889597810272</v>
      </c>
    </row>
    <row r="2135" spans="1:14">
      <c r="A2135" s="2">
        <v>42312</v>
      </c>
      <c r="B2135" s="3">
        <v>308</v>
      </c>
      <c r="C2135" s="3">
        <v>1</v>
      </c>
      <c r="D2135" s="3">
        <v>19.2</v>
      </c>
      <c r="E2135" s="3">
        <v>17.899999999999999</v>
      </c>
      <c r="F2135" s="3">
        <v>82</v>
      </c>
      <c r="G2135" s="3">
        <v>15.7</v>
      </c>
      <c r="H2135" s="3">
        <v>26</v>
      </c>
      <c r="I2135" s="3">
        <v>7.676000812904185</v>
      </c>
      <c r="J2135" s="3">
        <f t="shared" si="132"/>
        <v>0.39292682926829259</v>
      </c>
      <c r="K2135" s="3">
        <f t="shared" si="133"/>
        <v>0.13858608974382908</v>
      </c>
      <c r="L2135" s="3">
        <f t="shared" si="134"/>
        <v>6.7364499999999994E-2</v>
      </c>
      <c r="M2135" s="3">
        <f t="shared" si="135"/>
        <v>2.2527531852245408</v>
      </c>
      <c r="N2135">
        <v>14.067459718524667</v>
      </c>
    </row>
    <row r="2136" spans="1:14">
      <c r="A2136" s="2">
        <v>42313</v>
      </c>
      <c r="B2136" s="3">
        <v>309</v>
      </c>
      <c r="C2136" s="3">
        <v>0.8</v>
      </c>
      <c r="D2136" s="3">
        <v>19</v>
      </c>
      <c r="E2136" s="3">
        <v>17</v>
      </c>
      <c r="F2136" s="3">
        <v>80</v>
      </c>
      <c r="G2136" s="3">
        <v>15</v>
      </c>
      <c r="H2136" s="3">
        <v>26.8</v>
      </c>
      <c r="I2136" s="3">
        <v>8.3555276355302333</v>
      </c>
      <c r="J2136" s="3">
        <f t="shared" si="132"/>
        <v>0.42500000000000004</v>
      </c>
      <c r="K2136" s="3">
        <f t="shared" si="133"/>
        <v>0.13708266611218417</v>
      </c>
      <c r="L2136" s="3">
        <f t="shared" si="134"/>
        <v>6.7364499999999994E-2</v>
      </c>
      <c r="M2136" s="3">
        <f t="shared" si="135"/>
        <v>2.4146695786573189</v>
      </c>
      <c r="N2136">
        <v>16.128445852123868</v>
      </c>
    </row>
    <row r="2137" spans="1:14">
      <c r="A2137" s="2">
        <v>42314</v>
      </c>
      <c r="B2137" s="3">
        <v>310</v>
      </c>
      <c r="C2137" s="3">
        <v>0.8</v>
      </c>
      <c r="D2137" s="3">
        <v>19.100000000000001</v>
      </c>
      <c r="E2137" s="3">
        <v>17.2</v>
      </c>
      <c r="F2137" s="3">
        <v>80</v>
      </c>
      <c r="G2137" s="3">
        <v>14.4</v>
      </c>
      <c r="H2137" s="3">
        <v>28</v>
      </c>
      <c r="I2137" s="3">
        <v>8.6476228630911169</v>
      </c>
      <c r="J2137" s="3">
        <f t="shared" si="132"/>
        <v>0.43</v>
      </c>
      <c r="K2137" s="3">
        <f t="shared" si="133"/>
        <v>0.13783264223942807</v>
      </c>
      <c r="L2137" s="3">
        <f t="shared" si="134"/>
        <v>6.7364499999999994E-2</v>
      </c>
      <c r="M2137" s="3">
        <f t="shared" si="135"/>
        <v>2.4951008439459081</v>
      </c>
      <c r="N2137">
        <v>16.932427142256806</v>
      </c>
    </row>
    <row r="2138" spans="1:14">
      <c r="A2138" s="2">
        <v>42315</v>
      </c>
      <c r="B2138" s="3">
        <v>311</v>
      </c>
      <c r="C2138" s="3">
        <v>0.8</v>
      </c>
      <c r="D2138" s="3">
        <v>19.2</v>
      </c>
      <c r="E2138" s="3">
        <v>16.600000000000001</v>
      </c>
      <c r="F2138" s="3">
        <v>78</v>
      </c>
      <c r="G2138" s="3">
        <v>14.2</v>
      </c>
      <c r="H2138" s="3">
        <v>28.3</v>
      </c>
      <c r="I2138" s="3">
        <v>8.2108016166468545</v>
      </c>
      <c r="J2138" s="3">
        <f t="shared" si="132"/>
        <v>0.46820512820512844</v>
      </c>
      <c r="K2138" s="3">
        <f t="shared" si="133"/>
        <v>0.13858608974382908</v>
      </c>
      <c r="L2138" s="3">
        <f t="shared" si="134"/>
        <v>6.7364499999999994E-2</v>
      </c>
      <c r="M2138" s="3">
        <f t="shared" si="135"/>
        <v>2.4166093762577914</v>
      </c>
      <c r="N2138">
        <v>16.12075278316804</v>
      </c>
    </row>
    <row r="2139" spans="1:14">
      <c r="A2139" s="2">
        <v>42316</v>
      </c>
      <c r="B2139" s="3">
        <v>312</v>
      </c>
      <c r="C2139" s="3">
        <v>0.9</v>
      </c>
      <c r="D2139" s="3">
        <v>19.100000000000001</v>
      </c>
      <c r="E2139" s="3">
        <v>15.7</v>
      </c>
      <c r="F2139" s="3">
        <v>76</v>
      </c>
      <c r="G2139" s="3">
        <v>13.7</v>
      </c>
      <c r="H2139" s="3">
        <v>28.2</v>
      </c>
      <c r="I2139" s="3">
        <v>8.3145278513923984</v>
      </c>
      <c r="J2139" s="3">
        <f t="shared" si="132"/>
        <v>0.49578947368421072</v>
      </c>
      <c r="K2139" s="3">
        <f t="shared" si="133"/>
        <v>0.13783264223942807</v>
      </c>
      <c r="L2139" s="3">
        <f t="shared" si="134"/>
        <v>6.7364499999999994E-2</v>
      </c>
      <c r="M2139" s="3">
        <f t="shared" si="135"/>
        <v>2.4807885850508491</v>
      </c>
      <c r="N2139">
        <v>16.796564963918296</v>
      </c>
    </row>
    <row r="2140" spans="1:14">
      <c r="A2140" s="2">
        <v>42317</v>
      </c>
      <c r="B2140" s="3">
        <v>313</v>
      </c>
      <c r="C2140" s="3">
        <v>0.7</v>
      </c>
      <c r="D2140" s="3">
        <v>18.600000000000001</v>
      </c>
      <c r="E2140" s="3">
        <v>15.7</v>
      </c>
      <c r="F2140" s="3">
        <v>77</v>
      </c>
      <c r="G2140" s="3">
        <v>12.8</v>
      </c>
      <c r="H2140" s="3">
        <v>28.1</v>
      </c>
      <c r="I2140" s="3">
        <v>8.4684617498258241</v>
      </c>
      <c r="J2140" s="3">
        <f t="shared" si="132"/>
        <v>0.46896103896103897</v>
      </c>
      <c r="K2140" s="3">
        <f t="shared" si="133"/>
        <v>0.1341172196039836</v>
      </c>
      <c r="L2140" s="3">
        <f t="shared" si="134"/>
        <v>6.7364499999999994E-2</v>
      </c>
      <c r="M2140" s="3">
        <f t="shared" si="135"/>
        <v>2.4441850382623431</v>
      </c>
      <c r="N2140">
        <v>17.222180119553521</v>
      </c>
    </row>
    <row r="2141" spans="1:14">
      <c r="A2141" s="2">
        <v>42318</v>
      </c>
      <c r="B2141" s="3">
        <v>314</v>
      </c>
      <c r="C2141" s="3">
        <v>0.7</v>
      </c>
      <c r="D2141" s="3">
        <v>20</v>
      </c>
      <c r="E2141" s="3">
        <v>18.399999999999999</v>
      </c>
      <c r="F2141" s="3">
        <v>80</v>
      </c>
      <c r="G2141" s="3">
        <v>15</v>
      </c>
      <c r="H2141" s="3">
        <v>27.6</v>
      </c>
      <c r="I2141" s="3">
        <v>7.5153125312663054</v>
      </c>
      <c r="J2141" s="3">
        <f t="shared" si="132"/>
        <v>0.45999999999999996</v>
      </c>
      <c r="K2141" s="3">
        <f t="shared" si="133"/>
        <v>0.14474018811241363</v>
      </c>
      <c r="L2141" s="3">
        <f t="shared" si="134"/>
        <v>6.7364499999999994E-2</v>
      </c>
      <c r="M2141" s="3">
        <f t="shared" si="135"/>
        <v>2.2374145264355132</v>
      </c>
      <c r="N2141">
        <v>13.966275123041804</v>
      </c>
    </row>
    <row r="2142" spans="1:14">
      <c r="A2142" s="2">
        <v>42319</v>
      </c>
      <c r="B2142" s="3">
        <v>315</v>
      </c>
      <c r="C2142" s="3">
        <v>0.5</v>
      </c>
      <c r="D2142" s="3">
        <v>19.3</v>
      </c>
      <c r="E2142" s="3">
        <v>20.399999999999999</v>
      </c>
      <c r="F2142" s="3">
        <v>91</v>
      </c>
      <c r="G2142" s="3">
        <v>17.600000000000001</v>
      </c>
      <c r="H2142" s="3">
        <v>22.6</v>
      </c>
      <c r="I2142" s="3">
        <v>4.649878989113283</v>
      </c>
      <c r="J2142" s="3">
        <f t="shared" si="132"/>
        <v>0.20175824175824195</v>
      </c>
      <c r="K2142" s="3">
        <f t="shared" si="133"/>
        <v>0.13934302147270944</v>
      </c>
      <c r="L2142" s="3">
        <f t="shared" si="134"/>
        <v>6.7364499999999994E-2</v>
      </c>
      <c r="M2142" s="3">
        <f t="shared" si="135"/>
        <v>1.3076615226714063</v>
      </c>
      <c r="N2142">
        <v>6.6986215400560152</v>
      </c>
    </row>
    <row r="2143" spans="1:14">
      <c r="A2143" s="2">
        <v>42320</v>
      </c>
      <c r="B2143" s="3">
        <v>316</v>
      </c>
      <c r="C2143" s="3">
        <v>1</v>
      </c>
      <c r="D2143" s="3">
        <v>17.899999999999999</v>
      </c>
      <c r="E2143" s="3">
        <v>17</v>
      </c>
      <c r="F2143" s="3">
        <v>84</v>
      </c>
      <c r="G2143" s="3">
        <v>15.4</v>
      </c>
      <c r="H2143" s="3">
        <v>24.3</v>
      </c>
      <c r="I2143" s="3">
        <v>6.8177318985587867</v>
      </c>
      <c r="J2143" s="3">
        <f t="shared" si="132"/>
        <v>0.32380952380952382</v>
      </c>
      <c r="K2143" s="3">
        <f t="shared" si="133"/>
        <v>0.12905839883877526</v>
      </c>
      <c r="L2143" s="3">
        <f t="shared" si="134"/>
        <v>6.7364499999999994E-2</v>
      </c>
      <c r="M2143" s="3">
        <f t="shared" si="135"/>
        <v>1.944496323090265</v>
      </c>
      <c r="N2143">
        <v>12.515498569274005</v>
      </c>
    </row>
    <row r="2144" spans="1:14">
      <c r="A2144" s="2">
        <v>42321</v>
      </c>
      <c r="B2144" s="3">
        <v>317</v>
      </c>
      <c r="C2144" s="3">
        <v>0.8</v>
      </c>
      <c r="D2144" s="3">
        <v>16.399999999999999</v>
      </c>
      <c r="E2144" s="3">
        <v>14.6</v>
      </c>
      <c r="F2144" s="3">
        <v>81</v>
      </c>
      <c r="G2144" s="3">
        <v>12.2</v>
      </c>
      <c r="H2144" s="3">
        <v>25.2</v>
      </c>
      <c r="I2144" s="3">
        <v>7.4459771122830292</v>
      </c>
      <c r="J2144" s="3">
        <f t="shared" si="132"/>
        <v>0.34246913580246907</v>
      </c>
      <c r="K2144" s="3">
        <f t="shared" si="133"/>
        <v>0.11876044598969816</v>
      </c>
      <c r="L2144" s="3">
        <f t="shared" si="134"/>
        <v>6.7364499999999994E-2</v>
      </c>
      <c r="M2144" s="3">
        <f t="shared" si="135"/>
        <v>2.0454383769500786</v>
      </c>
      <c r="N2144">
        <v>14.894848440961846</v>
      </c>
    </row>
    <row r="2145" spans="1:14">
      <c r="A2145" s="2">
        <v>42322</v>
      </c>
      <c r="B2145" s="3">
        <v>318</v>
      </c>
      <c r="C2145" s="3">
        <v>1</v>
      </c>
      <c r="D2145" s="3">
        <v>16.399999999999999</v>
      </c>
      <c r="E2145" s="3">
        <v>14.6</v>
      </c>
      <c r="F2145" s="3">
        <v>80</v>
      </c>
      <c r="G2145" s="3">
        <v>11.4</v>
      </c>
      <c r="H2145" s="3">
        <v>25.5</v>
      </c>
      <c r="I2145" s="3">
        <v>7.6681021234278157</v>
      </c>
      <c r="J2145" s="3">
        <f t="shared" si="132"/>
        <v>0.36499999999999999</v>
      </c>
      <c r="K2145" s="3">
        <f t="shared" si="133"/>
        <v>0.11876044598969816</v>
      </c>
      <c r="L2145" s="3">
        <f t="shared" si="134"/>
        <v>6.7364499999999994E-2</v>
      </c>
      <c r="M2145" s="3">
        <f t="shared" si="135"/>
        <v>2.1433313956973792</v>
      </c>
      <c r="N2145">
        <v>15.564847630273258</v>
      </c>
    </row>
    <row r="2146" spans="1:14">
      <c r="A2146" s="2">
        <v>42323</v>
      </c>
      <c r="B2146" s="3">
        <v>319</v>
      </c>
      <c r="C2146" s="3">
        <v>1.1000000000000001</v>
      </c>
      <c r="D2146" s="3">
        <v>17.899999999999999</v>
      </c>
      <c r="E2146" s="3">
        <v>16.2</v>
      </c>
      <c r="F2146" s="3">
        <v>82</v>
      </c>
      <c r="G2146" s="3">
        <v>13.6</v>
      </c>
      <c r="H2146" s="3">
        <v>26.2</v>
      </c>
      <c r="I2146" s="3">
        <v>7.5013727786873172</v>
      </c>
      <c r="J2146" s="3">
        <f t="shared" si="132"/>
        <v>0.35560975609756096</v>
      </c>
      <c r="K2146" s="3">
        <f t="shared" si="133"/>
        <v>0.12905839883877526</v>
      </c>
      <c r="L2146" s="3">
        <f t="shared" si="134"/>
        <v>6.7364499999999994E-2</v>
      </c>
      <c r="M2146" s="3">
        <f t="shared" si="135"/>
        <v>2.1501803850887162</v>
      </c>
      <c r="N2146">
        <v>14.7831997962302</v>
      </c>
    </row>
    <row r="2147" spans="1:14">
      <c r="A2147" s="2">
        <v>42324</v>
      </c>
      <c r="B2147" s="3">
        <v>320</v>
      </c>
      <c r="C2147" s="3">
        <v>1.3</v>
      </c>
      <c r="D2147" s="3">
        <v>18.2</v>
      </c>
      <c r="E2147" s="3">
        <v>15.5</v>
      </c>
      <c r="F2147" s="3">
        <v>78</v>
      </c>
      <c r="G2147" s="3">
        <v>14.5</v>
      </c>
      <c r="H2147" s="3">
        <v>25.3</v>
      </c>
      <c r="I2147" s="3">
        <v>7.493708254811585</v>
      </c>
      <c r="J2147" s="3">
        <f t="shared" si="132"/>
        <v>0.43717948717948735</v>
      </c>
      <c r="K2147" s="3">
        <f t="shared" si="133"/>
        <v>0.13120629606747058</v>
      </c>
      <c r="L2147" s="3">
        <f t="shared" si="134"/>
        <v>6.7364499999999994E-2</v>
      </c>
      <c r="M2147" s="3">
        <f t="shared" si="135"/>
        <v>2.2749778013461217</v>
      </c>
      <c r="N2147">
        <v>15.089960419846278</v>
      </c>
    </row>
    <row r="2148" spans="1:14">
      <c r="A2148" s="2">
        <v>42325</v>
      </c>
      <c r="B2148" s="3">
        <v>321</v>
      </c>
      <c r="C2148" s="3">
        <v>1</v>
      </c>
      <c r="D2148" s="3">
        <v>17.3</v>
      </c>
      <c r="E2148" s="3">
        <v>15.1</v>
      </c>
      <c r="F2148" s="3">
        <v>79</v>
      </c>
      <c r="G2148" s="3">
        <v>13</v>
      </c>
      <c r="H2148" s="3">
        <v>25.3</v>
      </c>
      <c r="I2148" s="3">
        <v>7.5585275724795702</v>
      </c>
      <c r="J2148" s="3">
        <f t="shared" si="132"/>
        <v>0.40139240506329127</v>
      </c>
      <c r="K2148" s="3">
        <f t="shared" si="133"/>
        <v>0.12485190584210624</v>
      </c>
      <c r="L2148" s="3">
        <f t="shared" si="134"/>
        <v>6.7364499999999994E-2</v>
      </c>
      <c r="M2148" s="3">
        <f t="shared" si="135"/>
        <v>2.1795125774376807</v>
      </c>
      <c r="N2148">
        <v>15.395687085380464</v>
      </c>
    </row>
    <row r="2149" spans="1:14">
      <c r="A2149" s="2">
        <v>42326</v>
      </c>
      <c r="B2149" s="3">
        <v>322</v>
      </c>
      <c r="C2149" s="3">
        <v>0.6</v>
      </c>
      <c r="D2149" s="3">
        <v>17.100000000000001</v>
      </c>
      <c r="E2149" s="3">
        <v>15.4</v>
      </c>
      <c r="F2149" s="3">
        <v>81</v>
      </c>
      <c r="G2149" s="3">
        <v>12.1</v>
      </c>
      <c r="H2149" s="3">
        <v>25.8</v>
      </c>
      <c r="I2149" s="3">
        <v>7.5220187802014644</v>
      </c>
      <c r="J2149" s="3">
        <f t="shared" si="132"/>
        <v>0.36123456790123448</v>
      </c>
      <c r="K2149" s="3">
        <f t="shared" si="133"/>
        <v>0.12347583925448072</v>
      </c>
      <c r="L2149" s="3">
        <f t="shared" si="134"/>
        <v>6.7364499999999994E-2</v>
      </c>
      <c r="M2149" s="3">
        <f t="shared" si="135"/>
        <v>2.0736945233767807</v>
      </c>
      <c r="N2149">
        <v>15.222123482701265</v>
      </c>
    </row>
    <row r="2150" spans="1:14">
      <c r="A2150" s="2">
        <v>42327</v>
      </c>
      <c r="B2150" s="3">
        <v>323</v>
      </c>
      <c r="C2150" s="3">
        <v>0.9</v>
      </c>
      <c r="D2150" s="3">
        <v>16.5</v>
      </c>
      <c r="E2150" s="3">
        <v>16.399999999999999</v>
      </c>
      <c r="F2150" s="3">
        <v>88</v>
      </c>
      <c r="G2150" s="3">
        <v>13.8</v>
      </c>
      <c r="H2150" s="3">
        <v>21.9</v>
      </c>
      <c r="I2150" s="3">
        <v>4.4123610810482647</v>
      </c>
      <c r="J2150" s="3">
        <f t="shared" si="132"/>
        <v>0.22363636363636377</v>
      </c>
      <c r="K2150" s="3">
        <f t="shared" si="133"/>
        <v>0.11942456641907646</v>
      </c>
      <c r="L2150" s="3">
        <f t="shared" si="134"/>
        <v>6.7364499999999994E-2</v>
      </c>
      <c r="M2150" s="3">
        <f t="shared" si="135"/>
        <v>1.2398324601841921</v>
      </c>
      <c r="N2150">
        <v>6.4651184350025312</v>
      </c>
    </row>
    <row r="2151" spans="1:14">
      <c r="A2151" s="2">
        <v>42328</v>
      </c>
      <c r="B2151" s="3">
        <v>324</v>
      </c>
      <c r="C2151" s="3">
        <v>0.8</v>
      </c>
      <c r="D2151" s="3">
        <v>16.7</v>
      </c>
      <c r="E2151" s="3">
        <v>15</v>
      </c>
      <c r="F2151" s="3">
        <v>81</v>
      </c>
      <c r="G2151" s="3">
        <v>12.8</v>
      </c>
      <c r="H2151" s="3">
        <v>25.9</v>
      </c>
      <c r="I2151" s="3">
        <v>7.1893717007035391</v>
      </c>
      <c r="J2151" s="3">
        <f t="shared" si="132"/>
        <v>0.35185185185185175</v>
      </c>
      <c r="K2151" s="3">
        <f t="shared" si="133"/>
        <v>0.12076226634889625</v>
      </c>
      <c r="L2151" s="3">
        <f t="shared" si="134"/>
        <v>6.7364499999999994E-2</v>
      </c>
      <c r="M2151" s="3">
        <f t="shared" si="135"/>
        <v>2.00114233409729</v>
      </c>
      <c r="N2151">
        <v>14.643095133609796</v>
      </c>
    </row>
    <row r="2152" spans="1:14">
      <c r="A2152" s="2">
        <v>42329</v>
      </c>
      <c r="B2152" s="3">
        <v>325</v>
      </c>
      <c r="C2152" s="3">
        <v>1</v>
      </c>
      <c r="D2152" s="3">
        <v>16.100000000000001</v>
      </c>
      <c r="E2152" s="3">
        <v>13.2</v>
      </c>
      <c r="F2152" s="3">
        <v>76</v>
      </c>
      <c r="G2152" s="3">
        <v>11.4</v>
      </c>
      <c r="H2152" s="3">
        <v>25.5</v>
      </c>
      <c r="I2152" s="3">
        <v>7.0562920330405907</v>
      </c>
      <c r="J2152" s="3">
        <f t="shared" si="132"/>
        <v>0.41684210526315807</v>
      </c>
      <c r="K2152" s="3">
        <f t="shared" si="133"/>
        <v>0.11678685949476647</v>
      </c>
      <c r="L2152" s="3">
        <f t="shared" si="134"/>
        <v>6.7364499999999994E-2</v>
      </c>
      <c r="M2152" s="3">
        <f t="shared" si="135"/>
        <v>2.0460369436569534</v>
      </c>
      <c r="N2152">
        <v>14.950395661292422</v>
      </c>
    </row>
    <row r="2153" spans="1:14">
      <c r="A2153" s="2">
        <v>42330</v>
      </c>
      <c r="B2153" s="3">
        <v>326</v>
      </c>
      <c r="C2153" s="3">
        <v>0.7</v>
      </c>
      <c r="D2153" s="3">
        <v>15.1</v>
      </c>
      <c r="E2153" s="3">
        <v>12.7</v>
      </c>
      <c r="F2153" s="3">
        <v>78</v>
      </c>
      <c r="G2153" s="3">
        <v>8.8000000000000007</v>
      </c>
      <c r="H2153" s="3">
        <v>25.4</v>
      </c>
      <c r="I2153" s="3">
        <v>7.2053900932910659</v>
      </c>
      <c r="J2153" s="3">
        <f t="shared" si="132"/>
        <v>0.35820512820512834</v>
      </c>
      <c r="K2153" s="3">
        <f t="shared" si="133"/>
        <v>0.11040804722779461</v>
      </c>
      <c r="L2153" s="3">
        <f t="shared" si="134"/>
        <v>6.7364499999999994E-2</v>
      </c>
      <c r="M2153" s="3">
        <f t="shared" si="135"/>
        <v>1.9470273396841187</v>
      </c>
      <c r="N2153">
        <v>15.493579136367693</v>
      </c>
    </row>
    <row r="2154" spans="1:14">
      <c r="A2154" s="2">
        <v>42331</v>
      </c>
      <c r="B2154" s="3">
        <v>327</v>
      </c>
      <c r="C2154" s="3">
        <v>1.1000000000000001</v>
      </c>
      <c r="D2154" s="3">
        <v>15.8</v>
      </c>
      <c r="E2154" s="3">
        <v>13</v>
      </c>
      <c r="F2154" s="3">
        <v>77</v>
      </c>
      <c r="G2154" s="3">
        <v>9.4</v>
      </c>
      <c r="H2154" s="3">
        <v>25.8</v>
      </c>
      <c r="I2154" s="3">
        <v>7.2936043057350854</v>
      </c>
      <c r="J2154" s="3">
        <f t="shared" si="132"/>
        <v>0.38831168831168833</v>
      </c>
      <c r="K2154" s="3">
        <f t="shared" si="133"/>
        <v>0.11484118586348199</v>
      </c>
      <c r="L2154" s="3">
        <f t="shared" si="134"/>
        <v>6.7364499999999994E-2</v>
      </c>
      <c r="M2154" s="3">
        <f t="shared" si="135"/>
        <v>2.0801050694380039</v>
      </c>
      <c r="N2154">
        <v>15.799141937291246</v>
      </c>
    </row>
    <row r="2155" spans="1:14">
      <c r="A2155" s="2">
        <v>42332</v>
      </c>
      <c r="B2155" s="3">
        <v>328</v>
      </c>
      <c r="C2155" s="3">
        <v>0.5</v>
      </c>
      <c r="D2155" s="3">
        <v>16.5</v>
      </c>
      <c r="E2155" s="3">
        <v>14</v>
      </c>
      <c r="F2155" s="3">
        <v>78</v>
      </c>
      <c r="G2155" s="3">
        <v>11</v>
      </c>
      <c r="H2155" s="3">
        <v>25.9</v>
      </c>
      <c r="I2155" s="3">
        <v>7.1700359803737825</v>
      </c>
      <c r="J2155" s="3">
        <f t="shared" si="132"/>
        <v>0.39487179487179502</v>
      </c>
      <c r="K2155" s="3">
        <f t="shared" si="133"/>
        <v>0.11942456641907646</v>
      </c>
      <c r="L2155" s="3">
        <f t="shared" si="134"/>
        <v>6.7364499999999994E-2</v>
      </c>
      <c r="M2155" s="3">
        <f t="shared" si="135"/>
        <v>1.970879995555699</v>
      </c>
      <c r="N2155">
        <v>15.163311004691877</v>
      </c>
    </row>
    <row r="2156" spans="1:14">
      <c r="A2156" s="2">
        <v>42333</v>
      </c>
      <c r="B2156" s="3">
        <v>329</v>
      </c>
      <c r="C2156" s="3">
        <v>0.5</v>
      </c>
      <c r="D2156" s="3">
        <v>16.5</v>
      </c>
      <c r="E2156" s="3">
        <v>14.2</v>
      </c>
      <c r="F2156" s="3">
        <v>79</v>
      </c>
      <c r="G2156" s="3">
        <v>10.6</v>
      </c>
      <c r="H2156" s="3">
        <v>25.9</v>
      </c>
      <c r="I2156" s="3">
        <v>7.212311547917305</v>
      </c>
      <c r="J2156" s="3">
        <f t="shared" si="132"/>
        <v>0.37746835443037985</v>
      </c>
      <c r="K2156" s="3">
        <f t="shared" si="133"/>
        <v>0.11942456641907646</v>
      </c>
      <c r="L2156" s="3">
        <f t="shared" si="134"/>
        <v>6.7364499999999994E-2</v>
      </c>
      <c r="M2156" s="3">
        <f t="shared" si="135"/>
        <v>1.9720782508030008</v>
      </c>
      <c r="N2156">
        <v>15.235953736965731</v>
      </c>
    </row>
    <row r="2157" spans="1:14">
      <c r="A2157" s="2">
        <v>42334</v>
      </c>
      <c r="B2157" s="3">
        <v>330</v>
      </c>
      <c r="C2157" s="3">
        <v>0.8</v>
      </c>
      <c r="D2157" s="3">
        <v>18</v>
      </c>
      <c r="E2157" s="3">
        <v>15.8</v>
      </c>
      <c r="F2157" s="3">
        <v>79</v>
      </c>
      <c r="G2157" s="3">
        <v>13.1</v>
      </c>
      <c r="H2157" s="3">
        <v>25.9</v>
      </c>
      <c r="I2157" s="3">
        <v>7.060870446875561</v>
      </c>
      <c r="J2157" s="3">
        <f t="shared" si="132"/>
        <v>0.42000000000000021</v>
      </c>
      <c r="K2157" s="3">
        <f t="shared" si="133"/>
        <v>0.12977102815536123</v>
      </c>
      <c r="L2157" s="3">
        <f t="shared" si="134"/>
        <v>6.7364499999999994E-2</v>
      </c>
      <c r="M2157" s="3">
        <f t="shared" si="135"/>
        <v>2.0600352521205383</v>
      </c>
      <c r="N2157">
        <v>14.373147502880595</v>
      </c>
    </row>
    <row r="2158" spans="1:14">
      <c r="A2158" s="2">
        <v>42335</v>
      </c>
      <c r="B2158" s="3">
        <v>331</v>
      </c>
      <c r="C2158" s="3">
        <v>0.5</v>
      </c>
      <c r="D2158" s="3">
        <v>17.2</v>
      </c>
      <c r="E2158" s="3">
        <v>17.7</v>
      </c>
      <c r="F2158" s="3">
        <v>90</v>
      </c>
      <c r="G2158" s="3">
        <v>14.5</v>
      </c>
      <c r="H2158" s="3">
        <v>22.7</v>
      </c>
      <c r="I2158" s="3">
        <v>5.432850742284506</v>
      </c>
      <c r="J2158" s="3">
        <f t="shared" si="132"/>
        <v>0.19666666666666677</v>
      </c>
      <c r="K2158" s="3">
        <f t="shared" si="133"/>
        <v>0.12416225573867951</v>
      </c>
      <c r="L2158" s="3">
        <f t="shared" si="134"/>
        <v>6.7364499999999994E-2</v>
      </c>
      <c r="M2158" s="3">
        <f t="shared" si="135"/>
        <v>1.4571087023652405</v>
      </c>
      <c r="N2158">
        <v>9.3119386071925998</v>
      </c>
    </row>
    <row r="2159" spans="1:14">
      <c r="A2159" s="2">
        <v>42336</v>
      </c>
      <c r="B2159" s="3">
        <v>332</v>
      </c>
      <c r="C2159" s="3">
        <v>0.6</v>
      </c>
      <c r="D2159" s="3">
        <v>19.2</v>
      </c>
      <c r="E2159" s="3">
        <v>18.3</v>
      </c>
      <c r="F2159" s="3">
        <v>84</v>
      </c>
      <c r="G2159" s="3">
        <v>16.7</v>
      </c>
      <c r="H2159" s="3">
        <v>25</v>
      </c>
      <c r="I2159" s="3">
        <v>6.6520119294790332</v>
      </c>
      <c r="J2159" s="3">
        <f t="shared" si="132"/>
        <v>0.34857142857142859</v>
      </c>
      <c r="K2159" s="3">
        <f t="shared" si="133"/>
        <v>0.13858608974382908</v>
      </c>
      <c r="L2159" s="3">
        <f t="shared" si="134"/>
        <v>6.7364499999999994E-2</v>
      </c>
      <c r="M2159" s="3">
        <f t="shared" si="135"/>
        <v>1.9095752380394058</v>
      </c>
      <c r="N2159">
        <v>12.66355362947867</v>
      </c>
    </row>
    <row r="2160" spans="1:14">
      <c r="A2160" s="2">
        <v>42337</v>
      </c>
      <c r="B2160" s="3">
        <v>333</v>
      </c>
      <c r="C2160" s="3">
        <v>0.8</v>
      </c>
      <c r="D2160" s="3">
        <v>18</v>
      </c>
      <c r="E2160" s="3">
        <v>16.899999999999999</v>
      </c>
      <c r="F2160" s="3">
        <v>84</v>
      </c>
      <c r="G2160" s="3">
        <v>14.6</v>
      </c>
      <c r="H2160" s="3">
        <v>24.9</v>
      </c>
      <c r="I2160" s="3">
        <v>6.5181411845094726</v>
      </c>
      <c r="J2160" s="3">
        <f t="shared" si="132"/>
        <v>0.32190476190476192</v>
      </c>
      <c r="K2160" s="3">
        <f t="shared" si="133"/>
        <v>0.12977102815536123</v>
      </c>
      <c r="L2160" s="3">
        <f t="shared" si="134"/>
        <v>6.7364499999999994E-2</v>
      </c>
      <c r="M2160" s="3">
        <f t="shared" si="135"/>
        <v>1.8507807976817463</v>
      </c>
      <c r="N2160">
        <v>12.630153084788974</v>
      </c>
    </row>
    <row r="2161" spans="1:14">
      <c r="A2161" s="2">
        <v>42338</v>
      </c>
      <c r="B2161" s="3">
        <v>334</v>
      </c>
      <c r="C2161" s="3">
        <v>0.8</v>
      </c>
      <c r="D2161" s="3">
        <v>17.5</v>
      </c>
      <c r="E2161" s="3">
        <v>16.2</v>
      </c>
      <c r="F2161" s="3">
        <v>82</v>
      </c>
      <c r="G2161" s="3">
        <v>13.7</v>
      </c>
      <c r="H2161" s="3">
        <v>25.9</v>
      </c>
      <c r="I2161" s="3">
        <v>6.8104700474711999</v>
      </c>
      <c r="J2161" s="3">
        <f t="shared" si="132"/>
        <v>0.35560975609756096</v>
      </c>
      <c r="K2161" s="3">
        <f t="shared" si="133"/>
        <v>0.12624095580151506</v>
      </c>
      <c r="L2161" s="3">
        <f t="shared" si="134"/>
        <v>6.7364499999999994E-2</v>
      </c>
      <c r="M2161" s="3">
        <f t="shared" si="135"/>
        <v>1.9353474333389327</v>
      </c>
      <c r="N2161">
        <v>13.758231796452066</v>
      </c>
    </row>
    <row r="2162" spans="1:14">
      <c r="A2162" s="2">
        <v>42339</v>
      </c>
      <c r="B2162" s="3">
        <v>335</v>
      </c>
      <c r="C2162" s="3">
        <v>1.3</v>
      </c>
      <c r="D2162" s="3">
        <v>17.5</v>
      </c>
      <c r="E2162" s="3">
        <v>15.8</v>
      </c>
      <c r="F2162" s="3">
        <v>82</v>
      </c>
      <c r="G2162" s="3">
        <v>13.4</v>
      </c>
      <c r="H2162" s="3">
        <v>25.6</v>
      </c>
      <c r="I2162" s="3">
        <v>6.706889472016341</v>
      </c>
      <c r="J2162" s="3">
        <f t="shared" si="132"/>
        <v>0.3468292682926829</v>
      </c>
      <c r="K2162" s="3">
        <f t="shared" si="133"/>
        <v>0.12624095580151506</v>
      </c>
      <c r="L2162" s="3">
        <f t="shared" si="134"/>
        <v>6.7364499999999994E-2</v>
      </c>
      <c r="M2162" s="3">
        <f t="shared" si="135"/>
        <v>1.9677023544298986</v>
      </c>
      <c r="N2162">
        <v>13.609549962619639</v>
      </c>
    </row>
    <row r="2163" spans="1:14">
      <c r="A2163" s="2">
        <v>42340</v>
      </c>
      <c r="B2163" s="3">
        <v>336</v>
      </c>
      <c r="C2163" s="3">
        <v>0.3</v>
      </c>
      <c r="D2163" s="3">
        <v>17.399999999999999</v>
      </c>
      <c r="E2163" s="3">
        <v>16.100000000000001</v>
      </c>
      <c r="F2163" s="3">
        <v>82</v>
      </c>
      <c r="G2163" s="3">
        <v>13.1</v>
      </c>
      <c r="H2163" s="3">
        <v>24.2</v>
      </c>
      <c r="I2163" s="3">
        <v>5.7553014504754323</v>
      </c>
      <c r="J2163" s="3">
        <f t="shared" si="132"/>
        <v>0.3534146341463415</v>
      </c>
      <c r="K2163" s="3">
        <f t="shared" si="133"/>
        <v>0.12554480178025634</v>
      </c>
      <c r="L2163" s="3">
        <f t="shared" si="134"/>
        <v>6.7364499999999994E-2</v>
      </c>
      <c r="M2163" s="3">
        <f t="shared" si="135"/>
        <v>1.586415357082626</v>
      </c>
      <c r="N2163">
        <v>10.689642002976889</v>
      </c>
    </row>
    <row r="2164" spans="1:14">
      <c r="A2164" s="2">
        <v>42341</v>
      </c>
      <c r="B2164" s="3">
        <v>337</v>
      </c>
      <c r="C2164" s="3">
        <v>0.7</v>
      </c>
      <c r="D2164" s="3">
        <v>16.899999999999999</v>
      </c>
      <c r="E2164" s="3">
        <v>16.7</v>
      </c>
      <c r="F2164" s="3">
        <v>88</v>
      </c>
      <c r="G2164" s="3">
        <v>15.1</v>
      </c>
      <c r="H2164" s="3">
        <v>21.3</v>
      </c>
      <c r="I2164" s="3">
        <v>4.1862264463822436</v>
      </c>
      <c r="J2164" s="3">
        <f t="shared" si="132"/>
        <v>0.22772727272727289</v>
      </c>
      <c r="K2164" s="3">
        <f t="shared" si="133"/>
        <v>0.12211265844598745</v>
      </c>
      <c r="L2164" s="3">
        <f t="shared" si="134"/>
        <v>6.7364499999999994E-2</v>
      </c>
      <c r="M2164" s="3">
        <f t="shared" si="135"/>
        <v>1.1770913837641617</v>
      </c>
      <c r="N2164">
        <v>6.167126578377526</v>
      </c>
    </row>
    <row r="2165" spans="1:14">
      <c r="A2165" s="2">
        <v>42342</v>
      </c>
      <c r="B2165" s="3">
        <v>338</v>
      </c>
      <c r="C2165" s="3">
        <v>0.7</v>
      </c>
      <c r="D2165" s="3">
        <v>14</v>
      </c>
      <c r="E2165" s="3">
        <v>15.1</v>
      </c>
      <c r="F2165" s="3">
        <v>95</v>
      </c>
      <c r="G2165" s="3">
        <v>13.6</v>
      </c>
      <c r="H2165" s="3">
        <v>15.1</v>
      </c>
      <c r="I2165" s="3">
        <v>4.1742708703029239</v>
      </c>
      <c r="J2165" s="3">
        <f t="shared" si="132"/>
        <v>7.9473684210526238E-2</v>
      </c>
      <c r="K2165" s="3">
        <f t="shared" si="133"/>
        <v>0.10373566746867495</v>
      </c>
      <c r="L2165" s="3">
        <f t="shared" si="134"/>
        <v>6.7364499999999994E-2</v>
      </c>
      <c r="M2165" s="3">
        <f t="shared" si="135"/>
        <v>1.0069020088903837</v>
      </c>
      <c r="N2165">
        <v>6.1519668157017504</v>
      </c>
    </row>
    <row r="2166" spans="1:14">
      <c r="A2166" s="2">
        <v>42343</v>
      </c>
      <c r="B2166" s="3">
        <v>339</v>
      </c>
      <c r="C2166" s="3">
        <v>1.2</v>
      </c>
      <c r="D2166" s="3">
        <v>14.7</v>
      </c>
      <c r="E2166" s="3">
        <v>13.4</v>
      </c>
      <c r="F2166" s="3">
        <v>82</v>
      </c>
      <c r="G2166" s="3">
        <v>11.5</v>
      </c>
      <c r="H2166" s="3">
        <v>21.3</v>
      </c>
      <c r="I2166" s="3">
        <v>7.0135644798426311</v>
      </c>
      <c r="J2166" s="3">
        <f t="shared" si="132"/>
        <v>0.29414634146341462</v>
      </c>
      <c r="K2166" s="3">
        <f t="shared" si="133"/>
        <v>0.10794074226239406</v>
      </c>
      <c r="L2166" s="3">
        <f t="shared" si="134"/>
        <v>6.7364499999999994E-2</v>
      </c>
      <c r="M2166" s="3">
        <f t="shared" si="135"/>
        <v>1.8899355430909897</v>
      </c>
      <c r="N2166">
        <v>15.218753633574977</v>
      </c>
    </row>
    <row r="2167" spans="1:14">
      <c r="A2167" s="2">
        <v>42344</v>
      </c>
      <c r="B2167" s="3">
        <v>340</v>
      </c>
      <c r="C2167" s="3">
        <v>1</v>
      </c>
      <c r="D2167" s="3">
        <v>14.5</v>
      </c>
      <c r="E2167" s="3">
        <v>12.3</v>
      </c>
      <c r="F2167" s="3">
        <v>78</v>
      </c>
      <c r="G2167" s="3">
        <v>10.6</v>
      </c>
      <c r="H2167" s="3">
        <v>22</v>
      </c>
      <c r="I2167" s="3">
        <v>6.7792315873634381</v>
      </c>
      <c r="J2167" s="3">
        <f t="shared" si="132"/>
        <v>0.34692307692307711</v>
      </c>
      <c r="K2167" s="3">
        <f t="shared" si="133"/>
        <v>0.1067247683150275</v>
      </c>
      <c r="L2167" s="3">
        <f t="shared" si="134"/>
        <v>6.7364499999999994E-2</v>
      </c>
      <c r="M2167" s="3">
        <f t="shared" si="135"/>
        <v>1.8698719829765869</v>
      </c>
      <c r="N2167">
        <v>15.076567913684615</v>
      </c>
    </row>
    <row r="2168" spans="1:14">
      <c r="A2168" s="2">
        <v>42345</v>
      </c>
      <c r="B2168" s="3">
        <v>341</v>
      </c>
      <c r="C2168" s="3">
        <v>0.9</v>
      </c>
      <c r="D2168" s="3">
        <v>14.8</v>
      </c>
      <c r="E2168" s="3">
        <v>13</v>
      </c>
      <c r="F2168" s="3">
        <v>79</v>
      </c>
      <c r="G2168" s="3">
        <v>9.6</v>
      </c>
      <c r="H2168" s="3">
        <v>22.2</v>
      </c>
      <c r="I2168" s="3">
        <v>6.4626933440097698</v>
      </c>
      <c r="J2168" s="3">
        <f t="shared" si="132"/>
        <v>0.34556962025316468</v>
      </c>
      <c r="K2168" s="3">
        <f t="shared" si="133"/>
        <v>0.10855313174773552</v>
      </c>
      <c r="L2168" s="3">
        <f t="shared" si="134"/>
        <v>6.7364499999999994E-2</v>
      </c>
      <c r="M2168" s="3">
        <f t="shared" si="135"/>
        <v>1.7897855321044935</v>
      </c>
      <c r="N2168">
        <v>13.675845264515228</v>
      </c>
    </row>
    <row r="2169" spans="1:14">
      <c r="A2169" s="2">
        <v>42346</v>
      </c>
      <c r="B2169" s="3">
        <v>342</v>
      </c>
      <c r="C2169" s="3">
        <v>0.7</v>
      </c>
      <c r="D2169" s="3">
        <v>16.2</v>
      </c>
      <c r="E2169" s="3">
        <v>15.2</v>
      </c>
      <c r="F2169" s="3">
        <v>84</v>
      </c>
      <c r="G2169" s="3">
        <v>13.5</v>
      </c>
      <c r="H2169" s="3">
        <v>21.7</v>
      </c>
      <c r="I2169" s="3">
        <v>6.0369017451974187</v>
      </c>
      <c r="J2169" s="3">
        <f t="shared" si="132"/>
        <v>0.28952380952380946</v>
      </c>
      <c r="K2169" s="3">
        <f t="shared" si="133"/>
        <v>0.11744160443265082</v>
      </c>
      <c r="L2169" s="3">
        <f t="shared" si="134"/>
        <v>6.7364499999999994E-2</v>
      </c>
      <c r="M2169" s="3">
        <f t="shared" si="135"/>
        <v>1.6518337098151235</v>
      </c>
      <c r="N2169">
        <v>11.822814993463677</v>
      </c>
    </row>
    <row r="2170" spans="1:14">
      <c r="A2170" s="2">
        <v>42347</v>
      </c>
      <c r="B2170" s="3">
        <v>343</v>
      </c>
      <c r="C2170" s="3">
        <v>0.8</v>
      </c>
      <c r="D2170" s="3">
        <v>15.4</v>
      </c>
      <c r="E2170" s="3">
        <v>14.1</v>
      </c>
      <c r="F2170" s="3">
        <v>82</v>
      </c>
      <c r="G2170" s="3">
        <v>12.9</v>
      </c>
      <c r="H2170" s="3">
        <v>20.6</v>
      </c>
      <c r="I2170" s="3">
        <v>5.7942684827377011</v>
      </c>
      <c r="J2170" s="3">
        <f t="shared" ref="J2170:J2233" si="136">E2170*(100/F2170-1)*0.1</f>
        <v>0.30951219512195122</v>
      </c>
      <c r="K2170" s="3">
        <f t="shared" ref="K2170:K2233" si="137">4098*0.6108*EXP((17.27*D2170)/(D2170+237.3))/(D2170+237.3)^2</f>
        <v>0.11228982446075066</v>
      </c>
      <c r="L2170" s="3">
        <f t="shared" ref="L2170:L2233" si="138">0.665*10^(-3)*101.3</f>
        <v>6.7364499999999994E-2</v>
      </c>
      <c r="M2170" s="3">
        <f t="shared" ref="M2170:M2233" si="139">(0.408*K2170*I2170+L2170*(900/(D2170+273))*C2170*J2170)/(K2170+L2170*(1+0.34*C2170))</f>
        <v>1.6037839947103079</v>
      </c>
      <c r="N2170">
        <v>11.347757899528007</v>
      </c>
    </row>
    <row r="2171" spans="1:14">
      <c r="A2171" s="2">
        <v>42348</v>
      </c>
      <c r="B2171" s="3">
        <v>344</v>
      </c>
      <c r="C2171" s="3">
        <v>0.6</v>
      </c>
      <c r="D2171" s="3">
        <v>13.1</v>
      </c>
      <c r="E2171" s="3">
        <v>13</v>
      </c>
      <c r="F2171" s="3">
        <v>86</v>
      </c>
      <c r="G2171" s="3">
        <v>9.9</v>
      </c>
      <c r="H2171" s="3">
        <v>20.5</v>
      </c>
      <c r="I2171" s="3">
        <v>5.405599053103999</v>
      </c>
      <c r="J2171" s="3">
        <f t="shared" si="136"/>
        <v>0.2116279069767443</v>
      </c>
      <c r="K2171" s="3">
        <f t="shared" si="137"/>
        <v>9.8534527510537234E-2</v>
      </c>
      <c r="L2171" s="3">
        <f t="shared" si="138"/>
        <v>6.7364499999999994E-2</v>
      </c>
      <c r="M2171" s="3">
        <f t="shared" si="139"/>
        <v>1.3595100686109178</v>
      </c>
      <c r="N2171">
        <v>10.304336025365075</v>
      </c>
    </row>
    <row r="2172" spans="1:14">
      <c r="A2172" s="2">
        <v>42349</v>
      </c>
      <c r="B2172" s="3">
        <v>345</v>
      </c>
      <c r="C2172" s="3">
        <v>0.9</v>
      </c>
      <c r="D2172" s="3">
        <v>14.8</v>
      </c>
      <c r="E2172" s="3">
        <v>13.5</v>
      </c>
      <c r="F2172" s="3">
        <v>82</v>
      </c>
      <c r="G2172" s="3">
        <v>11.1</v>
      </c>
      <c r="H2172" s="3">
        <v>22.3</v>
      </c>
      <c r="I2172" s="3">
        <v>6.4590393987690042</v>
      </c>
      <c r="J2172" s="3">
        <f t="shared" si="136"/>
        <v>0.29634146341463413</v>
      </c>
      <c r="K2172" s="3">
        <f t="shared" si="137"/>
        <v>0.10855313174773552</v>
      </c>
      <c r="L2172" s="3">
        <f t="shared" si="138"/>
        <v>6.7364499999999994E-2</v>
      </c>
      <c r="M2172" s="3">
        <f t="shared" si="139"/>
        <v>1.7414715115459907</v>
      </c>
      <c r="N2172">
        <v>13.713058964973385</v>
      </c>
    </row>
    <row r="2173" spans="1:14">
      <c r="A2173" s="2">
        <v>42350</v>
      </c>
      <c r="B2173" s="3">
        <v>346</v>
      </c>
      <c r="C2173" s="3">
        <v>0.9</v>
      </c>
      <c r="D2173" s="3">
        <v>15.1</v>
      </c>
      <c r="E2173" s="3">
        <v>13.3</v>
      </c>
      <c r="F2173" s="3">
        <v>80</v>
      </c>
      <c r="G2173" s="3">
        <v>10.7</v>
      </c>
      <c r="H2173" s="3">
        <v>23.7</v>
      </c>
      <c r="I2173" s="3">
        <v>6.3514132266621317</v>
      </c>
      <c r="J2173" s="3">
        <f t="shared" si="136"/>
        <v>0.33250000000000002</v>
      </c>
      <c r="K2173" s="3">
        <f t="shared" si="137"/>
        <v>0.11040804722779461</v>
      </c>
      <c r="L2173" s="3">
        <f t="shared" si="138"/>
        <v>6.7364499999999994E-2</v>
      </c>
      <c r="M2173" s="3">
        <f t="shared" si="139"/>
        <v>1.7596158423937454</v>
      </c>
      <c r="N2173">
        <v>13.584080349427344</v>
      </c>
    </row>
    <row r="2174" spans="1:14">
      <c r="A2174" s="2">
        <v>42351</v>
      </c>
      <c r="B2174" s="3">
        <v>347</v>
      </c>
      <c r="C2174" s="3">
        <v>0.7</v>
      </c>
      <c r="D2174" s="3">
        <v>13.7</v>
      </c>
      <c r="E2174" s="3">
        <v>11.9</v>
      </c>
      <c r="F2174" s="3">
        <v>78</v>
      </c>
      <c r="G2174" s="3">
        <v>8.5</v>
      </c>
      <c r="H2174" s="3">
        <v>23.6</v>
      </c>
      <c r="I2174" s="3">
        <v>6.3347107953682205</v>
      </c>
      <c r="J2174" s="3">
        <f t="shared" si="136"/>
        <v>0.33564102564102583</v>
      </c>
      <c r="K2174" s="3">
        <f t="shared" si="137"/>
        <v>0.10197661495864893</v>
      </c>
      <c r="L2174" s="3">
        <f t="shared" si="138"/>
        <v>6.7364499999999994E-2</v>
      </c>
      <c r="M2174" s="3">
        <f t="shared" si="139"/>
        <v>1.68982375782881</v>
      </c>
      <c r="N2174">
        <v>14.026383112127091</v>
      </c>
    </row>
    <row r="2175" spans="1:14">
      <c r="A2175" s="2">
        <v>42352</v>
      </c>
      <c r="B2175" s="3">
        <v>348</v>
      </c>
      <c r="C2175" s="3">
        <v>0.6</v>
      </c>
      <c r="D2175" s="3">
        <v>13.8</v>
      </c>
      <c r="E2175" s="3">
        <v>12.2</v>
      </c>
      <c r="F2175" s="3">
        <v>80</v>
      </c>
      <c r="G2175" s="3">
        <v>8.6</v>
      </c>
      <c r="H2175" s="3">
        <v>23.3</v>
      </c>
      <c r="I2175" s="3">
        <v>6.1751681469645181</v>
      </c>
      <c r="J2175" s="3">
        <f t="shared" si="136"/>
        <v>0.30499999999999999</v>
      </c>
      <c r="K2175" s="3">
        <f t="shared" si="137"/>
        <v>0.10256012452420395</v>
      </c>
      <c r="L2175" s="3">
        <f t="shared" si="138"/>
        <v>6.7364499999999994E-2</v>
      </c>
      <c r="M2175" s="3">
        <f t="shared" si="139"/>
        <v>1.6175050719704331</v>
      </c>
      <c r="N2175">
        <v>13.331916292653466</v>
      </c>
    </row>
    <row r="2176" spans="1:14">
      <c r="A2176" s="2">
        <v>42353</v>
      </c>
      <c r="B2176" s="3">
        <v>349</v>
      </c>
      <c r="C2176" s="3">
        <v>0.4</v>
      </c>
      <c r="D2176" s="3">
        <v>12.9</v>
      </c>
      <c r="E2176" s="3">
        <v>12.8</v>
      </c>
      <c r="F2176" s="3">
        <v>87</v>
      </c>
      <c r="G2176" s="3">
        <v>9.1999999999999993</v>
      </c>
      <c r="H2176" s="3">
        <v>18.7</v>
      </c>
      <c r="I2176" s="3">
        <v>4.048039953190198</v>
      </c>
      <c r="J2176" s="3">
        <f t="shared" si="136"/>
        <v>0.19126436781609188</v>
      </c>
      <c r="K2176" s="3">
        <f t="shared" si="137"/>
        <v>9.7409366404893477E-2</v>
      </c>
      <c r="L2176" s="3">
        <f t="shared" si="138"/>
        <v>6.7364499999999994E-2</v>
      </c>
      <c r="M2176" s="3">
        <f t="shared" si="139"/>
        <v>1.0182236289165492</v>
      </c>
      <c r="N2176">
        <v>6.0442627995519134</v>
      </c>
    </row>
    <row r="2177" spans="1:14">
      <c r="A2177" s="2">
        <v>42354</v>
      </c>
      <c r="B2177" s="3">
        <v>350</v>
      </c>
      <c r="C2177" s="3">
        <v>0.4</v>
      </c>
      <c r="D2177" s="3">
        <v>15.5</v>
      </c>
      <c r="E2177" s="3">
        <v>14.4</v>
      </c>
      <c r="F2177" s="3">
        <v>83</v>
      </c>
      <c r="G2177" s="3">
        <v>11.9</v>
      </c>
      <c r="H2177" s="3">
        <v>23.4</v>
      </c>
      <c r="I2177" s="3">
        <v>6.1167446417621214</v>
      </c>
      <c r="J2177" s="3">
        <f t="shared" si="136"/>
        <v>0.29493975903614478</v>
      </c>
      <c r="K2177" s="3">
        <f t="shared" si="137"/>
        <v>0.11292310671892744</v>
      </c>
      <c r="L2177" s="3">
        <f t="shared" si="138"/>
        <v>6.7364499999999994E-2</v>
      </c>
      <c r="M2177" s="3">
        <f t="shared" si="139"/>
        <v>1.6184131483400019</v>
      </c>
      <c r="N2177">
        <v>12.518953271570059</v>
      </c>
    </row>
    <row r="2178" spans="1:14">
      <c r="A2178" s="2">
        <v>42355</v>
      </c>
      <c r="B2178" s="3">
        <v>351</v>
      </c>
      <c r="C2178" s="3">
        <v>1.2</v>
      </c>
      <c r="D2178" s="3">
        <v>14.7</v>
      </c>
      <c r="E2178" s="3">
        <v>13.5</v>
      </c>
      <c r="F2178" s="3">
        <v>83</v>
      </c>
      <c r="G2178" s="3">
        <v>11.1</v>
      </c>
      <c r="H2178" s="3">
        <v>21.5</v>
      </c>
      <c r="I2178" s="3">
        <v>6.2494074865396172</v>
      </c>
      <c r="J2178" s="3">
        <f t="shared" si="136"/>
        <v>0.27650602409638569</v>
      </c>
      <c r="K2178" s="3">
        <f t="shared" si="137"/>
        <v>0.10794074226239406</v>
      </c>
      <c r="L2178" s="3">
        <f t="shared" si="138"/>
        <v>6.7364499999999994E-2</v>
      </c>
      <c r="M2178" s="3">
        <f t="shared" si="139"/>
        <v>1.7019862602854634</v>
      </c>
      <c r="N2178">
        <v>13.081337550020921</v>
      </c>
    </row>
    <row r="2179" spans="1:14">
      <c r="A2179" s="2">
        <v>42356</v>
      </c>
      <c r="B2179" s="3">
        <v>352</v>
      </c>
      <c r="C2179" s="3">
        <v>1</v>
      </c>
      <c r="D2179" s="3">
        <v>14.2</v>
      </c>
      <c r="E2179" s="3">
        <v>13.3</v>
      </c>
      <c r="F2179" s="3">
        <v>82</v>
      </c>
      <c r="G2179" s="3">
        <v>12</v>
      </c>
      <c r="H2179" s="3">
        <v>19.600000000000001</v>
      </c>
      <c r="I2179" s="3">
        <v>5.2139353588694313</v>
      </c>
      <c r="J2179" s="3">
        <f t="shared" si="136"/>
        <v>0.2919512195121951</v>
      </c>
      <c r="K2179" s="3">
        <f t="shared" si="137"/>
        <v>0.10492264980302166</v>
      </c>
      <c r="L2179" s="3">
        <f t="shared" si="138"/>
        <v>6.7364499999999994E-2</v>
      </c>
      <c r="M2179" s="3">
        <f t="shared" si="139"/>
        <v>1.4592443450224228</v>
      </c>
      <c r="N2179">
        <v>9.7828775017233944</v>
      </c>
    </row>
    <row r="2180" spans="1:14">
      <c r="A2180" s="2">
        <v>42357</v>
      </c>
      <c r="B2180" s="3">
        <v>353</v>
      </c>
      <c r="C2180" s="3">
        <v>0.5</v>
      </c>
      <c r="D2180" s="3">
        <v>13.7</v>
      </c>
      <c r="E2180" s="3">
        <v>14.3</v>
      </c>
      <c r="F2180" s="3">
        <v>91</v>
      </c>
      <c r="G2180" s="3">
        <v>12.5</v>
      </c>
      <c r="H2180" s="3">
        <v>15.4</v>
      </c>
      <c r="I2180" s="3">
        <v>4.0701836236851472</v>
      </c>
      <c r="J2180" s="3">
        <f t="shared" si="136"/>
        <v>0.14142857142857157</v>
      </c>
      <c r="K2180" s="3">
        <f t="shared" si="137"/>
        <v>0.10197661495864893</v>
      </c>
      <c r="L2180" s="3">
        <f t="shared" si="138"/>
        <v>6.7364499999999994E-2</v>
      </c>
      <c r="M2180" s="3">
        <f t="shared" si="139"/>
        <v>1.0193962030859902</v>
      </c>
      <c r="N2180">
        <v>6.0328009129277245</v>
      </c>
    </row>
    <row r="2181" spans="1:14">
      <c r="A2181" s="2">
        <v>42358</v>
      </c>
      <c r="B2181" s="3">
        <v>354</v>
      </c>
      <c r="C2181" s="3">
        <v>0.8</v>
      </c>
      <c r="D2181" s="3">
        <v>15.2</v>
      </c>
      <c r="E2181" s="3">
        <v>14.5</v>
      </c>
      <c r="F2181" s="3">
        <v>85</v>
      </c>
      <c r="G2181" s="3">
        <v>12.9</v>
      </c>
      <c r="H2181" s="3">
        <v>21.3</v>
      </c>
      <c r="I2181" s="3">
        <v>5.7423508931765816</v>
      </c>
      <c r="J2181" s="3">
        <f t="shared" si="136"/>
        <v>0.25588235294117656</v>
      </c>
      <c r="K2181" s="3">
        <f t="shared" si="137"/>
        <v>0.11103230629764486</v>
      </c>
      <c r="L2181" s="3">
        <f t="shared" si="138"/>
        <v>6.7364499999999994E-2</v>
      </c>
      <c r="M2181" s="3">
        <f t="shared" si="139"/>
        <v>1.5412714277513422</v>
      </c>
      <c r="N2181">
        <v>11.256697661844795</v>
      </c>
    </row>
    <row r="2182" spans="1:14">
      <c r="A2182" s="2">
        <v>42359</v>
      </c>
      <c r="B2182" s="3">
        <v>355</v>
      </c>
      <c r="C2182" s="3">
        <v>0.7</v>
      </c>
      <c r="D2182" s="3">
        <v>15.1</v>
      </c>
      <c r="E2182" s="3">
        <v>13.6</v>
      </c>
      <c r="F2182" s="3">
        <v>81</v>
      </c>
      <c r="G2182" s="3">
        <v>11.7</v>
      </c>
      <c r="H2182" s="3">
        <v>22.2</v>
      </c>
      <c r="I2182" s="3">
        <v>6.9643851267972385</v>
      </c>
      <c r="J2182" s="3">
        <f t="shared" si="136"/>
        <v>0.31901234567901227</v>
      </c>
      <c r="K2182" s="3">
        <f t="shared" si="137"/>
        <v>0.11040804722779461</v>
      </c>
      <c r="L2182" s="3">
        <f t="shared" si="138"/>
        <v>6.7364499999999994E-2</v>
      </c>
      <c r="M2182" s="3">
        <f t="shared" si="139"/>
        <v>1.8612202746229918</v>
      </c>
      <c r="N2182">
        <v>15.460114326563716</v>
      </c>
    </row>
    <row r="2183" spans="1:14">
      <c r="A2183" s="2">
        <v>42360</v>
      </c>
      <c r="B2183" s="3">
        <v>356</v>
      </c>
      <c r="C2183" s="3">
        <v>0.8</v>
      </c>
      <c r="D2183" s="3">
        <v>15.5</v>
      </c>
      <c r="E2183" s="3">
        <v>13.4</v>
      </c>
      <c r="F2183" s="3">
        <v>79</v>
      </c>
      <c r="G2183" s="3">
        <v>11.6</v>
      </c>
      <c r="H2183" s="3">
        <v>23</v>
      </c>
      <c r="I2183" s="3">
        <v>6.0736988636727212</v>
      </c>
      <c r="J2183" s="3">
        <f t="shared" si="136"/>
        <v>0.35620253164556975</v>
      </c>
      <c r="K2183" s="3">
        <f t="shared" si="137"/>
        <v>0.11292310671892744</v>
      </c>
      <c r="L2183" s="3">
        <f t="shared" si="138"/>
        <v>6.7364499999999994E-2</v>
      </c>
      <c r="M2183" s="3">
        <f t="shared" si="139"/>
        <v>1.7104603436317272</v>
      </c>
      <c r="N2183">
        <v>12.736776505289015</v>
      </c>
    </row>
    <row r="2184" spans="1:14">
      <c r="A2184" s="2">
        <v>42361</v>
      </c>
      <c r="B2184" s="3">
        <v>357</v>
      </c>
      <c r="C2184" s="3">
        <v>0.4</v>
      </c>
      <c r="D2184" s="3">
        <v>14</v>
      </c>
      <c r="E2184" s="3">
        <v>12.9</v>
      </c>
      <c r="F2184" s="3">
        <v>82</v>
      </c>
      <c r="G2184" s="3">
        <v>9.4</v>
      </c>
      <c r="H2184" s="3">
        <v>24</v>
      </c>
      <c r="I2184" s="3">
        <v>6.2785456139089391</v>
      </c>
      <c r="J2184" s="3">
        <f t="shared" si="136"/>
        <v>0.28317073170731705</v>
      </c>
      <c r="K2184" s="3">
        <f t="shared" si="137"/>
        <v>0.10373566746867495</v>
      </c>
      <c r="L2184" s="3">
        <f t="shared" si="138"/>
        <v>6.7364499999999994E-2</v>
      </c>
      <c r="M2184" s="3">
        <f t="shared" si="139"/>
        <v>1.6068954642033335</v>
      </c>
      <c r="N2184">
        <v>13.536606381173881</v>
      </c>
    </row>
    <row r="2185" spans="1:14">
      <c r="A2185" s="2">
        <v>42362</v>
      </c>
      <c r="B2185" s="3">
        <v>358</v>
      </c>
      <c r="C2185" s="3">
        <v>1</v>
      </c>
      <c r="D2185" s="3">
        <v>14.2</v>
      </c>
      <c r="E2185" s="3">
        <v>12.3</v>
      </c>
      <c r="F2185" s="3">
        <v>79</v>
      </c>
      <c r="G2185" s="3">
        <v>8.9</v>
      </c>
      <c r="H2185" s="3">
        <v>24</v>
      </c>
      <c r="I2185" s="3">
        <v>6.4450690689437202</v>
      </c>
      <c r="J2185" s="3">
        <f t="shared" si="136"/>
        <v>0.32696202531645585</v>
      </c>
      <c r="K2185" s="3">
        <f t="shared" si="137"/>
        <v>0.10492264980302166</v>
      </c>
      <c r="L2185" s="3">
        <f t="shared" si="138"/>
        <v>6.7364499999999994E-2</v>
      </c>
      <c r="M2185" s="3">
        <f t="shared" si="139"/>
        <v>1.7671155446261306</v>
      </c>
      <c r="N2185">
        <v>14.338794312453391</v>
      </c>
    </row>
    <row r="2186" spans="1:14">
      <c r="A2186" s="2">
        <v>42363</v>
      </c>
      <c r="B2186" s="3">
        <v>359</v>
      </c>
      <c r="C2186" s="3">
        <v>0.8</v>
      </c>
      <c r="D2186" s="3">
        <v>13</v>
      </c>
      <c r="E2186" s="3">
        <v>12.4</v>
      </c>
      <c r="F2186" s="3">
        <v>84</v>
      </c>
      <c r="G2186" s="3">
        <v>8.9</v>
      </c>
      <c r="H2186" s="3">
        <v>22.4</v>
      </c>
      <c r="I2186" s="3">
        <v>5.5637520755397158</v>
      </c>
      <c r="J2186" s="3">
        <f t="shared" si="136"/>
        <v>0.2361904761904762</v>
      </c>
      <c r="K2186" s="3">
        <f t="shared" si="137"/>
        <v>9.7970572101302431E-2</v>
      </c>
      <c r="L2186" s="3">
        <f t="shared" si="138"/>
        <v>6.7364499999999994E-2</v>
      </c>
      <c r="M2186" s="3">
        <f t="shared" si="139"/>
        <v>1.4290107026808438</v>
      </c>
      <c r="N2186">
        <v>11.162467239160007</v>
      </c>
    </row>
    <row r="2187" spans="1:14">
      <c r="A2187" s="2">
        <v>42364</v>
      </c>
      <c r="B2187" s="3">
        <v>360</v>
      </c>
      <c r="C2187" s="3">
        <v>0.5</v>
      </c>
      <c r="D2187" s="3">
        <v>14</v>
      </c>
      <c r="E2187" s="3">
        <v>13.2</v>
      </c>
      <c r="F2187" s="3">
        <v>84</v>
      </c>
      <c r="G2187" s="3">
        <v>9.3000000000000007</v>
      </c>
      <c r="H2187" s="3">
        <v>23.1</v>
      </c>
      <c r="I2187" s="3">
        <v>6.1238041787372248</v>
      </c>
      <c r="J2187" s="3">
        <f t="shared" si="136"/>
        <v>0.25142857142857139</v>
      </c>
      <c r="K2187" s="3">
        <f t="shared" si="137"/>
        <v>0.10373566746867495</v>
      </c>
      <c r="L2187" s="3">
        <f t="shared" si="138"/>
        <v>6.7364499999999994E-2</v>
      </c>
      <c r="M2187" s="3">
        <f t="shared" si="139"/>
        <v>1.5652605820362162</v>
      </c>
      <c r="N2187">
        <v>12.764353294853926</v>
      </c>
    </row>
    <row r="2188" spans="1:14">
      <c r="A2188" s="2">
        <v>42365</v>
      </c>
      <c r="B2188" s="3">
        <v>361</v>
      </c>
      <c r="C2188" s="3">
        <v>0.7</v>
      </c>
      <c r="D2188" s="3">
        <v>14.9</v>
      </c>
      <c r="E2188" s="3">
        <v>13.2</v>
      </c>
      <c r="F2188" s="3">
        <v>81</v>
      </c>
      <c r="G2188" s="3">
        <v>10</v>
      </c>
      <c r="H2188" s="3">
        <v>24.3</v>
      </c>
      <c r="I2188" s="3">
        <v>6.4303930253035864</v>
      </c>
      <c r="J2188" s="3">
        <f t="shared" si="136"/>
        <v>0.30962962962962953</v>
      </c>
      <c r="K2188" s="3">
        <f t="shared" si="137"/>
        <v>0.10916847143933489</v>
      </c>
      <c r="L2188" s="3">
        <f t="shared" si="138"/>
        <v>6.7364499999999994E-2</v>
      </c>
      <c r="M2188" s="3">
        <f t="shared" si="139"/>
        <v>1.7243840606083718</v>
      </c>
      <c r="N2188">
        <v>13.914517818222279</v>
      </c>
    </row>
    <row r="2189" spans="1:14">
      <c r="A2189" s="2">
        <v>42366</v>
      </c>
      <c r="B2189" s="3">
        <v>362</v>
      </c>
      <c r="C2189" s="3">
        <v>1</v>
      </c>
      <c r="D2189" s="3">
        <v>16.5</v>
      </c>
      <c r="E2189" s="3">
        <v>13.7</v>
      </c>
      <c r="F2189" s="3">
        <v>76</v>
      </c>
      <c r="G2189" s="3">
        <v>11.3</v>
      </c>
      <c r="H2189" s="3">
        <v>24.9</v>
      </c>
      <c r="I2189" s="3">
        <v>6.7405433969763822</v>
      </c>
      <c r="J2189" s="3">
        <f t="shared" si="136"/>
        <v>0.43263157894736859</v>
      </c>
      <c r="K2189" s="3">
        <f t="shared" si="137"/>
        <v>0.11942456641907646</v>
      </c>
      <c r="L2189" s="3">
        <f t="shared" si="138"/>
        <v>6.7364499999999994E-2</v>
      </c>
      <c r="M2189" s="3">
        <f t="shared" si="139"/>
        <v>1.9983386564087655</v>
      </c>
      <c r="N2189">
        <v>14.840314469286922</v>
      </c>
    </row>
    <row r="2190" spans="1:14">
      <c r="A2190" s="2">
        <v>42367</v>
      </c>
      <c r="B2190" s="3">
        <v>363</v>
      </c>
      <c r="C2190" s="3">
        <v>1.2</v>
      </c>
      <c r="D2190" s="3">
        <v>16.8</v>
      </c>
      <c r="E2190" s="3">
        <v>14.4</v>
      </c>
      <c r="F2190" s="3">
        <v>78</v>
      </c>
      <c r="G2190" s="3">
        <v>11.9</v>
      </c>
      <c r="H2190" s="3">
        <v>24.6</v>
      </c>
      <c r="I2190" s="3">
        <v>6.02277451412996</v>
      </c>
      <c r="J2190" s="3">
        <f t="shared" si="136"/>
        <v>0.40615384615384631</v>
      </c>
      <c r="K2190" s="3">
        <f t="shared" si="137"/>
        <v>0.12143586985478112</v>
      </c>
      <c r="L2190" s="3">
        <f t="shared" si="138"/>
        <v>6.7364499999999994E-2</v>
      </c>
      <c r="M2190" s="3">
        <f t="shared" si="139"/>
        <v>1.85110975300501</v>
      </c>
      <c r="N2190">
        <v>12.232153967619761</v>
      </c>
    </row>
    <row r="2191" spans="1:14">
      <c r="A2191" s="2">
        <v>42368</v>
      </c>
      <c r="B2191" s="3">
        <v>364</v>
      </c>
      <c r="C2191" s="3">
        <v>1.1000000000000001</v>
      </c>
      <c r="D2191" s="3">
        <v>17.2</v>
      </c>
      <c r="E2191" s="3">
        <v>14.6</v>
      </c>
      <c r="F2191" s="3">
        <v>77</v>
      </c>
      <c r="G2191" s="3">
        <v>12.6</v>
      </c>
      <c r="H2191" s="3">
        <v>25.1</v>
      </c>
      <c r="I2191" s="3">
        <v>6.1038470583775943</v>
      </c>
      <c r="J2191" s="3">
        <f t="shared" si="136"/>
        <v>0.4361038961038961</v>
      </c>
      <c r="K2191" s="3">
        <f t="shared" si="137"/>
        <v>0.12416225573867951</v>
      </c>
      <c r="L2191" s="3">
        <f t="shared" si="138"/>
        <v>6.7364499999999994E-2</v>
      </c>
      <c r="M2191" s="3">
        <f t="shared" si="139"/>
        <v>1.8892067876534357</v>
      </c>
      <c r="N2191">
        <v>12.476136142497657</v>
      </c>
    </row>
    <row r="2192" spans="1:14">
      <c r="A2192" s="2">
        <v>42369</v>
      </c>
      <c r="B2192" s="3">
        <v>365</v>
      </c>
      <c r="C2192" s="3">
        <v>0.6</v>
      </c>
      <c r="D2192" s="3">
        <v>16.5</v>
      </c>
      <c r="E2192" s="3">
        <v>15</v>
      </c>
      <c r="F2192" s="3">
        <v>81</v>
      </c>
      <c r="G2192" s="3">
        <v>11.5</v>
      </c>
      <c r="H2192" s="3">
        <v>23.8</v>
      </c>
      <c r="I2192" s="3">
        <v>6.222277645061002</v>
      </c>
      <c r="J2192" s="3">
        <f t="shared" si="136"/>
        <v>0.35185185185185175</v>
      </c>
      <c r="K2192" s="3">
        <f t="shared" si="137"/>
        <v>0.11942456641907646</v>
      </c>
      <c r="L2192" s="3">
        <f t="shared" si="138"/>
        <v>6.7364499999999994E-2</v>
      </c>
      <c r="M2192" s="3">
        <f t="shared" si="139"/>
        <v>1.7323641738058939</v>
      </c>
      <c r="N2192">
        <v>12.493506441398102</v>
      </c>
    </row>
    <row r="2193" spans="1:14">
      <c r="A2193" s="2">
        <v>42370</v>
      </c>
      <c r="B2193" s="3">
        <v>1</v>
      </c>
      <c r="C2193" s="3">
        <v>0.4</v>
      </c>
      <c r="D2193" s="3">
        <v>16.8</v>
      </c>
      <c r="E2193" s="3">
        <v>16.600000000000001</v>
      </c>
      <c r="F2193" s="3">
        <v>87.5</v>
      </c>
      <c r="G2193" s="3">
        <v>15</v>
      </c>
      <c r="H2193" s="3">
        <v>22.8</v>
      </c>
      <c r="I2193" s="3">
        <v>4.5285095515851452</v>
      </c>
      <c r="J2193" s="3">
        <f t="shared" si="136"/>
        <v>0.23714285714285707</v>
      </c>
      <c r="K2193" s="3">
        <f t="shared" si="137"/>
        <v>0.12143586985478112</v>
      </c>
      <c r="L2193" s="3">
        <f t="shared" si="138"/>
        <v>6.7364499999999994E-2</v>
      </c>
      <c r="M2193" s="3">
        <f t="shared" si="139"/>
        <v>1.2336387349024514</v>
      </c>
      <c r="N2193">
        <v>7.2469406866962034</v>
      </c>
    </row>
    <row r="2194" spans="1:14">
      <c r="A2194" s="2">
        <v>42371</v>
      </c>
      <c r="B2194" s="3">
        <v>2</v>
      </c>
      <c r="C2194" s="3">
        <v>1</v>
      </c>
      <c r="D2194" s="3">
        <v>16.5</v>
      </c>
      <c r="E2194" s="3">
        <v>14.4</v>
      </c>
      <c r="F2194" s="3">
        <v>78.8</v>
      </c>
      <c r="G2194" s="3">
        <v>13.9</v>
      </c>
      <c r="H2194" s="3">
        <v>22.7</v>
      </c>
      <c r="I2194" s="3">
        <v>7.0474132502910303</v>
      </c>
      <c r="J2194" s="3">
        <f t="shared" si="136"/>
        <v>0.38741116751269045</v>
      </c>
      <c r="K2194" s="3">
        <f t="shared" si="137"/>
        <v>0.11942456641907646</v>
      </c>
      <c r="L2194" s="3">
        <f t="shared" si="138"/>
        <v>6.7364499999999994E-2</v>
      </c>
      <c r="M2194" s="3">
        <f t="shared" si="139"/>
        <v>2.024482083430077</v>
      </c>
      <c r="N2194">
        <v>15.290087624563821</v>
      </c>
    </row>
    <row r="2195" spans="1:14">
      <c r="A2195" s="2">
        <v>42372</v>
      </c>
      <c r="B2195" s="3">
        <v>3</v>
      </c>
      <c r="C2195" s="3">
        <v>0.9</v>
      </c>
      <c r="D2195" s="3">
        <v>13.6</v>
      </c>
      <c r="E2195" s="3">
        <v>11.6</v>
      </c>
      <c r="F2195" s="3">
        <v>77.3</v>
      </c>
      <c r="G2195" s="3">
        <v>8.9</v>
      </c>
      <c r="H2195" s="3">
        <v>22.3</v>
      </c>
      <c r="I2195" s="3">
        <v>6.4394775922787399</v>
      </c>
      <c r="J2195" s="3">
        <f t="shared" si="136"/>
        <v>0.34064683053040118</v>
      </c>
      <c r="K2195" s="3">
        <f t="shared" si="137"/>
        <v>0.10139593186599548</v>
      </c>
      <c r="L2195" s="3">
        <f t="shared" si="138"/>
        <v>6.7364499999999994E-2</v>
      </c>
      <c r="M2195" s="3">
        <f t="shared" si="139"/>
        <v>1.7492021232862414</v>
      </c>
      <c r="N2195">
        <v>14.167862668001936</v>
      </c>
    </row>
    <row r="2196" spans="1:14">
      <c r="A2196" s="2">
        <v>42373</v>
      </c>
      <c r="B2196" s="3">
        <v>4</v>
      </c>
      <c r="C2196" s="3">
        <v>1.2</v>
      </c>
      <c r="D2196" s="3">
        <v>14.9</v>
      </c>
      <c r="E2196" s="3">
        <v>12.7</v>
      </c>
      <c r="F2196" s="3">
        <v>77.5</v>
      </c>
      <c r="G2196" s="3">
        <v>10.9</v>
      </c>
      <c r="H2196" s="3">
        <v>22.8</v>
      </c>
      <c r="I2196" s="3">
        <v>5.852030685579714</v>
      </c>
      <c r="J2196" s="3">
        <f t="shared" si="136"/>
        <v>0.36870967741935479</v>
      </c>
      <c r="K2196" s="3">
        <f t="shared" si="137"/>
        <v>0.10916847143933489</v>
      </c>
      <c r="L2196" s="3">
        <f t="shared" si="138"/>
        <v>6.7364499999999994E-2</v>
      </c>
      <c r="M2196" s="3">
        <f t="shared" si="139"/>
        <v>1.734302545531498</v>
      </c>
      <c r="N2196">
        <v>11.89305903958136</v>
      </c>
    </row>
    <row r="2197" spans="1:14">
      <c r="A2197" s="2">
        <v>42374</v>
      </c>
      <c r="B2197" s="3">
        <v>5</v>
      </c>
      <c r="C2197" s="3">
        <v>1.1000000000000001</v>
      </c>
      <c r="D2197" s="3">
        <v>13.7</v>
      </c>
      <c r="E2197" s="3">
        <v>11.9</v>
      </c>
      <c r="F2197" s="3">
        <v>78.3</v>
      </c>
      <c r="G2197" s="3">
        <v>9.6999999999999993</v>
      </c>
      <c r="H2197" s="3">
        <v>22.6</v>
      </c>
      <c r="I2197" s="3">
        <v>6.1558111149850827</v>
      </c>
      <c r="J2197" s="3">
        <f t="shared" si="136"/>
        <v>0.32979565772669228</v>
      </c>
      <c r="K2197" s="3">
        <f t="shared" si="137"/>
        <v>0.10197661495864893</v>
      </c>
      <c r="L2197" s="3">
        <f t="shared" si="138"/>
        <v>6.7364499999999994E-2</v>
      </c>
      <c r="M2197" s="3">
        <f t="shared" si="139"/>
        <v>1.7109328629440974</v>
      </c>
      <c r="N2197">
        <v>13.070119110338558</v>
      </c>
    </row>
    <row r="2198" spans="1:14">
      <c r="A2198" s="2">
        <v>42375</v>
      </c>
      <c r="B2198" s="3">
        <v>6</v>
      </c>
      <c r="C2198" s="3">
        <v>0.6</v>
      </c>
      <c r="D2198" s="3">
        <v>13</v>
      </c>
      <c r="E2198" s="3">
        <v>10.6</v>
      </c>
      <c r="F2198" s="3">
        <v>75</v>
      </c>
      <c r="G2198" s="3">
        <v>7.7</v>
      </c>
      <c r="H2198" s="3">
        <v>22.6</v>
      </c>
      <c r="I2198" s="3">
        <v>6.3806452554108919</v>
      </c>
      <c r="J2198" s="3">
        <f t="shared" si="136"/>
        <v>0.35333333333333328</v>
      </c>
      <c r="K2198" s="3">
        <f t="shared" si="137"/>
        <v>9.7970572101302431E-2</v>
      </c>
      <c r="L2198" s="3">
        <f t="shared" si="138"/>
        <v>6.7364499999999994E-2</v>
      </c>
      <c r="M2198" s="3">
        <f t="shared" si="139"/>
        <v>1.6751869959596943</v>
      </c>
      <c r="N2198">
        <v>14.252835897041258</v>
      </c>
    </row>
    <row r="2199" spans="1:14">
      <c r="A2199" s="2">
        <v>42376</v>
      </c>
      <c r="B2199" s="3">
        <v>7</v>
      </c>
      <c r="C2199" s="3">
        <v>0.7</v>
      </c>
      <c r="D2199" s="3">
        <v>13.2</v>
      </c>
      <c r="E2199" s="3">
        <v>10.9</v>
      </c>
      <c r="F2199" s="3">
        <v>74.8</v>
      </c>
      <c r="G2199" s="3">
        <v>7.2</v>
      </c>
      <c r="H2199" s="3">
        <v>23.5</v>
      </c>
      <c r="I2199" s="3">
        <v>6.4391848198529749</v>
      </c>
      <c r="J2199" s="3">
        <f t="shared" si="136"/>
        <v>0.36721925133689842</v>
      </c>
      <c r="K2199" s="3">
        <f t="shared" si="137"/>
        <v>9.9101243504815903E-2</v>
      </c>
      <c r="L2199" s="3">
        <f t="shared" si="138"/>
        <v>6.7364499999999994E-2</v>
      </c>
      <c r="M2199" s="3">
        <f t="shared" si="139"/>
        <v>1.7250073592516044</v>
      </c>
      <c r="N2199">
        <v>14.284545489803323</v>
      </c>
    </row>
    <row r="2200" spans="1:14">
      <c r="A2200" s="2">
        <v>42377</v>
      </c>
      <c r="B2200" s="3">
        <v>8</v>
      </c>
      <c r="C2200" s="3">
        <v>1.1000000000000001</v>
      </c>
      <c r="D2200" s="3">
        <v>13.2</v>
      </c>
      <c r="E2200" s="3">
        <v>10.3</v>
      </c>
      <c r="F2200" s="3">
        <v>72.8</v>
      </c>
      <c r="G2200" s="3">
        <v>7</v>
      </c>
      <c r="H2200" s="3">
        <v>22.9</v>
      </c>
      <c r="I2200" s="3">
        <v>6.3986693420016794</v>
      </c>
      <c r="J2200" s="3">
        <f t="shared" si="136"/>
        <v>0.38483516483516489</v>
      </c>
      <c r="K2200" s="3">
        <f t="shared" si="137"/>
        <v>9.9101243504815903E-2</v>
      </c>
      <c r="L2200" s="3">
        <f t="shared" si="138"/>
        <v>6.7364499999999994E-2</v>
      </c>
      <c r="M2200" s="3">
        <f t="shared" si="139"/>
        <v>1.817772343512347</v>
      </c>
      <c r="N2200">
        <v>14.317915761406507</v>
      </c>
    </row>
    <row r="2201" spans="1:14">
      <c r="A2201" s="2">
        <v>42378</v>
      </c>
      <c r="B2201" s="3">
        <v>9</v>
      </c>
      <c r="C2201" s="3">
        <v>1.1000000000000001</v>
      </c>
      <c r="D2201" s="3">
        <v>12.5</v>
      </c>
      <c r="E2201" s="3">
        <v>10.199999999999999</v>
      </c>
      <c r="F2201" s="3">
        <v>73.8</v>
      </c>
      <c r="G2201" s="3">
        <v>6.9</v>
      </c>
      <c r="H2201" s="3">
        <v>20.7</v>
      </c>
      <c r="I2201" s="3">
        <v>6.4912376503141633</v>
      </c>
      <c r="J2201" s="3">
        <f t="shared" si="136"/>
        <v>0.36211382113821144</v>
      </c>
      <c r="K2201" s="3">
        <f t="shared" si="137"/>
        <v>9.5191824389006682E-2</v>
      </c>
      <c r="L2201" s="3">
        <f t="shared" si="138"/>
        <v>6.7364499999999994E-2</v>
      </c>
      <c r="M2201" s="3">
        <f t="shared" si="139"/>
        <v>1.793313259828323</v>
      </c>
      <c r="N2201">
        <v>14.352925907238133</v>
      </c>
    </row>
    <row r="2202" spans="1:14">
      <c r="A2202" s="2">
        <v>42379</v>
      </c>
      <c r="B2202" s="3">
        <v>10</v>
      </c>
      <c r="C2202" s="3">
        <v>0.5</v>
      </c>
      <c r="D2202" s="3">
        <v>11.9</v>
      </c>
      <c r="E2202" s="3">
        <v>10.1</v>
      </c>
      <c r="F2202" s="3">
        <v>76</v>
      </c>
      <c r="G2202" s="3">
        <v>6.8</v>
      </c>
      <c r="H2202" s="3">
        <v>19.8</v>
      </c>
      <c r="I2202" s="3">
        <v>6.1979759794764515</v>
      </c>
      <c r="J2202" s="3">
        <f t="shared" si="136"/>
        <v>0.31894736842105276</v>
      </c>
      <c r="K2202" s="3">
        <f t="shared" si="137"/>
        <v>9.1946173902396552E-2</v>
      </c>
      <c r="L2202" s="3">
        <f t="shared" si="138"/>
        <v>6.7364499999999994E-2</v>
      </c>
      <c r="M2202" s="3">
        <f t="shared" si="139"/>
        <v>1.5603404732037494</v>
      </c>
      <c r="N2202">
        <v>13.22525674509952</v>
      </c>
    </row>
    <row r="2203" spans="1:14">
      <c r="A2203" s="2">
        <v>42380</v>
      </c>
      <c r="B2203" s="3">
        <v>11</v>
      </c>
      <c r="C2203" s="3">
        <v>0.7</v>
      </c>
      <c r="D2203" s="3">
        <v>11.7</v>
      </c>
      <c r="E2203" s="3">
        <v>9.6999999999999993</v>
      </c>
      <c r="F2203" s="3">
        <v>74.8</v>
      </c>
      <c r="G2203" s="3">
        <v>6.2</v>
      </c>
      <c r="H2203" s="3">
        <v>21.7</v>
      </c>
      <c r="I2203" s="3">
        <v>6.4611552879565632</v>
      </c>
      <c r="J2203" s="3">
        <f t="shared" si="136"/>
        <v>0.32679144385026737</v>
      </c>
      <c r="K2203" s="3">
        <f t="shared" si="137"/>
        <v>9.0885460411823965E-2</v>
      </c>
      <c r="L2203" s="3">
        <f t="shared" si="138"/>
        <v>6.7364499999999994E-2</v>
      </c>
      <c r="M2203" s="3">
        <f t="shared" si="139"/>
        <v>1.6542200096602508</v>
      </c>
      <c r="N2203">
        <v>14.427777181270056</v>
      </c>
    </row>
    <row r="2204" spans="1:14">
      <c r="A2204" s="2">
        <v>42381</v>
      </c>
      <c r="B2204" s="3">
        <v>12</v>
      </c>
      <c r="C2204" s="3">
        <v>1</v>
      </c>
      <c r="D2204" s="3">
        <v>11.3</v>
      </c>
      <c r="E2204" s="3">
        <v>9.5</v>
      </c>
      <c r="F2204" s="3">
        <v>75.5</v>
      </c>
      <c r="G2204" s="3">
        <v>5.6</v>
      </c>
      <c r="H2204" s="3">
        <v>20.9</v>
      </c>
      <c r="I2204" s="3">
        <v>6.1730596347047992</v>
      </c>
      <c r="J2204" s="3">
        <f t="shared" si="136"/>
        <v>0.30827814569536438</v>
      </c>
      <c r="K2204" s="3">
        <f t="shared" si="137"/>
        <v>8.8795284311704276E-2</v>
      </c>
      <c r="L2204" s="3">
        <f t="shared" si="138"/>
        <v>6.7364499999999994E-2</v>
      </c>
      <c r="M2204" s="3">
        <f t="shared" si="139"/>
        <v>1.6160841081948618</v>
      </c>
      <c r="N2204">
        <v>13.297861536852924</v>
      </c>
    </row>
    <row r="2205" spans="1:14">
      <c r="A2205" s="2">
        <v>42382</v>
      </c>
      <c r="B2205" s="3">
        <v>13</v>
      </c>
      <c r="C2205" s="3">
        <v>0.7</v>
      </c>
      <c r="D2205" s="3">
        <v>12</v>
      </c>
      <c r="E2205" s="3">
        <v>10.5</v>
      </c>
      <c r="F2205" s="3">
        <v>77.5</v>
      </c>
      <c r="G2205" s="3">
        <v>5.9</v>
      </c>
      <c r="H2205" s="3">
        <v>22.6</v>
      </c>
      <c r="I2205" s="3">
        <v>6.6369067702231321</v>
      </c>
      <c r="J2205" s="3">
        <f t="shared" si="136"/>
        <v>0.30483870967741933</v>
      </c>
      <c r="K2205" s="3">
        <f t="shared" si="137"/>
        <v>9.2480473633376442E-2</v>
      </c>
      <c r="L2205" s="3">
        <f t="shared" si="138"/>
        <v>6.7364499999999994E-2</v>
      </c>
      <c r="M2205" s="3">
        <f t="shared" si="139"/>
        <v>1.6819516206176923</v>
      </c>
      <c r="N2205">
        <v>14.508911385669892</v>
      </c>
    </row>
    <row r="2206" spans="1:14">
      <c r="A2206" s="2">
        <v>42383</v>
      </c>
      <c r="B2206" s="3">
        <v>14</v>
      </c>
      <c r="C2206" s="3">
        <v>0.65</v>
      </c>
      <c r="D2206" s="3">
        <v>12.5</v>
      </c>
      <c r="E2206" s="3">
        <v>10.25</v>
      </c>
      <c r="F2206" s="3">
        <v>74.400000000000006</v>
      </c>
      <c r="G2206" s="3">
        <v>7.8</v>
      </c>
      <c r="H2206" s="3">
        <v>22.1</v>
      </c>
      <c r="I2206" s="3">
        <v>6.5956742230359797</v>
      </c>
      <c r="J2206" s="3">
        <f t="shared" si="136"/>
        <v>0.35268817204301067</v>
      </c>
      <c r="K2206" s="3">
        <f t="shared" si="137"/>
        <v>9.5191824389006682E-2</v>
      </c>
      <c r="L2206" s="3">
        <f t="shared" si="138"/>
        <v>6.7364499999999994E-2</v>
      </c>
      <c r="M2206" s="3">
        <f t="shared" si="139"/>
        <v>1.7179905777951918</v>
      </c>
      <c r="N2206">
        <v>14.551771282986639</v>
      </c>
    </row>
    <row r="2207" spans="1:14">
      <c r="A2207" s="2">
        <v>42384</v>
      </c>
      <c r="B2207" s="3">
        <v>15</v>
      </c>
      <c r="C2207" s="3">
        <v>0.6</v>
      </c>
      <c r="D2207" s="3">
        <v>13</v>
      </c>
      <c r="E2207" s="3">
        <v>10</v>
      </c>
      <c r="F2207" s="3">
        <v>71.3</v>
      </c>
      <c r="G2207" s="3">
        <v>6.9</v>
      </c>
      <c r="H2207" s="3">
        <v>22.7</v>
      </c>
      <c r="I2207" s="3">
        <v>6.9407423665229118</v>
      </c>
      <c r="J2207" s="3">
        <f t="shared" si="136"/>
        <v>0.40252454417952316</v>
      </c>
      <c r="K2207" s="3">
        <f t="shared" si="137"/>
        <v>9.7970572101302431E-2</v>
      </c>
      <c r="L2207" s="3">
        <f t="shared" si="138"/>
        <v>6.7364499999999994E-2</v>
      </c>
      <c r="M2207" s="3">
        <f t="shared" si="139"/>
        <v>1.8351452464684639</v>
      </c>
      <c r="N2207">
        <v>15.774727457722731</v>
      </c>
    </row>
    <row r="2208" spans="1:14">
      <c r="A2208" s="2">
        <v>42385</v>
      </c>
      <c r="B2208" s="3">
        <v>16</v>
      </c>
      <c r="C2208" s="3">
        <v>0.9</v>
      </c>
      <c r="D2208" s="3">
        <v>12.2</v>
      </c>
      <c r="E2208" s="3">
        <v>9.6</v>
      </c>
      <c r="F2208" s="3">
        <v>71.5</v>
      </c>
      <c r="G2208" s="3">
        <v>6.3</v>
      </c>
      <c r="H2208" s="3">
        <v>21.8</v>
      </c>
      <c r="I2208" s="3">
        <v>6.9651291733306318</v>
      </c>
      <c r="J2208" s="3">
        <f t="shared" si="136"/>
        <v>0.38265734265734258</v>
      </c>
      <c r="K2208" s="3">
        <f t="shared" si="137"/>
        <v>9.3557011732333481E-2</v>
      </c>
      <c r="L2208" s="3">
        <f t="shared" si="138"/>
        <v>6.7364499999999994E-2</v>
      </c>
      <c r="M2208" s="3">
        <f t="shared" si="139"/>
        <v>1.867842133703276</v>
      </c>
      <c r="N2208">
        <v>15.823707340827113</v>
      </c>
    </row>
    <row r="2209" spans="1:14">
      <c r="A2209" s="2">
        <v>42386</v>
      </c>
      <c r="B2209" s="3">
        <v>17</v>
      </c>
      <c r="C2209" s="3">
        <v>0.6</v>
      </c>
      <c r="D2209" s="3">
        <v>11.8</v>
      </c>
      <c r="E2209" s="3">
        <v>9.4</v>
      </c>
      <c r="F2209" s="3">
        <v>72.5</v>
      </c>
      <c r="G2209" s="3">
        <v>5.3</v>
      </c>
      <c r="H2209" s="3">
        <v>21.6</v>
      </c>
      <c r="I2209" s="3">
        <v>6.6671119500687253</v>
      </c>
      <c r="J2209" s="3">
        <f t="shared" si="136"/>
        <v>0.35655172413793118</v>
      </c>
      <c r="K2209" s="3">
        <f t="shared" si="137"/>
        <v>9.1414506329397294E-2</v>
      </c>
      <c r="L2209" s="3">
        <f t="shared" si="138"/>
        <v>6.7364499999999994E-2</v>
      </c>
      <c r="M2209" s="3">
        <f t="shared" si="139"/>
        <v>1.7053283462361328</v>
      </c>
      <c r="N2209">
        <v>14.689193993624876</v>
      </c>
    </row>
    <row r="2210" spans="1:14">
      <c r="A2210" s="2">
        <v>42387</v>
      </c>
      <c r="B2210" s="3">
        <v>18</v>
      </c>
      <c r="C2210" s="3">
        <v>0.8</v>
      </c>
      <c r="D2210" s="3">
        <v>12</v>
      </c>
      <c r="E2210" s="3">
        <v>9.3000000000000007</v>
      </c>
      <c r="F2210" s="3">
        <v>71.3</v>
      </c>
      <c r="G2210" s="3">
        <v>6</v>
      </c>
      <c r="H2210" s="3">
        <v>21.9</v>
      </c>
      <c r="I2210" s="3">
        <v>6.6611379565268747</v>
      </c>
      <c r="J2210" s="3">
        <f t="shared" si="136"/>
        <v>0.37434782608695655</v>
      </c>
      <c r="K2210" s="3">
        <f t="shared" si="137"/>
        <v>9.2480473633376442E-2</v>
      </c>
      <c r="L2210" s="3">
        <f t="shared" si="138"/>
        <v>6.7364499999999994E-2</v>
      </c>
      <c r="M2210" s="3">
        <f t="shared" si="139"/>
        <v>1.7682528918617606</v>
      </c>
      <c r="N2210">
        <v>14.737852367321231</v>
      </c>
    </row>
    <row r="2211" spans="1:14">
      <c r="A2211" s="2">
        <v>42388</v>
      </c>
      <c r="B2211" s="3">
        <v>19</v>
      </c>
      <c r="C2211" s="3">
        <v>0.3</v>
      </c>
      <c r="D2211" s="3">
        <v>12.2</v>
      </c>
      <c r="E2211" s="3">
        <v>9.1999999999999993</v>
      </c>
      <c r="F2211" s="3">
        <v>69.8</v>
      </c>
      <c r="G2211" s="3">
        <v>5.2</v>
      </c>
      <c r="H2211" s="3">
        <v>24.1</v>
      </c>
      <c r="I2211" s="3">
        <v>6.6327849908922669</v>
      </c>
      <c r="J2211" s="3">
        <f t="shared" si="136"/>
        <v>0.39805157593123214</v>
      </c>
      <c r="K2211" s="3">
        <f t="shared" si="137"/>
        <v>9.3557011732333481E-2</v>
      </c>
      <c r="L2211" s="3">
        <f t="shared" si="138"/>
        <v>6.7364499999999994E-2</v>
      </c>
      <c r="M2211" s="3">
        <f t="shared" si="139"/>
        <v>1.660186767345639</v>
      </c>
      <c r="N2211">
        <v>14.787885339633489</v>
      </c>
    </row>
    <row r="2212" spans="1:14">
      <c r="A2212" s="2">
        <v>42389</v>
      </c>
      <c r="B2212" s="3">
        <v>20</v>
      </c>
      <c r="C2212" s="3">
        <v>0.3</v>
      </c>
      <c r="D2212" s="3">
        <v>12.8</v>
      </c>
      <c r="E2212" s="3">
        <v>9.6999999999999993</v>
      </c>
      <c r="F2212" s="3">
        <v>70.3</v>
      </c>
      <c r="G2212" s="3">
        <v>5.0999999999999996</v>
      </c>
      <c r="H2212" s="3">
        <v>25.1</v>
      </c>
      <c r="I2212" s="3">
        <v>7.4227001081674731</v>
      </c>
      <c r="J2212" s="3">
        <f t="shared" si="136"/>
        <v>0.40980085348506412</v>
      </c>
      <c r="K2212" s="3">
        <f t="shared" si="137"/>
        <v>9.6850899580143396E-2</v>
      </c>
      <c r="L2212" s="3">
        <f t="shared" si="138"/>
        <v>6.7364499999999994E-2</v>
      </c>
      <c r="M2212" s="3">
        <f t="shared" si="139"/>
        <v>1.8668273761360699</v>
      </c>
      <c r="N2212">
        <v>17.22994960461547</v>
      </c>
    </row>
    <row r="2213" spans="1:14">
      <c r="A2213" s="2">
        <v>42390</v>
      </c>
      <c r="B2213" s="3">
        <v>21</v>
      </c>
      <c r="C2213" s="3">
        <v>0.5</v>
      </c>
      <c r="D2213" s="3">
        <v>14.8</v>
      </c>
      <c r="E2213" s="3">
        <v>11.1</v>
      </c>
      <c r="F2213" s="3">
        <v>70.3</v>
      </c>
      <c r="G2213" s="3">
        <v>7.3</v>
      </c>
      <c r="H2213" s="3">
        <v>25</v>
      </c>
      <c r="I2213" s="3">
        <v>6.9379055455723613</v>
      </c>
      <c r="J2213" s="3">
        <f t="shared" si="136"/>
        <v>0.46894736842105278</v>
      </c>
      <c r="K2213" s="3">
        <f t="shared" si="137"/>
        <v>0.10855313174773552</v>
      </c>
      <c r="L2213" s="3">
        <f t="shared" si="138"/>
        <v>6.7364499999999994E-2</v>
      </c>
      <c r="M2213" s="3">
        <f t="shared" si="139"/>
        <v>1.9035740936729717</v>
      </c>
      <c r="N2213">
        <v>14.891946763464039</v>
      </c>
    </row>
    <row r="2214" spans="1:14">
      <c r="A2214" s="2">
        <v>42391</v>
      </c>
      <c r="B2214" s="3">
        <v>22</v>
      </c>
      <c r="C2214" s="3">
        <v>0.6</v>
      </c>
      <c r="D2214" s="3">
        <v>16</v>
      </c>
      <c r="E2214" s="3">
        <v>13.4</v>
      </c>
      <c r="F2214" s="3">
        <v>74.5</v>
      </c>
      <c r="G2214" s="3">
        <v>12.9</v>
      </c>
      <c r="H2214" s="3">
        <v>19.7</v>
      </c>
      <c r="I2214" s="3">
        <v>4.4130635493498733</v>
      </c>
      <c r="J2214" s="3">
        <f t="shared" si="136"/>
        <v>0.45865771812080552</v>
      </c>
      <c r="K2214" s="3">
        <f t="shared" si="137"/>
        <v>0.11613521596458194</v>
      </c>
      <c r="L2214" s="3">
        <f t="shared" si="138"/>
        <v>6.7364499999999994E-2</v>
      </c>
      <c r="M2214" s="3">
        <f t="shared" si="139"/>
        <v>1.3528392218324272</v>
      </c>
      <c r="N2214">
        <v>6.5273267001040569</v>
      </c>
    </row>
    <row r="2215" spans="1:14">
      <c r="A2215" s="2">
        <v>42392</v>
      </c>
      <c r="B2215" s="3">
        <v>23</v>
      </c>
      <c r="C2215" s="3">
        <v>0.6</v>
      </c>
      <c r="D2215" s="3">
        <v>17.2</v>
      </c>
      <c r="E2215" s="3">
        <v>14.4</v>
      </c>
      <c r="F2215" s="3">
        <v>75.5</v>
      </c>
      <c r="G2215" s="3">
        <v>13.4</v>
      </c>
      <c r="H2215" s="3">
        <v>24.8</v>
      </c>
      <c r="I2215" s="3">
        <v>6.104704985138099</v>
      </c>
      <c r="J2215" s="3">
        <f t="shared" si="136"/>
        <v>0.46728476821192078</v>
      </c>
      <c r="K2215" s="3">
        <f t="shared" si="137"/>
        <v>0.12416225573867951</v>
      </c>
      <c r="L2215" s="3">
        <f t="shared" si="138"/>
        <v>6.7364499999999994E-2</v>
      </c>
      <c r="M2215" s="3">
        <f t="shared" si="139"/>
        <v>1.7919302413027569</v>
      </c>
      <c r="N2215">
        <v>11.381820547769278</v>
      </c>
    </row>
    <row r="2216" spans="1:14">
      <c r="A2216" s="2">
        <v>42393</v>
      </c>
      <c r="B2216" s="3">
        <v>24</v>
      </c>
      <c r="C2216" s="3">
        <v>2.6</v>
      </c>
      <c r="D2216" s="3">
        <v>15.5</v>
      </c>
      <c r="E2216" s="3">
        <v>13.6</v>
      </c>
      <c r="F2216" s="3">
        <v>78.5</v>
      </c>
      <c r="G2216" s="3">
        <v>10.199999999999999</v>
      </c>
      <c r="H2216" s="3">
        <v>24.2</v>
      </c>
      <c r="I2216" s="3">
        <v>5.7150965051301963</v>
      </c>
      <c r="J2216" s="3">
        <f t="shared" si="136"/>
        <v>0.37248407643312098</v>
      </c>
      <c r="K2216" s="3">
        <f t="shared" si="137"/>
        <v>0.11292310671892744</v>
      </c>
      <c r="L2216" s="3">
        <f t="shared" si="138"/>
        <v>6.7364499999999994E-2</v>
      </c>
      <c r="M2216" s="3">
        <f t="shared" si="139"/>
        <v>1.946441652462285</v>
      </c>
      <c r="N2216">
        <v>10.216387753713351</v>
      </c>
    </row>
    <row r="2217" spans="1:14">
      <c r="A2217" s="2">
        <v>42394</v>
      </c>
      <c r="B2217" s="3">
        <v>25</v>
      </c>
      <c r="C2217" s="3">
        <v>2.5</v>
      </c>
      <c r="D2217" s="3">
        <v>7.4</v>
      </c>
      <c r="E2217" s="3">
        <v>7.1</v>
      </c>
      <c r="F2217" s="3">
        <v>68.8</v>
      </c>
      <c r="G2217" s="3">
        <v>6.2</v>
      </c>
      <c r="H2217" s="3">
        <v>10.199999999999999</v>
      </c>
      <c r="I2217" s="3">
        <v>4.4115954001907784</v>
      </c>
      <c r="J2217" s="3">
        <f t="shared" si="136"/>
        <v>0.3219767441860466</v>
      </c>
      <c r="K2217" s="3">
        <f t="shared" si="137"/>
        <v>7.0472457376692763E-2</v>
      </c>
      <c r="L2217" s="3">
        <f t="shared" si="138"/>
        <v>6.7364499999999994E-2</v>
      </c>
      <c r="M2217" s="3">
        <f t="shared" si="139"/>
        <v>1.5422600598006064</v>
      </c>
      <c r="N2217">
        <v>6.6156258594643633</v>
      </c>
    </row>
    <row r="2218" spans="1:14">
      <c r="A2218" s="2">
        <v>42395</v>
      </c>
      <c r="B2218" s="3">
        <v>26</v>
      </c>
      <c r="C2218" s="3">
        <v>0.7</v>
      </c>
      <c r="D2218" s="3">
        <v>7.4</v>
      </c>
      <c r="E2218" s="3">
        <v>8.8000000000000007</v>
      </c>
      <c r="F2218" s="3">
        <v>85.5</v>
      </c>
      <c r="G2218" s="3">
        <v>5.7</v>
      </c>
      <c r="H2218" s="3">
        <v>9.4</v>
      </c>
      <c r="I2218" s="3">
        <v>4.4822669044167416</v>
      </c>
      <c r="J2218" s="3">
        <f t="shared" si="136"/>
        <v>0.14923976608187131</v>
      </c>
      <c r="K2218" s="3">
        <f t="shared" si="137"/>
        <v>7.0472457376692763E-2</v>
      </c>
      <c r="L2218" s="3">
        <f t="shared" si="138"/>
        <v>6.7364499999999994E-2</v>
      </c>
      <c r="M2218" s="3">
        <f t="shared" si="139"/>
        <v>0.9843755424762568</v>
      </c>
      <c r="N2218">
        <v>6.6463510266707662</v>
      </c>
    </row>
    <row r="2219" spans="1:14">
      <c r="A2219" s="2">
        <v>42396</v>
      </c>
      <c r="B2219" s="3">
        <v>27</v>
      </c>
      <c r="C2219" s="3">
        <v>0.4</v>
      </c>
      <c r="D2219" s="3">
        <v>11.3</v>
      </c>
      <c r="E2219" s="3">
        <v>10.6</v>
      </c>
      <c r="F2219" s="3">
        <v>80</v>
      </c>
      <c r="G2219" s="3">
        <v>8.5</v>
      </c>
      <c r="H2219" s="3">
        <v>16.899999999999999</v>
      </c>
      <c r="I2219" s="3">
        <v>5.3243337353186355</v>
      </c>
      <c r="J2219" s="3">
        <f t="shared" si="136"/>
        <v>0.26500000000000001</v>
      </c>
      <c r="K2219" s="3">
        <f t="shared" si="137"/>
        <v>8.8795284311704276E-2</v>
      </c>
      <c r="L2219" s="3">
        <f t="shared" si="138"/>
        <v>6.7364499999999994E-2</v>
      </c>
      <c r="M2219" s="3">
        <f t="shared" si="139"/>
        <v>1.3035061080934212</v>
      </c>
      <c r="N2219">
        <v>9.1222480435252287</v>
      </c>
    </row>
    <row r="2220" spans="1:14">
      <c r="A2220" s="2">
        <v>42397</v>
      </c>
      <c r="B2220" s="3">
        <v>28</v>
      </c>
      <c r="C2220" s="3">
        <v>1.3</v>
      </c>
      <c r="D2220" s="3">
        <v>13.2</v>
      </c>
      <c r="E2220" s="3">
        <v>12.2</v>
      </c>
      <c r="F2220" s="3">
        <v>82.5</v>
      </c>
      <c r="G2220" s="3">
        <v>10</v>
      </c>
      <c r="H2220" s="3">
        <v>19.5</v>
      </c>
      <c r="I2220" s="3">
        <v>6.2603189649698798</v>
      </c>
      <c r="J2220" s="3">
        <f t="shared" si="136"/>
        <v>0.25878787878787884</v>
      </c>
      <c r="K2220" s="3">
        <f t="shared" si="137"/>
        <v>9.9101243504815903E-2</v>
      </c>
      <c r="L2220" s="3">
        <f t="shared" si="138"/>
        <v>6.7364499999999994E-2</v>
      </c>
      <c r="M2220" s="3">
        <f t="shared" si="139"/>
        <v>1.6530342804394049</v>
      </c>
      <c r="N2220">
        <v>11.615274863931273</v>
      </c>
    </row>
    <row r="2221" spans="1:14">
      <c r="A2221" s="2">
        <v>42398</v>
      </c>
      <c r="B2221" s="3">
        <v>29</v>
      </c>
      <c r="C2221" s="3">
        <v>1.3</v>
      </c>
      <c r="D2221" s="3">
        <v>12.9</v>
      </c>
      <c r="E2221" s="3">
        <v>10.8</v>
      </c>
      <c r="F2221" s="3">
        <v>76.5</v>
      </c>
      <c r="G2221" s="3">
        <v>8</v>
      </c>
      <c r="H2221" s="3">
        <v>21.3</v>
      </c>
      <c r="I2221" s="3">
        <v>6.5768730998886697</v>
      </c>
      <c r="J2221" s="3">
        <f t="shared" si="136"/>
        <v>0.33176470588235296</v>
      </c>
      <c r="K2221" s="3">
        <f t="shared" si="137"/>
        <v>9.7409366404893477E-2</v>
      </c>
      <c r="L2221" s="3">
        <f t="shared" si="138"/>
        <v>6.7364499999999994E-2</v>
      </c>
      <c r="M2221" s="3">
        <f t="shared" si="139"/>
        <v>1.8136573767170394</v>
      </c>
      <c r="N2221">
        <v>12.895184020605685</v>
      </c>
    </row>
    <row r="2222" spans="1:14">
      <c r="A2222" s="2">
        <v>42399</v>
      </c>
      <c r="B2222" s="3">
        <v>30</v>
      </c>
      <c r="C2222" s="3">
        <v>0.6</v>
      </c>
      <c r="D2222" s="3">
        <v>14.2</v>
      </c>
      <c r="E2222" s="3">
        <v>11.4</v>
      </c>
      <c r="F2222" s="3">
        <v>73.8</v>
      </c>
      <c r="G2222" s="3">
        <v>7.8</v>
      </c>
      <c r="H2222" s="3">
        <v>22.2</v>
      </c>
      <c r="I2222" s="3">
        <v>7.0941018783151364</v>
      </c>
      <c r="J2222" s="3">
        <f t="shared" si="136"/>
        <v>0.40471544715447161</v>
      </c>
      <c r="K2222" s="3">
        <f t="shared" si="137"/>
        <v>0.10492264980302166</v>
      </c>
      <c r="L2222" s="3">
        <f t="shared" si="138"/>
        <v>6.7364499999999994E-2</v>
      </c>
      <c r="M2222" s="3">
        <f t="shared" si="139"/>
        <v>1.9080242441038453</v>
      </c>
      <c r="N2222">
        <v>14.184402682633811</v>
      </c>
    </row>
    <row r="2223" spans="1:14">
      <c r="A2223" s="2">
        <v>42400</v>
      </c>
      <c r="B2223" s="3">
        <v>31</v>
      </c>
      <c r="C2223" s="3">
        <v>0.5</v>
      </c>
      <c r="D2223" s="3">
        <v>13.1</v>
      </c>
      <c r="E2223" s="3">
        <v>12.3</v>
      </c>
      <c r="F2223" s="3">
        <v>82.3</v>
      </c>
      <c r="G2223" s="3">
        <v>11.3</v>
      </c>
      <c r="H2223" s="3">
        <v>18.5</v>
      </c>
      <c r="I2223" s="3">
        <v>4.6186246673094375</v>
      </c>
      <c r="J2223" s="3">
        <f t="shared" si="136"/>
        <v>0.26453219927096006</v>
      </c>
      <c r="K2223" s="3">
        <f t="shared" si="137"/>
        <v>9.8534527510537234E-2</v>
      </c>
      <c r="L2223" s="3">
        <f t="shared" si="138"/>
        <v>6.7364499999999994E-2</v>
      </c>
      <c r="M2223" s="3">
        <f t="shared" si="139"/>
        <v>1.2049954432285697</v>
      </c>
      <c r="N2223">
        <v>6.8089006066921636</v>
      </c>
    </row>
    <row r="2224" spans="1:14">
      <c r="A2224" s="2">
        <v>42401</v>
      </c>
      <c r="B2224" s="3">
        <v>32</v>
      </c>
      <c r="C2224" s="3">
        <v>1</v>
      </c>
      <c r="D2224" s="3">
        <v>13.4</v>
      </c>
      <c r="E2224" s="3">
        <v>11.4</v>
      </c>
      <c r="F2224" s="3">
        <v>77.3</v>
      </c>
      <c r="G2224" s="3">
        <v>8.4</v>
      </c>
      <c r="H2224" s="3">
        <v>22.4</v>
      </c>
      <c r="I2224" s="3">
        <v>6.7493373616266048</v>
      </c>
      <c r="J2224" s="3">
        <f t="shared" si="136"/>
        <v>0.33477360931435984</v>
      </c>
      <c r="K2224" s="3">
        <f t="shared" si="137"/>
        <v>0.10024300089289777</v>
      </c>
      <c r="L2224" s="3">
        <f t="shared" si="138"/>
        <v>6.7364499999999994E-2</v>
      </c>
      <c r="M2224" s="3">
        <f t="shared" si="139"/>
        <v>1.8209426415468297</v>
      </c>
      <c r="N2224">
        <v>13.060716911378572</v>
      </c>
    </row>
    <row r="2225" spans="1:14">
      <c r="A2225" s="2">
        <v>42402</v>
      </c>
      <c r="B2225" s="3">
        <v>33</v>
      </c>
      <c r="C2225" s="3">
        <v>0.5</v>
      </c>
      <c r="D2225" s="3">
        <v>13.5</v>
      </c>
      <c r="E2225" s="3">
        <v>10.7</v>
      </c>
      <c r="F2225" s="3">
        <v>73</v>
      </c>
      <c r="G2225" s="3">
        <v>7.3</v>
      </c>
      <c r="H2225" s="3">
        <v>24.8</v>
      </c>
      <c r="I2225" s="3">
        <v>7.0901933962934134</v>
      </c>
      <c r="J2225" s="3">
        <f t="shared" si="136"/>
        <v>0.39575342465753416</v>
      </c>
      <c r="K2225" s="3">
        <f t="shared" si="137"/>
        <v>0.10081806418679073</v>
      </c>
      <c r="L2225" s="3">
        <f t="shared" si="138"/>
        <v>6.7364499999999994E-2</v>
      </c>
      <c r="M2225" s="3">
        <f t="shared" si="139"/>
        <v>1.8566603603621399</v>
      </c>
      <c r="N2225">
        <v>14.365399207022614</v>
      </c>
    </row>
    <row r="2226" spans="1:14">
      <c r="A2226" s="2">
        <v>42403</v>
      </c>
      <c r="B2226" s="3">
        <v>34</v>
      </c>
      <c r="C2226" s="3">
        <v>0.8</v>
      </c>
      <c r="D2226" s="3">
        <v>13.8</v>
      </c>
      <c r="E2226" s="3">
        <v>9.5</v>
      </c>
      <c r="F2226" s="3">
        <v>66.3</v>
      </c>
      <c r="G2226" s="3">
        <v>5.8</v>
      </c>
      <c r="H2226" s="3">
        <v>24.5</v>
      </c>
      <c r="I2226" s="3">
        <v>8.2168718470092905</v>
      </c>
      <c r="J2226" s="3">
        <f t="shared" si="136"/>
        <v>0.48288084464555053</v>
      </c>
      <c r="K2226" s="3">
        <f t="shared" si="137"/>
        <v>0.10256012452420395</v>
      </c>
      <c r="L2226" s="3">
        <f t="shared" si="138"/>
        <v>6.7364499999999994E-2</v>
      </c>
      <c r="M2226" s="3">
        <f t="shared" si="139"/>
        <v>2.2602869553184175</v>
      </c>
      <c r="N2226">
        <v>18.184523024040629</v>
      </c>
    </row>
    <row r="2227" spans="1:14">
      <c r="A2227" s="2">
        <v>42404</v>
      </c>
      <c r="B2227" s="3">
        <v>35</v>
      </c>
      <c r="C2227" s="3">
        <v>0.5</v>
      </c>
      <c r="D2227" s="3">
        <v>13.5</v>
      </c>
      <c r="E2227" s="3">
        <v>9.8000000000000007</v>
      </c>
      <c r="F2227" s="3">
        <v>68.8</v>
      </c>
      <c r="G2227" s="3">
        <v>6</v>
      </c>
      <c r="H2227" s="3">
        <v>23.7</v>
      </c>
      <c r="I2227" s="3">
        <v>8.3715067707255884</v>
      </c>
      <c r="J2227" s="3">
        <f t="shared" si="136"/>
        <v>0.44441860465116295</v>
      </c>
      <c r="K2227" s="3">
        <f t="shared" si="137"/>
        <v>0.10081806418679073</v>
      </c>
      <c r="L2227" s="3">
        <f t="shared" si="138"/>
        <v>6.7364499999999994E-2</v>
      </c>
      <c r="M2227" s="3">
        <f t="shared" si="139"/>
        <v>2.1787277330162795</v>
      </c>
      <c r="N2227">
        <v>18.260682057455913</v>
      </c>
    </row>
    <row r="2228" spans="1:14">
      <c r="A2228" s="2">
        <v>42405</v>
      </c>
      <c r="B2228" s="3">
        <v>36</v>
      </c>
      <c r="C2228" s="3">
        <v>0.9</v>
      </c>
      <c r="D2228" s="3">
        <v>13.8</v>
      </c>
      <c r="E2228" s="3">
        <v>10.1</v>
      </c>
      <c r="F2228" s="3">
        <v>69.5</v>
      </c>
      <c r="G2228" s="3">
        <v>5.9</v>
      </c>
      <c r="H2228" s="3">
        <v>24.8</v>
      </c>
      <c r="I2228" s="3">
        <v>8.4545453416586618</v>
      </c>
      <c r="J2228" s="3">
        <f t="shared" si="136"/>
        <v>0.44323741007194234</v>
      </c>
      <c r="K2228" s="3">
        <f t="shared" si="137"/>
        <v>0.10256012452420395</v>
      </c>
      <c r="L2228" s="3">
        <f t="shared" si="138"/>
        <v>6.7364499999999994E-2</v>
      </c>
      <c r="M2228" s="3">
        <f t="shared" si="139"/>
        <v>2.2993020636558903</v>
      </c>
      <c r="N2228">
        <v>18.337652223921662</v>
      </c>
    </row>
    <row r="2229" spans="1:14">
      <c r="A2229" s="2">
        <v>42406</v>
      </c>
      <c r="B2229" s="3">
        <v>37</v>
      </c>
      <c r="C2229" s="3">
        <v>1.4</v>
      </c>
      <c r="D2229" s="3">
        <v>11.9</v>
      </c>
      <c r="E2229" s="3">
        <v>11.3</v>
      </c>
      <c r="F2229" s="3">
        <v>81.8</v>
      </c>
      <c r="G2229" s="3">
        <v>8.1</v>
      </c>
      <c r="H2229" s="3">
        <v>17.3</v>
      </c>
      <c r="I2229" s="3">
        <v>4.7794222206326467</v>
      </c>
      <c r="J2229" s="3">
        <f t="shared" si="136"/>
        <v>0.25141809290953554</v>
      </c>
      <c r="K2229" s="3">
        <f t="shared" si="137"/>
        <v>9.1946173902396552E-2</v>
      </c>
      <c r="L2229" s="3">
        <f t="shared" si="138"/>
        <v>6.7364499999999994E-2</v>
      </c>
      <c r="M2229" s="3">
        <f t="shared" si="139"/>
        <v>1.3282716700208779</v>
      </c>
      <c r="N2229">
        <v>7.0211775530791227</v>
      </c>
    </row>
    <row r="2230" spans="1:14">
      <c r="A2230" s="2">
        <v>42407</v>
      </c>
      <c r="B2230" s="3">
        <v>38</v>
      </c>
      <c r="C2230" s="3">
        <v>2.1</v>
      </c>
      <c r="D2230" s="3">
        <v>14.3</v>
      </c>
      <c r="E2230" s="3">
        <v>10.1</v>
      </c>
      <c r="F2230" s="3">
        <v>62.3</v>
      </c>
      <c r="G2230" s="3">
        <v>12.3</v>
      </c>
      <c r="H2230" s="3">
        <v>18.899999999999999</v>
      </c>
      <c r="I2230" s="3">
        <v>5.6099693444793779</v>
      </c>
      <c r="J2230" s="3">
        <f t="shared" si="136"/>
        <v>0.6111878009630819</v>
      </c>
      <c r="K2230" s="3">
        <f t="shared" si="137"/>
        <v>0.10552045872401394</v>
      </c>
      <c r="L2230" s="3">
        <f t="shared" si="138"/>
        <v>6.7364499999999994E-2</v>
      </c>
      <c r="M2230" s="3">
        <f t="shared" si="139"/>
        <v>2.3186118122324584</v>
      </c>
      <c r="N2230">
        <v>9.5993834384722625</v>
      </c>
    </row>
    <row r="2231" spans="1:14">
      <c r="A2231" s="2">
        <v>42408</v>
      </c>
      <c r="B2231" s="3">
        <v>39</v>
      </c>
      <c r="C2231" s="3">
        <v>0.7</v>
      </c>
      <c r="D2231" s="3">
        <v>12.6</v>
      </c>
      <c r="E2231" s="3">
        <v>10.6</v>
      </c>
      <c r="F2231" s="3">
        <v>75.3</v>
      </c>
      <c r="G2231" s="3">
        <v>7</v>
      </c>
      <c r="H2231" s="3">
        <v>21.9</v>
      </c>
      <c r="I2231" s="3">
        <v>7.9423540810747486</v>
      </c>
      <c r="J2231" s="3">
        <f t="shared" si="136"/>
        <v>0.34770252324037204</v>
      </c>
      <c r="K2231" s="3">
        <f t="shared" si="137"/>
        <v>9.5742139335939766E-2</v>
      </c>
      <c r="L2231" s="3">
        <f t="shared" si="138"/>
        <v>6.7364499999999994E-2</v>
      </c>
      <c r="M2231" s="3">
        <f t="shared" si="139"/>
        <v>2.0203177387100655</v>
      </c>
      <c r="N2231">
        <v>16.022378313120448</v>
      </c>
    </row>
    <row r="2232" spans="1:14">
      <c r="A2232" s="2">
        <v>42409</v>
      </c>
      <c r="B2232" s="3">
        <v>40</v>
      </c>
      <c r="C2232" s="3">
        <v>1</v>
      </c>
      <c r="D2232" s="3">
        <v>13.9</v>
      </c>
      <c r="E2232" s="3">
        <v>11.2</v>
      </c>
      <c r="F2232" s="3">
        <v>74.3</v>
      </c>
      <c r="G2232" s="3">
        <v>8.1</v>
      </c>
      <c r="H2232" s="3">
        <v>22.9</v>
      </c>
      <c r="I2232" s="3">
        <v>7.1177396969139712</v>
      </c>
      <c r="J2232" s="3">
        <f t="shared" si="136"/>
        <v>0.38740242261103647</v>
      </c>
      <c r="K2232" s="3">
        <f t="shared" si="137"/>
        <v>0.10314647165347368</v>
      </c>
      <c r="L2232" s="3">
        <f t="shared" si="138"/>
        <v>6.7364499999999994E-2</v>
      </c>
      <c r="M2232" s="3">
        <f t="shared" si="139"/>
        <v>1.9719659174690038</v>
      </c>
      <c r="N2232">
        <v>13.532865904829027</v>
      </c>
    </row>
    <row r="2233" spans="1:14">
      <c r="A2233" s="2">
        <v>42410</v>
      </c>
      <c r="B2233" s="3">
        <v>41</v>
      </c>
      <c r="C2233" s="3">
        <v>0.7</v>
      </c>
      <c r="D2233" s="3">
        <v>15.3</v>
      </c>
      <c r="E2233" s="3">
        <v>12.4</v>
      </c>
      <c r="F2233" s="3">
        <v>74.3</v>
      </c>
      <c r="G2233" s="3">
        <v>10</v>
      </c>
      <c r="H2233" s="3">
        <v>24.1</v>
      </c>
      <c r="I2233" s="3">
        <v>7.7064419649143119</v>
      </c>
      <c r="J2233" s="3">
        <f t="shared" si="136"/>
        <v>0.42890982503364755</v>
      </c>
      <c r="K2233" s="3">
        <f t="shared" si="137"/>
        <v>0.11165956151981879</v>
      </c>
      <c r="L2233" s="3">
        <f t="shared" si="138"/>
        <v>6.7364499999999994E-2</v>
      </c>
      <c r="M2233" s="3">
        <f t="shared" si="139"/>
        <v>2.1235939728912689</v>
      </c>
      <c r="N2233">
        <v>14.879010586378996</v>
      </c>
    </row>
    <row r="2234" spans="1:14">
      <c r="A2234" s="2">
        <v>42411</v>
      </c>
      <c r="B2234" s="3">
        <v>42</v>
      </c>
      <c r="C2234" s="3">
        <v>0.8</v>
      </c>
      <c r="D2234" s="3">
        <v>15.7</v>
      </c>
      <c r="E2234" s="3">
        <v>12</v>
      </c>
      <c r="F2234" s="3">
        <v>71.8</v>
      </c>
      <c r="G2234" s="3">
        <v>9.1999999999999993</v>
      </c>
      <c r="H2234" s="3">
        <v>25.6</v>
      </c>
      <c r="I2234" s="3">
        <v>7.6883393068290324</v>
      </c>
      <c r="J2234" s="3">
        <f t="shared" ref="J2234:J2297" si="140">E2234*(100/F2234-1)*0.1</f>
        <v>0.47130919220055723</v>
      </c>
      <c r="K2234" s="3">
        <f t="shared" ref="K2234:K2297" si="141">4098*0.6108*EXP((17.27*D2234)/(D2234+237.3))/(D2234+237.3)^2</f>
        <v>0.11419877574148281</v>
      </c>
      <c r="L2234" s="3">
        <f t="shared" ref="L2234:L2297" si="142">0.665*10^(-3)*101.3</f>
        <v>6.7364499999999994E-2</v>
      </c>
      <c r="M2234" s="3">
        <f t="shared" ref="M2234:M2297" si="143">(0.408*K2234*I2234+L2234*(900/(D2234+273))*C2234*J2234)/(K2234+L2234*(1+0.34*C2234))</f>
        <v>2.1882671278756254</v>
      </c>
      <c r="N2234">
        <v>14.94565890826113</v>
      </c>
    </row>
    <row r="2235" spans="1:14">
      <c r="A2235" s="2">
        <v>42412</v>
      </c>
      <c r="B2235" s="3">
        <v>43</v>
      </c>
      <c r="C2235" s="3">
        <v>1.3</v>
      </c>
      <c r="D2235" s="3">
        <v>15.3</v>
      </c>
      <c r="E2235" s="3">
        <v>10.9</v>
      </c>
      <c r="F2235" s="3">
        <v>68.3</v>
      </c>
      <c r="G2235" s="3">
        <v>8.6999999999999993</v>
      </c>
      <c r="H2235" s="3">
        <v>24.5</v>
      </c>
      <c r="I2235" s="3">
        <v>7.6429002141040767</v>
      </c>
      <c r="J2235" s="3">
        <f t="shared" si="140"/>
        <v>0.50590043923865302</v>
      </c>
      <c r="K2235" s="3">
        <f t="shared" si="141"/>
        <v>0.11165956151981879</v>
      </c>
      <c r="L2235" s="3">
        <f t="shared" si="142"/>
        <v>6.7364499999999994E-2</v>
      </c>
      <c r="M2235" s="3">
        <f t="shared" si="143"/>
        <v>2.3299575984571996</v>
      </c>
      <c r="N2235">
        <v>15.012714978213031</v>
      </c>
    </row>
    <row r="2236" spans="1:14">
      <c r="A2236" s="2">
        <v>42413</v>
      </c>
      <c r="B2236" s="3">
        <v>44</v>
      </c>
      <c r="C2236" s="3">
        <v>0.8</v>
      </c>
      <c r="D2236" s="3">
        <v>15.5</v>
      </c>
      <c r="E2236" s="3">
        <v>11.7</v>
      </c>
      <c r="F2236" s="3">
        <v>70.3</v>
      </c>
      <c r="G2236" s="3">
        <v>8.5</v>
      </c>
      <c r="H2236" s="3">
        <v>25.2</v>
      </c>
      <c r="I2236" s="3">
        <v>7.7915582660564064</v>
      </c>
      <c r="J2236" s="3">
        <f t="shared" si="140"/>
        <v>0.49429587482219078</v>
      </c>
      <c r="K2236" s="3">
        <f t="shared" si="141"/>
        <v>0.11292310671892744</v>
      </c>
      <c r="L2236" s="3">
        <f t="shared" si="142"/>
        <v>6.7364499999999994E-2</v>
      </c>
      <c r="M2236" s="3">
        <f t="shared" si="143"/>
        <v>2.2258527014972893</v>
      </c>
      <c r="N2236">
        <v>15.080137544727581</v>
      </c>
    </row>
    <row r="2237" spans="1:14">
      <c r="A2237" s="2">
        <v>42414</v>
      </c>
      <c r="B2237" s="3">
        <v>45</v>
      </c>
      <c r="C2237" s="3">
        <v>1.2</v>
      </c>
      <c r="D2237" s="3">
        <v>16.3</v>
      </c>
      <c r="E2237" s="3">
        <v>11.1</v>
      </c>
      <c r="F2237" s="3">
        <v>66.5</v>
      </c>
      <c r="G2237" s="3">
        <v>8.9</v>
      </c>
      <c r="H2237" s="3">
        <v>26.8</v>
      </c>
      <c r="I2237" s="3">
        <v>8.6302196635280204</v>
      </c>
      <c r="J2237" s="3">
        <f t="shared" si="140"/>
        <v>0.55917293233082699</v>
      </c>
      <c r="K2237" s="3">
        <f t="shared" si="141"/>
        <v>0.11809946263467141</v>
      </c>
      <c r="L2237" s="3">
        <f t="shared" si="142"/>
        <v>6.7364499999999994E-2</v>
      </c>
      <c r="M2237" s="3">
        <f t="shared" si="143"/>
        <v>2.6131426951937962</v>
      </c>
      <c r="N2237">
        <v>17.755025845212451</v>
      </c>
    </row>
    <row r="2238" spans="1:14">
      <c r="A2238" s="2">
        <v>42415</v>
      </c>
      <c r="B2238" s="3">
        <v>46</v>
      </c>
      <c r="C2238" s="3">
        <v>0.7</v>
      </c>
      <c r="D2238" s="3">
        <v>15.2</v>
      </c>
      <c r="E2238" s="3">
        <v>10</v>
      </c>
      <c r="F2238" s="3">
        <v>64.5</v>
      </c>
      <c r="G2238" s="3">
        <v>6.6</v>
      </c>
      <c r="H2238" s="3">
        <v>26.1</v>
      </c>
      <c r="I2238" s="3">
        <v>9.5087229426289817</v>
      </c>
      <c r="J2238" s="3">
        <f t="shared" si="140"/>
        <v>0.5503875968992249</v>
      </c>
      <c r="K2238" s="3">
        <f t="shared" si="141"/>
        <v>0.11103230629764486</v>
      </c>
      <c r="L2238" s="3">
        <f t="shared" si="142"/>
        <v>6.7364499999999994E-2</v>
      </c>
      <c r="M2238" s="3">
        <f t="shared" si="143"/>
        <v>2.6323421827171605</v>
      </c>
      <c r="N2238">
        <v>20.449229971919291</v>
      </c>
    </row>
    <row r="2239" spans="1:14">
      <c r="A2239" s="2">
        <v>42416</v>
      </c>
      <c r="B2239" s="3">
        <v>47</v>
      </c>
      <c r="C2239" s="3">
        <v>1.2</v>
      </c>
      <c r="D2239" s="3">
        <v>16</v>
      </c>
      <c r="E2239" s="3">
        <v>10.6</v>
      </c>
      <c r="F2239" s="3">
        <v>64.5</v>
      </c>
      <c r="G2239" s="3">
        <v>7.5</v>
      </c>
      <c r="H2239" s="3">
        <v>26.9</v>
      </c>
      <c r="I2239" s="3">
        <v>9.1804162718933231</v>
      </c>
      <c r="J2239" s="3">
        <f t="shared" si="140"/>
        <v>0.58341085271317839</v>
      </c>
      <c r="K2239" s="3">
        <f t="shared" si="141"/>
        <v>0.11613521596458194</v>
      </c>
      <c r="L2239" s="3">
        <f t="shared" si="142"/>
        <v>6.7364499999999994E-2</v>
      </c>
      <c r="M2239" s="3">
        <f t="shared" si="143"/>
        <v>2.7578654272525607</v>
      </c>
      <c r="N2239">
        <v>19.2234593341886</v>
      </c>
    </row>
    <row r="2240" spans="1:14">
      <c r="A2240" s="2">
        <v>42417</v>
      </c>
      <c r="B2240" s="3">
        <v>48</v>
      </c>
      <c r="C2240" s="3">
        <v>1.6</v>
      </c>
      <c r="D2240" s="3">
        <v>16.2</v>
      </c>
      <c r="E2240" s="3">
        <v>10.1</v>
      </c>
      <c r="F2240" s="3">
        <v>62.8</v>
      </c>
      <c r="G2240" s="3">
        <v>7.5</v>
      </c>
      <c r="H2240" s="3">
        <v>27.5</v>
      </c>
      <c r="I2240" s="3">
        <v>9.1282388287352596</v>
      </c>
      <c r="J2240" s="3">
        <f t="shared" si="140"/>
        <v>0.59828025477707014</v>
      </c>
      <c r="K2240" s="3">
        <f t="shared" si="141"/>
        <v>0.11744160443265082</v>
      </c>
      <c r="L2240" s="3">
        <f t="shared" si="142"/>
        <v>6.7364499999999994E-2</v>
      </c>
      <c r="M2240" s="3">
        <f t="shared" si="143"/>
        <v>2.881289160948437</v>
      </c>
      <c r="N2240">
        <v>19.30621781329668</v>
      </c>
    </row>
    <row r="2241" spans="1:14">
      <c r="A2241" s="2">
        <v>42418</v>
      </c>
      <c r="B2241" s="3">
        <v>49</v>
      </c>
      <c r="C2241" s="3">
        <v>1.5</v>
      </c>
      <c r="D2241" s="3">
        <v>16.8</v>
      </c>
      <c r="E2241" s="3">
        <v>10.8</v>
      </c>
      <c r="F2241" s="3">
        <v>63.5</v>
      </c>
      <c r="G2241" s="3">
        <v>8.6999999999999993</v>
      </c>
      <c r="H2241" s="3">
        <v>27.5</v>
      </c>
      <c r="I2241" s="3">
        <v>9.766546498348557</v>
      </c>
      <c r="J2241" s="3">
        <f t="shared" si="140"/>
        <v>0.62078740157480328</v>
      </c>
      <c r="K2241" s="3">
        <f t="shared" si="141"/>
        <v>0.12143586985478112</v>
      </c>
      <c r="L2241" s="3">
        <f t="shared" si="142"/>
        <v>6.7364499999999994E-2</v>
      </c>
      <c r="M2241" s="3">
        <f t="shared" si="143"/>
        <v>3.041370406220739</v>
      </c>
      <c r="N2241">
        <v>20.711734306037684</v>
      </c>
    </row>
    <row r="2242" spans="1:14">
      <c r="A2242" s="2">
        <v>42419</v>
      </c>
      <c r="B2242" s="3">
        <v>50</v>
      </c>
      <c r="C2242" s="3">
        <v>0.9</v>
      </c>
      <c r="D2242" s="3">
        <v>17.100000000000001</v>
      </c>
      <c r="E2242" s="3">
        <v>11.3</v>
      </c>
      <c r="F2242" s="3">
        <v>64.5</v>
      </c>
      <c r="G2242" s="3">
        <v>9.3000000000000007</v>
      </c>
      <c r="H2242" s="3">
        <v>26.9</v>
      </c>
      <c r="I2242" s="3">
        <v>8.9866788826565713</v>
      </c>
      <c r="J2242" s="3">
        <f t="shared" si="140"/>
        <v>0.62193798449612414</v>
      </c>
      <c r="K2242" s="3">
        <f t="shared" si="141"/>
        <v>0.12347583925448072</v>
      </c>
      <c r="L2242" s="3">
        <f t="shared" si="142"/>
        <v>6.7364499999999994E-2</v>
      </c>
      <c r="M2242" s="3">
        <f t="shared" si="143"/>
        <v>2.6942671117357424</v>
      </c>
      <c r="N2242">
        <v>18.144773733451363</v>
      </c>
    </row>
    <row r="2243" spans="1:14">
      <c r="A2243" s="2">
        <v>42420</v>
      </c>
      <c r="B2243" s="3">
        <v>51</v>
      </c>
      <c r="C2243" s="3">
        <v>0.8</v>
      </c>
      <c r="D2243" s="3">
        <v>17.7</v>
      </c>
      <c r="E2243" s="3">
        <v>13</v>
      </c>
      <c r="F2243" s="3">
        <v>68.8</v>
      </c>
      <c r="G2243" s="3">
        <v>11</v>
      </c>
      <c r="H2243" s="3">
        <v>28</v>
      </c>
      <c r="I2243" s="3">
        <v>9.2469392576546525</v>
      </c>
      <c r="J2243" s="3">
        <f t="shared" si="140"/>
        <v>0.58953488372093044</v>
      </c>
      <c r="K2243" s="3">
        <f t="shared" si="141"/>
        <v>0.12764308725159401</v>
      </c>
      <c r="L2243" s="3">
        <f t="shared" si="142"/>
        <v>6.7364499999999994E-2</v>
      </c>
      <c r="M2243" s="3">
        <f t="shared" si="143"/>
        <v>2.71844459917294</v>
      </c>
      <c r="N2243">
        <v>18.223087796482517</v>
      </c>
    </row>
    <row r="2244" spans="1:14">
      <c r="A2244" s="2">
        <v>42421</v>
      </c>
      <c r="B2244" s="3">
        <v>52</v>
      </c>
      <c r="C2244" s="3">
        <v>1.4</v>
      </c>
      <c r="D2244" s="3">
        <v>18.600000000000001</v>
      </c>
      <c r="E2244" s="3">
        <v>13.6</v>
      </c>
      <c r="F2244" s="3">
        <v>68.3</v>
      </c>
      <c r="G2244" s="3">
        <v>10.7</v>
      </c>
      <c r="H2244" s="3">
        <v>28.4</v>
      </c>
      <c r="I2244" s="3">
        <v>8.8824133506517455</v>
      </c>
      <c r="J2244" s="3">
        <f t="shared" si="140"/>
        <v>0.63121522693997079</v>
      </c>
      <c r="K2244" s="3">
        <f t="shared" si="141"/>
        <v>0.1341172196039836</v>
      </c>
      <c r="L2244" s="3">
        <f t="shared" si="142"/>
        <v>6.7364499999999994E-2</v>
      </c>
      <c r="M2244" s="3">
        <f t="shared" si="143"/>
        <v>2.8678524771677498</v>
      </c>
      <c r="N2244">
        <v>16.964584404962221</v>
      </c>
    </row>
    <row r="2245" spans="1:14">
      <c r="A2245" s="2">
        <v>42422</v>
      </c>
      <c r="B2245" s="3">
        <v>53</v>
      </c>
      <c r="C2245" s="3">
        <v>0.8</v>
      </c>
      <c r="D2245" s="3">
        <v>19.399999999999999</v>
      </c>
      <c r="E2245" s="3">
        <v>14.7</v>
      </c>
      <c r="F2245" s="3">
        <v>69.3</v>
      </c>
      <c r="G2245" s="3">
        <v>13.6</v>
      </c>
      <c r="H2245" s="3">
        <v>28.8</v>
      </c>
      <c r="I2245" s="3">
        <v>9.5492478392016871</v>
      </c>
      <c r="J2245" s="3">
        <f t="shared" si="140"/>
        <v>0.65121212121212135</v>
      </c>
      <c r="K2245" s="3">
        <f t="shared" si="141"/>
        <v>0.14010345030704488</v>
      </c>
      <c r="L2245" s="3">
        <f t="shared" si="142"/>
        <v>6.7364499999999994E-2</v>
      </c>
      <c r="M2245" s="3">
        <f t="shared" si="143"/>
        <v>2.8959388997280704</v>
      </c>
      <c r="N2245">
        <v>18.379701764344652</v>
      </c>
    </row>
    <row r="2246" spans="1:14">
      <c r="A2246" s="2">
        <v>42423</v>
      </c>
      <c r="B2246" s="3">
        <v>54</v>
      </c>
      <c r="C2246" s="3">
        <v>0.6</v>
      </c>
      <c r="D2246" s="3">
        <v>19.600000000000001</v>
      </c>
      <c r="E2246" s="3">
        <v>14.4</v>
      </c>
      <c r="F2246" s="3">
        <v>68</v>
      </c>
      <c r="G2246" s="3">
        <v>13.3</v>
      </c>
      <c r="H2246" s="3">
        <v>28.3</v>
      </c>
      <c r="I2246" s="3">
        <v>9.5952850215986309</v>
      </c>
      <c r="J2246" s="3">
        <f t="shared" si="140"/>
        <v>0.6776470588235296</v>
      </c>
      <c r="K2246" s="3">
        <f t="shared" si="141"/>
        <v>0.141634850984484</v>
      </c>
      <c r="L2246" s="3">
        <f t="shared" si="142"/>
        <v>6.7364499999999994E-2</v>
      </c>
      <c r="M2246" s="3">
        <f t="shared" si="143"/>
        <v>2.8675808099972349</v>
      </c>
      <c r="N2246">
        <v>18.457908313247163</v>
      </c>
    </row>
    <row r="2247" spans="1:14">
      <c r="A2247" s="2">
        <v>42424</v>
      </c>
      <c r="B2247" s="3">
        <v>55</v>
      </c>
      <c r="C2247" s="3">
        <v>0.9</v>
      </c>
      <c r="D2247" s="3">
        <v>18.7</v>
      </c>
      <c r="E2247" s="3">
        <v>13.6</v>
      </c>
      <c r="F2247" s="3">
        <v>66.8</v>
      </c>
      <c r="G2247" s="3">
        <v>12.8</v>
      </c>
      <c r="H2247" s="3">
        <v>28.1</v>
      </c>
      <c r="I2247" s="3">
        <v>8.4942800580403279</v>
      </c>
      <c r="J2247" s="3">
        <f t="shared" si="140"/>
        <v>0.67592814371257492</v>
      </c>
      <c r="K2247" s="3">
        <f t="shared" si="141"/>
        <v>0.13485343802414038</v>
      </c>
      <c r="L2247" s="3">
        <f t="shared" si="142"/>
        <v>6.7364499999999994E-2</v>
      </c>
      <c r="M2247" s="3">
        <f t="shared" si="143"/>
        <v>2.6647750969617081</v>
      </c>
      <c r="N2247">
        <v>15.834182925484507</v>
      </c>
    </row>
    <row r="2248" spans="1:14">
      <c r="A2248" s="2">
        <v>42425</v>
      </c>
      <c r="B2248" s="3">
        <v>56</v>
      </c>
      <c r="C2248" s="3">
        <v>1.5</v>
      </c>
      <c r="D2248" s="3">
        <v>15.3</v>
      </c>
      <c r="E2248" s="3">
        <v>14.8</v>
      </c>
      <c r="F2248" s="3">
        <v>85.3</v>
      </c>
      <c r="G2248" s="3">
        <v>14.1</v>
      </c>
      <c r="H2248" s="3">
        <v>22</v>
      </c>
      <c r="I2248" s="3">
        <v>5.383566475975508</v>
      </c>
      <c r="J2248" s="3">
        <f t="shared" si="140"/>
        <v>0.25505275498241509</v>
      </c>
      <c r="K2248" s="3">
        <f t="shared" si="141"/>
        <v>0.11165956151981879</v>
      </c>
      <c r="L2248" s="3">
        <f t="shared" si="142"/>
        <v>6.7364499999999994E-2</v>
      </c>
      <c r="M2248" s="3">
        <f t="shared" si="143"/>
        <v>1.5264515383330508</v>
      </c>
      <c r="N2248">
        <v>7.769525324343209</v>
      </c>
    </row>
    <row r="2249" spans="1:14">
      <c r="A2249" s="2">
        <v>42426</v>
      </c>
      <c r="B2249" s="3">
        <v>57</v>
      </c>
      <c r="C2249" s="3">
        <v>1</v>
      </c>
      <c r="D2249" s="3">
        <v>14.8</v>
      </c>
      <c r="E2249" s="3">
        <v>14.1</v>
      </c>
      <c r="F2249" s="3">
        <v>84.5</v>
      </c>
      <c r="G2249" s="3">
        <v>13.3</v>
      </c>
      <c r="H2249" s="3">
        <v>16.899999999999999</v>
      </c>
      <c r="I2249" s="3">
        <v>5.4255539617316817</v>
      </c>
      <c r="J2249" s="3">
        <f t="shared" si="140"/>
        <v>0.25863905325443798</v>
      </c>
      <c r="K2249" s="3">
        <f t="shared" si="141"/>
        <v>0.10855313174773552</v>
      </c>
      <c r="L2249" s="3">
        <f t="shared" si="142"/>
        <v>6.7364499999999994E-2</v>
      </c>
      <c r="M2249" s="3">
        <f t="shared" si="143"/>
        <v>1.4826411613978101</v>
      </c>
      <c r="N2249">
        <v>7.810287921314119</v>
      </c>
    </row>
    <row r="2250" spans="1:14">
      <c r="A2250" s="2">
        <v>42427</v>
      </c>
      <c r="B2250" s="3">
        <v>58</v>
      </c>
      <c r="C2250" s="3">
        <v>0.5</v>
      </c>
      <c r="D2250" s="3">
        <v>13.8</v>
      </c>
      <c r="E2250" s="3">
        <v>14.2</v>
      </c>
      <c r="F2250" s="3">
        <v>89.8</v>
      </c>
      <c r="G2250" s="3">
        <v>13.2</v>
      </c>
      <c r="H2250" s="3">
        <v>15.6</v>
      </c>
      <c r="I2250" s="3">
        <v>5.4646756502718574</v>
      </c>
      <c r="J2250" s="3">
        <f t="shared" si="140"/>
        <v>0.1612917594654788</v>
      </c>
      <c r="K2250" s="3">
        <f t="shared" si="141"/>
        <v>0.10256012452420395</v>
      </c>
      <c r="L2250" s="3">
        <f t="shared" si="142"/>
        <v>6.7364499999999994E-2</v>
      </c>
      <c r="M2250" s="3">
        <f t="shared" si="143"/>
        <v>1.3547223203373548</v>
      </c>
      <c r="N2250">
        <v>7.851039744351076</v>
      </c>
    </row>
    <row r="2251" spans="1:14">
      <c r="A2251" s="2">
        <v>42428</v>
      </c>
      <c r="B2251" s="3">
        <v>59</v>
      </c>
      <c r="C2251" s="3">
        <v>0.7</v>
      </c>
      <c r="D2251" s="3">
        <v>14.9</v>
      </c>
      <c r="E2251" s="3">
        <v>12.4</v>
      </c>
      <c r="F2251" s="3">
        <v>75.8</v>
      </c>
      <c r="G2251" s="3">
        <v>9.6999999999999993</v>
      </c>
      <c r="H2251" s="3">
        <v>23.5</v>
      </c>
      <c r="I2251" s="3">
        <v>9.8848268501526739</v>
      </c>
      <c r="J2251" s="3">
        <f t="shared" si="140"/>
        <v>0.39588390501319259</v>
      </c>
      <c r="K2251" s="3">
        <f t="shared" si="141"/>
        <v>0.10916847143933489</v>
      </c>
      <c r="L2251" s="3">
        <f t="shared" si="142"/>
        <v>6.7364499999999994E-2</v>
      </c>
      <c r="M2251" s="3">
        <f t="shared" si="143"/>
        <v>2.5894282415082688</v>
      </c>
      <c r="N2251">
        <v>18.846107280525853</v>
      </c>
    </row>
    <row r="2252" spans="1:14">
      <c r="A2252" s="2">
        <v>42429</v>
      </c>
      <c r="B2252" s="3">
        <v>60</v>
      </c>
      <c r="C2252" s="3">
        <v>1.6</v>
      </c>
      <c r="D2252" s="3">
        <v>15.9</v>
      </c>
      <c r="E2252" s="3">
        <v>12.7</v>
      </c>
      <c r="F2252" s="3">
        <v>73.5</v>
      </c>
      <c r="G2252" s="3">
        <v>10.3</v>
      </c>
      <c r="H2252" s="3">
        <v>22.9</v>
      </c>
      <c r="I2252" s="3">
        <v>7.7386319566501385</v>
      </c>
      <c r="J2252" s="3">
        <f t="shared" si="140"/>
        <v>0.45789115646258499</v>
      </c>
      <c r="K2252" s="3">
        <f t="shared" si="141"/>
        <v>0.11548666201805231</v>
      </c>
      <c r="L2252" s="3">
        <f t="shared" si="142"/>
        <v>6.7364499999999994E-2</v>
      </c>
      <c r="M2252" s="3">
        <f t="shared" si="143"/>
        <v>2.3616710002715506</v>
      </c>
      <c r="N2252">
        <v>13.427648390326789</v>
      </c>
    </row>
    <row r="2253" spans="1:14">
      <c r="A2253" s="2">
        <v>42430</v>
      </c>
      <c r="B2253" s="3">
        <v>61</v>
      </c>
      <c r="C2253" s="3">
        <v>1.1000000000000001</v>
      </c>
      <c r="D2253" s="3">
        <v>14.9</v>
      </c>
      <c r="E2253" s="3">
        <v>13.9</v>
      </c>
      <c r="F2253" s="3">
        <v>82.8</v>
      </c>
      <c r="G2253" s="3">
        <v>12.7</v>
      </c>
      <c r="H2253" s="3">
        <v>19.899999999999999</v>
      </c>
      <c r="I2253" s="3">
        <v>7.313760120526327</v>
      </c>
      <c r="J2253" s="3">
        <f t="shared" si="140"/>
        <v>0.28874396135265706</v>
      </c>
      <c r="K2253" s="3">
        <f t="shared" si="141"/>
        <v>0.10916847143933489</v>
      </c>
      <c r="L2253" s="3">
        <f t="shared" si="142"/>
        <v>6.7364499999999994E-2</v>
      </c>
      <c r="M2253" s="3">
        <f t="shared" si="143"/>
        <v>1.9464228552458434</v>
      </c>
      <c r="N2253">
        <v>12.10785361971284</v>
      </c>
    </row>
    <row r="2254" spans="1:14">
      <c r="A2254" s="2">
        <v>42431</v>
      </c>
      <c r="B2254" s="3">
        <v>62</v>
      </c>
      <c r="C2254" s="3">
        <v>0.8</v>
      </c>
      <c r="D2254" s="3">
        <v>15.1</v>
      </c>
      <c r="E2254" s="3">
        <v>14.3</v>
      </c>
      <c r="F2254" s="3">
        <v>83.3</v>
      </c>
      <c r="G2254" s="3">
        <v>11.7</v>
      </c>
      <c r="H2254" s="3">
        <v>24.1</v>
      </c>
      <c r="I2254" s="3">
        <v>5.5614775904271081</v>
      </c>
      <c r="J2254" s="3">
        <f t="shared" si="140"/>
        <v>0.28668667466986814</v>
      </c>
      <c r="K2254" s="3">
        <f t="shared" si="141"/>
        <v>0.11040804722779461</v>
      </c>
      <c r="L2254" s="3">
        <f t="shared" si="142"/>
        <v>6.7364499999999994E-2</v>
      </c>
      <c r="M2254" s="3">
        <f t="shared" si="143"/>
        <v>1.5236923773724054</v>
      </c>
      <c r="N2254">
        <v>8.0135288911759464</v>
      </c>
    </row>
    <row r="2255" spans="1:14">
      <c r="A2255" s="2">
        <v>42432</v>
      </c>
      <c r="B2255" s="3">
        <v>63</v>
      </c>
      <c r="C2255" s="3">
        <v>0.9</v>
      </c>
      <c r="D2255" s="3">
        <v>17.600000000000001</v>
      </c>
      <c r="E2255" s="3">
        <v>13.2</v>
      </c>
      <c r="F2255" s="3">
        <v>70.8</v>
      </c>
      <c r="G2255" s="3">
        <v>12.2</v>
      </c>
      <c r="H2255" s="3">
        <v>26.5</v>
      </c>
      <c r="I2255" s="3">
        <v>9.5314297866754885</v>
      </c>
      <c r="J2255" s="3">
        <f t="shared" si="140"/>
        <v>0.54440677966101703</v>
      </c>
      <c r="K2255" s="3">
        <f t="shared" si="141"/>
        <v>0.12694038018719841</v>
      </c>
      <c r="L2255" s="3">
        <f t="shared" si="142"/>
        <v>6.7364499999999994E-2</v>
      </c>
      <c r="M2255" s="3">
        <f t="shared" si="143"/>
        <v>2.7725433701860585</v>
      </c>
      <c r="N2255">
        <v>17.763531025375094</v>
      </c>
    </row>
    <row r="2256" spans="1:14">
      <c r="A2256" s="2">
        <v>42433</v>
      </c>
      <c r="B2256" s="3">
        <v>64</v>
      </c>
      <c r="C2256" s="3">
        <v>1.2</v>
      </c>
      <c r="D2256" s="3">
        <v>17.3</v>
      </c>
      <c r="E2256" s="3">
        <v>12.7</v>
      </c>
      <c r="F2256" s="3">
        <v>68.5</v>
      </c>
      <c r="G2256" s="3">
        <v>10.5</v>
      </c>
      <c r="H2256" s="3">
        <v>26.4</v>
      </c>
      <c r="I2256" s="3">
        <v>10.138585183181188</v>
      </c>
      <c r="J2256" s="3">
        <f t="shared" si="140"/>
        <v>0.58401459854014603</v>
      </c>
      <c r="K2256" s="3">
        <f t="shared" si="141"/>
        <v>0.12485190584210624</v>
      </c>
      <c r="L2256" s="3">
        <f t="shared" si="142"/>
        <v>6.7364499999999994E-2</v>
      </c>
      <c r="M2256" s="3">
        <f t="shared" si="143"/>
        <v>3.0169091175239693</v>
      </c>
      <c r="N2256">
        <v>19.225553015630545</v>
      </c>
    </row>
    <row r="2257" spans="1:14">
      <c r="A2257" s="2">
        <v>42434</v>
      </c>
      <c r="B2257" s="3">
        <v>65</v>
      </c>
      <c r="C2257" s="3">
        <v>0.7</v>
      </c>
      <c r="D2257" s="3">
        <v>17.8</v>
      </c>
      <c r="E2257" s="3">
        <v>13.6</v>
      </c>
      <c r="F2257" s="3">
        <v>70.5</v>
      </c>
      <c r="G2257" s="3">
        <v>11.5</v>
      </c>
      <c r="H2257" s="3">
        <v>27.1</v>
      </c>
      <c r="I2257" s="3">
        <v>10.291769031829746</v>
      </c>
      <c r="J2257" s="3">
        <f t="shared" si="140"/>
        <v>0.5690780141843973</v>
      </c>
      <c r="K2257" s="3">
        <f t="shared" si="141"/>
        <v>0.12834908934200187</v>
      </c>
      <c r="L2257" s="3">
        <f t="shared" si="142"/>
        <v>6.7364499999999994E-2</v>
      </c>
      <c r="M2257" s="3">
        <f t="shared" si="143"/>
        <v>2.9374532983398742</v>
      </c>
      <c r="N2257">
        <v>19.299930115550591</v>
      </c>
    </row>
    <row r="2258" spans="1:14">
      <c r="A2258" s="2">
        <v>42435</v>
      </c>
      <c r="B2258" s="3">
        <v>66</v>
      </c>
      <c r="C2258" s="3">
        <v>0.7</v>
      </c>
      <c r="D2258" s="3">
        <v>17.7</v>
      </c>
      <c r="E2258" s="3">
        <v>13.4</v>
      </c>
      <c r="F2258" s="3">
        <v>70.5</v>
      </c>
      <c r="G2258" s="3">
        <v>10.9</v>
      </c>
      <c r="H2258" s="3">
        <v>28.2</v>
      </c>
      <c r="I2258" s="3">
        <v>9.7228603340773176</v>
      </c>
      <c r="J2258" s="3">
        <f t="shared" si="140"/>
        <v>0.56070921985815614</v>
      </c>
      <c r="K2258" s="3">
        <f t="shared" si="141"/>
        <v>0.12764308725159401</v>
      </c>
      <c r="L2258" s="3">
        <f t="shared" si="142"/>
        <v>6.7364499999999994E-2</v>
      </c>
      <c r="M2258" s="3">
        <f t="shared" si="143"/>
        <v>2.7871894766700791</v>
      </c>
      <c r="N2258">
        <v>17.973775658737917</v>
      </c>
    </row>
    <row r="2259" spans="1:14">
      <c r="A2259" s="2">
        <v>42436</v>
      </c>
      <c r="B2259" s="3">
        <v>67</v>
      </c>
      <c r="C2259" s="3">
        <v>1.8</v>
      </c>
      <c r="D2259" s="3">
        <v>18</v>
      </c>
      <c r="E2259" s="3">
        <v>12.6</v>
      </c>
      <c r="F2259" s="3">
        <v>67.3</v>
      </c>
      <c r="G2259" s="3">
        <v>10.6</v>
      </c>
      <c r="H2259" s="3">
        <v>27.6</v>
      </c>
      <c r="I2259" s="3">
        <v>9.6956011674915317</v>
      </c>
      <c r="J2259" s="3">
        <f t="shared" si="140"/>
        <v>0.61221396731054989</v>
      </c>
      <c r="K2259" s="3">
        <f t="shared" si="141"/>
        <v>0.12977102815536123</v>
      </c>
      <c r="L2259" s="3">
        <f t="shared" si="142"/>
        <v>6.7364499999999994E-2</v>
      </c>
      <c r="M2259" s="3">
        <f t="shared" si="143"/>
        <v>3.1168509612338391</v>
      </c>
      <c r="N2259">
        <v>18.042747442045798</v>
      </c>
    </row>
    <row r="2260" spans="1:14">
      <c r="A2260" s="2">
        <v>42437</v>
      </c>
      <c r="B2260" s="3">
        <v>68</v>
      </c>
      <c r="C2260" s="3">
        <v>1.1000000000000001</v>
      </c>
      <c r="D2260" s="3">
        <v>18.5</v>
      </c>
      <c r="E2260" s="3">
        <v>14.1</v>
      </c>
      <c r="F2260" s="3">
        <v>70.3</v>
      </c>
      <c r="G2260" s="3">
        <v>11.4</v>
      </c>
      <c r="H2260" s="3">
        <v>28.8</v>
      </c>
      <c r="I2260" s="3">
        <v>8.7116611741469612</v>
      </c>
      <c r="J2260" s="3">
        <f t="shared" si="140"/>
        <v>0.59568990042674275</v>
      </c>
      <c r="K2260" s="3">
        <f t="shared" si="141"/>
        <v>0.13338440882778785</v>
      </c>
      <c r="L2260" s="3">
        <f t="shared" si="142"/>
        <v>6.7364499999999994E-2</v>
      </c>
      <c r="M2260" s="3">
        <f t="shared" si="143"/>
        <v>2.7014789227460758</v>
      </c>
      <c r="N2260">
        <v>15.294654523859379</v>
      </c>
    </row>
    <row r="2261" spans="1:14">
      <c r="A2261" s="2">
        <v>42438</v>
      </c>
      <c r="B2261" s="3">
        <v>69</v>
      </c>
      <c r="C2261" s="3">
        <v>1.7</v>
      </c>
      <c r="D2261" s="3">
        <v>19.2</v>
      </c>
      <c r="E2261" s="3">
        <v>12.2</v>
      </c>
      <c r="F2261" s="3">
        <v>63</v>
      </c>
      <c r="G2261" s="3">
        <v>11.7</v>
      </c>
      <c r="H2261" s="3">
        <v>29</v>
      </c>
      <c r="I2261" s="3">
        <v>10.818190405257884</v>
      </c>
      <c r="J2261" s="3">
        <f t="shared" si="140"/>
        <v>0.71650793650793643</v>
      </c>
      <c r="K2261" s="3">
        <f t="shared" si="141"/>
        <v>0.13858608974382908</v>
      </c>
      <c r="L2261" s="3">
        <f t="shared" si="142"/>
        <v>6.7364499999999994E-2</v>
      </c>
      <c r="M2261" s="3">
        <f t="shared" si="143"/>
        <v>3.5299020587019552</v>
      </c>
      <c r="N2261">
        <v>21.003380738385157</v>
      </c>
    </row>
    <row r="2262" spans="1:14">
      <c r="A2262" s="2">
        <v>42439</v>
      </c>
      <c r="B2262" s="3">
        <v>70</v>
      </c>
      <c r="C2262" s="3">
        <v>1.5</v>
      </c>
      <c r="D2262" s="3">
        <v>19.2</v>
      </c>
      <c r="E2262" s="3">
        <v>12.9</v>
      </c>
      <c r="F2262" s="3">
        <v>64.5</v>
      </c>
      <c r="G2262" s="3">
        <v>11.3</v>
      </c>
      <c r="H2262" s="3">
        <v>28.8</v>
      </c>
      <c r="I2262" s="3">
        <v>9.2730607956855486</v>
      </c>
      <c r="J2262" s="3">
        <f t="shared" si="140"/>
        <v>0.71000000000000019</v>
      </c>
      <c r="K2262" s="3">
        <f t="shared" si="141"/>
        <v>0.13858608974382908</v>
      </c>
      <c r="L2262" s="3">
        <f t="shared" si="142"/>
        <v>6.7364499999999994E-2</v>
      </c>
      <c r="M2262" s="3">
        <f t="shared" si="143"/>
        <v>3.1014675217632131</v>
      </c>
      <c r="N2262">
        <v>16.829573848555359</v>
      </c>
    </row>
    <row r="2263" spans="1:14">
      <c r="A2263" s="2">
        <v>42440</v>
      </c>
      <c r="B2263" s="3">
        <v>71</v>
      </c>
      <c r="C2263" s="3">
        <v>1</v>
      </c>
      <c r="D2263" s="3">
        <v>19.2</v>
      </c>
      <c r="E2263" s="3">
        <v>14.4</v>
      </c>
      <c r="F2263" s="3">
        <v>68.5</v>
      </c>
      <c r="G2263" s="3">
        <v>12.5</v>
      </c>
      <c r="H2263" s="3">
        <v>28.4</v>
      </c>
      <c r="I2263" s="3">
        <v>9.4937634161268036</v>
      </c>
      <c r="J2263" s="3">
        <f t="shared" si="140"/>
        <v>0.66218978102189785</v>
      </c>
      <c r="K2263" s="3">
        <f t="shared" si="141"/>
        <v>0.13858608974382908</v>
      </c>
      <c r="L2263" s="3">
        <f t="shared" si="142"/>
        <v>6.7364499999999994E-2</v>
      </c>
      <c r="M2263" s="3">
        <f t="shared" si="143"/>
        <v>2.9459921078341766</v>
      </c>
      <c r="N2263">
        <v>16.891964922550756</v>
      </c>
    </row>
    <row r="2264" spans="1:14">
      <c r="A2264" s="2">
        <v>42441</v>
      </c>
      <c r="B2264" s="3">
        <v>72</v>
      </c>
      <c r="C2264" s="3">
        <v>1.3</v>
      </c>
      <c r="D2264" s="3">
        <v>19.399999999999999</v>
      </c>
      <c r="E2264" s="3">
        <v>13.5</v>
      </c>
      <c r="F2264" s="3">
        <v>65.8</v>
      </c>
      <c r="G2264" s="3">
        <v>11.4</v>
      </c>
      <c r="H2264" s="3">
        <v>29.6</v>
      </c>
      <c r="I2264" s="3">
        <v>10.632428083860834</v>
      </c>
      <c r="J2264" s="3">
        <f t="shared" si="140"/>
        <v>0.70167173252279658</v>
      </c>
      <c r="K2264" s="3">
        <f t="shared" si="141"/>
        <v>0.14010345030704488</v>
      </c>
      <c r="L2264" s="3">
        <f t="shared" si="142"/>
        <v>6.7364499999999994E-2</v>
      </c>
      <c r="M2264" s="3">
        <f t="shared" si="143"/>
        <v>3.3590394111814796</v>
      </c>
      <c r="N2264">
        <v>19.801812931295661</v>
      </c>
    </row>
    <row r="2265" spans="1:14">
      <c r="A2265" s="2">
        <v>42442</v>
      </c>
      <c r="B2265" s="3">
        <v>73</v>
      </c>
      <c r="C2265" s="3">
        <v>1.9</v>
      </c>
      <c r="D2265" s="3">
        <v>20.100000000000001</v>
      </c>
      <c r="E2265" s="3">
        <v>13.1</v>
      </c>
      <c r="F2265" s="3">
        <v>62.8</v>
      </c>
      <c r="G2265" s="3">
        <v>12.2</v>
      </c>
      <c r="H2265" s="3">
        <v>30</v>
      </c>
      <c r="I2265" s="3">
        <v>10.592591339982654</v>
      </c>
      <c r="J2265" s="3">
        <f t="shared" si="140"/>
        <v>0.77598726114649696</v>
      </c>
      <c r="K2265" s="3">
        <f t="shared" si="141"/>
        <v>0.14552546018733548</v>
      </c>
      <c r="L2265" s="3">
        <f t="shared" si="142"/>
        <v>6.7364499999999994E-2</v>
      </c>
      <c r="M2265" s="3">
        <f t="shared" si="143"/>
        <v>3.6422690785072693</v>
      </c>
      <c r="N2265">
        <v>19.870411966178288</v>
      </c>
    </row>
    <row r="2266" spans="1:14">
      <c r="A2266" s="2">
        <v>42443</v>
      </c>
      <c r="B2266" s="3">
        <v>74</v>
      </c>
      <c r="C2266" s="3">
        <v>1.9</v>
      </c>
      <c r="D2266" s="3">
        <v>20</v>
      </c>
      <c r="E2266" s="3">
        <v>13.9</v>
      </c>
      <c r="F2266" s="3">
        <v>65.3</v>
      </c>
      <c r="G2266" s="3">
        <v>12.1</v>
      </c>
      <c r="H2266" s="3">
        <v>30.1</v>
      </c>
      <c r="I2266" s="3">
        <v>10.777787328772678</v>
      </c>
      <c r="J2266" s="3">
        <f t="shared" si="140"/>
        <v>0.73863705972434934</v>
      </c>
      <c r="K2266" s="3">
        <f t="shared" si="141"/>
        <v>0.14474018811241363</v>
      </c>
      <c r="L2266" s="3">
        <f t="shared" si="142"/>
        <v>6.7364499999999994E-2</v>
      </c>
      <c r="M2266" s="3">
        <f t="shared" si="143"/>
        <v>3.6259276792081283</v>
      </c>
      <c r="N2266">
        <v>19.938139592656565</v>
      </c>
    </row>
    <row r="2267" spans="1:14">
      <c r="A2267" s="2">
        <v>42444</v>
      </c>
      <c r="B2267" s="3">
        <v>75</v>
      </c>
      <c r="C2267" s="3">
        <v>0.6</v>
      </c>
      <c r="D2267" s="3">
        <v>20.5</v>
      </c>
      <c r="E2267" s="3">
        <v>15.1</v>
      </c>
      <c r="F2267" s="3">
        <v>67.5</v>
      </c>
      <c r="G2267" s="3">
        <v>12.8</v>
      </c>
      <c r="H2267" s="3">
        <v>30.5</v>
      </c>
      <c r="I2267" s="3">
        <v>10.986788822691379</v>
      </c>
      <c r="J2267" s="3">
        <f t="shared" si="140"/>
        <v>0.72703703703703693</v>
      </c>
      <c r="K2267" s="3">
        <f t="shared" si="141"/>
        <v>0.14870269420801632</v>
      </c>
      <c r="L2267" s="3">
        <f t="shared" si="142"/>
        <v>6.7364499999999994E-2</v>
      </c>
      <c r="M2267" s="3">
        <f t="shared" si="143"/>
        <v>3.292666528770904</v>
      </c>
      <c r="N2267">
        <v>20.004966365117912</v>
      </c>
    </row>
    <row r="2268" spans="1:14">
      <c r="A2268" s="2">
        <v>42445</v>
      </c>
      <c r="B2268" s="3">
        <v>76</v>
      </c>
      <c r="C2268" s="3">
        <v>1.6</v>
      </c>
      <c r="D2268" s="3">
        <v>20.399999999999999</v>
      </c>
      <c r="E2268" s="3">
        <v>14.8</v>
      </c>
      <c r="F2268" s="3">
        <v>66.8</v>
      </c>
      <c r="G2268" s="3">
        <v>13.2</v>
      </c>
      <c r="H2268" s="3">
        <v>29.7</v>
      </c>
      <c r="I2268" s="3">
        <v>10.383098990355144</v>
      </c>
      <c r="J2268" s="3">
        <f t="shared" si="140"/>
        <v>0.73556886227544926</v>
      </c>
      <c r="K2268" s="3">
        <f t="shared" si="141"/>
        <v>0.14790293740537153</v>
      </c>
      <c r="L2268" s="3">
        <f t="shared" si="142"/>
        <v>6.7364499999999994E-2</v>
      </c>
      <c r="M2268" s="3">
        <f t="shared" si="143"/>
        <v>3.4526029712667903</v>
      </c>
      <c r="N2268">
        <v>18.63205094428287</v>
      </c>
    </row>
    <row r="2269" spans="1:14">
      <c r="A2269" s="2">
        <v>42446</v>
      </c>
      <c r="B2269" s="3">
        <v>77</v>
      </c>
      <c r="C2269" s="3">
        <v>1.7</v>
      </c>
      <c r="D2269" s="3">
        <v>20.3</v>
      </c>
      <c r="E2269" s="3">
        <v>12.6</v>
      </c>
      <c r="F2269" s="3">
        <v>60.3</v>
      </c>
      <c r="G2269" s="3">
        <v>13.2</v>
      </c>
      <c r="H2269" s="3">
        <v>28.9</v>
      </c>
      <c r="I2269" s="3">
        <v>10.755798719437758</v>
      </c>
      <c r="J2269" s="3">
        <f t="shared" si="140"/>
        <v>0.82955223880597018</v>
      </c>
      <c r="K2269" s="3">
        <f t="shared" si="141"/>
        <v>0.14710682163118394</v>
      </c>
      <c r="L2269" s="3">
        <f t="shared" si="142"/>
        <v>6.7364499999999994E-2</v>
      </c>
      <c r="M2269" s="3">
        <f t="shared" si="143"/>
        <v>3.6978668546685229</v>
      </c>
      <c r="N2269">
        <v>20.135805508501964</v>
      </c>
    </row>
    <row r="2270" spans="1:14">
      <c r="A2270" s="2">
        <v>42447</v>
      </c>
      <c r="B2270" s="3">
        <v>78</v>
      </c>
      <c r="C2270" s="3">
        <v>1.7</v>
      </c>
      <c r="D2270" s="3">
        <v>18.7</v>
      </c>
      <c r="E2270" s="3">
        <v>10.7</v>
      </c>
      <c r="F2270" s="3">
        <v>57.8</v>
      </c>
      <c r="G2270" s="3">
        <v>10.4</v>
      </c>
      <c r="H2270" s="3">
        <v>28.8</v>
      </c>
      <c r="I2270" s="3">
        <v>11.74446529447232</v>
      </c>
      <c r="J2270" s="3">
        <f t="shared" si="140"/>
        <v>0.78121107266435996</v>
      </c>
      <c r="K2270" s="3">
        <f t="shared" si="141"/>
        <v>0.13485343802414038</v>
      </c>
      <c r="L2270" s="3">
        <f t="shared" si="142"/>
        <v>6.7364499999999994E-2</v>
      </c>
      <c r="M2270" s="3">
        <f t="shared" si="143"/>
        <v>3.824151157255836</v>
      </c>
      <c r="N2270">
        <v>23.091247922957333</v>
      </c>
    </row>
    <row r="2271" spans="1:14">
      <c r="A2271" s="2">
        <v>42448</v>
      </c>
      <c r="B2271" s="3">
        <v>79</v>
      </c>
      <c r="C2271" s="3">
        <v>1.2</v>
      </c>
      <c r="D2271" s="3">
        <v>19.399999999999999</v>
      </c>
      <c r="E2271" s="3">
        <v>11.8</v>
      </c>
      <c r="F2271" s="3">
        <v>59.5</v>
      </c>
      <c r="G2271" s="3">
        <v>11</v>
      </c>
      <c r="H2271" s="3">
        <v>29.6</v>
      </c>
      <c r="I2271" s="3">
        <v>10.778455495912638</v>
      </c>
      <c r="J2271" s="3">
        <f t="shared" si="140"/>
        <v>0.80319327731092438</v>
      </c>
      <c r="K2271" s="3">
        <f t="shared" si="141"/>
        <v>0.14010345030704488</v>
      </c>
      <c r="L2271" s="3">
        <f t="shared" si="142"/>
        <v>6.7364499999999994E-2</v>
      </c>
      <c r="M2271" s="3">
        <f t="shared" si="143"/>
        <v>3.4729006618942351</v>
      </c>
      <c r="N2271">
        <v>20.262717915822883</v>
      </c>
    </row>
    <row r="2272" spans="1:14">
      <c r="A2272" s="2">
        <v>42449</v>
      </c>
      <c r="B2272" s="3">
        <v>80</v>
      </c>
      <c r="C2272" s="3">
        <v>1.9</v>
      </c>
      <c r="D2272" s="3">
        <v>19.7</v>
      </c>
      <c r="E2272" s="3">
        <v>11.8</v>
      </c>
      <c r="F2272" s="3">
        <v>58.8</v>
      </c>
      <c r="G2272" s="3">
        <v>11.7</v>
      </c>
      <c r="H2272" s="3">
        <v>30.3</v>
      </c>
      <c r="I2272" s="3">
        <v>10.787864356633488</v>
      </c>
      <c r="J2272" s="3">
        <f t="shared" si="140"/>
        <v>0.82680272108843555</v>
      </c>
      <c r="K2272" s="3">
        <f t="shared" si="141"/>
        <v>0.14240584875815748</v>
      </c>
      <c r="L2272" s="3">
        <f t="shared" si="142"/>
        <v>6.7364499999999994E-2</v>
      </c>
      <c r="M2272" s="3">
        <f t="shared" si="143"/>
        <v>3.7592951631437397</v>
      </c>
      <c r="N2272">
        <v>20.324640947786495</v>
      </c>
    </row>
    <row r="2273" spans="1:14">
      <c r="A2273" s="2">
        <v>42450</v>
      </c>
      <c r="B2273" s="3">
        <v>81</v>
      </c>
      <c r="C2273" s="3">
        <v>1.1000000000000001</v>
      </c>
      <c r="D2273" s="3">
        <v>20.6</v>
      </c>
      <c r="E2273" s="3">
        <v>13.3</v>
      </c>
      <c r="F2273" s="3">
        <v>60</v>
      </c>
      <c r="G2273" s="3">
        <v>13.7</v>
      </c>
      <c r="H2273" s="3">
        <v>30.2</v>
      </c>
      <c r="I2273" s="3">
        <v>10.410005272719584</v>
      </c>
      <c r="J2273" s="3">
        <f t="shared" si="140"/>
        <v>0.88666666666666694</v>
      </c>
      <c r="K2273" s="3">
        <f t="shared" si="141"/>
        <v>0.14950610532696787</v>
      </c>
      <c r="L2273" s="3">
        <f t="shared" si="142"/>
        <v>6.7364499999999994E-2</v>
      </c>
      <c r="M2273" s="3">
        <f t="shared" si="143"/>
        <v>3.4552704065069135</v>
      </c>
      <c r="N2273">
        <v>18.929966409589657</v>
      </c>
    </row>
    <row r="2274" spans="1:14">
      <c r="A2274" s="2">
        <v>42451</v>
      </c>
      <c r="B2274" s="3">
        <v>82</v>
      </c>
      <c r="C2274" s="3">
        <v>1.7</v>
      </c>
      <c r="D2274" s="3">
        <v>20.100000000000001</v>
      </c>
      <c r="E2274" s="3">
        <v>13.7</v>
      </c>
      <c r="F2274" s="3">
        <v>63</v>
      </c>
      <c r="G2274" s="3">
        <v>13.2</v>
      </c>
      <c r="H2274" s="3">
        <v>29</v>
      </c>
      <c r="I2274" s="3">
        <v>9.2912606687489152</v>
      </c>
      <c r="J2274" s="3">
        <f t="shared" si="140"/>
        <v>0.80460317460317443</v>
      </c>
      <c r="K2274" s="3">
        <f t="shared" si="141"/>
        <v>0.14552546018733548</v>
      </c>
      <c r="L2274" s="3">
        <f t="shared" si="142"/>
        <v>6.7364499999999994E-2</v>
      </c>
      <c r="M2274" s="3">
        <f t="shared" si="143"/>
        <v>3.3141809902160269</v>
      </c>
      <c r="N2274">
        <v>16.069354370528753</v>
      </c>
    </row>
    <row r="2275" spans="1:14">
      <c r="A2275" s="2">
        <v>42452</v>
      </c>
      <c r="B2275" s="3">
        <v>83</v>
      </c>
      <c r="C2275" s="3">
        <v>1.9</v>
      </c>
      <c r="D2275" s="3">
        <v>20.7</v>
      </c>
      <c r="E2275" s="3">
        <v>13.4</v>
      </c>
      <c r="F2275" s="3">
        <v>61.5</v>
      </c>
      <c r="G2275" s="3">
        <v>14.2</v>
      </c>
      <c r="H2275" s="3">
        <v>30</v>
      </c>
      <c r="I2275" s="3">
        <v>11.145157657947792</v>
      </c>
      <c r="J2275" s="3">
        <f t="shared" si="140"/>
        <v>0.83886178861788618</v>
      </c>
      <c r="K2275" s="3">
        <f t="shared" si="141"/>
        <v>0.15031318408423214</v>
      </c>
      <c r="L2275" s="3">
        <f t="shared" si="142"/>
        <v>6.7364499999999994E-2</v>
      </c>
      <c r="M2275" s="3">
        <f t="shared" si="143"/>
        <v>3.8764932032522044</v>
      </c>
      <c r="N2275">
        <v>20.504016944521847</v>
      </c>
    </row>
    <row r="2276" spans="1:14">
      <c r="A2276" s="2">
        <v>42453</v>
      </c>
      <c r="B2276" s="3">
        <v>84</v>
      </c>
      <c r="C2276" s="3">
        <v>1</v>
      </c>
      <c r="D2276" s="3">
        <v>20.3</v>
      </c>
      <c r="E2276" s="3">
        <v>13.7</v>
      </c>
      <c r="F2276" s="3">
        <v>62.3</v>
      </c>
      <c r="G2276" s="3">
        <v>14.9</v>
      </c>
      <c r="H2276" s="3">
        <v>29.3</v>
      </c>
      <c r="I2276" s="3">
        <v>11.247181555276594</v>
      </c>
      <c r="J2276" s="3">
        <f t="shared" si="140"/>
        <v>0.82903691813804192</v>
      </c>
      <c r="K2276" s="3">
        <f t="shared" si="141"/>
        <v>0.14710682163118394</v>
      </c>
      <c r="L2276" s="3">
        <f t="shared" si="142"/>
        <v>6.7364499999999994E-2</v>
      </c>
      <c r="M2276" s="3">
        <f t="shared" si="143"/>
        <v>3.565752473046333</v>
      </c>
      <c r="N2276">
        <v>20.561613179658142</v>
      </c>
    </row>
    <row r="2277" spans="1:14">
      <c r="A2277" s="2">
        <v>42454</v>
      </c>
      <c r="B2277" s="3">
        <v>85</v>
      </c>
      <c r="C2277" s="3">
        <v>1</v>
      </c>
      <c r="D2277" s="3">
        <v>19.100000000000001</v>
      </c>
      <c r="E2277" s="3">
        <v>13.3</v>
      </c>
      <c r="F2277" s="3">
        <v>64.3</v>
      </c>
      <c r="G2277" s="3">
        <v>10.8</v>
      </c>
      <c r="H2277" s="3">
        <v>28.6</v>
      </c>
      <c r="I2277" s="3">
        <v>12.023823928432217</v>
      </c>
      <c r="J2277" s="3">
        <f t="shared" si="140"/>
        <v>0.7384292379471229</v>
      </c>
      <c r="K2277" s="3">
        <f t="shared" si="141"/>
        <v>0.13783264223942807</v>
      </c>
      <c r="L2277" s="3">
        <f t="shared" si="142"/>
        <v>6.7364499999999994E-2</v>
      </c>
      <c r="M2277" s="3">
        <f t="shared" si="143"/>
        <v>3.63626599946602</v>
      </c>
      <c r="N2277">
        <v>22.085555153114377</v>
      </c>
    </row>
    <row r="2278" spans="1:14">
      <c r="A2278" s="2">
        <v>42455</v>
      </c>
      <c r="B2278" s="3">
        <v>86</v>
      </c>
      <c r="C2278" s="3">
        <v>0.9</v>
      </c>
      <c r="D2278" s="3">
        <v>20.5</v>
      </c>
      <c r="E2278" s="3">
        <v>16</v>
      </c>
      <c r="F2278" s="3">
        <v>68.5</v>
      </c>
      <c r="G2278" s="3">
        <v>15.1</v>
      </c>
      <c r="H2278" s="3">
        <v>29.8</v>
      </c>
      <c r="I2278" s="3">
        <v>8.9598784845636086</v>
      </c>
      <c r="J2278" s="3">
        <f t="shared" si="140"/>
        <v>0.73576642335766429</v>
      </c>
      <c r="K2278" s="3">
        <f t="shared" si="141"/>
        <v>0.14870269420801632</v>
      </c>
      <c r="L2278" s="3">
        <f t="shared" si="142"/>
        <v>6.7364499999999994E-2</v>
      </c>
      <c r="M2278" s="3">
        <f t="shared" si="143"/>
        <v>2.8747168371669374</v>
      </c>
      <c r="N2278">
        <v>14.792432868131071</v>
      </c>
    </row>
    <row r="2279" spans="1:14">
      <c r="A2279" s="2">
        <v>42456</v>
      </c>
      <c r="B2279" s="3">
        <v>87</v>
      </c>
      <c r="C2279" s="3">
        <v>0.8</v>
      </c>
      <c r="D2279" s="3">
        <v>20.7</v>
      </c>
      <c r="E2279" s="3">
        <v>17</v>
      </c>
      <c r="F2279" s="3">
        <v>71</v>
      </c>
      <c r="G2279" s="3">
        <v>16.899999999999999</v>
      </c>
      <c r="H2279" s="3">
        <v>28.4</v>
      </c>
      <c r="I2279" s="3">
        <v>6.2945069642184492</v>
      </c>
      <c r="J2279" s="3">
        <f t="shared" si="140"/>
        <v>0.69436619718309844</v>
      </c>
      <c r="K2279" s="3">
        <f t="shared" si="141"/>
        <v>0.15031318408423214</v>
      </c>
      <c r="L2279" s="3">
        <f t="shared" si="142"/>
        <v>6.7364499999999994E-2</v>
      </c>
      <c r="M2279" s="3">
        <f t="shared" si="143"/>
        <v>2.1215930212051028</v>
      </c>
      <c r="N2279">
        <v>8.9441385606837098</v>
      </c>
    </row>
    <row r="2280" spans="1:14">
      <c r="A2280" s="2">
        <v>42457</v>
      </c>
      <c r="B2280" s="3">
        <v>88</v>
      </c>
      <c r="C2280" s="3">
        <v>1.1000000000000001</v>
      </c>
      <c r="D2280" s="3">
        <v>22</v>
      </c>
      <c r="E2280" s="3">
        <v>15.5</v>
      </c>
      <c r="F2280" s="3">
        <v>62.8</v>
      </c>
      <c r="G2280" s="3">
        <v>16.8</v>
      </c>
      <c r="H2280" s="3">
        <v>30.3</v>
      </c>
      <c r="I2280" s="3">
        <v>9.6248229936880296</v>
      </c>
      <c r="J2280" s="3">
        <f t="shared" si="140"/>
        <v>0.9181528662420384</v>
      </c>
      <c r="K2280" s="3">
        <f t="shared" si="141"/>
        <v>0.16114508692644333</v>
      </c>
      <c r="L2280" s="3">
        <f t="shared" si="142"/>
        <v>6.7364499999999994E-2</v>
      </c>
      <c r="M2280" s="3">
        <f t="shared" si="143"/>
        <v>3.3124147572064278</v>
      </c>
      <c r="N2280">
        <v>16.353990127955431</v>
      </c>
    </row>
    <row r="2281" spans="1:14">
      <c r="A2281" s="2">
        <v>42458</v>
      </c>
      <c r="B2281" s="3">
        <v>89</v>
      </c>
      <c r="C2281" s="3">
        <v>1.4</v>
      </c>
      <c r="D2281" s="3">
        <v>20.8</v>
      </c>
      <c r="E2281" s="3">
        <v>13.6</v>
      </c>
      <c r="F2281" s="3">
        <v>60.5</v>
      </c>
      <c r="G2281" s="3">
        <v>14.7</v>
      </c>
      <c r="H2281" s="3">
        <v>29.4</v>
      </c>
      <c r="I2281" s="3">
        <v>10.177767617360672</v>
      </c>
      <c r="J2281" s="3">
        <f t="shared" si="140"/>
        <v>0.88793388429752074</v>
      </c>
      <c r="K2281" s="3">
        <f t="shared" si="141"/>
        <v>0.15112394383600908</v>
      </c>
      <c r="L2281" s="3">
        <f t="shared" si="142"/>
        <v>6.7364499999999994E-2</v>
      </c>
      <c r="M2281" s="3">
        <f t="shared" si="143"/>
        <v>3.5284698630405291</v>
      </c>
      <c r="N2281">
        <v>17.876313231265865</v>
      </c>
    </row>
    <row r="2282" spans="1:14">
      <c r="A2282" s="2">
        <v>42459</v>
      </c>
      <c r="B2282" s="3">
        <v>90</v>
      </c>
      <c r="C2282" s="3">
        <v>1.1000000000000001</v>
      </c>
      <c r="D2282" s="3">
        <v>20.3</v>
      </c>
      <c r="E2282" s="3">
        <v>13.9</v>
      </c>
      <c r="F2282" s="3">
        <v>63</v>
      </c>
      <c r="G2282" s="3">
        <v>13.2</v>
      </c>
      <c r="H2282" s="3">
        <v>29.2</v>
      </c>
      <c r="I2282" s="3">
        <v>10.956026041037468</v>
      </c>
      <c r="J2282" s="3">
        <f t="shared" si="140"/>
        <v>0.81634920634920638</v>
      </c>
      <c r="K2282" s="3">
        <f t="shared" si="141"/>
        <v>0.14710682163118394</v>
      </c>
      <c r="L2282" s="3">
        <f t="shared" si="142"/>
        <v>6.7364499999999994E-2</v>
      </c>
      <c r="M2282" s="3">
        <f t="shared" si="143"/>
        <v>3.5182282317063676</v>
      </c>
      <c r="N2282">
        <v>19.402559913963788</v>
      </c>
    </row>
    <row r="2283" spans="1:14">
      <c r="A2283" s="2">
        <v>42460</v>
      </c>
      <c r="B2283" s="3">
        <v>91</v>
      </c>
      <c r="C2283" s="3">
        <v>1.5</v>
      </c>
      <c r="D2283" s="3">
        <v>20.5</v>
      </c>
      <c r="E2283" s="3">
        <v>14</v>
      </c>
      <c r="F2283" s="3">
        <v>63.5</v>
      </c>
      <c r="G2283" s="3">
        <v>13</v>
      </c>
      <c r="H2283" s="3">
        <v>30.6</v>
      </c>
      <c r="I2283" s="3">
        <v>10.975761202523717</v>
      </c>
      <c r="J2283" s="3">
        <f t="shared" si="140"/>
        <v>0.80472440944881907</v>
      </c>
      <c r="K2283" s="3">
        <f t="shared" si="141"/>
        <v>0.14870269420801632</v>
      </c>
      <c r="L2283" s="3">
        <f t="shared" si="142"/>
        <v>6.7364499999999994E-2</v>
      </c>
      <c r="M2283" s="3">
        <f t="shared" si="143"/>
        <v>3.6548306467235525</v>
      </c>
      <c r="N2283">
        <v>19.449649713221287</v>
      </c>
    </row>
    <row r="2284" spans="1:14">
      <c r="A2284" s="2">
        <v>42461</v>
      </c>
      <c r="B2284" s="3">
        <v>92</v>
      </c>
      <c r="C2284" s="3">
        <v>1.4</v>
      </c>
      <c r="D2284" s="3">
        <v>21</v>
      </c>
      <c r="E2284" s="3">
        <v>14.2</v>
      </c>
      <c r="F2284" s="3">
        <v>62.5</v>
      </c>
      <c r="G2284" s="3">
        <v>13.7</v>
      </c>
      <c r="H2284" s="3">
        <v>30.4</v>
      </c>
      <c r="I2284" s="3">
        <v>11.032882062055908</v>
      </c>
      <c r="J2284" s="3">
        <f t="shared" si="140"/>
        <v>0.8520000000000002</v>
      </c>
      <c r="K2284" s="3">
        <f t="shared" si="141"/>
        <v>0.15275655991910123</v>
      </c>
      <c r="L2284" s="3">
        <f t="shared" si="142"/>
        <v>6.7364499999999994E-2</v>
      </c>
      <c r="M2284" s="3">
        <f t="shared" si="143"/>
        <v>3.702011152739213</v>
      </c>
      <c r="N2284">
        <v>19.495619488051997</v>
      </c>
    </row>
    <row r="2285" spans="1:14">
      <c r="A2285" s="2">
        <v>42462</v>
      </c>
      <c r="B2285" s="3">
        <v>93</v>
      </c>
      <c r="C2285" s="3">
        <v>1.8</v>
      </c>
      <c r="D2285" s="3">
        <v>21.1</v>
      </c>
      <c r="E2285" s="3">
        <v>14.4</v>
      </c>
      <c r="F2285" s="3">
        <v>63.5</v>
      </c>
      <c r="G2285" s="3">
        <v>14.5</v>
      </c>
      <c r="H2285" s="3">
        <v>29.7</v>
      </c>
      <c r="I2285" s="3">
        <v>11.100820053900563</v>
      </c>
      <c r="J2285" s="3">
        <f t="shared" si="140"/>
        <v>0.82771653543307111</v>
      </c>
      <c r="K2285" s="3">
        <f t="shared" si="141"/>
        <v>0.15357844313412949</v>
      </c>
      <c r="L2285" s="3">
        <f t="shared" si="142"/>
        <v>6.7364499999999994E-2</v>
      </c>
      <c r="M2285" s="3">
        <f t="shared" si="143"/>
        <v>3.8246739835793346</v>
      </c>
      <c r="N2285">
        <v>19.540463162999131</v>
      </c>
    </row>
    <row r="2286" spans="1:14">
      <c r="A2286" s="2">
        <v>42463</v>
      </c>
      <c r="B2286" s="3">
        <v>94</v>
      </c>
      <c r="C2286" s="3">
        <v>2.2000000000000002</v>
      </c>
      <c r="D2286" s="3">
        <v>21.1</v>
      </c>
      <c r="E2286" s="3">
        <v>15.1</v>
      </c>
      <c r="F2286" s="3">
        <v>64.3</v>
      </c>
      <c r="G2286" s="3">
        <v>14.4</v>
      </c>
      <c r="H2286" s="3">
        <v>29.5</v>
      </c>
      <c r="I2286" s="3">
        <v>11.928714397561471</v>
      </c>
      <c r="J2286" s="3">
        <f t="shared" si="140"/>
        <v>0.83836702954898912</v>
      </c>
      <c r="K2286" s="3">
        <f t="shared" si="141"/>
        <v>0.15357844313412949</v>
      </c>
      <c r="L2286" s="3">
        <f t="shared" si="142"/>
        <v>6.7364499999999994E-2</v>
      </c>
      <c r="M2286" s="3">
        <f t="shared" si="143"/>
        <v>4.156072403689846</v>
      </c>
      <c r="N2286">
        <v>21.073489297325047</v>
      </c>
    </row>
    <row r="2287" spans="1:14">
      <c r="A2287" s="2">
        <v>42464</v>
      </c>
      <c r="B2287" s="3">
        <v>95</v>
      </c>
      <c r="C2287" s="3">
        <v>2.1</v>
      </c>
      <c r="D2287" s="3">
        <v>21.7</v>
      </c>
      <c r="E2287" s="3">
        <v>15.6</v>
      </c>
      <c r="F2287" s="3">
        <v>65.5</v>
      </c>
      <c r="G2287" s="3">
        <v>14.1</v>
      </c>
      <c r="H2287" s="3">
        <v>31.4</v>
      </c>
      <c r="I2287" s="3">
        <v>11.99071282537458</v>
      </c>
      <c r="J2287" s="3">
        <f t="shared" si="140"/>
        <v>0.82167938931297724</v>
      </c>
      <c r="K2287" s="3">
        <f t="shared" si="141"/>
        <v>0.1585886471029766</v>
      </c>
      <c r="L2287" s="3">
        <f t="shared" si="142"/>
        <v>6.7364499999999994E-2</v>
      </c>
      <c r="M2287" s="3">
        <f t="shared" si="143"/>
        <v>4.1263730330045956</v>
      </c>
      <c r="N2287">
        <v>21.118061391371551</v>
      </c>
    </row>
    <row r="2288" spans="1:14">
      <c r="A2288" s="2">
        <v>42465</v>
      </c>
      <c r="B2288" s="3">
        <v>96</v>
      </c>
      <c r="C2288" s="3">
        <v>0.9</v>
      </c>
      <c r="D2288" s="3">
        <v>22.9</v>
      </c>
      <c r="E2288" s="3">
        <v>16.399999999999999</v>
      </c>
      <c r="F2288" s="3">
        <v>63.5</v>
      </c>
      <c r="G2288" s="3">
        <v>16</v>
      </c>
      <c r="H2288" s="3">
        <v>30.7</v>
      </c>
      <c r="I2288" s="3">
        <v>10.004977408860626</v>
      </c>
      <c r="J2288" s="3">
        <f t="shared" si="140"/>
        <v>0.94267716535433077</v>
      </c>
      <c r="K2288" s="3">
        <f t="shared" si="141"/>
        <v>0.16902422753409227</v>
      </c>
      <c r="L2288" s="3">
        <f t="shared" si="142"/>
        <v>6.7364499999999994E-2</v>
      </c>
      <c r="M2288" s="3">
        <f t="shared" si="143"/>
        <v>3.3610437808453129</v>
      </c>
      <c r="N2288">
        <v>16.68176482953152</v>
      </c>
    </row>
    <row r="2289" spans="1:14">
      <c r="A2289" s="2">
        <v>42466</v>
      </c>
      <c r="B2289" s="3">
        <v>97</v>
      </c>
      <c r="C2289" s="3">
        <v>1.5</v>
      </c>
      <c r="D2289" s="3">
        <v>22.2</v>
      </c>
      <c r="E2289" s="3">
        <v>14.7</v>
      </c>
      <c r="F2289" s="3">
        <v>61</v>
      </c>
      <c r="G2289" s="3">
        <v>15.6</v>
      </c>
      <c r="H2289" s="3">
        <v>30.8</v>
      </c>
      <c r="I2289" s="3">
        <v>9.19333856456403</v>
      </c>
      <c r="J2289" s="3">
        <f t="shared" si="140"/>
        <v>0.93983606557377053</v>
      </c>
      <c r="K2289" s="3">
        <f t="shared" si="141"/>
        <v>0.16286864596267892</v>
      </c>
      <c r="L2289" s="3">
        <f t="shared" si="142"/>
        <v>6.7364499999999994E-2</v>
      </c>
      <c r="M2289" s="3">
        <f t="shared" si="143"/>
        <v>3.4031484679288564</v>
      </c>
      <c r="N2289">
        <v>15.223386366896841</v>
      </c>
    </row>
    <row r="2290" spans="1:14">
      <c r="A2290" s="2">
        <v>42467</v>
      </c>
      <c r="B2290" s="3">
        <v>98</v>
      </c>
      <c r="C2290" s="3">
        <v>1</v>
      </c>
      <c r="D2290" s="3">
        <v>21.6</v>
      </c>
      <c r="E2290" s="3">
        <v>15.5</v>
      </c>
      <c r="F2290" s="3">
        <v>65.3</v>
      </c>
      <c r="G2290" s="3">
        <v>13.8</v>
      </c>
      <c r="H2290" s="3">
        <v>32.4</v>
      </c>
      <c r="I2290" s="3">
        <v>12.069263950341742</v>
      </c>
      <c r="J2290" s="3">
        <f t="shared" si="140"/>
        <v>0.82366003062787163</v>
      </c>
      <c r="K2290" s="3">
        <f t="shared" si="141"/>
        <v>0.15774415171080333</v>
      </c>
      <c r="L2290" s="3">
        <f t="shared" si="142"/>
        <v>6.7364499999999994E-2</v>
      </c>
      <c r="M2290" s="3">
        <f t="shared" si="143"/>
        <v>3.8154541768073158</v>
      </c>
      <c r="N2290">
        <v>21.244436682740265</v>
      </c>
    </row>
    <row r="2291" spans="1:14">
      <c r="A2291" s="2">
        <v>42468</v>
      </c>
      <c r="B2291" s="3">
        <v>99</v>
      </c>
      <c r="C2291" s="3">
        <v>1.7</v>
      </c>
      <c r="D2291" s="3">
        <v>21.9</v>
      </c>
      <c r="E2291" s="3">
        <v>16.399999999999999</v>
      </c>
      <c r="F2291" s="3">
        <v>67.3</v>
      </c>
      <c r="G2291" s="3">
        <v>15.3</v>
      </c>
      <c r="H2291" s="3">
        <v>33.1</v>
      </c>
      <c r="I2291" s="3">
        <v>10.766289742554161</v>
      </c>
      <c r="J2291" s="3">
        <f t="shared" si="140"/>
        <v>0.79684992570579505</v>
      </c>
      <c r="K2291" s="3">
        <f t="shared" si="141"/>
        <v>0.1602891009586542</v>
      </c>
      <c r="L2291" s="3">
        <f t="shared" si="142"/>
        <v>6.7364499999999994E-2</v>
      </c>
      <c r="M2291" s="3">
        <f t="shared" si="143"/>
        <v>3.6857784883399001</v>
      </c>
      <c r="N2291">
        <v>18.28726389598193</v>
      </c>
    </row>
    <row r="2292" spans="1:14">
      <c r="A2292" s="2">
        <v>42469</v>
      </c>
      <c r="B2292" s="3">
        <v>100</v>
      </c>
      <c r="C2292" s="3">
        <v>2.2000000000000002</v>
      </c>
      <c r="D2292" s="3">
        <v>22.6</v>
      </c>
      <c r="E2292" s="3">
        <v>14.6</v>
      </c>
      <c r="F2292" s="3">
        <v>60.3</v>
      </c>
      <c r="G2292" s="3">
        <v>15.2</v>
      </c>
      <c r="H2292" s="3">
        <v>32.9</v>
      </c>
      <c r="I2292" s="3">
        <v>11.955429843748924</v>
      </c>
      <c r="J2292" s="3">
        <f t="shared" si="140"/>
        <v>0.96122719734660034</v>
      </c>
      <c r="K2292" s="3">
        <f t="shared" si="141"/>
        <v>0.16636250114300036</v>
      </c>
      <c r="L2292" s="3">
        <f t="shared" si="142"/>
        <v>6.7364499999999994E-2</v>
      </c>
      <c r="M2292" s="3">
        <f t="shared" si="143"/>
        <v>4.3827716637135836</v>
      </c>
      <c r="N2292">
        <v>21.322576797102403</v>
      </c>
    </row>
    <row r="2293" spans="1:14">
      <c r="A2293" s="2">
        <v>42470</v>
      </c>
      <c r="B2293" s="3">
        <v>101</v>
      </c>
      <c r="C2293" s="3">
        <v>1.7</v>
      </c>
      <c r="D2293" s="3">
        <v>23</v>
      </c>
      <c r="E2293" s="3">
        <v>13.6</v>
      </c>
      <c r="F2293" s="3">
        <v>54.3</v>
      </c>
      <c r="G2293" s="3">
        <v>15.8</v>
      </c>
      <c r="H2293" s="3">
        <v>32.5</v>
      </c>
      <c r="I2293" s="3">
        <v>10.504452409012863</v>
      </c>
      <c r="J2293" s="3">
        <f t="shared" si="140"/>
        <v>1.1446040515653777</v>
      </c>
      <c r="K2293" s="3">
        <f t="shared" si="141"/>
        <v>0.16991941796793741</v>
      </c>
      <c r="L2293" s="3">
        <f t="shared" si="142"/>
        <v>6.7364499999999994E-2</v>
      </c>
      <c r="M2293" s="3">
        <f t="shared" si="143"/>
        <v>4.0793353924154694</v>
      </c>
      <c r="N2293">
        <v>18.356864330124203</v>
      </c>
    </row>
    <row r="2294" spans="1:14">
      <c r="A2294" s="2">
        <v>42471</v>
      </c>
      <c r="B2294" s="3">
        <v>102</v>
      </c>
      <c r="C2294" s="3">
        <v>1.7</v>
      </c>
      <c r="D2294" s="3">
        <v>22.9</v>
      </c>
      <c r="E2294" s="3">
        <v>12.4</v>
      </c>
      <c r="F2294" s="3">
        <v>52.3</v>
      </c>
      <c r="G2294" s="3">
        <v>14.4</v>
      </c>
      <c r="H2294" s="3">
        <v>34</v>
      </c>
      <c r="I2294" s="3">
        <v>12.308675679598714</v>
      </c>
      <c r="J2294" s="3">
        <f t="shared" si="140"/>
        <v>1.1309369024856599</v>
      </c>
      <c r="K2294" s="3">
        <f t="shared" si="141"/>
        <v>0.16902422753409227</v>
      </c>
      <c r="L2294" s="3">
        <f t="shared" si="142"/>
        <v>6.7364499999999994E-2</v>
      </c>
      <c r="M2294" s="3">
        <f t="shared" si="143"/>
        <v>4.5137738913896088</v>
      </c>
      <c r="N2294">
        <v>22.898740413374913</v>
      </c>
    </row>
    <row r="2295" spans="1:14">
      <c r="A2295" s="2">
        <v>42472</v>
      </c>
      <c r="B2295" s="3">
        <v>103</v>
      </c>
      <c r="C2295" s="3">
        <v>1.9</v>
      </c>
      <c r="D2295" s="3">
        <v>23</v>
      </c>
      <c r="E2295" s="3">
        <v>12.7</v>
      </c>
      <c r="F2295" s="3">
        <v>51.8</v>
      </c>
      <c r="G2295" s="3">
        <v>15.5</v>
      </c>
      <c r="H2295" s="3">
        <v>33.200000000000003</v>
      </c>
      <c r="I2295" s="3">
        <v>10.961237701947368</v>
      </c>
      <c r="J2295" s="3">
        <f t="shared" si="140"/>
        <v>1.1817374517374519</v>
      </c>
      <c r="K2295" s="3">
        <f t="shared" si="141"/>
        <v>0.16991941796793741</v>
      </c>
      <c r="L2295" s="3">
        <f t="shared" si="142"/>
        <v>6.7364499999999994E-2</v>
      </c>
      <c r="M2295" s="3">
        <f t="shared" si="143"/>
        <v>4.3440089916942908</v>
      </c>
      <c r="N2295">
        <v>19.625649202411783</v>
      </c>
    </row>
    <row r="2296" spans="1:14">
      <c r="A2296" s="2">
        <v>42473</v>
      </c>
      <c r="B2296" s="3">
        <v>104</v>
      </c>
      <c r="C2296" s="3">
        <v>2.8</v>
      </c>
      <c r="D2296" s="3">
        <v>22.7</v>
      </c>
      <c r="E2296" s="3">
        <v>14</v>
      </c>
      <c r="F2296" s="3">
        <v>55.5</v>
      </c>
      <c r="G2296" s="3">
        <v>17.5</v>
      </c>
      <c r="H2296" s="3">
        <v>32.200000000000003</v>
      </c>
      <c r="I2296" s="3">
        <v>9.2676523318931423</v>
      </c>
      <c r="J2296" s="3">
        <f t="shared" si="140"/>
        <v>1.1225225225225226</v>
      </c>
      <c r="K2296" s="3">
        <f t="shared" si="141"/>
        <v>0.16724578322202138</v>
      </c>
      <c r="L2296" s="3">
        <f t="shared" si="142"/>
        <v>6.7364499999999994E-2</v>
      </c>
      <c r="M2296" s="3">
        <f t="shared" si="143"/>
        <v>4.2739976260839407</v>
      </c>
      <c r="N2296">
        <v>15.442558545704285</v>
      </c>
    </row>
    <row r="2297" spans="1:14">
      <c r="A2297" s="2">
        <v>42474</v>
      </c>
      <c r="B2297" s="3">
        <v>105</v>
      </c>
      <c r="C2297" s="3">
        <v>1.4</v>
      </c>
      <c r="D2297" s="3">
        <v>23.4</v>
      </c>
      <c r="E2297" s="3">
        <v>15</v>
      </c>
      <c r="F2297" s="3">
        <v>58.5</v>
      </c>
      <c r="G2297" s="3">
        <v>15.5</v>
      </c>
      <c r="H2297" s="3">
        <v>32.5</v>
      </c>
      <c r="I2297" s="3">
        <v>13.229198354693306</v>
      </c>
      <c r="J2297" s="3">
        <f t="shared" si="140"/>
        <v>1.0641025641025641</v>
      </c>
      <c r="K2297" s="3">
        <f t="shared" si="141"/>
        <v>0.17354029886694897</v>
      </c>
      <c r="L2297" s="3">
        <f t="shared" si="142"/>
        <v>6.7364499999999994E-2</v>
      </c>
      <c r="M2297" s="3">
        <f t="shared" si="143"/>
        <v>4.5477848294676546</v>
      </c>
      <c r="N2297">
        <v>23.756687335696249</v>
      </c>
    </row>
    <row r="2298" spans="1:14">
      <c r="A2298" s="2">
        <v>42475</v>
      </c>
      <c r="B2298" s="3">
        <v>106</v>
      </c>
      <c r="C2298" s="3">
        <v>2</v>
      </c>
      <c r="D2298" s="3">
        <v>22.9</v>
      </c>
      <c r="E2298" s="3">
        <v>13.1</v>
      </c>
      <c r="F2298" s="3">
        <v>53.3</v>
      </c>
      <c r="G2298" s="3">
        <v>14.7</v>
      </c>
      <c r="H2298" s="3">
        <v>32.799999999999997</v>
      </c>
      <c r="I2298" s="3">
        <v>11.938745867203039</v>
      </c>
      <c r="J2298" s="3">
        <f t="shared" ref="J2298:J2361" si="144">E2298*(100/F2298-1)*0.1</f>
        <v>1.1477861163227017</v>
      </c>
      <c r="K2298" s="3">
        <f t="shared" ref="K2298:K2361" si="145">4098*0.6108*EXP((17.27*D2298)/(D2298+237.3))/(D2298+237.3)^2</f>
        <v>0.16902422753409227</v>
      </c>
      <c r="L2298" s="3">
        <f t="shared" ref="L2298:L2361" si="146">0.665*10^(-3)*101.3</f>
        <v>6.7364499999999994E-2</v>
      </c>
      <c r="M2298" s="3">
        <f t="shared" ref="M2298:M2361" si="147">(0.408*K2298*I2298+L2298*(900/(D2298+273))*C2298*J2298)/(K2298+L2298*(1+0.34*C2298))</f>
        <v>4.5842749183267086</v>
      </c>
      <c r="N2298">
        <v>21.528056108727714</v>
      </c>
    </row>
    <row r="2299" spans="1:14">
      <c r="A2299" s="2">
        <v>42476</v>
      </c>
      <c r="B2299" s="3">
        <v>107</v>
      </c>
      <c r="C2299" s="3">
        <v>1.1000000000000001</v>
      </c>
      <c r="D2299" s="3">
        <v>23.4</v>
      </c>
      <c r="E2299" s="3">
        <v>14</v>
      </c>
      <c r="F2299" s="3">
        <v>55</v>
      </c>
      <c r="G2299" s="3">
        <v>14.6</v>
      </c>
      <c r="H2299" s="3">
        <v>33.700000000000003</v>
      </c>
      <c r="I2299" s="3">
        <v>12.080915732021232</v>
      </c>
      <c r="J2299" s="3">
        <f t="shared" si="144"/>
        <v>1.1454545454545453</v>
      </c>
      <c r="K2299" s="3">
        <f t="shared" si="145"/>
        <v>0.17354029886694897</v>
      </c>
      <c r="L2299" s="3">
        <f t="shared" si="146"/>
        <v>6.7364499999999994E-2</v>
      </c>
      <c r="M2299" s="3">
        <f t="shared" si="147"/>
        <v>4.1830768384946682</v>
      </c>
      <c r="N2299">
        <v>21.558164873919274</v>
      </c>
    </row>
    <row r="2300" spans="1:14">
      <c r="A2300" s="2">
        <v>42477</v>
      </c>
      <c r="B2300" s="3">
        <v>108</v>
      </c>
      <c r="C2300" s="3">
        <v>2.1</v>
      </c>
      <c r="D2300" s="3">
        <v>22.8</v>
      </c>
      <c r="E2300" s="3">
        <v>15.4</v>
      </c>
      <c r="F2300" s="3">
        <v>59.5</v>
      </c>
      <c r="G2300" s="3">
        <v>16</v>
      </c>
      <c r="H2300" s="3">
        <v>31.8</v>
      </c>
      <c r="I2300" s="3">
        <v>11.634536065644545</v>
      </c>
      <c r="J2300" s="3">
        <f t="shared" si="144"/>
        <v>1.0482352941176472</v>
      </c>
      <c r="K2300" s="3">
        <f t="shared" si="145"/>
        <v>0.16813302065808713</v>
      </c>
      <c r="L2300" s="3">
        <f t="shared" si="146"/>
        <v>6.7364499999999994E-2</v>
      </c>
      <c r="M2300" s="3">
        <f t="shared" si="147"/>
        <v>4.4051886406666831</v>
      </c>
      <c r="N2300">
        <v>20.077497455867277</v>
      </c>
    </row>
    <row r="2301" spans="1:14">
      <c r="A2301" s="2">
        <v>42478</v>
      </c>
      <c r="B2301" s="3">
        <v>109</v>
      </c>
      <c r="C2301" s="3">
        <v>2</v>
      </c>
      <c r="D2301" s="3">
        <v>22.7</v>
      </c>
      <c r="E2301" s="3">
        <v>15.9</v>
      </c>
      <c r="F2301" s="3">
        <v>62.5</v>
      </c>
      <c r="G2301" s="3">
        <v>16.600000000000001</v>
      </c>
      <c r="H2301" s="3">
        <v>33.9</v>
      </c>
      <c r="I2301" s="3">
        <v>11.665985274306861</v>
      </c>
      <c r="J2301" s="3">
        <f t="shared" si="144"/>
        <v>0.95400000000000018</v>
      </c>
      <c r="K2301" s="3">
        <f t="shared" si="145"/>
        <v>0.16724578322202138</v>
      </c>
      <c r="L2301" s="3">
        <f t="shared" si="146"/>
        <v>6.7364499999999994E-2</v>
      </c>
      <c r="M2301" s="3">
        <f t="shared" si="147"/>
        <v>4.2338382247792365</v>
      </c>
      <c r="N2301">
        <v>20.104455727589404</v>
      </c>
    </row>
    <row r="2302" spans="1:14">
      <c r="A2302" s="2">
        <v>42479</v>
      </c>
      <c r="B2302" s="3">
        <v>110</v>
      </c>
      <c r="C2302" s="3">
        <v>1.9</v>
      </c>
      <c r="D2302" s="3">
        <v>22.6</v>
      </c>
      <c r="E2302" s="3">
        <v>16.399999999999999</v>
      </c>
      <c r="F2302" s="3">
        <v>65.5</v>
      </c>
      <c r="G2302" s="3">
        <v>16.899999999999999</v>
      </c>
      <c r="H2302" s="3">
        <v>30.5</v>
      </c>
      <c r="I2302" s="3">
        <v>9.5095675280452827</v>
      </c>
      <c r="J2302" s="3">
        <f t="shared" si="144"/>
        <v>0.86381679389312982</v>
      </c>
      <c r="K2302" s="3">
        <f t="shared" si="145"/>
        <v>0.16636250114300036</v>
      </c>
      <c r="L2302" s="3">
        <f t="shared" si="146"/>
        <v>6.7364499999999994E-2</v>
      </c>
      <c r="M2302" s="3">
        <f t="shared" si="147"/>
        <v>3.5423391947752902</v>
      </c>
      <c r="N2302">
        <v>15.294326275189494</v>
      </c>
    </row>
    <row r="2303" spans="1:14">
      <c r="A2303" s="2">
        <v>42480</v>
      </c>
      <c r="B2303" s="3">
        <v>111</v>
      </c>
      <c r="C2303" s="3">
        <v>1.8</v>
      </c>
      <c r="D2303" s="3">
        <v>22.5</v>
      </c>
      <c r="E2303" s="3">
        <v>17</v>
      </c>
      <c r="F2303" s="3">
        <v>69</v>
      </c>
      <c r="G2303" s="3">
        <v>16.3</v>
      </c>
      <c r="H2303" s="3">
        <v>31.8</v>
      </c>
      <c r="I2303" s="3">
        <v>13.226491170174555</v>
      </c>
      <c r="J2303" s="3">
        <f t="shared" si="144"/>
        <v>0.76376811594202909</v>
      </c>
      <c r="K2303" s="3">
        <f t="shared" si="145"/>
        <v>0.16548316037309996</v>
      </c>
      <c r="L2303" s="3">
        <f t="shared" si="146"/>
        <v>6.7364499999999994E-2</v>
      </c>
      <c r="M2303" s="3">
        <f t="shared" si="147"/>
        <v>4.287444927344521</v>
      </c>
      <c r="N2303">
        <v>22.876772122480034</v>
      </c>
    </row>
    <row r="2304" spans="1:14">
      <c r="A2304" s="2">
        <v>42481</v>
      </c>
      <c r="B2304" s="3">
        <v>112</v>
      </c>
      <c r="C2304" s="3">
        <v>1.4</v>
      </c>
      <c r="D2304" s="3">
        <v>23</v>
      </c>
      <c r="E2304" s="3">
        <v>15.4</v>
      </c>
      <c r="F2304" s="3">
        <v>62.5</v>
      </c>
      <c r="G2304" s="3">
        <v>15.2</v>
      </c>
      <c r="H2304" s="3">
        <v>33.700000000000003</v>
      </c>
      <c r="I2304" s="3">
        <v>12.690576484713498</v>
      </c>
      <c r="J2304" s="3">
        <f t="shared" si="144"/>
        <v>0.92400000000000027</v>
      </c>
      <c r="K2304" s="3">
        <f t="shared" si="145"/>
        <v>0.16991941796793741</v>
      </c>
      <c r="L2304" s="3">
        <f t="shared" si="146"/>
        <v>6.7364499999999994E-2</v>
      </c>
      <c r="M2304" s="3">
        <f t="shared" si="147"/>
        <v>4.2501005405523209</v>
      </c>
      <c r="N2304">
        <v>22.296717853584159</v>
      </c>
    </row>
    <row r="2305" spans="1:14">
      <c r="A2305" s="2">
        <v>42482</v>
      </c>
      <c r="B2305" s="3">
        <v>113</v>
      </c>
      <c r="C2305" s="3">
        <v>1.5</v>
      </c>
      <c r="D2305" s="3">
        <v>21.5</v>
      </c>
      <c r="E2305" s="3">
        <v>17.100000000000001</v>
      </c>
      <c r="F2305" s="3">
        <v>70</v>
      </c>
      <c r="G2305" s="3">
        <v>15.9</v>
      </c>
      <c r="H2305" s="3">
        <v>29.8</v>
      </c>
      <c r="I2305" s="3">
        <v>12.768173692651073</v>
      </c>
      <c r="J2305" s="3">
        <f t="shared" si="144"/>
        <v>0.7328571428571431</v>
      </c>
      <c r="K2305" s="3">
        <f t="shared" si="145"/>
        <v>0.15690345906391895</v>
      </c>
      <c r="L2305" s="3">
        <f t="shared" si="146"/>
        <v>6.7364499999999994E-2</v>
      </c>
      <c r="M2305" s="3">
        <f t="shared" si="147"/>
        <v>4.035523651862329</v>
      </c>
      <c r="N2305">
        <v>21.715070510197371</v>
      </c>
    </row>
    <row r="2306" spans="1:14">
      <c r="A2306" s="2">
        <v>42483</v>
      </c>
      <c r="B2306" s="3">
        <v>114</v>
      </c>
      <c r="C2306" s="3">
        <v>1</v>
      </c>
      <c r="D2306" s="3">
        <v>21.5</v>
      </c>
      <c r="E2306" s="3">
        <v>19.7</v>
      </c>
      <c r="F2306" s="3">
        <v>79</v>
      </c>
      <c r="G2306" s="3">
        <v>16.7</v>
      </c>
      <c r="H2306" s="3">
        <v>29.7</v>
      </c>
      <c r="I2306" s="3">
        <v>12.332296074343402</v>
      </c>
      <c r="J2306" s="3">
        <f t="shared" si="144"/>
        <v>0.52367088607594947</v>
      </c>
      <c r="K2306" s="3">
        <f t="shared" si="145"/>
        <v>0.15690345906391895</v>
      </c>
      <c r="L2306" s="3">
        <f t="shared" si="146"/>
        <v>6.7364499999999994E-2</v>
      </c>
      <c r="M2306" s="3">
        <f t="shared" si="147"/>
        <v>3.6301812088584171</v>
      </c>
      <c r="N2306">
        <v>20.223713177236068</v>
      </c>
    </row>
    <row r="2307" spans="1:14">
      <c r="A2307" s="2">
        <v>42484</v>
      </c>
      <c r="B2307" s="3">
        <v>115</v>
      </c>
      <c r="C2307" s="3">
        <v>1.6</v>
      </c>
      <c r="D2307" s="3">
        <v>20.9</v>
      </c>
      <c r="E2307" s="3">
        <v>19.2</v>
      </c>
      <c r="F2307" s="3">
        <v>79.8</v>
      </c>
      <c r="G2307" s="3">
        <v>17.3</v>
      </c>
      <c r="H2307" s="3">
        <v>28.1</v>
      </c>
      <c r="I2307" s="3">
        <v>9.9880748797102541</v>
      </c>
      <c r="J2307" s="3">
        <f t="shared" si="144"/>
        <v>0.48601503759398529</v>
      </c>
      <c r="K2307" s="3">
        <f t="shared" si="145"/>
        <v>0.15193839797273131</v>
      </c>
      <c r="L2307" s="3">
        <f t="shared" si="146"/>
        <v>6.7364499999999994E-2</v>
      </c>
      <c r="M2307" s="3">
        <f t="shared" si="147"/>
        <v>3.0458543649586813</v>
      </c>
      <c r="N2307">
        <v>15.7021597502685</v>
      </c>
    </row>
    <row r="2308" spans="1:14">
      <c r="A2308" s="2">
        <v>42485</v>
      </c>
      <c r="B2308" s="3">
        <v>116</v>
      </c>
      <c r="C2308" s="3">
        <v>1.7</v>
      </c>
      <c r="D2308" s="3">
        <v>21.5</v>
      </c>
      <c r="E2308" s="3">
        <v>18.399999999999999</v>
      </c>
      <c r="F2308" s="3">
        <v>74.5</v>
      </c>
      <c r="G2308" s="3">
        <v>17</v>
      </c>
      <c r="H2308" s="3">
        <v>30.2</v>
      </c>
      <c r="I2308" s="3">
        <v>11.442485366304707</v>
      </c>
      <c r="J2308" s="3">
        <f t="shared" si="144"/>
        <v>0.62979865771812094</v>
      </c>
      <c r="K2308" s="3">
        <f t="shared" si="145"/>
        <v>0.15690345906391895</v>
      </c>
      <c r="L2308" s="3">
        <f t="shared" si="146"/>
        <v>6.7364499999999994E-2</v>
      </c>
      <c r="M2308" s="3">
        <f t="shared" si="147"/>
        <v>3.6204643830085836</v>
      </c>
      <c r="N2308">
        <v>18.749936323782158</v>
      </c>
    </row>
    <row r="2309" spans="1:14">
      <c r="A2309" s="2">
        <v>42486</v>
      </c>
      <c r="B2309" s="3">
        <v>117</v>
      </c>
      <c r="C2309" s="3">
        <v>1.7</v>
      </c>
      <c r="D2309" s="3">
        <v>22</v>
      </c>
      <c r="E2309" s="3">
        <v>15</v>
      </c>
      <c r="F2309" s="3">
        <v>62</v>
      </c>
      <c r="G2309" s="3">
        <v>14.4</v>
      </c>
      <c r="H2309" s="3">
        <v>31.1</v>
      </c>
      <c r="I2309" s="3">
        <v>14.715837635566963</v>
      </c>
      <c r="J2309" s="3">
        <f t="shared" si="144"/>
        <v>0.91935483870967727</v>
      </c>
      <c r="K2309" s="3">
        <f t="shared" si="145"/>
        <v>0.16114508692644333</v>
      </c>
      <c r="L2309" s="3">
        <f t="shared" si="146"/>
        <v>6.7364499999999994E-2</v>
      </c>
      <c r="M2309" s="3">
        <f t="shared" si="147"/>
        <v>4.8186541548659783</v>
      </c>
      <c r="N2309">
        <v>26.342711138383301</v>
      </c>
    </row>
    <row r="2310" spans="1:14">
      <c r="A2310" s="2">
        <v>42487</v>
      </c>
      <c r="B2310" s="3">
        <v>118</v>
      </c>
      <c r="C2310" s="3">
        <v>1.8</v>
      </c>
      <c r="D2310" s="3">
        <v>22.9</v>
      </c>
      <c r="E2310" s="3">
        <v>15.7</v>
      </c>
      <c r="F2310" s="3">
        <v>61.5</v>
      </c>
      <c r="G2310" s="3">
        <v>15.2</v>
      </c>
      <c r="H2310" s="3">
        <v>32</v>
      </c>
      <c r="I2310" s="3">
        <v>14.805584668511482</v>
      </c>
      <c r="J2310" s="3">
        <f t="shared" si="144"/>
        <v>0.98284552845528461</v>
      </c>
      <c r="K2310" s="3">
        <f t="shared" si="145"/>
        <v>0.16902422753409227</v>
      </c>
      <c r="L2310" s="3">
        <f t="shared" si="146"/>
        <v>6.7364499999999994E-2</v>
      </c>
      <c r="M2310" s="3">
        <f t="shared" si="147"/>
        <v>4.9835167322303837</v>
      </c>
      <c r="N2310">
        <v>26.361758439407403</v>
      </c>
    </row>
    <row r="2311" spans="1:14">
      <c r="A2311" s="2">
        <v>42488</v>
      </c>
      <c r="B2311" s="3">
        <v>119</v>
      </c>
      <c r="C2311" s="3">
        <v>1.1000000000000001</v>
      </c>
      <c r="D2311" s="3">
        <v>23.7</v>
      </c>
      <c r="E2311" s="3">
        <v>16.600000000000001</v>
      </c>
      <c r="F2311" s="3">
        <v>62.3</v>
      </c>
      <c r="G2311" s="3">
        <v>15.9</v>
      </c>
      <c r="H2311" s="3">
        <v>33.6</v>
      </c>
      <c r="I2311" s="3">
        <v>14.174629633646859</v>
      </c>
      <c r="J2311" s="3">
        <f t="shared" si="144"/>
        <v>1.0045264847512041</v>
      </c>
      <c r="K2311" s="3">
        <f t="shared" si="145"/>
        <v>0.17629848389579808</v>
      </c>
      <c r="L2311" s="3">
        <f t="shared" si="146"/>
        <v>6.7364499999999994E-2</v>
      </c>
      <c r="M2311" s="3">
        <f t="shared" si="147"/>
        <v>4.6320884757353591</v>
      </c>
      <c r="N2311">
        <v>24.86438026816823</v>
      </c>
    </row>
    <row r="2312" spans="1:14">
      <c r="A2312" s="2">
        <v>42489</v>
      </c>
      <c r="B2312" s="3">
        <v>120</v>
      </c>
      <c r="C2312" s="3">
        <v>1.2</v>
      </c>
      <c r="D2312" s="3">
        <v>22.5</v>
      </c>
      <c r="E2312" s="3">
        <v>16.7</v>
      </c>
      <c r="F2312" s="3">
        <v>64.5</v>
      </c>
      <c r="G2312" s="3">
        <v>15.7</v>
      </c>
      <c r="H2312" s="3">
        <v>31.4</v>
      </c>
      <c r="I2312" s="3">
        <v>11.330158404617388</v>
      </c>
      <c r="J2312" s="3">
        <f t="shared" si="144"/>
        <v>0.91914728682170554</v>
      </c>
      <c r="K2312" s="3">
        <f t="shared" si="145"/>
        <v>0.16548316037309996</v>
      </c>
      <c r="L2312" s="3">
        <f t="shared" si="146"/>
        <v>6.7364499999999994E-2</v>
      </c>
      <c r="M2312" s="3">
        <f t="shared" si="147"/>
        <v>3.807742623753243</v>
      </c>
      <c r="N2312">
        <v>18.819303342772088</v>
      </c>
    </row>
    <row r="2313" spans="1:14">
      <c r="A2313" s="2">
        <v>42490</v>
      </c>
      <c r="B2313" s="3">
        <v>121</v>
      </c>
      <c r="C2313" s="3">
        <v>1.5</v>
      </c>
      <c r="D2313" s="3">
        <v>23.9</v>
      </c>
      <c r="E2313" s="3">
        <v>16.8</v>
      </c>
      <c r="F2313" s="3">
        <v>60.5</v>
      </c>
      <c r="G2313" s="3">
        <v>17.600000000000001</v>
      </c>
      <c r="H2313" s="3">
        <v>32.5</v>
      </c>
      <c r="I2313" s="3">
        <v>14.233588462140068</v>
      </c>
      <c r="J2313" s="3">
        <f t="shared" si="144"/>
        <v>1.0968595041322315</v>
      </c>
      <c r="K2313" s="3">
        <f t="shared" si="145"/>
        <v>0.17815773880284055</v>
      </c>
      <c r="L2313" s="3">
        <f t="shared" si="146"/>
        <v>6.7364499999999994E-2</v>
      </c>
      <c r="M2313" s="3">
        <f t="shared" si="147"/>
        <v>4.8970962562602125</v>
      </c>
      <c r="N2313">
        <v>24.896662590702938</v>
      </c>
    </row>
    <row r="2314" spans="1:14">
      <c r="A2314" s="2">
        <v>42491</v>
      </c>
      <c r="B2314" s="3">
        <v>122</v>
      </c>
      <c r="C2314" s="3">
        <v>1.2</v>
      </c>
      <c r="D2314" s="3">
        <v>21.3</v>
      </c>
      <c r="E2314" s="3">
        <v>16.8</v>
      </c>
      <c r="F2314" s="3">
        <v>70.8</v>
      </c>
      <c r="G2314" s="3">
        <v>15.7</v>
      </c>
      <c r="H2314" s="3">
        <v>32.799999999999997</v>
      </c>
      <c r="I2314" s="3">
        <v>12.078683455365576</v>
      </c>
      <c r="J2314" s="3">
        <f t="shared" si="144"/>
        <v>0.69288135593220357</v>
      </c>
      <c r="K2314" s="3">
        <f t="shared" si="145"/>
        <v>0.15523342737796861</v>
      </c>
      <c r="L2314" s="3">
        <f t="shared" si="146"/>
        <v>6.7364499999999994E-2</v>
      </c>
      <c r="M2314" s="3">
        <f t="shared" si="147"/>
        <v>3.7439340495331521</v>
      </c>
      <c r="N2314">
        <v>20.364595798725674</v>
      </c>
    </row>
    <row r="2315" spans="1:14">
      <c r="A2315" s="2">
        <v>42492</v>
      </c>
      <c r="B2315" s="3">
        <v>123</v>
      </c>
      <c r="C2315" s="3">
        <v>1.1000000000000001</v>
      </c>
      <c r="D2315" s="3">
        <v>21.2</v>
      </c>
      <c r="E2315" s="3">
        <v>18.100000000000001</v>
      </c>
      <c r="F2315" s="3">
        <v>74.3</v>
      </c>
      <c r="G2315" s="3">
        <v>16</v>
      </c>
      <c r="H2315" s="3">
        <v>29.5</v>
      </c>
      <c r="I2315" s="3">
        <v>11.557117064706073</v>
      </c>
      <c r="J2315" s="3">
        <f t="shared" si="144"/>
        <v>0.62606998654105017</v>
      </c>
      <c r="K2315" s="3">
        <f t="shared" si="145"/>
        <v>0.1544040611111723</v>
      </c>
      <c r="L2315" s="3">
        <f t="shared" si="146"/>
        <v>6.7364499999999994E-2</v>
      </c>
      <c r="M2315" s="3">
        <f t="shared" si="147"/>
        <v>3.5227277196203284</v>
      </c>
      <c r="N2315">
        <v>18.862721658162709</v>
      </c>
    </row>
    <row r="2316" spans="1:14">
      <c r="A2316" s="2">
        <v>42493</v>
      </c>
      <c r="B2316" s="3">
        <v>124</v>
      </c>
      <c r="C2316" s="3">
        <v>1.8</v>
      </c>
      <c r="D2316" s="3">
        <v>21.8</v>
      </c>
      <c r="E2316" s="3">
        <v>17.5</v>
      </c>
      <c r="F2316" s="3">
        <v>70.3</v>
      </c>
      <c r="G2316" s="3">
        <v>16.2</v>
      </c>
      <c r="H2316" s="3">
        <v>30.7</v>
      </c>
      <c r="I2316" s="3">
        <v>10.722810339168479</v>
      </c>
      <c r="J2316" s="3">
        <f t="shared" si="144"/>
        <v>0.73933143669985801</v>
      </c>
      <c r="K2316" s="3">
        <f t="shared" si="145"/>
        <v>0.15943695894065324</v>
      </c>
      <c r="L2316" s="3">
        <f t="shared" si="146"/>
        <v>6.7364499999999994E-2</v>
      </c>
      <c r="M2316" s="3">
        <f t="shared" si="147"/>
        <v>3.6235362099084223</v>
      </c>
      <c r="N2316">
        <v>17.360157387310625</v>
      </c>
    </row>
    <row r="2317" spans="1:14">
      <c r="A2317" s="2">
        <v>42494</v>
      </c>
      <c r="B2317" s="3">
        <v>125</v>
      </c>
      <c r="C2317" s="3">
        <v>1.6</v>
      </c>
      <c r="D2317" s="3">
        <v>21.7</v>
      </c>
      <c r="E2317" s="3">
        <v>18.3</v>
      </c>
      <c r="F2317" s="3">
        <v>74</v>
      </c>
      <c r="G2317" s="3">
        <v>16.899999999999999</v>
      </c>
      <c r="H2317" s="3">
        <v>30.7</v>
      </c>
      <c r="I2317" s="3">
        <v>13.092602777812699</v>
      </c>
      <c r="J2317" s="3">
        <f t="shared" si="144"/>
        <v>0.64297297297297296</v>
      </c>
      <c r="K2317" s="3">
        <f t="shared" si="145"/>
        <v>0.1585886471029766</v>
      </c>
      <c r="L2317" s="3">
        <f t="shared" si="146"/>
        <v>6.7364499999999994E-2</v>
      </c>
      <c r="M2317" s="3">
        <f t="shared" si="147"/>
        <v>4.0319586707823856</v>
      </c>
      <c r="N2317">
        <v>21.918636907316351</v>
      </c>
    </row>
    <row r="2318" spans="1:14">
      <c r="A2318" s="2">
        <v>42495</v>
      </c>
      <c r="B2318" s="3">
        <v>126</v>
      </c>
      <c r="C2318" s="3">
        <v>1.5</v>
      </c>
      <c r="D2318" s="3">
        <v>21.1</v>
      </c>
      <c r="E2318" s="3">
        <v>18</v>
      </c>
      <c r="F2318" s="3">
        <v>76.3</v>
      </c>
      <c r="G2318" s="3">
        <v>17.3</v>
      </c>
      <c r="H2318" s="3">
        <v>31.1</v>
      </c>
      <c r="I2318" s="3">
        <v>11.526091426024468</v>
      </c>
      <c r="J2318" s="3">
        <f t="shared" si="144"/>
        <v>0.55910878112712992</v>
      </c>
      <c r="K2318" s="3">
        <f t="shared" si="145"/>
        <v>0.15357844313412949</v>
      </c>
      <c r="L2318" s="3">
        <f t="shared" si="146"/>
        <v>6.7364499999999994E-2</v>
      </c>
      <c r="M2318" s="3">
        <f t="shared" si="147"/>
        <v>3.5061399696138973</v>
      </c>
      <c r="N2318">
        <v>18.899325798320586</v>
      </c>
    </row>
    <row r="2319" spans="1:14">
      <c r="A2319" s="2">
        <v>42496</v>
      </c>
      <c r="B2319" s="3">
        <v>127</v>
      </c>
      <c r="C2319" s="3">
        <v>1.7</v>
      </c>
      <c r="D2319" s="3">
        <v>22.4</v>
      </c>
      <c r="E2319" s="3">
        <v>16.7</v>
      </c>
      <c r="F2319" s="3">
        <v>67.5</v>
      </c>
      <c r="G2319" s="3">
        <v>15.7</v>
      </c>
      <c r="H2319" s="3">
        <v>31.3</v>
      </c>
      <c r="I2319" s="3">
        <v>14.408886323115496</v>
      </c>
      <c r="J2319" s="3">
        <f t="shared" si="144"/>
        <v>0.80407407407407394</v>
      </c>
      <c r="K2319" s="3">
        <f t="shared" si="145"/>
        <v>0.16460774689933025</v>
      </c>
      <c r="L2319" s="3">
        <f t="shared" si="146"/>
        <v>6.7364499999999994E-2</v>
      </c>
      <c r="M2319" s="3">
        <f t="shared" si="147"/>
        <v>4.6076326794617763</v>
      </c>
      <c r="N2319">
        <v>24.970347910246595</v>
      </c>
    </row>
    <row r="2320" spans="1:14">
      <c r="A2320" s="2">
        <v>42497</v>
      </c>
      <c r="B2320" s="3">
        <v>128</v>
      </c>
      <c r="C2320" s="3">
        <v>1.7</v>
      </c>
      <c r="D2320" s="3">
        <v>23.7</v>
      </c>
      <c r="E2320" s="3">
        <v>16.100000000000001</v>
      </c>
      <c r="F2320" s="3">
        <v>60.8</v>
      </c>
      <c r="G2320" s="3">
        <v>16.399999999999999</v>
      </c>
      <c r="H2320" s="3">
        <v>32.6</v>
      </c>
      <c r="I2320" s="3">
        <v>14.254250355298502</v>
      </c>
      <c r="J2320" s="3">
        <f t="shared" si="144"/>
        <v>1.038026315789474</v>
      </c>
      <c r="K2320" s="3">
        <f t="shared" si="145"/>
        <v>0.17629848389579808</v>
      </c>
      <c r="L2320" s="3">
        <f t="shared" si="146"/>
        <v>6.7364499999999994E-2</v>
      </c>
      <c r="M2320" s="3">
        <f t="shared" si="147"/>
        <v>4.9040922643417169</v>
      </c>
      <c r="N2320">
        <v>24.979544634381583</v>
      </c>
    </row>
    <row r="2321" spans="1:14">
      <c r="A2321" s="2">
        <v>42498</v>
      </c>
      <c r="B2321" s="3">
        <v>129</v>
      </c>
      <c r="C2321" s="3">
        <v>1.5</v>
      </c>
      <c r="D2321" s="3">
        <v>24.2</v>
      </c>
      <c r="E2321" s="3">
        <v>15.6</v>
      </c>
      <c r="F2321" s="3">
        <v>57.5</v>
      </c>
      <c r="G2321" s="3">
        <v>15.8</v>
      </c>
      <c r="H2321" s="3">
        <v>33.1</v>
      </c>
      <c r="I2321" s="3">
        <v>14.905545377497203</v>
      </c>
      <c r="J2321" s="3">
        <f t="shared" si="144"/>
        <v>1.1530434782608694</v>
      </c>
      <c r="K2321" s="3">
        <f t="shared" si="145"/>
        <v>0.18097760754015932</v>
      </c>
      <c r="L2321" s="3">
        <f t="shared" si="146"/>
        <v>6.7364499999999994E-2</v>
      </c>
      <c r="M2321" s="3">
        <f t="shared" si="147"/>
        <v>5.1413008325868024</v>
      </c>
      <c r="N2321">
        <v>26.502508090755388</v>
      </c>
    </row>
    <row r="2322" spans="1:14">
      <c r="A2322" s="2">
        <v>42499</v>
      </c>
      <c r="B2322" s="3">
        <v>130</v>
      </c>
      <c r="C2322" s="3">
        <v>1.9</v>
      </c>
      <c r="D2322" s="3">
        <v>24.6</v>
      </c>
      <c r="E2322" s="3">
        <v>17</v>
      </c>
      <c r="F2322" s="3">
        <v>58.8</v>
      </c>
      <c r="G2322" s="3">
        <v>17.399999999999999</v>
      </c>
      <c r="H2322" s="3">
        <v>32.299999999999997</v>
      </c>
      <c r="I2322" s="3">
        <v>11.435142812819871</v>
      </c>
      <c r="J2322" s="3">
        <f t="shared" si="144"/>
        <v>1.1911564625850344</v>
      </c>
      <c r="K2322" s="3">
        <f t="shared" si="145"/>
        <v>0.1847958852166231</v>
      </c>
      <c r="L2322" s="3">
        <f t="shared" si="146"/>
        <v>6.7364499999999994E-2</v>
      </c>
      <c r="M2322" s="3">
        <f t="shared" si="147"/>
        <v>4.4752701341747532</v>
      </c>
      <c r="N2322">
        <v>18.938461306573011</v>
      </c>
    </row>
    <row r="2323" spans="1:14">
      <c r="A2323" s="2">
        <v>42500</v>
      </c>
      <c r="B2323" s="3">
        <v>131</v>
      </c>
      <c r="C2323" s="3">
        <v>2</v>
      </c>
      <c r="D2323" s="3">
        <v>25</v>
      </c>
      <c r="E2323" s="3">
        <v>16.3</v>
      </c>
      <c r="F2323" s="3">
        <v>57</v>
      </c>
      <c r="G2323" s="3">
        <v>16.899999999999999</v>
      </c>
      <c r="H2323" s="3">
        <v>34</v>
      </c>
      <c r="I2323" s="3">
        <v>14.25647795353721</v>
      </c>
      <c r="J2323" s="3">
        <f t="shared" si="144"/>
        <v>1.2296491228070174</v>
      </c>
      <c r="K2323" s="3">
        <f t="shared" si="145"/>
        <v>0.18868182684282603</v>
      </c>
      <c r="L2323" s="3">
        <f t="shared" si="146"/>
        <v>6.7364499999999994E-2</v>
      </c>
      <c r="M2323" s="3">
        <f t="shared" si="147"/>
        <v>5.2934122280447964</v>
      </c>
      <c r="N2323">
        <v>25.002425247689555</v>
      </c>
    </row>
    <row r="2324" spans="1:14">
      <c r="A2324" s="2">
        <v>42501</v>
      </c>
      <c r="B2324" s="3">
        <v>132</v>
      </c>
      <c r="C2324" s="3">
        <v>2.2000000000000002</v>
      </c>
      <c r="D2324" s="3">
        <v>25.7</v>
      </c>
      <c r="E2324" s="3">
        <v>17.2</v>
      </c>
      <c r="F2324" s="3">
        <v>56.5</v>
      </c>
      <c r="G2324" s="3">
        <v>18.3</v>
      </c>
      <c r="H2324" s="3">
        <v>34.200000000000003</v>
      </c>
      <c r="I2324" s="3">
        <v>13.629971215737076</v>
      </c>
      <c r="J2324" s="3">
        <f t="shared" si="144"/>
        <v>1.3242477876106196</v>
      </c>
      <c r="K2324" s="3">
        <f t="shared" si="145"/>
        <v>0.19564789669312857</v>
      </c>
      <c r="L2324" s="3">
        <f t="shared" si="146"/>
        <v>6.7364499999999994E-2</v>
      </c>
      <c r="M2324" s="3">
        <f t="shared" si="147"/>
        <v>5.3584187667813961</v>
      </c>
      <c r="N2324">
        <v>23.494998857610781</v>
      </c>
    </row>
    <row r="2325" spans="1:14">
      <c r="A2325" s="2">
        <v>42502</v>
      </c>
      <c r="B2325" s="3">
        <v>133</v>
      </c>
      <c r="C2325" s="3">
        <v>1</v>
      </c>
      <c r="D2325" s="3">
        <v>24</v>
      </c>
      <c r="E2325" s="3">
        <v>18.899999999999999</v>
      </c>
      <c r="F2325" s="3">
        <v>66.8</v>
      </c>
      <c r="G2325" s="3">
        <v>18.899999999999999</v>
      </c>
      <c r="H2325" s="3">
        <v>33.700000000000003</v>
      </c>
      <c r="I2325" s="3">
        <v>10.839705345289271</v>
      </c>
      <c r="J2325" s="3">
        <f t="shared" si="144"/>
        <v>0.93934131736526949</v>
      </c>
      <c r="K2325" s="3">
        <f t="shared" si="145"/>
        <v>0.17909354902640176</v>
      </c>
      <c r="L2325" s="3">
        <f t="shared" si="146"/>
        <v>6.7364499999999994E-2</v>
      </c>
      <c r="M2325" s="3">
        <f t="shared" si="147"/>
        <v>3.6523765964769659</v>
      </c>
      <c r="N2325">
        <v>17.448089436028067</v>
      </c>
    </row>
    <row r="2326" spans="1:14">
      <c r="A2326" s="2">
        <v>42503</v>
      </c>
      <c r="B2326" s="3">
        <v>134</v>
      </c>
      <c r="C2326" s="3">
        <v>1.2</v>
      </c>
      <c r="D2326" s="3">
        <v>23.7</v>
      </c>
      <c r="E2326" s="3">
        <v>19.100000000000001</v>
      </c>
      <c r="F2326" s="3">
        <v>68.8</v>
      </c>
      <c r="G2326" s="3">
        <v>17.2</v>
      </c>
      <c r="H2326" s="3">
        <v>33</v>
      </c>
      <c r="I2326" s="3">
        <v>10.132961998241464</v>
      </c>
      <c r="J2326" s="3">
        <f t="shared" si="144"/>
        <v>0.86616279069767477</v>
      </c>
      <c r="K2326" s="3">
        <f t="shared" si="145"/>
        <v>0.17629848389579808</v>
      </c>
      <c r="L2326" s="3">
        <f t="shared" si="146"/>
        <v>6.7364499999999994E-2</v>
      </c>
      <c r="M2326" s="3">
        <f t="shared" si="147"/>
        <v>3.4713666791021325</v>
      </c>
      <c r="N2326">
        <v>15.942203134841938</v>
      </c>
    </row>
    <row r="2327" spans="1:14">
      <c r="A2327" s="2">
        <v>42504</v>
      </c>
      <c r="B2327" s="3">
        <v>135</v>
      </c>
      <c r="C2327" s="3">
        <v>1.2</v>
      </c>
      <c r="D2327" s="3">
        <v>24.5</v>
      </c>
      <c r="E2327" s="3">
        <v>20.2</v>
      </c>
      <c r="F2327" s="3">
        <v>68</v>
      </c>
      <c r="G2327" s="3">
        <v>19.399999999999999</v>
      </c>
      <c r="H2327" s="3">
        <v>30.6</v>
      </c>
      <c r="I2327" s="3">
        <v>9.4393001592491785</v>
      </c>
      <c r="J2327" s="3">
        <f t="shared" si="144"/>
        <v>0.95058823529411784</v>
      </c>
      <c r="K2327" s="3">
        <f t="shared" si="145"/>
        <v>0.18383500912050899</v>
      </c>
      <c r="L2327" s="3">
        <f t="shared" si="146"/>
        <v>6.7364499999999994E-2</v>
      </c>
      <c r="M2327" s="3">
        <f t="shared" si="147"/>
        <v>3.3746373242405974</v>
      </c>
      <c r="N2327">
        <v>14.436689302058975</v>
      </c>
    </row>
    <row r="2328" spans="1:14">
      <c r="A2328" s="2">
        <v>42505</v>
      </c>
      <c r="B2328" s="3">
        <v>136</v>
      </c>
      <c r="C2328" s="3">
        <v>1</v>
      </c>
      <c r="D2328" s="3">
        <v>24.5</v>
      </c>
      <c r="E2328" s="3">
        <v>18.7</v>
      </c>
      <c r="F2328" s="3">
        <v>64</v>
      </c>
      <c r="G2328" s="3">
        <v>18.100000000000001</v>
      </c>
      <c r="H2328" s="3">
        <v>32.5</v>
      </c>
      <c r="I2328" s="3">
        <v>10.878604450003962</v>
      </c>
      <c r="J2328" s="3">
        <f t="shared" si="144"/>
        <v>1.0518749999999999</v>
      </c>
      <c r="K2328" s="3">
        <f t="shared" si="145"/>
        <v>0.18383500912050899</v>
      </c>
      <c r="L2328" s="3">
        <f t="shared" si="146"/>
        <v>6.7364499999999994E-2</v>
      </c>
      <c r="M2328" s="3">
        <f t="shared" si="147"/>
        <v>3.7588355399921145</v>
      </c>
      <c r="N2328">
        <v>17.467255017611031</v>
      </c>
    </row>
    <row r="2329" spans="1:14">
      <c r="A2329" s="2">
        <v>42506</v>
      </c>
      <c r="B2329" s="3">
        <v>137</v>
      </c>
      <c r="C2329" s="3">
        <v>2.4</v>
      </c>
      <c r="D2329" s="3">
        <v>24.5</v>
      </c>
      <c r="E2329" s="3">
        <v>18.8</v>
      </c>
      <c r="F2329" s="3">
        <v>65.3</v>
      </c>
      <c r="G2329" s="3">
        <v>19.3</v>
      </c>
      <c r="H2329" s="3">
        <v>33.200000000000003</v>
      </c>
      <c r="I2329" s="3">
        <v>13.148858594364679</v>
      </c>
      <c r="J2329" s="3">
        <f t="shared" si="144"/>
        <v>0.99901990811638619</v>
      </c>
      <c r="K2329" s="3">
        <f t="shared" si="145"/>
        <v>0.18383500912050899</v>
      </c>
      <c r="L2329" s="3">
        <f t="shared" si="146"/>
        <v>6.7364499999999994E-2</v>
      </c>
      <c r="M2329" s="3">
        <f t="shared" si="147"/>
        <v>4.8171014567653625</v>
      </c>
      <c r="N2329">
        <v>22.006855347680933</v>
      </c>
    </row>
    <row r="2330" spans="1:14">
      <c r="A2330" s="2">
        <v>42507</v>
      </c>
      <c r="B2330" s="3">
        <v>138</v>
      </c>
      <c r="C2330" s="3">
        <v>1.2</v>
      </c>
      <c r="D2330" s="3">
        <v>23.7</v>
      </c>
      <c r="E2330" s="3">
        <v>20.3</v>
      </c>
      <c r="F2330" s="3">
        <v>70.3</v>
      </c>
      <c r="G2330" s="3">
        <v>19.3</v>
      </c>
      <c r="H2330" s="3">
        <v>28.5</v>
      </c>
      <c r="I2330" s="3">
        <v>11.079701675715253</v>
      </c>
      <c r="J2330" s="3">
        <f t="shared" si="144"/>
        <v>0.85762446657183533</v>
      </c>
      <c r="K2330" s="3">
        <f t="shared" si="145"/>
        <v>0.17629848389579808</v>
      </c>
      <c r="L2330" s="3">
        <f t="shared" si="146"/>
        <v>6.7364499999999994E-2</v>
      </c>
      <c r="M2330" s="3">
        <f t="shared" si="147"/>
        <v>3.714795260159955</v>
      </c>
      <c r="N2330">
        <v>17.477650955595703</v>
      </c>
    </row>
    <row r="2331" spans="1:14">
      <c r="A2331" s="2">
        <v>42508</v>
      </c>
      <c r="B2331" s="3">
        <v>139</v>
      </c>
      <c r="C2331" s="3">
        <v>0.9</v>
      </c>
      <c r="D2331" s="3">
        <v>23.4</v>
      </c>
      <c r="E2331" s="3">
        <v>20.7</v>
      </c>
      <c r="F2331" s="3">
        <v>73.5</v>
      </c>
      <c r="G2331" s="3">
        <v>19.100000000000001</v>
      </c>
      <c r="H2331" s="3">
        <v>30.7</v>
      </c>
      <c r="I2331" s="3">
        <v>10.289394157767143</v>
      </c>
      <c r="J2331" s="3">
        <f t="shared" si="144"/>
        <v>0.74632653061224485</v>
      </c>
      <c r="K2331" s="3">
        <f t="shared" si="145"/>
        <v>0.17354029886694897</v>
      </c>
      <c r="L2331" s="3">
        <f t="shared" si="146"/>
        <v>6.7364499999999994E-2</v>
      </c>
      <c r="M2331" s="3">
        <f t="shared" si="147"/>
        <v>3.3111578936954862</v>
      </c>
      <c r="N2331">
        <v>15.971813272540736</v>
      </c>
    </row>
    <row r="2332" spans="1:14">
      <c r="A2332" s="2">
        <v>42509</v>
      </c>
      <c r="B2332" s="3">
        <v>140</v>
      </c>
      <c r="C2332" s="3">
        <v>1.3</v>
      </c>
      <c r="D2332" s="3">
        <v>21.8</v>
      </c>
      <c r="E2332" s="3">
        <v>20.3</v>
      </c>
      <c r="F2332" s="3">
        <v>78.3</v>
      </c>
      <c r="G2332" s="3">
        <v>20</v>
      </c>
      <c r="H2332" s="3">
        <v>26.7</v>
      </c>
      <c r="I2332" s="3">
        <v>7.1185541772400125</v>
      </c>
      <c r="J2332" s="3">
        <f t="shared" si="144"/>
        <v>0.56259259259259264</v>
      </c>
      <c r="K2332" s="3">
        <f t="shared" si="145"/>
        <v>0.15943695894065324</v>
      </c>
      <c r="L2332" s="3">
        <f t="shared" si="146"/>
        <v>6.7364499999999994E-2</v>
      </c>
      <c r="M2332" s="3">
        <f t="shared" si="147"/>
        <v>2.3910066583873832</v>
      </c>
      <c r="N2332">
        <v>9.9370766275068796</v>
      </c>
    </row>
    <row r="2333" spans="1:14">
      <c r="A2333" s="2">
        <v>42510</v>
      </c>
      <c r="B2333" s="3">
        <v>141</v>
      </c>
      <c r="C2333" s="3">
        <v>1.7</v>
      </c>
      <c r="D2333" s="3">
        <v>22.5</v>
      </c>
      <c r="E2333" s="3">
        <v>20.6</v>
      </c>
      <c r="F2333" s="3">
        <v>78</v>
      </c>
      <c r="G2333" s="3">
        <v>19.8</v>
      </c>
      <c r="H2333" s="3">
        <v>29.2</v>
      </c>
      <c r="I2333" s="3">
        <v>9.5085215904962368</v>
      </c>
      <c r="J2333" s="3">
        <f t="shared" si="144"/>
        <v>0.58102564102564125</v>
      </c>
      <c r="K2333" s="3">
        <f t="shared" si="145"/>
        <v>0.16548316037309996</v>
      </c>
      <c r="L2333" s="3">
        <f t="shared" si="146"/>
        <v>6.7364499999999994E-2</v>
      </c>
      <c r="M2333" s="3">
        <f t="shared" si="147"/>
        <v>3.1077746565518982</v>
      </c>
      <c r="N2333">
        <v>14.471429500853599</v>
      </c>
    </row>
    <row r="2334" spans="1:14">
      <c r="A2334" s="2">
        <v>42511</v>
      </c>
      <c r="B2334" s="3">
        <v>142</v>
      </c>
      <c r="C2334" s="3">
        <v>1.1000000000000001</v>
      </c>
      <c r="D2334" s="3">
        <v>22.3</v>
      </c>
      <c r="E2334" s="3">
        <v>22.35</v>
      </c>
      <c r="F2334" s="3">
        <v>84.25</v>
      </c>
      <c r="G2334" s="3">
        <v>20.2</v>
      </c>
      <c r="H2334" s="3">
        <v>28.3</v>
      </c>
      <c r="I2334" s="3">
        <v>7.9785014102061567</v>
      </c>
      <c r="J2334" s="3">
        <f t="shared" si="144"/>
        <v>0.4178189910979227</v>
      </c>
      <c r="K2334" s="3">
        <f t="shared" si="145"/>
        <v>0.16373624674359955</v>
      </c>
      <c r="L2334" s="3">
        <f t="shared" si="146"/>
        <v>6.7364499999999994E-2</v>
      </c>
      <c r="M2334" s="3">
        <f t="shared" si="147"/>
        <v>2.4478019788422074</v>
      </c>
      <c r="N2334">
        <v>11.458369119058684</v>
      </c>
    </row>
    <row r="2335" spans="1:14">
      <c r="A2335" s="2">
        <v>42512</v>
      </c>
      <c r="B2335" s="3">
        <v>143</v>
      </c>
      <c r="C2335" s="3">
        <v>0.5</v>
      </c>
      <c r="D2335" s="3">
        <v>22.1</v>
      </c>
      <c r="E2335" s="3">
        <v>24.1</v>
      </c>
      <c r="F2335" s="3">
        <v>90.5</v>
      </c>
      <c r="G2335" s="3">
        <v>20.8</v>
      </c>
      <c r="H2335" s="3">
        <v>24.2</v>
      </c>
      <c r="I2335" s="3">
        <v>7.2060048130232328</v>
      </c>
      <c r="J2335" s="3">
        <f t="shared" si="144"/>
        <v>0.2529834254143648</v>
      </c>
      <c r="K2335" s="3">
        <f t="shared" si="145"/>
        <v>0.16200493064816465</v>
      </c>
      <c r="L2335" s="3">
        <f t="shared" si="146"/>
        <v>6.7364499999999994E-2</v>
      </c>
      <c r="M2335" s="3">
        <f t="shared" si="147"/>
        <v>2.0857374673063829</v>
      </c>
      <c r="N2335">
        <v>9.9553952053649049</v>
      </c>
    </row>
    <row r="2336" spans="1:14">
      <c r="A2336" s="2">
        <v>42513</v>
      </c>
      <c r="B2336" s="3">
        <v>144</v>
      </c>
      <c r="C2336" s="3">
        <v>0.6</v>
      </c>
      <c r="D2336" s="3">
        <v>22.8</v>
      </c>
      <c r="E2336" s="3">
        <v>23.6</v>
      </c>
      <c r="F2336" s="3">
        <v>85.8</v>
      </c>
      <c r="G2336" s="3">
        <v>20.7</v>
      </c>
      <c r="H2336" s="3">
        <v>27.8</v>
      </c>
      <c r="I2336" s="3">
        <v>7.1902249892187786</v>
      </c>
      <c r="J2336" s="3">
        <f t="shared" si="144"/>
        <v>0.39058275058275077</v>
      </c>
      <c r="K2336" s="3">
        <f t="shared" si="145"/>
        <v>0.16813302065808713</v>
      </c>
      <c r="L2336" s="3">
        <f t="shared" si="146"/>
        <v>6.7364499999999994E-2</v>
      </c>
      <c r="M2336" s="3">
        <f t="shared" si="147"/>
        <v>2.1716830334426072</v>
      </c>
      <c r="N2336">
        <v>9.9608627410681319</v>
      </c>
    </row>
    <row r="2337" spans="1:14">
      <c r="A2337" s="2">
        <v>42514</v>
      </c>
      <c r="B2337" s="3">
        <v>145</v>
      </c>
      <c r="C2337" s="3">
        <v>1.1000000000000001</v>
      </c>
      <c r="D2337" s="3">
        <v>22.8</v>
      </c>
      <c r="E2337" s="3">
        <v>24</v>
      </c>
      <c r="F2337" s="3">
        <v>87.5</v>
      </c>
      <c r="G2337" s="3">
        <v>21.3</v>
      </c>
      <c r="H2337" s="3">
        <v>26</v>
      </c>
      <c r="I2337" s="3">
        <v>7.2051944032605704</v>
      </c>
      <c r="J2337" s="3">
        <f t="shared" si="144"/>
        <v>0.34285714285714275</v>
      </c>
      <c r="K2337" s="3">
        <f t="shared" si="145"/>
        <v>0.16813302065808713</v>
      </c>
      <c r="L2337" s="3">
        <f t="shared" si="146"/>
        <v>6.7364499999999994E-2</v>
      </c>
      <c r="M2337" s="3">
        <f t="shared" si="147"/>
        <v>2.1924898190079922</v>
      </c>
      <c r="N2337">
        <v>9.966023821110058</v>
      </c>
    </row>
    <row r="2338" spans="1:14">
      <c r="A2338" s="2">
        <v>42515</v>
      </c>
      <c r="B2338" s="3">
        <v>146</v>
      </c>
      <c r="C2338" s="3">
        <v>1.2</v>
      </c>
      <c r="D2338" s="3">
        <v>23.15</v>
      </c>
      <c r="E2338" s="3">
        <v>23.75</v>
      </c>
      <c r="F2338" s="3">
        <v>84.65</v>
      </c>
      <c r="G2338" s="3">
        <v>20.6</v>
      </c>
      <c r="H2338" s="3">
        <v>28.5</v>
      </c>
      <c r="I2338" s="3">
        <v>7.1985389008963576</v>
      </c>
      <c r="J2338" s="3">
        <f t="shared" si="144"/>
        <v>0.43067040756054331</v>
      </c>
      <c r="K2338" s="3">
        <f t="shared" si="145"/>
        <v>0.17126970375880818</v>
      </c>
      <c r="L2338" s="3">
        <f t="shared" si="146"/>
        <v>6.7364499999999994E-2</v>
      </c>
      <c r="M2338" s="3">
        <f t="shared" si="147"/>
        <v>2.2877756530175466</v>
      </c>
      <c r="N2338">
        <v>9.9708859792146836</v>
      </c>
    </row>
    <row r="2339" spans="1:14">
      <c r="A2339" s="2">
        <v>42516</v>
      </c>
      <c r="B2339" s="3">
        <v>147</v>
      </c>
      <c r="C2339" s="3">
        <v>1.3</v>
      </c>
      <c r="D2339" s="3">
        <v>23.5</v>
      </c>
      <c r="E2339" s="3">
        <v>23.5</v>
      </c>
      <c r="F2339" s="3">
        <v>81.8</v>
      </c>
      <c r="G2339" s="3">
        <v>20.7</v>
      </c>
      <c r="H2339" s="3">
        <v>29.7</v>
      </c>
      <c r="I2339" s="3">
        <v>9.6777846029177166</v>
      </c>
      <c r="J2339" s="3">
        <f t="shared" si="144"/>
        <v>0.52286063569682173</v>
      </c>
      <c r="K2339" s="3">
        <f t="shared" si="145"/>
        <v>0.17445562008621768</v>
      </c>
      <c r="L2339" s="3">
        <f t="shared" si="146"/>
        <v>6.7364499999999994E-2</v>
      </c>
      <c r="M2339" s="3">
        <f t="shared" si="147"/>
        <v>3.0480380908653002</v>
      </c>
      <c r="N2339">
        <v>14.493216587114093</v>
      </c>
    </row>
    <row r="2340" spans="1:14">
      <c r="A2340" s="2">
        <v>42517</v>
      </c>
      <c r="B2340" s="3">
        <v>148</v>
      </c>
      <c r="C2340" s="3">
        <v>0.9</v>
      </c>
      <c r="D2340" s="3">
        <v>25</v>
      </c>
      <c r="E2340" s="3">
        <v>20.5</v>
      </c>
      <c r="F2340" s="3">
        <v>68.5</v>
      </c>
      <c r="G2340" s="3">
        <v>19.8</v>
      </c>
      <c r="H2340" s="3">
        <v>32</v>
      </c>
      <c r="I2340" s="3">
        <v>15.00266521829926</v>
      </c>
      <c r="J2340" s="3">
        <f t="shared" si="144"/>
        <v>0.94270072992700737</v>
      </c>
      <c r="K2340" s="3">
        <f t="shared" si="145"/>
        <v>0.18868182684282603</v>
      </c>
      <c r="L2340" s="3">
        <f t="shared" si="146"/>
        <v>6.7364499999999994E-2</v>
      </c>
      <c r="M2340" s="3">
        <f t="shared" si="147"/>
        <v>4.7984952026165901</v>
      </c>
      <c r="N2340">
        <v>25.033237210935976</v>
      </c>
    </row>
    <row r="2341" spans="1:14">
      <c r="A2341" s="2">
        <v>42518</v>
      </c>
      <c r="B2341" s="3">
        <v>149</v>
      </c>
      <c r="C2341" s="3">
        <v>1</v>
      </c>
      <c r="D2341" s="3">
        <v>24.6</v>
      </c>
      <c r="E2341" s="3">
        <v>19.600000000000001</v>
      </c>
      <c r="F2341" s="3">
        <v>66.8</v>
      </c>
      <c r="G2341" s="3">
        <v>18.8</v>
      </c>
      <c r="H2341" s="3">
        <v>32.200000000000003</v>
      </c>
      <c r="I2341" s="3">
        <v>13.336308076630546</v>
      </c>
      <c r="J2341" s="3">
        <f t="shared" si="144"/>
        <v>0.9741317365269464</v>
      </c>
      <c r="K2341" s="3">
        <f t="shared" si="145"/>
        <v>0.1847958852166231</v>
      </c>
      <c r="L2341" s="3">
        <f t="shared" si="146"/>
        <v>6.7364499999999994E-2</v>
      </c>
      <c r="M2341" s="3">
        <f t="shared" si="147"/>
        <v>4.3770389451141902</v>
      </c>
      <c r="N2341">
        <v>22.022006027425086</v>
      </c>
    </row>
    <row r="2342" spans="1:14">
      <c r="A2342" s="2">
        <v>42519</v>
      </c>
      <c r="B2342" s="3">
        <v>150</v>
      </c>
      <c r="C2342" s="3">
        <v>1.2</v>
      </c>
      <c r="D2342" s="3">
        <v>25.5</v>
      </c>
      <c r="E2342" s="3">
        <v>22.3</v>
      </c>
      <c r="F2342" s="3">
        <v>70.3</v>
      </c>
      <c r="G2342" s="3">
        <v>21</v>
      </c>
      <c r="H2342" s="3">
        <v>31.9</v>
      </c>
      <c r="I2342" s="3">
        <v>9.592896808030801</v>
      </c>
      <c r="J2342" s="3">
        <f t="shared" si="144"/>
        <v>0.94211948790896194</v>
      </c>
      <c r="K2342" s="3">
        <f t="shared" si="145"/>
        <v>0.19363585091694488</v>
      </c>
      <c r="L2342" s="3">
        <f t="shared" si="146"/>
        <v>6.7364499999999994E-2</v>
      </c>
      <c r="M2342" s="3">
        <f t="shared" si="147"/>
        <v>3.4230378803631201</v>
      </c>
      <c r="N2342">
        <v>14.500146544222103</v>
      </c>
    </row>
    <row r="2343" spans="1:14">
      <c r="A2343" s="2">
        <v>42520</v>
      </c>
      <c r="B2343" s="3">
        <v>151</v>
      </c>
      <c r="C2343" s="3">
        <v>1.1000000000000001</v>
      </c>
      <c r="D2343" s="3">
        <v>23.2</v>
      </c>
      <c r="E2343" s="3">
        <v>24.3</v>
      </c>
      <c r="F2343" s="3">
        <v>85.8</v>
      </c>
      <c r="G2343" s="3">
        <v>21.4</v>
      </c>
      <c r="H2343" s="3">
        <v>27.6</v>
      </c>
      <c r="I2343" s="3">
        <v>7.2240827158302166</v>
      </c>
      <c r="J2343" s="3">
        <f t="shared" si="144"/>
        <v>0.40216783216783236</v>
      </c>
      <c r="K2343" s="3">
        <f t="shared" si="145"/>
        <v>0.1717218061559965</v>
      </c>
      <c r="L2343" s="3">
        <f t="shared" si="146"/>
        <v>6.7364499999999994E-2</v>
      </c>
      <c r="M2343" s="3">
        <f t="shared" si="147"/>
        <v>2.2577791535089964</v>
      </c>
      <c r="N2343">
        <v>9.990965806919192</v>
      </c>
    </row>
    <row r="2344" spans="1:14">
      <c r="A2344" s="2">
        <v>42521</v>
      </c>
      <c r="B2344" s="3">
        <v>152</v>
      </c>
      <c r="C2344" s="3">
        <v>1</v>
      </c>
      <c r="D2344" s="3">
        <v>21.6</v>
      </c>
      <c r="E2344" s="3">
        <v>23.9</v>
      </c>
      <c r="F2344" s="3">
        <v>92.8</v>
      </c>
      <c r="G2344" s="3">
        <v>21.4</v>
      </c>
      <c r="H2344" s="3">
        <v>27.5</v>
      </c>
      <c r="I2344" s="3">
        <v>8.8909989322726979</v>
      </c>
      <c r="J2344" s="3">
        <f t="shared" si="144"/>
        <v>0.18543103448275886</v>
      </c>
      <c r="K2344" s="3">
        <f t="shared" si="145"/>
        <v>0.15774415171080333</v>
      </c>
      <c r="L2344" s="3">
        <f t="shared" si="146"/>
        <v>6.7364499999999994E-2</v>
      </c>
      <c r="M2344" s="3">
        <f t="shared" si="147"/>
        <v>2.4610951774777985</v>
      </c>
      <c r="N2344">
        <v>13.000408003170156</v>
      </c>
    </row>
    <row r="2345" spans="1:14">
      <c r="A2345" s="2">
        <v>42522</v>
      </c>
      <c r="B2345" s="3">
        <v>153</v>
      </c>
      <c r="C2345" s="3">
        <v>0.8</v>
      </c>
      <c r="D2345" s="3">
        <v>22.6</v>
      </c>
      <c r="E2345" s="3">
        <v>23.7</v>
      </c>
      <c r="F2345" s="3">
        <v>87</v>
      </c>
      <c r="G2345" s="3">
        <v>21.2</v>
      </c>
      <c r="H2345" s="3">
        <v>28.9</v>
      </c>
      <c r="I2345" s="3">
        <v>8.8751196093078129</v>
      </c>
      <c r="J2345" s="3">
        <f t="shared" si="144"/>
        <v>0.3541379310344826</v>
      </c>
      <c r="K2345" s="3">
        <f t="shared" si="145"/>
        <v>0.16636250114300036</v>
      </c>
      <c r="L2345" s="3">
        <f t="shared" si="146"/>
        <v>6.7364499999999994E-2</v>
      </c>
      <c r="M2345" s="3">
        <f t="shared" si="147"/>
        <v>2.6205664599232072</v>
      </c>
      <c r="N2345">
        <v>13.002294409110357</v>
      </c>
    </row>
    <row r="2346" spans="1:14">
      <c r="A2346" s="2">
        <v>42523</v>
      </c>
      <c r="B2346" s="3">
        <v>154</v>
      </c>
      <c r="C2346" s="3">
        <v>1</v>
      </c>
      <c r="D2346" s="3">
        <v>23.4</v>
      </c>
      <c r="E2346" s="3">
        <v>24.2</v>
      </c>
      <c r="F2346" s="3">
        <v>85.8</v>
      </c>
      <c r="G2346" s="3">
        <v>21.1</v>
      </c>
      <c r="H2346" s="3">
        <v>28.7</v>
      </c>
      <c r="I2346" s="3">
        <v>8.0631224126921808</v>
      </c>
      <c r="J2346" s="3">
        <f t="shared" si="144"/>
        <v>0.40051282051282061</v>
      </c>
      <c r="K2346" s="3">
        <f t="shared" si="145"/>
        <v>0.17354029886694897</v>
      </c>
      <c r="L2346" s="3">
        <f t="shared" si="146"/>
        <v>6.7364499999999994E-2</v>
      </c>
      <c r="M2346" s="3">
        <f t="shared" si="147"/>
        <v>2.4746300576518849</v>
      </c>
      <c r="N2346">
        <v>11.501914916593741</v>
      </c>
    </row>
    <row r="2347" spans="1:14">
      <c r="A2347" s="2">
        <v>42524</v>
      </c>
      <c r="B2347" s="3">
        <v>155</v>
      </c>
      <c r="C2347" s="3">
        <v>1</v>
      </c>
      <c r="D2347" s="3">
        <v>23.1</v>
      </c>
      <c r="E2347" s="3">
        <v>23.9</v>
      </c>
      <c r="F2347" s="3">
        <v>85.3</v>
      </c>
      <c r="G2347" s="3">
        <v>21</v>
      </c>
      <c r="H2347" s="3">
        <v>28</v>
      </c>
      <c r="I2347" s="3">
        <v>9.7297049243317133</v>
      </c>
      <c r="J2347" s="3">
        <f t="shared" si="144"/>
        <v>0.4118757327080893</v>
      </c>
      <c r="K2347" s="3">
        <f t="shared" si="145"/>
        <v>0.17081860611256541</v>
      </c>
      <c r="L2347" s="3">
        <f t="shared" si="146"/>
        <v>6.7364499999999994E-2</v>
      </c>
      <c r="M2347" s="3">
        <f t="shared" si="147"/>
        <v>2.9202358291756747</v>
      </c>
      <c r="N2347">
        <v>14.506928641875007</v>
      </c>
    </row>
    <row r="2348" spans="1:14">
      <c r="A2348" s="2">
        <v>42525</v>
      </c>
      <c r="B2348" s="3">
        <v>156</v>
      </c>
      <c r="C2348" s="3">
        <v>0.9</v>
      </c>
      <c r="D2348" s="3">
        <v>25.4</v>
      </c>
      <c r="E2348" s="3">
        <v>23.1</v>
      </c>
      <c r="F2348" s="3">
        <v>73.5</v>
      </c>
      <c r="G2348" s="3">
        <v>21.2</v>
      </c>
      <c r="H2348" s="3">
        <v>31.8</v>
      </c>
      <c r="I2348" s="3">
        <v>12.093131898621021</v>
      </c>
      <c r="J2348" s="3">
        <f t="shared" si="144"/>
        <v>0.83285714285714274</v>
      </c>
      <c r="K2348" s="3">
        <f t="shared" si="145"/>
        <v>0.1926363801049692</v>
      </c>
      <c r="L2348" s="3">
        <f t="shared" si="146"/>
        <v>6.7364499999999994E-2</v>
      </c>
      <c r="M2348" s="3">
        <f t="shared" si="147"/>
        <v>3.9298167477449235</v>
      </c>
      <c r="N2348">
        <v>19.010722953019229</v>
      </c>
    </row>
    <row r="2349" spans="1:14">
      <c r="A2349" s="2">
        <v>42526</v>
      </c>
      <c r="B2349" s="3">
        <v>157</v>
      </c>
      <c r="C2349" s="3">
        <v>1.1000000000000001</v>
      </c>
      <c r="D2349" s="3">
        <v>25.8</v>
      </c>
      <c r="E2349" s="3">
        <v>22.8</v>
      </c>
      <c r="F2349" s="3">
        <v>71.3</v>
      </c>
      <c r="G2349" s="3">
        <v>21</v>
      </c>
      <c r="H2349" s="3">
        <v>33.4</v>
      </c>
      <c r="I2349" s="3">
        <v>15.191960834215152</v>
      </c>
      <c r="J2349" s="3">
        <f t="shared" si="144"/>
        <v>0.91775596072931265</v>
      </c>
      <c r="K2349" s="3">
        <f t="shared" si="145"/>
        <v>0.19666050184576003</v>
      </c>
      <c r="L2349" s="3">
        <f t="shared" si="146"/>
        <v>6.7364499999999994E-2</v>
      </c>
      <c r="M2349" s="3">
        <f t="shared" si="147"/>
        <v>4.9229208619692155</v>
      </c>
      <c r="N2349">
        <v>24.861867240611947</v>
      </c>
    </row>
    <row r="2350" spans="1:14">
      <c r="A2350" s="2">
        <v>42527</v>
      </c>
      <c r="B2350" s="3">
        <v>158</v>
      </c>
      <c r="C2350" s="3">
        <v>1.05</v>
      </c>
      <c r="D2350" s="3">
        <v>24.48</v>
      </c>
      <c r="E2350" s="3">
        <v>22.88</v>
      </c>
      <c r="F2350" s="3">
        <v>76.5</v>
      </c>
      <c r="G2350" s="3">
        <v>21.8</v>
      </c>
      <c r="H2350" s="3">
        <v>31.9</v>
      </c>
      <c r="I2350" s="3">
        <v>11.250931259219193</v>
      </c>
      <c r="J2350" s="3">
        <f t="shared" si="144"/>
        <v>0.70284967320261449</v>
      </c>
      <c r="K2350" s="3">
        <f t="shared" si="145"/>
        <v>0.18364334007971927</v>
      </c>
      <c r="L2350" s="3">
        <f t="shared" si="146"/>
        <v>6.7364499999999994E-2</v>
      </c>
      <c r="M2350" s="3">
        <f t="shared" si="147"/>
        <v>3.6116138219166718</v>
      </c>
      <c r="N2350">
        <v>17.508698787691603</v>
      </c>
    </row>
    <row r="2351" spans="1:14">
      <c r="A2351" s="2">
        <v>42528</v>
      </c>
      <c r="B2351" s="3">
        <v>159</v>
      </c>
      <c r="C2351" s="3">
        <v>1.1299999999999999</v>
      </c>
      <c r="D2351" s="3">
        <v>24.3</v>
      </c>
      <c r="E2351" s="3">
        <v>23.78</v>
      </c>
      <c r="F2351" s="3">
        <v>79.5</v>
      </c>
      <c r="G2351" s="3">
        <v>20.7</v>
      </c>
      <c r="H2351" s="3">
        <v>29.8</v>
      </c>
      <c r="I2351" s="3">
        <v>11.36922888521261</v>
      </c>
      <c r="J2351" s="3">
        <f t="shared" si="144"/>
        <v>0.61319496855345912</v>
      </c>
      <c r="K2351" s="3">
        <f t="shared" si="145"/>
        <v>0.18192588494728229</v>
      </c>
      <c r="L2351" s="3">
        <f t="shared" si="146"/>
        <v>6.7364499999999994E-2</v>
      </c>
      <c r="M2351" s="3">
        <f t="shared" si="147"/>
        <v>3.5802868769320879</v>
      </c>
      <c r="N2351">
        <v>17.507989192947786</v>
      </c>
    </row>
    <row r="2352" spans="1:14">
      <c r="A2352" s="2">
        <v>42529</v>
      </c>
      <c r="B2352" s="3">
        <v>160</v>
      </c>
      <c r="C2352" s="3">
        <v>0.75</v>
      </c>
      <c r="D2352" s="3">
        <v>22.85</v>
      </c>
      <c r="E2352" s="3">
        <v>24.83</v>
      </c>
      <c r="F2352" s="3">
        <v>89.25</v>
      </c>
      <c r="G2352" s="3">
        <v>21.1</v>
      </c>
      <c r="H2352" s="3">
        <v>27.4</v>
      </c>
      <c r="I2352" s="3">
        <v>7.25044540274365</v>
      </c>
      <c r="J2352" s="3">
        <f t="shared" si="144"/>
        <v>0.29907282913165267</v>
      </c>
      <c r="K2352" s="3">
        <f t="shared" si="145"/>
        <v>0.16857812703454927</v>
      </c>
      <c r="L2352" s="3">
        <f t="shared" si="146"/>
        <v>6.7364499999999994E-2</v>
      </c>
      <c r="M2352" s="3">
        <f t="shared" si="147"/>
        <v>2.1517457037546741</v>
      </c>
      <c r="N2352">
        <v>10.011372375841615</v>
      </c>
    </row>
    <row r="2353" spans="1:14">
      <c r="A2353" s="2">
        <v>42530</v>
      </c>
      <c r="B2353" s="3">
        <v>161</v>
      </c>
      <c r="C2353" s="3">
        <v>2.2000000000000002</v>
      </c>
      <c r="D2353" s="3">
        <v>22.95</v>
      </c>
      <c r="E2353" s="3">
        <v>23.8</v>
      </c>
      <c r="F2353" s="3">
        <v>85.75</v>
      </c>
      <c r="G2353" s="3">
        <v>21</v>
      </c>
      <c r="H2353" s="3">
        <v>28</v>
      </c>
      <c r="I2353" s="3">
        <v>9.7285911133050629</v>
      </c>
      <c r="J2353" s="3">
        <f t="shared" si="144"/>
        <v>0.39551020408163284</v>
      </c>
      <c r="K2353" s="3">
        <f t="shared" si="145"/>
        <v>0.16947132392254763</v>
      </c>
      <c r="L2353" s="3">
        <f t="shared" si="146"/>
        <v>6.7364499999999994E-2</v>
      </c>
      <c r="M2353" s="3">
        <f t="shared" si="147"/>
        <v>2.962592721285239</v>
      </c>
      <c r="N2353">
        <v>14.508734218370137</v>
      </c>
    </row>
    <row r="2354" spans="1:14">
      <c r="A2354" s="2">
        <v>42531</v>
      </c>
      <c r="B2354" s="3">
        <v>162</v>
      </c>
      <c r="C2354" s="3">
        <v>0.95</v>
      </c>
      <c r="D2354" s="3">
        <v>23.18</v>
      </c>
      <c r="E2354" s="3">
        <v>24.1</v>
      </c>
      <c r="F2354" s="3">
        <v>85.25</v>
      </c>
      <c r="G2354" s="3">
        <v>21.3</v>
      </c>
      <c r="H2354" s="3">
        <v>28.3</v>
      </c>
      <c r="I2354" s="3">
        <v>8.9045028485395772</v>
      </c>
      <c r="J2354" s="3">
        <f t="shared" si="144"/>
        <v>0.4169794721407627</v>
      </c>
      <c r="K2354" s="3">
        <f t="shared" si="145"/>
        <v>0.17154084451320156</v>
      </c>
      <c r="L2354" s="3">
        <f t="shared" si="146"/>
        <v>6.7364499999999994E-2</v>
      </c>
      <c r="M2354" s="3">
        <f t="shared" si="147"/>
        <v>2.7019533597429164</v>
      </c>
      <c r="N2354">
        <v>13.010147108031477</v>
      </c>
    </row>
    <row r="2355" spans="1:14">
      <c r="A2355" s="2">
        <v>42532</v>
      </c>
      <c r="B2355" s="3">
        <v>163</v>
      </c>
      <c r="C2355" s="3">
        <v>0.9</v>
      </c>
      <c r="D2355" s="3">
        <v>22.9</v>
      </c>
      <c r="E2355" s="3">
        <v>24.4</v>
      </c>
      <c r="F2355" s="3">
        <v>87.5</v>
      </c>
      <c r="G2355" s="3">
        <v>21.8</v>
      </c>
      <c r="H2355" s="3">
        <v>25.6</v>
      </c>
      <c r="I2355" s="3">
        <v>7.2489145162746222</v>
      </c>
      <c r="J2355" s="3">
        <f t="shared" si="144"/>
        <v>0.34857142857142842</v>
      </c>
      <c r="K2355" s="3">
        <f t="shared" si="145"/>
        <v>0.16902422753409227</v>
      </c>
      <c r="L2355" s="3">
        <f t="shared" si="146"/>
        <v>6.7364499999999994E-2</v>
      </c>
      <c r="M2355" s="3">
        <f t="shared" si="147"/>
        <v>2.1952214865844226</v>
      </c>
      <c r="N2355">
        <v>10.014231005537628</v>
      </c>
    </row>
    <row r="2356" spans="1:14">
      <c r="A2356" s="2">
        <v>42533</v>
      </c>
      <c r="B2356" s="3">
        <v>164</v>
      </c>
      <c r="C2356" s="3">
        <v>0.7</v>
      </c>
      <c r="D2356" s="3">
        <v>22.7</v>
      </c>
      <c r="E2356" s="3">
        <v>24.2</v>
      </c>
      <c r="F2356" s="3">
        <v>88</v>
      </c>
      <c r="G2356" s="3">
        <v>21.2</v>
      </c>
      <c r="H2356" s="3">
        <v>24.9</v>
      </c>
      <c r="I2356" s="3">
        <v>7.2499873040911966</v>
      </c>
      <c r="J2356" s="3">
        <f t="shared" si="144"/>
        <v>0.33000000000000029</v>
      </c>
      <c r="K2356" s="3">
        <f t="shared" si="145"/>
        <v>0.16724578322202138</v>
      </c>
      <c r="L2356" s="3">
        <f t="shared" si="146"/>
        <v>6.7364499999999994E-2</v>
      </c>
      <c r="M2356" s="3">
        <f t="shared" si="147"/>
        <v>2.1627356314313313</v>
      </c>
      <c r="N2356">
        <v>10.014782488776728</v>
      </c>
    </row>
    <row r="2357" spans="1:14">
      <c r="A2357" s="2">
        <v>42534</v>
      </c>
      <c r="B2357" s="3">
        <v>165</v>
      </c>
      <c r="C2357" s="3">
        <v>2</v>
      </c>
      <c r="D2357" s="3">
        <v>22.9</v>
      </c>
      <c r="E2357" s="3">
        <v>24</v>
      </c>
      <c r="F2357" s="3">
        <v>86.5</v>
      </c>
      <c r="G2357" s="3">
        <v>20.7</v>
      </c>
      <c r="H2357" s="3">
        <v>28.8</v>
      </c>
      <c r="I2357" s="3">
        <v>12.231712932039997</v>
      </c>
      <c r="J2357" s="3">
        <f t="shared" si="144"/>
        <v>0.37456647398843956</v>
      </c>
      <c r="K2357" s="3">
        <f t="shared" si="145"/>
        <v>0.16902422753409227</v>
      </c>
      <c r="L2357" s="3">
        <f t="shared" si="146"/>
        <v>6.7364499999999994E-2</v>
      </c>
      <c r="M2357" s="3">
        <f t="shared" si="147"/>
        <v>3.5330498476720815</v>
      </c>
      <c r="N2357">
        <v>18.998655417281178</v>
      </c>
    </row>
    <row r="2358" spans="1:14">
      <c r="A2358" s="2">
        <v>42535</v>
      </c>
      <c r="B2358" s="3">
        <v>166</v>
      </c>
      <c r="C2358" s="3">
        <v>1.2</v>
      </c>
      <c r="D2358" s="3">
        <v>24.3</v>
      </c>
      <c r="E2358" s="3">
        <v>24</v>
      </c>
      <c r="F2358" s="3">
        <v>80.5</v>
      </c>
      <c r="G2358" s="3">
        <v>21.3</v>
      </c>
      <c r="H2358" s="3">
        <v>28.9</v>
      </c>
      <c r="I2358" s="3">
        <v>11.388819188930905</v>
      </c>
      <c r="J2358" s="3">
        <f t="shared" si="144"/>
        <v>0.58136645962732902</v>
      </c>
      <c r="K2358" s="3">
        <f t="shared" si="145"/>
        <v>0.18192588494728229</v>
      </c>
      <c r="L2358" s="3">
        <f t="shared" si="146"/>
        <v>6.7364499999999994E-2</v>
      </c>
      <c r="M2358" s="3">
        <f t="shared" si="147"/>
        <v>3.5682857580670433</v>
      </c>
      <c r="N2358">
        <v>17.499986713290419</v>
      </c>
    </row>
    <row r="2359" spans="1:14">
      <c r="A2359" s="2">
        <v>42536</v>
      </c>
      <c r="B2359" s="3">
        <v>167</v>
      </c>
      <c r="C2359" s="3">
        <v>1.6</v>
      </c>
      <c r="D2359" s="3">
        <v>24.5</v>
      </c>
      <c r="E2359" s="3">
        <v>24.7</v>
      </c>
      <c r="F2359" s="3">
        <v>81.8</v>
      </c>
      <c r="G2359" s="3">
        <v>21.7</v>
      </c>
      <c r="H2359" s="3">
        <v>29.5</v>
      </c>
      <c r="I2359" s="3">
        <v>10.590466983059805</v>
      </c>
      <c r="J2359" s="3">
        <f t="shared" si="144"/>
        <v>0.54955990220048923</v>
      </c>
      <c r="K2359" s="3">
        <f t="shared" si="145"/>
        <v>0.18383500912050899</v>
      </c>
      <c r="L2359" s="3">
        <f t="shared" si="146"/>
        <v>6.7364499999999994E-2</v>
      </c>
      <c r="M2359" s="3">
        <f t="shared" si="147"/>
        <v>3.3821160076412085</v>
      </c>
      <c r="N2359">
        <v>16.001851958248075</v>
      </c>
    </row>
    <row r="2360" spans="1:14">
      <c r="A2360" s="2">
        <v>42537</v>
      </c>
      <c r="B2360" s="3">
        <v>168</v>
      </c>
      <c r="C2360" s="3">
        <v>1.2</v>
      </c>
      <c r="D2360" s="3">
        <v>23.7</v>
      </c>
      <c r="E2360" s="3">
        <v>25.5</v>
      </c>
      <c r="F2360" s="3">
        <v>87.5</v>
      </c>
      <c r="G2360" s="3">
        <v>22</v>
      </c>
      <c r="H2360" s="3">
        <v>29.1</v>
      </c>
      <c r="I2360" s="3">
        <v>8.949387017478756</v>
      </c>
      <c r="J2360" s="3">
        <f t="shared" si="144"/>
        <v>0.36428571428571416</v>
      </c>
      <c r="K2360" s="3">
        <f t="shared" si="145"/>
        <v>0.17629848389579808</v>
      </c>
      <c r="L2360" s="3">
        <f t="shared" si="146"/>
        <v>6.7364499999999994E-2</v>
      </c>
      <c r="M2360" s="3">
        <f t="shared" si="147"/>
        <v>2.7035219988644434</v>
      </c>
      <c r="N2360">
        <v>13.007811016009367</v>
      </c>
    </row>
    <row r="2361" spans="1:14">
      <c r="A2361" s="2">
        <v>42538</v>
      </c>
      <c r="B2361" s="3">
        <v>169</v>
      </c>
      <c r="C2361" s="3">
        <v>0.8</v>
      </c>
      <c r="D2361" s="3">
        <v>23.8</v>
      </c>
      <c r="E2361" s="3">
        <v>23.7</v>
      </c>
      <c r="F2361" s="3">
        <v>82.8</v>
      </c>
      <c r="G2361" s="3">
        <v>21</v>
      </c>
      <c r="H2361" s="3">
        <v>30.1</v>
      </c>
      <c r="I2361" s="3">
        <v>8.8745586973690553</v>
      </c>
      <c r="J2361" s="3">
        <f t="shared" si="144"/>
        <v>0.49231884057971026</v>
      </c>
      <c r="K2361" s="3">
        <f t="shared" si="145"/>
        <v>0.17722605524927612</v>
      </c>
      <c r="L2361" s="3">
        <f t="shared" si="146"/>
        <v>6.7364499999999994E-2</v>
      </c>
      <c r="M2361" s="3">
        <f t="shared" si="147"/>
        <v>2.7467467896918891</v>
      </c>
      <c r="N2361">
        <v>13.006919829194315</v>
      </c>
    </row>
    <row r="2362" spans="1:14">
      <c r="A2362" s="2">
        <v>42539</v>
      </c>
      <c r="B2362" s="3">
        <v>170</v>
      </c>
      <c r="C2362" s="3">
        <v>0.8</v>
      </c>
      <c r="D2362" s="3">
        <v>23</v>
      </c>
      <c r="E2362" s="3">
        <v>24.2</v>
      </c>
      <c r="F2362" s="3">
        <v>86.5</v>
      </c>
      <c r="G2362" s="3">
        <v>21.2</v>
      </c>
      <c r="H2362" s="3">
        <v>27.1</v>
      </c>
      <c r="I2362" s="3">
        <v>8.0793334522290117</v>
      </c>
      <c r="J2362" s="3">
        <f t="shared" ref="J2362:J2425" si="148">E2362*(100/F2362-1)*0.1</f>
        <v>0.37768786127167653</v>
      </c>
      <c r="K2362" s="3">
        <f t="shared" ref="K2362:K2425" si="149">4098*0.6108*EXP((17.27*D2362)/(D2362+237.3))/(D2362+237.3)^2</f>
        <v>0.16991941796793741</v>
      </c>
      <c r="L2362" s="3">
        <f t="shared" ref="L2362:L2425" si="150">0.665*10^(-3)*101.3</f>
        <v>6.7364499999999994E-2</v>
      </c>
      <c r="M2362" s="3">
        <f t="shared" ref="M2362:M2425" si="151">(0.408*K2362*I2362+L2362*(900/(D2362+273))*C2362*J2362)/(K2362+L2362*(1+0.34*C2362))</f>
        <v>2.4334410608738497</v>
      </c>
      <c r="N2362">
        <v>11.509984782786711</v>
      </c>
    </row>
    <row r="2363" spans="1:14">
      <c r="A2363" s="2">
        <v>42540</v>
      </c>
      <c r="B2363" s="3">
        <v>171</v>
      </c>
      <c r="C2363" s="3">
        <v>1.5</v>
      </c>
      <c r="D2363" s="3">
        <v>23.5</v>
      </c>
      <c r="E2363" s="3">
        <v>24.3</v>
      </c>
      <c r="F2363" s="3">
        <v>85</v>
      </c>
      <c r="G2363" s="3">
        <v>21.5</v>
      </c>
      <c r="H2363" s="3">
        <v>27</v>
      </c>
      <c r="I2363" s="3">
        <v>7.2429249126236979</v>
      </c>
      <c r="J2363" s="3">
        <f t="shared" si="148"/>
        <v>0.42882352941176483</v>
      </c>
      <c r="K2363" s="3">
        <f t="shared" si="149"/>
        <v>0.17445562008621768</v>
      </c>
      <c r="L2363" s="3">
        <f t="shared" si="150"/>
        <v>6.7364499999999994E-2</v>
      </c>
      <c r="M2363" s="3">
        <f t="shared" si="151"/>
        <v>2.342941697513238</v>
      </c>
      <c r="N2363">
        <v>10.013309086764458</v>
      </c>
    </row>
    <row r="2364" spans="1:14">
      <c r="A2364" s="2">
        <v>42541</v>
      </c>
      <c r="B2364" s="3">
        <v>172</v>
      </c>
      <c r="C2364" s="3">
        <v>0.6</v>
      </c>
      <c r="D2364" s="3">
        <v>23.7</v>
      </c>
      <c r="E2364" s="3">
        <v>24.5</v>
      </c>
      <c r="F2364" s="3">
        <v>84</v>
      </c>
      <c r="G2364" s="3">
        <v>21.4</v>
      </c>
      <c r="H2364" s="3">
        <v>27.4</v>
      </c>
      <c r="I2364" s="3">
        <v>8.0837520579410391</v>
      </c>
      <c r="J2364" s="3">
        <f t="shared" si="148"/>
        <v>0.46666666666666662</v>
      </c>
      <c r="K2364" s="3">
        <f t="shared" si="149"/>
        <v>0.17629848389579808</v>
      </c>
      <c r="L2364" s="3">
        <f t="shared" si="150"/>
        <v>6.7364499999999994E-2</v>
      </c>
      <c r="M2364" s="3">
        <f t="shared" si="151"/>
        <v>2.4812152887568253</v>
      </c>
      <c r="N2364">
        <v>11.507897621406098</v>
      </c>
    </row>
    <row r="2365" spans="1:14">
      <c r="A2365" s="2">
        <v>42542</v>
      </c>
      <c r="B2365" s="3">
        <v>173</v>
      </c>
      <c r="C2365" s="3">
        <v>0.9</v>
      </c>
      <c r="D2365" s="3">
        <v>21.8</v>
      </c>
      <c r="E2365" s="3">
        <v>23.8</v>
      </c>
      <c r="F2365" s="3">
        <v>91</v>
      </c>
      <c r="G2365" s="3">
        <v>20.399999999999999</v>
      </c>
      <c r="H2365" s="3">
        <v>24.7</v>
      </c>
      <c r="I2365" s="3">
        <v>7.2435406109754163</v>
      </c>
      <c r="J2365" s="3">
        <f t="shared" si="148"/>
        <v>0.23538461538461564</v>
      </c>
      <c r="K2365" s="3">
        <f t="shared" si="149"/>
        <v>0.15943695894065324</v>
      </c>
      <c r="L2365" s="3">
        <f t="shared" si="150"/>
        <v>6.7364499999999994E-2</v>
      </c>
      <c r="M2365" s="3">
        <f t="shared" si="151"/>
        <v>2.0805620342036906</v>
      </c>
      <c r="N2365">
        <v>10.011226950415045</v>
      </c>
    </row>
    <row r="2366" spans="1:14">
      <c r="A2366" s="2">
        <v>42543</v>
      </c>
      <c r="B2366" s="3">
        <v>174</v>
      </c>
      <c r="C2366" s="3">
        <v>0.7</v>
      </c>
      <c r="D2366" s="3">
        <v>22.5</v>
      </c>
      <c r="E2366" s="3">
        <v>24</v>
      </c>
      <c r="F2366" s="3">
        <v>88.3</v>
      </c>
      <c r="G2366" s="3">
        <v>20.5</v>
      </c>
      <c r="H2366" s="3">
        <v>26.2</v>
      </c>
      <c r="I2366" s="3">
        <v>7.2407982022393762</v>
      </c>
      <c r="J2366" s="3">
        <f t="shared" si="148"/>
        <v>0.31800679501698764</v>
      </c>
      <c r="K2366" s="3">
        <f t="shared" si="149"/>
        <v>0.16548316037309996</v>
      </c>
      <c r="L2366" s="3">
        <f t="shared" si="150"/>
        <v>6.7364499999999994E-2</v>
      </c>
      <c r="M2366" s="3">
        <f t="shared" si="151"/>
        <v>2.1478185512953876</v>
      </c>
      <c r="N2366">
        <v>10.009913551521029</v>
      </c>
    </row>
    <row r="2367" spans="1:14">
      <c r="A2367" s="2">
        <v>42544</v>
      </c>
      <c r="B2367" s="3">
        <v>175</v>
      </c>
      <c r="C2367" s="3">
        <v>1</v>
      </c>
      <c r="D2367" s="3">
        <v>24.6</v>
      </c>
      <c r="E2367" s="3">
        <v>23</v>
      </c>
      <c r="F2367" s="3">
        <v>76.5</v>
      </c>
      <c r="G2367" s="3">
        <v>20.5</v>
      </c>
      <c r="H2367" s="3">
        <v>31.2</v>
      </c>
      <c r="I2367" s="3">
        <v>12.090485039855306</v>
      </c>
      <c r="J2367" s="3">
        <f t="shared" si="148"/>
        <v>0.70653594771241846</v>
      </c>
      <c r="K2367" s="3">
        <f t="shared" si="149"/>
        <v>0.1847958852166231</v>
      </c>
      <c r="L2367" s="3">
        <f t="shared" si="150"/>
        <v>6.7364499999999994E-2</v>
      </c>
      <c r="M2367" s="3">
        <f t="shared" si="151"/>
        <v>3.8373598322247937</v>
      </c>
      <c r="N2367">
        <v>18.979439750855381</v>
      </c>
    </row>
    <row r="2368" spans="1:14">
      <c r="A2368" s="2">
        <v>42545</v>
      </c>
      <c r="B2368" s="3">
        <v>176</v>
      </c>
      <c r="C2368" s="3">
        <v>1.5</v>
      </c>
      <c r="D2368" s="3">
        <v>24.1</v>
      </c>
      <c r="E2368" s="3">
        <v>22.7</v>
      </c>
      <c r="F2368" s="3">
        <v>77.8</v>
      </c>
      <c r="G2368" s="3">
        <v>20.2</v>
      </c>
      <c r="H2368" s="3">
        <v>30.9</v>
      </c>
      <c r="I2368" s="3">
        <v>12.071366369551662</v>
      </c>
      <c r="J2368" s="3">
        <f t="shared" si="148"/>
        <v>0.64773778920308489</v>
      </c>
      <c r="K2368" s="3">
        <f t="shared" si="149"/>
        <v>0.18003350042526389</v>
      </c>
      <c r="L2368" s="3">
        <f t="shared" si="150"/>
        <v>6.7364499999999994E-2</v>
      </c>
      <c r="M2368" s="3">
        <f t="shared" si="151"/>
        <v>3.8507299535294215</v>
      </c>
      <c r="N2368">
        <v>18.977320887432327</v>
      </c>
    </row>
    <row r="2369" spans="1:14">
      <c r="A2369" s="2">
        <v>42546</v>
      </c>
      <c r="B2369" s="3">
        <v>177</v>
      </c>
      <c r="C2369" s="3">
        <v>0.9</v>
      </c>
      <c r="D2369" s="3">
        <v>24.6</v>
      </c>
      <c r="E2369" s="3">
        <v>24</v>
      </c>
      <c r="F2369" s="3">
        <v>79</v>
      </c>
      <c r="G2369" s="3">
        <v>21.6</v>
      </c>
      <c r="H2369" s="3">
        <v>31.7</v>
      </c>
      <c r="I2369" s="3">
        <v>11.904506304692575</v>
      </c>
      <c r="J2369" s="3">
        <f t="shared" si="148"/>
        <v>0.63797468354430409</v>
      </c>
      <c r="K2369" s="3">
        <f t="shared" si="149"/>
        <v>0.1847958852166231</v>
      </c>
      <c r="L2369" s="3">
        <f t="shared" si="150"/>
        <v>6.7364499999999994E-2</v>
      </c>
      <c r="M2369" s="3">
        <f t="shared" si="151"/>
        <v>3.7193218598366236</v>
      </c>
      <c r="N2369">
        <v>18.526651063207979</v>
      </c>
    </row>
    <row r="2370" spans="1:14">
      <c r="A2370" s="2">
        <v>42547</v>
      </c>
      <c r="B2370" s="3">
        <v>178</v>
      </c>
      <c r="C2370" s="3">
        <v>1.5</v>
      </c>
      <c r="D2370" s="3">
        <v>26.1</v>
      </c>
      <c r="E2370" s="3">
        <v>23.5</v>
      </c>
      <c r="F2370" s="3">
        <v>72</v>
      </c>
      <c r="G2370" s="3">
        <v>22</v>
      </c>
      <c r="H2370" s="3">
        <v>32.6</v>
      </c>
      <c r="I2370" s="3">
        <v>13.708799249760734</v>
      </c>
      <c r="J2370" s="3">
        <f t="shared" si="148"/>
        <v>0.91388888888888875</v>
      </c>
      <c r="K2370" s="3">
        <f t="shared" si="149"/>
        <v>0.19972482824833868</v>
      </c>
      <c r="L2370" s="3">
        <f t="shared" si="150"/>
        <v>6.7364499999999994E-2</v>
      </c>
      <c r="M2370" s="3">
        <f t="shared" si="151"/>
        <v>4.6276037564395178</v>
      </c>
      <c r="N2370">
        <v>21.96301341099991</v>
      </c>
    </row>
    <row r="2371" spans="1:14">
      <c r="A2371" s="2">
        <v>42548</v>
      </c>
      <c r="B2371" s="3">
        <v>179</v>
      </c>
      <c r="C2371" s="3">
        <v>1.3</v>
      </c>
      <c r="D2371" s="3">
        <v>26.1</v>
      </c>
      <c r="E2371" s="3">
        <v>24.7</v>
      </c>
      <c r="F2371" s="3">
        <v>75.5</v>
      </c>
      <c r="G2371" s="3">
        <v>22.8</v>
      </c>
      <c r="H2371" s="3">
        <v>32.9</v>
      </c>
      <c r="I2371" s="3">
        <v>12.171262061560105</v>
      </c>
      <c r="J2371" s="3">
        <f t="shared" si="148"/>
        <v>0.80152317880794721</v>
      </c>
      <c r="K2371" s="3">
        <f t="shared" si="149"/>
        <v>0.19972482824833868</v>
      </c>
      <c r="L2371" s="3">
        <f t="shared" si="150"/>
        <v>6.7364499999999994E-2</v>
      </c>
      <c r="M2371" s="3">
        <f t="shared" si="151"/>
        <v>4.0524205994698024</v>
      </c>
      <c r="N2371">
        <v>18.970731615603391</v>
      </c>
    </row>
    <row r="2372" spans="1:14">
      <c r="A2372" s="2">
        <v>42549</v>
      </c>
      <c r="B2372" s="3">
        <v>180</v>
      </c>
      <c r="C2372" s="3">
        <v>2.2000000000000002</v>
      </c>
      <c r="D2372" s="3">
        <v>26.1</v>
      </c>
      <c r="E2372" s="3">
        <v>23.5</v>
      </c>
      <c r="F2372" s="3">
        <v>71.8</v>
      </c>
      <c r="G2372" s="3">
        <v>21.4</v>
      </c>
      <c r="H2372" s="3">
        <v>33.799999999999997</v>
      </c>
      <c r="I2372" s="3">
        <v>13.68904833934354</v>
      </c>
      <c r="J2372" s="3">
        <f t="shared" si="148"/>
        <v>0.92298050139275789</v>
      </c>
      <c r="K2372" s="3">
        <f t="shared" si="149"/>
        <v>0.19972482824833868</v>
      </c>
      <c r="L2372" s="3">
        <f t="shared" si="150"/>
        <v>6.7364499999999994E-2</v>
      </c>
      <c r="M2372" s="3">
        <f t="shared" si="151"/>
        <v>4.810055441121837</v>
      </c>
      <c r="N2372">
        <v>21.958528811936606</v>
      </c>
    </row>
    <row r="2373" spans="1:14">
      <c r="A2373" s="2">
        <v>42550</v>
      </c>
      <c r="B2373" s="3">
        <v>181</v>
      </c>
      <c r="C2373" s="3">
        <v>1</v>
      </c>
      <c r="D2373" s="3">
        <v>25</v>
      </c>
      <c r="E2373" s="3">
        <v>24.4</v>
      </c>
      <c r="F2373" s="3">
        <v>79</v>
      </c>
      <c r="G2373" s="3">
        <v>21.9</v>
      </c>
      <c r="H2373" s="3">
        <v>32.700000000000003</v>
      </c>
      <c r="I2373" s="3">
        <v>11.332455272962587</v>
      </c>
      <c r="J2373" s="3">
        <f t="shared" si="148"/>
        <v>0.64860759493670905</v>
      </c>
      <c r="K2373" s="3">
        <f t="shared" si="149"/>
        <v>0.18868182684282603</v>
      </c>
      <c r="L2373" s="3">
        <f t="shared" si="150"/>
        <v>6.7364499999999994E-2</v>
      </c>
      <c r="M2373" s="3">
        <f t="shared" si="151"/>
        <v>3.6004852264538867</v>
      </c>
      <c r="N2373">
        <v>17.471022391910324</v>
      </c>
    </row>
    <row r="2374" spans="1:14">
      <c r="A2374" s="2">
        <v>42551</v>
      </c>
      <c r="B2374" s="3">
        <v>182</v>
      </c>
      <c r="C2374" s="3">
        <v>1.3</v>
      </c>
      <c r="D2374" s="3">
        <v>25.8</v>
      </c>
      <c r="E2374" s="3">
        <v>24.6</v>
      </c>
      <c r="F2374" s="3">
        <v>76</v>
      </c>
      <c r="G2374" s="3">
        <v>21.6</v>
      </c>
      <c r="H2374" s="3">
        <v>32.200000000000003</v>
      </c>
      <c r="I2374" s="3">
        <v>13.013811241121363</v>
      </c>
      <c r="J2374" s="3">
        <f t="shared" si="148"/>
        <v>0.77684210526315822</v>
      </c>
      <c r="K2374" s="3">
        <f t="shared" si="149"/>
        <v>0.19666050184576003</v>
      </c>
      <c r="L2374" s="3">
        <f t="shared" si="150"/>
        <v>6.7364499999999994E-2</v>
      </c>
      <c r="M2374" s="3">
        <f t="shared" si="151"/>
        <v>4.2515582812274015</v>
      </c>
      <c r="N2374">
        <v>20.458863640815657</v>
      </c>
    </row>
    <row r="2375" spans="1:14">
      <c r="A2375" s="2">
        <v>42552</v>
      </c>
      <c r="B2375" s="3">
        <v>183</v>
      </c>
      <c r="C2375" s="3">
        <v>1.3</v>
      </c>
      <c r="D2375" s="3">
        <v>23.1</v>
      </c>
      <c r="E2375" s="3">
        <v>25.3</v>
      </c>
      <c r="F2375" s="3">
        <v>89.3</v>
      </c>
      <c r="G2375" s="3">
        <v>22.3</v>
      </c>
      <c r="H2375" s="3">
        <v>28.2</v>
      </c>
      <c r="I2375" s="3">
        <v>8.0797160968339732</v>
      </c>
      <c r="J2375" s="3">
        <f t="shared" si="148"/>
        <v>0.30314669652855536</v>
      </c>
      <c r="K2375" s="3">
        <f t="shared" si="149"/>
        <v>0.17081860611256541</v>
      </c>
      <c r="L2375" s="3">
        <f t="shared" si="150"/>
        <v>6.7364499999999994E-2</v>
      </c>
      <c r="M2375" s="3">
        <f t="shared" si="151"/>
        <v>2.4026127775755644</v>
      </c>
      <c r="N2375">
        <v>11.485053879558745</v>
      </c>
    </row>
    <row r="2376" spans="1:14">
      <c r="A2376" s="2">
        <v>42553</v>
      </c>
      <c r="B2376" s="3">
        <v>184</v>
      </c>
      <c r="C2376" s="3">
        <v>1.6</v>
      </c>
      <c r="D2376" s="3">
        <v>23.9</v>
      </c>
      <c r="E2376" s="3">
        <v>25.5</v>
      </c>
      <c r="F2376" s="3">
        <v>86.8</v>
      </c>
      <c r="G2376" s="3">
        <v>21.8</v>
      </c>
      <c r="H2376" s="3">
        <v>27.4</v>
      </c>
      <c r="I2376" s="3">
        <v>7.2407003673476371</v>
      </c>
      <c r="J2376" s="3">
        <f t="shared" si="148"/>
        <v>0.38778801843318006</v>
      </c>
      <c r="K2376" s="3">
        <f t="shared" si="149"/>
        <v>0.17815773880284055</v>
      </c>
      <c r="L2376" s="3">
        <f t="shared" si="150"/>
        <v>6.7364499999999994E-2</v>
      </c>
      <c r="M2376" s="3">
        <f t="shared" si="151"/>
        <v>2.3142728256100145</v>
      </c>
      <c r="N2376">
        <v>9.9866316492385785</v>
      </c>
    </row>
    <row r="2377" spans="1:14">
      <c r="A2377" s="2">
        <v>42554</v>
      </c>
      <c r="B2377" s="3">
        <v>185</v>
      </c>
      <c r="C2377" s="3">
        <v>1.2</v>
      </c>
      <c r="D2377" s="3">
        <v>23.4</v>
      </c>
      <c r="E2377" s="3">
        <v>24.1</v>
      </c>
      <c r="F2377" s="3">
        <v>84.5</v>
      </c>
      <c r="G2377" s="3">
        <v>21.5</v>
      </c>
      <c r="H2377" s="3">
        <v>27</v>
      </c>
      <c r="I2377" s="3">
        <v>7.2163251246079492</v>
      </c>
      <c r="J2377" s="3">
        <f t="shared" si="148"/>
        <v>0.44207100591715992</v>
      </c>
      <c r="K2377" s="3">
        <f t="shared" si="149"/>
        <v>0.17354029886694897</v>
      </c>
      <c r="L2377" s="3">
        <f t="shared" si="150"/>
        <v>6.7364499999999994E-2</v>
      </c>
      <c r="M2377" s="3">
        <f t="shared" si="151"/>
        <v>2.3080544057193673</v>
      </c>
      <c r="N2377">
        <v>9.983249682135785</v>
      </c>
    </row>
    <row r="2378" spans="1:14">
      <c r="A2378" s="2">
        <v>42555</v>
      </c>
      <c r="B2378" s="3">
        <v>186</v>
      </c>
      <c r="C2378" s="3">
        <v>1.1000000000000001</v>
      </c>
      <c r="D2378" s="3">
        <v>22.9</v>
      </c>
      <c r="E2378" s="3">
        <v>24.6</v>
      </c>
      <c r="F2378" s="3">
        <v>88.5</v>
      </c>
      <c r="G2378" s="3">
        <v>21.7</v>
      </c>
      <c r="H2378" s="3">
        <v>24.8</v>
      </c>
      <c r="I2378" s="3">
        <v>7.2285172253746905</v>
      </c>
      <c r="J2378" s="3">
        <f t="shared" si="148"/>
        <v>0.31966101694915267</v>
      </c>
      <c r="K2378" s="3">
        <f t="shared" si="149"/>
        <v>0.16902422753409227</v>
      </c>
      <c r="L2378" s="3">
        <f t="shared" si="150"/>
        <v>6.7364499999999994E-2</v>
      </c>
      <c r="M2378" s="3">
        <f t="shared" si="151"/>
        <v>2.1810983455005042</v>
      </c>
      <c r="N2378">
        <v>9.9796651035987018</v>
      </c>
    </row>
    <row r="2379" spans="1:14">
      <c r="A2379" s="2">
        <v>42556</v>
      </c>
      <c r="B2379" s="3">
        <v>187</v>
      </c>
      <c r="C2379" s="3">
        <v>0.85</v>
      </c>
      <c r="D2379" s="3">
        <v>23.25</v>
      </c>
      <c r="E2379" s="3">
        <v>24.75</v>
      </c>
      <c r="F2379" s="3">
        <v>86.15</v>
      </c>
      <c r="G2379" s="3">
        <v>21</v>
      </c>
      <c r="H2379" s="3">
        <v>26.8</v>
      </c>
      <c r="I2379" s="3">
        <v>7.2239528438069192</v>
      </c>
      <c r="J2379" s="3">
        <f t="shared" si="148"/>
        <v>0.39789611143354614</v>
      </c>
      <c r="K2379" s="3">
        <f t="shared" si="149"/>
        <v>0.17217491508311963</v>
      </c>
      <c r="L2379" s="3">
        <f t="shared" si="150"/>
        <v>6.7364499999999994E-2</v>
      </c>
      <c r="M2379" s="3">
        <f t="shared" si="151"/>
        <v>2.2264940804381079</v>
      </c>
      <c r="N2379">
        <v>9.975874217932974</v>
      </c>
    </row>
    <row r="2380" spans="1:14">
      <c r="A2380" s="2">
        <v>42557</v>
      </c>
      <c r="B2380" s="3">
        <v>188</v>
      </c>
      <c r="C2380" s="3">
        <v>0.6</v>
      </c>
      <c r="D2380" s="3">
        <v>24</v>
      </c>
      <c r="E2380" s="3">
        <v>24.9</v>
      </c>
      <c r="F2380" s="3">
        <v>83.8</v>
      </c>
      <c r="G2380" s="3">
        <v>21.5</v>
      </c>
      <c r="H2380" s="3">
        <v>27</v>
      </c>
      <c r="I2380" s="3">
        <v>8.0646500382457269</v>
      </c>
      <c r="J2380" s="3">
        <f t="shared" si="148"/>
        <v>0.48136038186157548</v>
      </c>
      <c r="K2380" s="3">
        <f t="shared" si="149"/>
        <v>0.17909354902640176</v>
      </c>
      <c r="L2380" s="3">
        <f t="shared" si="150"/>
        <v>6.7364499999999994E-2</v>
      </c>
      <c r="M2380" s="3">
        <f t="shared" si="151"/>
        <v>2.491321200289875</v>
      </c>
      <c r="N2380">
        <v>11.46784458732882</v>
      </c>
    </row>
    <row r="2381" spans="1:14">
      <c r="A2381" s="2">
        <v>42558</v>
      </c>
      <c r="B2381" s="3">
        <v>189</v>
      </c>
      <c r="C2381" s="3">
        <v>0.9</v>
      </c>
      <c r="D2381" s="3">
        <v>23.8</v>
      </c>
      <c r="E2381" s="3">
        <v>25.2</v>
      </c>
      <c r="F2381" s="3">
        <v>86.5</v>
      </c>
      <c r="G2381" s="3">
        <v>21.5</v>
      </c>
      <c r="H2381" s="3">
        <v>28.7</v>
      </c>
      <c r="I2381" s="3">
        <v>9.7472631984603169</v>
      </c>
      <c r="J2381" s="3">
        <f t="shared" si="148"/>
        <v>0.39329479768786152</v>
      </c>
      <c r="K2381" s="3">
        <f t="shared" si="149"/>
        <v>0.17722605524927612</v>
      </c>
      <c r="L2381" s="3">
        <f t="shared" si="150"/>
        <v>6.7364499999999994E-2</v>
      </c>
      <c r="M2381" s="3">
        <f t="shared" si="151"/>
        <v>2.9302440053834915</v>
      </c>
      <c r="N2381">
        <v>14.456167836776231</v>
      </c>
    </row>
    <row r="2382" spans="1:14">
      <c r="A2382" s="2">
        <v>42559</v>
      </c>
      <c r="B2382" s="3">
        <v>190</v>
      </c>
      <c r="C2382" s="3">
        <v>1</v>
      </c>
      <c r="D2382" s="3">
        <v>24.7</v>
      </c>
      <c r="E2382" s="3">
        <v>24.8</v>
      </c>
      <c r="F2382" s="3">
        <v>81.5</v>
      </c>
      <c r="G2382" s="3">
        <v>21.6</v>
      </c>
      <c r="H2382" s="3">
        <v>31.8</v>
      </c>
      <c r="I2382" s="3">
        <v>12.1856326116053</v>
      </c>
      <c r="J2382" s="3">
        <f t="shared" si="148"/>
        <v>0.56294478527607372</v>
      </c>
      <c r="K2382" s="3">
        <f t="shared" si="149"/>
        <v>0.18576099026505447</v>
      </c>
      <c r="L2382" s="3">
        <f t="shared" si="150"/>
        <v>6.7364499999999994E-2</v>
      </c>
      <c r="M2382" s="3">
        <f t="shared" si="151"/>
        <v>3.7611984650531851</v>
      </c>
      <c r="N2382">
        <v>18.941524824697382</v>
      </c>
    </row>
    <row r="2383" spans="1:14">
      <c r="A2383" s="2">
        <v>42560</v>
      </c>
      <c r="B2383" s="3">
        <v>191</v>
      </c>
      <c r="C2383" s="3">
        <v>0.9</v>
      </c>
      <c r="D2383" s="3">
        <v>23.2</v>
      </c>
      <c r="E2383" s="3">
        <v>24.9</v>
      </c>
      <c r="F2383" s="3">
        <v>87.8</v>
      </c>
      <c r="G2383" s="3">
        <v>22.1</v>
      </c>
      <c r="H2383" s="3">
        <v>31.4</v>
      </c>
      <c r="I2383" s="3">
        <v>10.524966563033647</v>
      </c>
      <c r="J2383" s="3">
        <f t="shared" si="148"/>
        <v>0.34599088838268788</v>
      </c>
      <c r="K2383" s="3">
        <f t="shared" si="149"/>
        <v>0.1717218061559965</v>
      </c>
      <c r="L2383" s="3">
        <f t="shared" si="150"/>
        <v>6.7364499999999994E-2</v>
      </c>
      <c r="M2383" s="3">
        <f t="shared" si="151"/>
        <v>3.0848807191279719</v>
      </c>
      <c r="N2383">
        <v>15.945008033752963</v>
      </c>
    </row>
    <row r="2384" spans="1:14">
      <c r="A2384" s="2">
        <v>42561</v>
      </c>
      <c r="B2384" s="3">
        <v>192</v>
      </c>
      <c r="C2384" s="3">
        <v>1.1299999999999999</v>
      </c>
      <c r="D2384" s="3">
        <v>24.98</v>
      </c>
      <c r="E2384" s="3">
        <v>24.4</v>
      </c>
      <c r="F2384" s="3">
        <v>78.25</v>
      </c>
      <c r="G2384" s="3">
        <v>22.1</v>
      </c>
      <c r="H2384" s="3">
        <v>31.3</v>
      </c>
      <c r="I2384" s="3">
        <v>11.31621760244929</v>
      </c>
      <c r="J2384" s="3">
        <f t="shared" si="148"/>
        <v>0.67821086261980812</v>
      </c>
      <c r="K2384" s="3">
        <f t="shared" si="149"/>
        <v>0.18848590814985225</v>
      </c>
      <c r="L2384" s="3">
        <f t="shared" si="150"/>
        <v>6.7364499999999994E-2</v>
      </c>
      <c r="M2384" s="3">
        <f t="shared" si="151"/>
        <v>3.6423734165477653</v>
      </c>
      <c r="N2384">
        <v>17.437930425176578</v>
      </c>
    </row>
    <row r="2385" spans="1:14">
      <c r="A2385" s="2">
        <v>42562</v>
      </c>
      <c r="B2385" s="3">
        <v>193</v>
      </c>
      <c r="C2385" s="3">
        <v>1.3</v>
      </c>
      <c r="D2385" s="3">
        <v>25.2</v>
      </c>
      <c r="E2385" s="3">
        <v>24.6</v>
      </c>
      <c r="F2385" s="3">
        <v>78</v>
      </c>
      <c r="G2385" s="3">
        <v>22</v>
      </c>
      <c r="H2385" s="3">
        <v>31</v>
      </c>
      <c r="I2385" s="3">
        <v>12.993306134261934</v>
      </c>
      <c r="J2385" s="3">
        <f t="shared" si="148"/>
        <v>0.69384615384615422</v>
      </c>
      <c r="K2385" s="3">
        <f t="shared" si="149"/>
        <v>0.1906504674317423</v>
      </c>
      <c r="L2385" s="3">
        <f t="shared" si="150"/>
        <v>6.7364499999999994E-2</v>
      </c>
      <c r="M2385" s="3">
        <f t="shared" si="151"/>
        <v>4.1491286917026322</v>
      </c>
      <c r="N2385">
        <v>20.428266809508266</v>
      </c>
    </row>
    <row r="2386" spans="1:14">
      <c r="A2386" s="2">
        <v>42563</v>
      </c>
      <c r="B2386" s="3">
        <v>194</v>
      </c>
      <c r="C2386" s="3">
        <v>1.3</v>
      </c>
      <c r="D2386" s="3">
        <v>23.8</v>
      </c>
      <c r="E2386" s="3">
        <v>23.9</v>
      </c>
      <c r="F2386" s="3">
        <v>81.8</v>
      </c>
      <c r="G2386" s="3">
        <v>21.5</v>
      </c>
      <c r="H2386" s="3">
        <v>28.9</v>
      </c>
      <c r="I2386" s="3">
        <v>8.0030607823022279</v>
      </c>
      <c r="J2386" s="3">
        <f t="shared" si="148"/>
        <v>0.53176039119804419</v>
      </c>
      <c r="K2386" s="3">
        <f t="shared" si="149"/>
        <v>0.17722605524927612</v>
      </c>
      <c r="L2386" s="3">
        <f t="shared" si="150"/>
        <v>6.7364499999999994E-2</v>
      </c>
      <c r="M2386" s="3">
        <f t="shared" si="151"/>
        <v>2.6238645156426141</v>
      </c>
      <c r="N2386">
        <v>11.440557438360988</v>
      </c>
    </row>
    <row r="2387" spans="1:14">
      <c r="A2387" s="2">
        <v>42564</v>
      </c>
      <c r="B2387" s="3">
        <v>195</v>
      </c>
      <c r="C2387" s="3">
        <v>1.7</v>
      </c>
      <c r="D2387" s="3">
        <v>24.8</v>
      </c>
      <c r="E2387" s="3">
        <v>25.3</v>
      </c>
      <c r="F2387" s="3">
        <v>81.5</v>
      </c>
      <c r="G2387" s="3">
        <v>22.7</v>
      </c>
      <c r="H2387" s="3">
        <v>28.3</v>
      </c>
      <c r="I2387" s="3">
        <v>7.1940574847994911</v>
      </c>
      <c r="J2387" s="3">
        <f t="shared" si="148"/>
        <v>0.5742944785276074</v>
      </c>
      <c r="K2387" s="3">
        <f t="shared" si="149"/>
        <v>0.18673033901982353</v>
      </c>
      <c r="L2387" s="3">
        <f t="shared" si="150"/>
        <v>6.7364499999999994E-2</v>
      </c>
      <c r="M2387" s="3">
        <f t="shared" si="151"/>
        <v>2.5486947635166177</v>
      </c>
      <c r="N2387">
        <v>9.9375894284594555</v>
      </c>
    </row>
    <row r="2388" spans="1:14">
      <c r="A2388" s="2">
        <v>42565</v>
      </c>
      <c r="B2388" s="3">
        <v>196</v>
      </c>
      <c r="C2388" s="3">
        <v>0.8</v>
      </c>
      <c r="D2388" s="3">
        <v>23</v>
      </c>
      <c r="E2388" s="3">
        <v>25.6</v>
      </c>
      <c r="F2388" s="3">
        <v>91.5</v>
      </c>
      <c r="G2388" s="3">
        <v>22.5</v>
      </c>
      <c r="H2388" s="3">
        <v>28.1</v>
      </c>
      <c r="I2388" s="3">
        <v>7.1958967742959175</v>
      </c>
      <c r="J2388" s="3">
        <f t="shared" si="148"/>
        <v>0.2378142076502735</v>
      </c>
      <c r="K2388" s="3">
        <f t="shared" si="149"/>
        <v>0.16991941796793741</v>
      </c>
      <c r="L2388" s="3">
        <f t="shared" si="150"/>
        <v>6.7364499999999994E-2</v>
      </c>
      <c r="M2388" s="3">
        <f t="shared" si="151"/>
        <v>2.1041631358108859</v>
      </c>
      <c r="N2388">
        <v>9.9317326611113099</v>
      </c>
    </row>
    <row r="2389" spans="1:14">
      <c r="A2389" s="2">
        <v>42566</v>
      </c>
      <c r="B2389" s="3">
        <v>197</v>
      </c>
      <c r="C2389" s="3">
        <v>1.1000000000000001</v>
      </c>
      <c r="D2389" s="3">
        <v>23.1</v>
      </c>
      <c r="E2389" s="3">
        <v>24.6</v>
      </c>
      <c r="F2389" s="3">
        <v>88.3</v>
      </c>
      <c r="G2389" s="3">
        <v>21.1</v>
      </c>
      <c r="H2389" s="3">
        <v>27.9</v>
      </c>
      <c r="I2389" s="3">
        <v>7.1788769128706162</v>
      </c>
      <c r="J2389" s="3">
        <f t="shared" si="148"/>
        <v>0.32595696489241233</v>
      </c>
      <c r="K2389" s="3">
        <f t="shared" si="149"/>
        <v>0.17081860611256541</v>
      </c>
      <c r="L2389" s="3">
        <f t="shared" si="150"/>
        <v>6.7364499999999994E-2</v>
      </c>
      <c r="M2389" s="3">
        <f t="shared" si="151"/>
        <v>2.1783952847131216</v>
      </c>
      <c r="N2389">
        <v>9.9256188088389568</v>
      </c>
    </row>
    <row r="2390" spans="1:14">
      <c r="A2390" s="2">
        <v>42567</v>
      </c>
      <c r="B2390" s="3">
        <v>198</v>
      </c>
      <c r="C2390" s="3">
        <v>0.57999999999999996</v>
      </c>
      <c r="D2390" s="3">
        <v>21.45</v>
      </c>
      <c r="E2390" s="3">
        <v>23.8</v>
      </c>
      <c r="F2390" s="3">
        <v>93.25</v>
      </c>
      <c r="G2390" s="3">
        <v>20.6</v>
      </c>
      <c r="H2390" s="3">
        <v>22.9</v>
      </c>
      <c r="I2390" s="3">
        <v>7.1778285105080935</v>
      </c>
      <c r="J2390" s="3">
        <f t="shared" si="148"/>
        <v>0.17227882037533526</v>
      </c>
      <c r="K2390" s="3">
        <f t="shared" si="149"/>
        <v>0.1564845344980966</v>
      </c>
      <c r="L2390" s="3">
        <f t="shared" si="150"/>
        <v>6.7364499999999994E-2</v>
      </c>
      <c r="M2390" s="3">
        <f t="shared" si="151"/>
        <v>2.0193179848664506</v>
      </c>
      <c r="N2390">
        <v>9.9192416042790317</v>
      </c>
    </row>
    <row r="2391" spans="1:14">
      <c r="A2391" s="2">
        <v>42568</v>
      </c>
      <c r="B2391" s="3">
        <v>199</v>
      </c>
      <c r="C2391" s="3">
        <v>0.95</v>
      </c>
      <c r="D2391" s="3">
        <v>22.05</v>
      </c>
      <c r="E2391" s="3">
        <v>23</v>
      </c>
      <c r="F2391" s="3">
        <v>87</v>
      </c>
      <c r="G2391" s="3">
        <v>20.399999999999999</v>
      </c>
      <c r="H2391" s="3">
        <v>24</v>
      </c>
      <c r="I2391" s="3">
        <v>7.1561719461836271</v>
      </c>
      <c r="J2391" s="3">
        <f t="shared" si="148"/>
        <v>0.34367816091954007</v>
      </c>
      <c r="K2391" s="3">
        <f t="shared" si="149"/>
        <v>0.16157452570394776</v>
      </c>
      <c r="L2391" s="3">
        <f t="shared" si="150"/>
        <v>6.7364499999999994E-2</v>
      </c>
      <c r="M2391" s="3">
        <f t="shared" si="151"/>
        <v>2.1493667037534161</v>
      </c>
      <c r="N2391">
        <v>9.9125946044433508</v>
      </c>
    </row>
    <row r="2392" spans="1:14">
      <c r="A2392" s="2">
        <v>42569</v>
      </c>
      <c r="B2392" s="3">
        <v>200</v>
      </c>
      <c r="C2392" s="3">
        <v>0.95</v>
      </c>
      <c r="D2392" s="3">
        <v>23.08</v>
      </c>
      <c r="E2392" s="3">
        <v>23.65</v>
      </c>
      <c r="F2392" s="3">
        <v>84.5</v>
      </c>
      <c r="G2392" s="3">
        <v>20.7</v>
      </c>
      <c r="H2392" s="3">
        <v>27</v>
      </c>
      <c r="I2392" s="3">
        <v>7.9812971171436198</v>
      </c>
      <c r="J2392" s="3">
        <f t="shared" si="148"/>
        <v>0.43381656804733737</v>
      </c>
      <c r="K2392" s="3">
        <f t="shared" si="149"/>
        <v>0.17063844798625771</v>
      </c>
      <c r="L2392" s="3">
        <f t="shared" si="150"/>
        <v>6.7364499999999994E-2</v>
      </c>
      <c r="M2392" s="3">
        <f t="shared" si="151"/>
        <v>2.4639986323281464</v>
      </c>
      <c r="N2392">
        <v>11.404719747148111</v>
      </c>
    </row>
    <row r="2393" spans="1:14">
      <c r="A2393" s="2">
        <v>42570</v>
      </c>
      <c r="B2393" s="3">
        <v>201</v>
      </c>
      <c r="C2393" s="3">
        <v>0.9</v>
      </c>
      <c r="D2393" s="3">
        <v>22.23</v>
      </c>
      <c r="E2393" s="3">
        <v>24.2</v>
      </c>
      <c r="F2393" s="3">
        <v>90.5</v>
      </c>
      <c r="G2393" s="3">
        <v>21</v>
      </c>
      <c r="H2393" s="3">
        <v>24.4</v>
      </c>
      <c r="I2393" s="3">
        <v>7.1626159283431701</v>
      </c>
      <c r="J2393" s="3">
        <f t="shared" si="148"/>
        <v>0.2540331491712709</v>
      </c>
      <c r="K2393" s="3">
        <f t="shared" si="149"/>
        <v>0.16312851759082306</v>
      </c>
      <c r="L2393" s="3">
        <f t="shared" si="150"/>
        <v>6.7364499999999994E-2</v>
      </c>
      <c r="M2393" s="3">
        <f t="shared" si="151"/>
        <v>2.085446594189948</v>
      </c>
      <c r="N2393">
        <v>9.8984646384093153</v>
      </c>
    </row>
    <row r="2394" spans="1:14">
      <c r="A2394" s="2">
        <v>42571</v>
      </c>
      <c r="B2394" s="3">
        <v>202</v>
      </c>
      <c r="C2394" s="3">
        <v>0.9</v>
      </c>
      <c r="D2394" s="3">
        <v>21.95</v>
      </c>
      <c r="E2394" s="3">
        <v>23.75</v>
      </c>
      <c r="F2394" s="3">
        <v>90.5</v>
      </c>
      <c r="G2394" s="3">
        <v>20.7</v>
      </c>
      <c r="H2394" s="3">
        <v>24.9</v>
      </c>
      <c r="I2394" s="3">
        <v>7.1485192884982816</v>
      </c>
      <c r="J2394" s="3">
        <f t="shared" si="148"/>
        <v>0.24930939226519355</v>
      </c>
      <c r="K2394" s="3">
        <f t="shared" si="149"/>
        <v>0.16071661258687947</v>
      </c>
      <c r="L2394" s="3">
        <f t="shared" si="150"/>
        <v>6.7364499999999994E-2</v>
      </c>
      <c r="M2394" s="3">
        <f t="shared" si="151"/>
        <v>2.0702786329836718</v>
      </c>
      <c r="N2394">
        <v>9.8909680137963782</v>
      </c>
    </row>
    <row r="2395" spans="1:14">
      <c r="A2395" s="2">
        <v>42572</v>
      </c>
      <c r="B2395" s="3">
        <v>203</v>
      </c>
      <c r="C2395" s="3">
        <v>1.2</v>
      </c>
      <c r="D2395" s="3">
        <v>21.9</v>
      </c>
      <c r="E2395" s="3">
        <v>23</v>
      </c>
      <c r="F2395" s="3">
        <v>88</v>
      </c>
      <c r="G2395" s="3">
        <v>20.399999999999999</v>
      </c>
      <c r="H2395" s="3">
        <v>25.5</v>
      </c>
      <c r="I2395" s="3">
        <v>7.1285528214707394</v>
      </c>
      <c r="J2395" s="3">
        <f t="shared" si="148"/>
        <v>0.31363636363636388</v>
      </c>
      <c r="K2395" s="3">
        <f t="shared" si="149"/>
        <v>0.1602891009586542</v>
      </c>
      <c r="L2395" s="3">
        <f t="shared" si="150"/>
        <v>6.7364499999999994E-2</v>
      </c>
      <c r="M2395" s="3">
        <f t="shared" si="151"/>
        <v>2.1304867390992706</v>
      </c>
      <c r="N2395">
        <v>9.8831743020628338</v>
      </c>
    </row>
    <row r="2396" spans="1:14">
      <c r="A2396" s="2">
        <v>42573</v>
      </c>
      <c r="B2396" s="3">
        <v>204</v>
      </c>
      <c r="C2396" s="3">
        <v>1.1000000000000001</v>
      </c>
      <c r="D2396" s="3">
        <v>22.4</v>
      </c>
      <c r="E2396" s="3">
        <v>22.9</v>
      </c>
      <c r="F2396" s="3">
        <v>85.5</v>
      </c>
      <c r="G2396" s="3">
        <v>20.100000000000001</v>
      </c>
      <c r="H2396" s="3">
        <v>26.3</v>
      </c>
      <c r="I2396" s="3">
        <v>7.1188383687494756</v>
      </c>
      <c r="J2396" s="3">
        <f t="shared" si="148"/>
        <v>0.38836257309941508</v>
      </c>
      <c r="K2396" s="3">
        <f t="shared" si="149"/>
        <v>0.16460774689933025</v>
      </c>
      <c r="L2396" s="3">
        <f t="shared" si="150"/>
        <v>6.7364499999999994E-2</v>
      </c>
      <c r="M2396" s="3">
        <f t="shared" si="151"/>
        <v>2.20005040394049</v>
      </c>
      <c r="N2396">
        <v>9.8750763627123952</v>
      </c>
    </row>
    <row r="2397" spans="1:14">
      <c r="A2397" s="2">
        <v>42574</v>
      </c>
      <c r="B2397" s="3">
        <v>205</v>
      </c>
      <c r="C2397" s="3">
        <v>0.8</v>
      </c>
      <c r="D2397" s="3">
        <v>21.5</v>
      </c>
      <c r="E2397" s="3">
        <v>22.6</v>
      </c>
      <c r="F2397" s="3">
        <v>88.3</v>
      </c>
      <c r="G2397" s="3">
        <v>19.5</v>
      </c>
      <c r="H2397" s="3">
        <v>24.4</v>
      </c>
      <c r="I2397" s="3">
        <v>7.1154296604027714</v>
      </c>
      <c r="J2397" s="3">
        <f t="shared" si="148"/>
        <v>0.29945639864099671</v>
      </c>
      <c r="K2397" s="3">
        <f t="shared" si="149"/>
        <v>0.15690345906391895</v>
      </c>
      <c r="L2397" s="3">
        <f t="shared" si="150"/>
        <v>6.7364499999999994E-2</v>
      </c>
      <c r="M2397" s="3">
        <f t="shared" si="151"/>
        <v>2.0809684217186475</v>
      </c>
      <c r="N2397">
        <v>9.8666669544855399</v>
      </c>
    </row>
    <row r="2398" spans="1:14">
      <c r="A2398" s="2">
        <v>42575</v>
      </c>
      <c r="B2398" s="3">
        <v>206</v>
      </c>
      <c r="C2398" s="3">
        <v>0.5</v>
      </c>
      <c r="D2398" s="3">
        <v>20.9</v>
      </c>
      <c r="E2398" s="3">
        <v>22.8</v>
      </c>
      <c r="F2398" s="3">
        <v>92</v>
      </c>
      <c r="G2398" s="3">
        <v>19.899999999999999</v>
      </c>
      <c r="H2398" s="3">
        <v>22.8</v>
      </c>
      <c r="I2398" s="3">
        <v>7.1161722220950265</v>
      </c>
      <c r="J2398" s="3">
        <f t="shared" si="148"/>
        <v>0.19826086956521727</v>
      </c>
      <c r="K2398" s="3">
        <f t="shared" si="149"/>
        <v>0.15193839797273131</v>
      </c>
      <c r="L2398" s="3">
        <f t="shared" si="150"/>
        <v>6.7364499999999994E-2</v>
      </c>
      <c r="M2398" s="3">
        <f t="shared" si="151"/>
        <v>2.0003353202780718</v>
      </c>
      <c r="N2398">
        <v>9.8579387490868982</v>
      </c>
    </row>
    <row r="2399" spans="1:14">
      <c r="A2399" s="2">
        <v>42576</v>
      </c>
      <c r="B2399" s="3">
        <v>207</v>
      </c>
      <c r="C2399" s="3">
        <v>0.8</v>
      </c>
      <c r="D2399" s="3">
        <v>24</v>
      </c>
      <c r="E2399" s="3">
        <v>22.1</v>
      </c>
      <c r="F2399" s="3">
        <v>76.3</v>
      </c>
      <c r="G2399" s="3">
        <v>19.7</v>
      </c>
      <c r="H2399" s="3">
        <v>31</v>
      </c>
      <c r="I2399" s="3">
        <v>12.689252267967474</v>
      </c>
      <c r="J2399" s="3">
        <f t="shared" si="148"/>
        <v>0.68646133682830968</v>
      </c>
      <c r="K2399" s="3">
        <f t="shared" si="149"/>
        <v>0.17909354902640176</v>
      </c>
      <c r="L2399" s="3">
        <f t="shared" si="150"/>
        <v>6.7364499999999994E-2</v>
      </c>
      <c r="M2399" s="3">
        <f t="shared" si="151"/>
        <v>3.9251667686746523</v>
      </c>
      <c r="N2399">
        <v>20.355377592654236</v>
      </c>
    </row>
    <row r="2400" spans="1:14">
      <c r="A2400" s="2">
        <v>42577</v>
      </c>
      <c r="B2400" s="3">
        <v>208</v>
      </c>
      <c r="C2400" s="3">
        <v>1.1000000000000001</v>
      </c>
      <c r="D2400" s="3">
        <v>24.7</v>
      </c>
      <c r="E2400" s="3">
        <v>22.3</v>
      </c>
      <c r="F2400" s="3">
        <v>74.8</v>
      </c>
      <c r="G2400" s="3">
        <v>19.3</v>
      </c>
      <c r="H2400" s="3">
        <v>31.5</v>
      </c>
      <c r="I2400" s="3">
        <v>13.503576300284776</v>
      </c>
      <c r="J2400" s="3">
        <f t="shared" si="148"/>
        <v>0.75128342245989321</v>
      </c>
      <c r="K2400" s="3">
        <f t="shared" si="149"/>
        <v>0.18576099026505447</v>
      </c>
      <c r="L2400" s="3">
        <f t="shared" si="150"/>
        <v>6.7364499999999994E-2</v>
      </c>
      <c r="M2400" s="3">
        <f t="shared" si="151"/>
        <v>4.2819278193474055</v>
      </c>
      <c r="N2400">
        <v>21.848732305448156</v>
      </c>
    </row>
    <row r="2401" spans="1:14">
      <c r="A2401" s="2">
        <v>42578</v>
      </c>
      <c r="B2401" s="3">
        <v>209</v>
      </c>
      <c r="C2401" s="3">
        <v>2</v>
      </c>
      <c r="D2401" s="3">
        <v>23.2</v>
      </c>
      <c r="E2401" s="3">
        <v>22.7</v>
      </c>
      <c r="F2401" s="3">
        <v>81</v>
      </c>
      <c r="G2401" s="3">
        <v>20.2</v>
      </c>
      <c r="H2401" s="3">
        <v>30.7</v>
      </c>
      <c r="I2401" s="3">
        <v>11.922344998932969</v>
      </c>
      <c r="J2401" s="3">
        <f t="shared" si="148"/>
        <v>0.53246913580246902</v>
      </c>
      <c r="K2401" s="3">
        <f t="shared" si="149"/>
        <v>0.1717218061559965</v>
      </c>
      <c r="L2401" s="3">
        <f t="shared" si="150"/>
        <v>6.7364499999999994E-2</v>
      </c>
      <c r="M2401" s="3">
        <f t="shared" si="151"/>
        <v>3.6971182427349305</v>
      </c>
      <c r="N2401">
        <v>18.837958462029043</v>
      </c>
    </row>
    <row r="2402" spans="1:14">
      <c r="A2402" s="2">
        <v>42579</v>
      </c>
      <c r="B2402" s="3">
        <v>210</v>
      </c>
      <c r="C2402" s="3">
        <v>1.8</v>
      </c>
      <c r="D2402" s="3">
        <v>25.2</v>
      </c>
      <c r="E2402" s="3">
        <v>23.8</v>
      </c>
      <c r="F2402" s="3">
        <v>76</v>
      </c>
      <c r="G2402" s="3">
        <v>21.7</v>
      </c>
      <c r="H2402" s="3">
        <v>30.1</v>
      </c>
      <c r="I2402" s="3">
        <v>14.464247981422959</v>
      </c>
      <c r="J2402" s="3">
        <f t="shared" si="148"/>
        <v>0.75157894736842135</v>
      </c>
      <c r="K2402" s="3">
        <f t="shared" si="149"/>
        <v>0.1906504674317423</v>
      </c>
      <c r="L2402" s="3">
        <f t="shared" si="150"/>
        <v>6.7364499999999994E-2</v>
      </c>
      <c r="M2402" s="3">
        <f t="shared" si="151"/>
        <v>4.679015272391978</v>
      </c>
      <c r="N2402">
        <v>23.333709489797361</v>
      </c>
    </row>
    <row r="2403" spans="1:14">
      <c r="A2403" s="2">
        <v>42580</v>
      </c>
      <c r="B2403" s="3">
        <v>211</v>
      </c>
      <c r="C2403" s="3">
        <v>0.6</v>
      </c>
      <c r="D2403" s="3">
        <v>23.1</v>
      </c>
      <c r="E2403" s="3">
        <v>23.4</v>
      </c>
      <c r="F2403" s="3">
        <v>83.5</v>
      </c>
      <c r="G2403" s="3">
        <v>20.6</v>
      </c>
      <c r="H2403" s="3">
        <v>30</v>
      </c>
      <c r="I2403" s="3">
        <v>12.383353784643379</v>
      </c>
      <c r="J2403" s="3">
        <f t="shared" si="148"/>
        <v>0.46239520958083813</v>
      </c>
      <c r="K2403" s="3">
        <f t="shared" si="149"/>
        <v>0.17081860611256541</v>
      </c>
      <c r="L2403" s="3">
        <f t="shared" si="150"/>
        <v>6.7364499999999994E-2</v>
      </c>
      <c r="M2403" s="3">
        <f t="shared" si="151"/>
        <v>3.6512866268728574</v>
      </c>
      <c r="N2403">
        <v>19.570501611240608</v>
      </c>
    </row>
    <row r="2404" spans="1:14">
      <c r="A2404" s="2">
        <v>42581</v>
      </c>
      <c r="B2404" s="3">
        <v>212</v>
      </c>
      <c r="C2404" s="3">
        <v>0.9</v>
      </c>
      <c r="D2404" s="3">
        <v>23</v>
      </c>
      <c r="E2404" s="3">
        <v>24.1</v>
      </c>
      <c r="F2404" s="3">
        <v>86.3</v>
      </c>
      <c r="G2404" s="3">
        <v>21.1</v>
      </c>
      <c r="H2404" s="3">
        <v>29</v>
      </c>
      <c r="I2404" s="3">
        <v>8.7247834495751881</v>
      </c>
      <c r="J2404" s="3">
        <f t="shared" si="148"/>
        <v>0.38258400926998848</v>
      </c>
      <c r="K2404" s="3">
        <f t="shared" si="149"/>
        <v>0.16991941796793741</v>
      </c>
      <c r="L2404" s="3">
        <f t="shared" si="150"/>
        <v>6.7364499999999994E-2</v>
      </c>
      <c r="M2404" s="3">
        <f t="shared" si="151"/>
        <v>2.6188333250047755</v>
      </c>
      <c r="N2404">
        <v>12.802218075867344</v>
      </c>
    </row>
    <row r="2405" spans="1:14">
      <c r="A2405" s="2">
        <v>42582</v>
      </c>
      <c r="B2405" s="3">
        <v>213</v>
      </c>
      <c r="C2405" s="3">
        <v>0.7</v>
      </c>
      <c r="D2405" s="3">
        <v>23.9</v>
      </c>
      <c r="E2405" s="3">
        <v>23.8</v>
      </c>
      <c r="F2405" s="3">
        <v>81.8</v>
      </c>
      <c r="G2405" s="3">
        <v>20.8</v>
      </c>
      <c r="H2405" s="3">
        <v>29.4</v>
      </c>
      <c r="I2405" s="3">
        <v>10.267287673648706</v>
      </c>
      <c r="J2405" s="3">
        <f t="shared" si="148"/>
        <v>0.52953545232273858</v>
      </c>
      <c r="K2405" s="3">
        <f t="shared" si="149"/>
        <v>0.17815773880284055</v>
      </c>
      <c r="L2405" s="3">
        <f t="shared" si="150"/>
        <v>6.7364499999999994E-2</v>
      </c>
      <c r="M2405" s="3">
        <f t="shared" si="151"/>
        <v>3.1427632496211797</v>
      </c>
      <c r="N2405">
        <v>15.645113543043195</v>
      </c>
    </row>
    <row r="2406" spans="1:14">
      <c r="A2406" s="2">
        <v>42583</v>
      </c>
      <c r="B2406" s="3">
        <v>214</v>
      </c>
      <c r="C2406" s="3">
        <v>0.8</v>
      </c>
      <c r="D2406" s="3">
        <v>24.9</v>
      </c>
      <c r="E2406" s="3">
        <v>23.7</v>
      </c>
      <c r="F2406" s="3">
        <v>77.5</v>
      </c>
      <c r="G2406" s="3">
        <v>21.3</v>
      </c>
      <c r="H2406" s="3">
        <v>30.8</v>
      </c>
      <c r="I2406" s="3">
        <v>11.944751964784231</v>
      </c>
      <c r="J2406" s="3">
        <f t="shared" si="148"/>
        <v>0.68806451612903219</v>
      </c>
      <c r="K2406" s="3">
        <f t="shared" si="149"/>
        <v>0.18770394627061798</v>
      </c>
      <c r="L2406" s="3">
        <f t="shared" si="150"/>
        <v>6.7364499999999994E-2</v>
      </c>
      <c r="M2406" s="3">
        <f t="shared" si="151"/>
        <v>3.7557641375796607</v>
      </c>
      <c r="N2406">
        <v>18.788378552271645</v>
      </c>
    </row>
    <row r="2407" spans="1:14">
      <c r="A2407" s="2">
        <v>42584</v>
      </c>
      <c r="B2407" s="3">
        <v>215</v>
      </c>
      <c r="C2407" s="3">
        <v>0.9</v>
      </c>
      <c r="D2407" s="3">
        <v>25.8</v>
      </c>
      <c r="E2407" s="3">
        <v>24.3</v>
      </c>
      <c r="F2407" s="3">
        <v>75.3</v>
      </c>
      <c r="G2407" s="3">
        <v>21.4</v>
      </c>
      <c r="H2407" s="3">
        <v>32.700000000000003</v>
      </c>
      <c r="I2407" s="3">
        <v>14.414296052489959</v>
      </c>
      <c r="J2407" s="3">
        <f t="shared" si="148"/>
        <v>0.79709163346613598</v>
      </c>
      <c r="K2407" s="3">
        <f t="shared" si="149"/>
        <v>0.19666050184576003</v>
      </c>
      <c r="L2407" s="3">
        <f t="shared" si="150"/>
        <v>6.7364499999999994E-2</v>
      </c>
      <c r="M2407" s="3">
        <f t="shared" si="151"/>
        <v>4.5746701818713422</v>
      </c>
      <c r="N2407">
        <v>23.283408148692949</v>
      </c>
    </row>
    <row r="2408" spans="1:14">
      <c r="A2408" s="2">
        <v>42585</v>
      </c>
      <c r="B2408" s="3">
        <v>216</v>
      </c>
      <c r="C2408" s="3">
        <v>1.5</v>
      </c>
      <c r="D2408" s="3">
        <v>25.1</v>
      </c>
      <c r="E2408" s="3">
        <v>25</v>
      </c>
      <c r="F2408" s="3">
        <v>79.5</v>
      </c>
      <c r="G2408" s="3">
        <v>21.3</v>
      </c>
      <c r="H2408" s="3">
        <v>29.4</v>
      </c>
      <c r="I2408" s="3">
        <v>12.063245048954574</v>
      </c>
      <c r="J2408" s="3">
        <f t="shared" si="148"/>
        <v>0.64465408805031432</v>
      </c>
      <c r="K2408" s="3">
        <f t="shared" si="149"/>
        <v>0.18966399559757052</v>
      </c>
      <c r="L2408" s="3">
        <f t="shared" si="150"/>
        <v>6.7364499999999994E-2</v>
      </c>
      <c r="M2408" s="3">
        <f t="shared" si="151"/>
        <v>3.8785713942811868</v>
      </c>
      <c r="N2408">
        <v>18.764793799491372</v>
      </c>
    </row>
    <row r="2409" spans="1:14">
      <c r="A2409" s="2">
        <v>42586</v>
      </c>
      <c r="B2409" s="3">
        <v>217</v>
      </c>
      <c r="C2409" s="3">
        <v>0.8</v>
      </c>
      <c r="D2409" s="3">
        <v>22.3</v>
      </c>
      <c r="E2409" s="3">
        <v>24.3</v>
      </c>
      <c r="F2409" s="3">
        <v>90.5</v>
      </c>
      <c r="G2409" s="3">
        <v>20.100000000000001</v>
      </c>
      <c r="H2409" s="3">
        <v>26.5</v>
      </c>
      <c r="I2409" s="3">
        <v>7.037369849534973</v>
      </c>
      <c r="J2409" s="3">
        <f t="shared" si="148"/>
        <v>0.255082872928177</v>
      </c>
      <c r="K2409" s="3">
        <f t="shared" si="149"/>
        <v>0.16373624674359955</v>
      </c>
      <c r="L2409" s="3">
        <f t="shared" si="150"/>
        <v>6.7364499999999994E-2</v>
      </c>
      <c r="M2409" s="3">
        <f t="shared" si="151"/>
        <v>2.0528267988932569</v>
      </c>
      <c r="N2409">
        <v>9.7387484675480529</v>
      </c>
    </row>
    <row r="2410" spans="1:14">
      <c r="A2410" s="2">
        <v>42587</v>
      </c>
      <c r="B2410" s="3">
        <v>218</v>
      </c>
      <c r="C2410" s="3">
        <v>1.1000000000000001</v>
      </c>
      <c r="D2410" s="3">
        <v>23.4</v>
      </c>
      <c r="E2410" s="3">
        <v>24.4</v>
      </c>
      <c r="F2410" s="3">
        <v>85.3</v>
      </c>
      <c r="G2410" s="3">
        <v>21.6</v>
      </c>
      <c r="H2410" s="3">
        <v>28.3</v>
      </c>
      <c r="I2410" s="3">
        <v>10.338351546412587</v>
      </c>
      <c r="J2410" s="3">
        <f t="shared" si="148"/>
        <v>0.42049237983587356</v>
      </c>
      <c r="K2410" s="3">
        <f t="shared" si="149"/>
        <v>0.17354029886694897</v>
      </c>
      <c r="L2410" s="3">
        <f t="shared" si="150"/>
        <v>6.7364499999999994E-2</v>
      </c>
      <c r="M2410" s="3">
        <f t="shared" si="151"/>
        <v>3.1064108908815893</v>
      </c>
      <c r="N2410">
        <v>15.734423395723738</v>
      </c>
    </row>
    <row r="2411" spans="1:14">
      <c r="A2411" s="2">
        <v>42588</v>
      </c>
      <c r="B2411" s="3">
        <v>219</v>
      </c>
      <c r="C2411" s="3">
        <v>0.7</v>
      </c>
      <c r="D2411" s="3">
        <v>24.1</v>
      </c>
      <c r="E2411" s="3">
        <v>24.4</v>
      </c>
      <c r="F2411" s="3">
        <v>83</v>
      </c>
      <c r="G2411" s="3">
        <v>21.2</v>
      </c>
      <c r="H2411" s="3">
        <v>30.7</v>
      </c>
      <c r="I2411" s="3">
        <v>11.950172356413066</v>
      </c>
      <c r="J2411" s="3">
        <f t="shared" si="148"/>
        <v>0.49975903614457851</v>
      </c>
      <c r="K2411" s="3">
        <f t="shared" si="149"/>
        <v>0.18003350042526389</v>
      </c>
      <c r="L2411" s="3">
        <f t="shared" si="150"/>
        <v>6.7364499999999994E-2</v>
      </c>
      <c r="M2411" s="3">
        <f t="shared" si="151"/>
        <v>3.6031204319376569</v>
      </c>
      <c r="N2411">
        <v>18.724906395716005</v>
      </c>
    </row>
    <row r="2412" spans="1:14">
      <c r="A2412" s="2">
        <v>42589</v>
      </c>
      <c r="B2412" s="3">
        <v>220</v>
      </c>
      <c r="C2412" s="3">
        <v>1.1000000000000001</v>
      </c>
      <c r="D2412" s="3">
        <v>22.3</v>
      </c>
      <c r="E2412" s="3">
        <v>24.1</v>
      </c>
      <c r="F2412" s="3">
        <v>89.8</v>
      </c>
      <c r="G2412" s="3">
        <v>21.6</v>
      </c>
      <c r="H2412" s="3">
        <v>26.9</v>
      </c>
      <c r="I2412" s="3">
        <v>7.7423886543332232</v>
      </c>
      <c r="J2412" s="3">
        <f t="shared" si="148"/>
        <v>0.27374164810690421</v>
      </c>
      <c r="K2412" s="3">
        <f t="shared" si="149"/>
        <v>0.16373624674359955</v>
      </c>
      <c r="L2412" s="3">
        <f t="shared" si="150"/>
        <v>6.7364499999999994E-2</v>
      </c>
      <c r="M2412" s="3">
        <f t="shared" si="151"/>
        <v>2.2593007199720434</v>
      </c>
      <c r="N2412">
        <v>11.049921571275268</v>
      </c>
    </row>
    <row r="2413" spans="1:14">
      <c r="A2413" s="2">
        <v>42590</v>
      </c>
      <c r="B2413" s="3">
        <v>221</v>
      </c>
      <c r="C2413" s="3">
        <v>1.1000000000000001</v>
      </c>
      <c r="D2413" s="3">
        <v>22.5</v>
      </c>
      <c r="E2413" s="3">
        <v>24.6</v>
      </c>
      <c r="F2413" s="3">
        <v>90.8</v>
      </c>
      <c r="G2413" s="3">
        <v>21.3</v>
      </c>
      <c r="H2413" s="3">
        <v>28.3</v>
      </c>
      <c r="I2413" s="3">
        <v>10.316315478816076</v>
      </c>
      <c r="J2413" s="3">
        <f t="shared" si="148"/>
        <v>0.24925110132158623</v>
      </c>
      <c r="K2413" s="3">
        <f t="shared" si="149"/>
        <v>0.16548316037309996</v>
      </c>
      <c r="L2413" s="3">
        <f t="shared" si="150"/>
        <v>6.7364499999999994E-2</v>
      </c>
      <c r="M2413" s="3">
        <f t="shared" si="151"/>
        <v>2.9172812236971302</v>
      </c>
      <c r="N2413">
        <v>15.691282779679151</v>
      </c>
    </row>
    <row r="2414" spans="1:14">
      <c r="A2414" s="2">
        <v>42591</v>
      </c>
      <c r="B2414" s="3">
        <v>222</v>
      </c>
      <c r="C2414" s="3">
        <v>1.3</v>
      </c>
      <c r="D2414" s="3">
        <v>24.2</v>
      </c>
      <c r="E2414" s="3">
        <v>24.5</v>
      </c>
      <c r="F2414" s="3">
        <v>82.5</v>
      </c>
      <c r="G2414" s="3">
        <v>20.7</v>
      </c>
      <c r="H2414" s="3">
        <v>29.8</v>
      </c>
      <c r="I2414" s="3">
        <v>10.284175355054426</v>
      </c>
      <c r="J2414" s="3">
        <f t="shared" si="148"/>
        <v>0.51969696969696988</v>
      </c>
      <c r="K2414" s="3">
        <f t="shared" si="149"/>
        <v>0.18097760754015932</v>
      </c>
      <c r="L2414" s="3">
        <f t="shared" si="150"/>
        <v>6.7364499999999994E-2</v>
      </c>
      <c r="M2414" s="3">
        <f t="shared" si="151"/>
        <v>3.2259554684167142</v>
      </c>
      <c r="N2414">
        <v>15.675711581577614</v>
      </c>
    </row>
    <row r="2415" spans="1:14">
      <c r="A2415" s="2">
        <v>42592</v>
      </c>
      <c r="B2415" s="3">
        <v>223</v>
      </c>
      <c r="C2415" s="3">
        <v>1.4</v>
      </c>
      <c r="D2415" s="3">
        <v>24.1</v>
      </c>
      <c r="E2415" s="3">
        <v>24</v>
      </c>
      <c r="F2415" s="3">
        <v>81</v>
      </c>
      <c r="G2415" s="3">
        <v>21.4</v>
      </c>
      <c r="H2415" s="3">
        <v>29.1</v>
      </c>
      <c r="I2415" s="3">
        <v>10.237296591194328</v>
      </c>
      <c r="J2415" s="3">
        <f t="shared" si="148"/>
        <v>0.56296296296296278</v>
      </c>
      <c r="K2415" s="3">
        <f t="shared" si="149"/>
        <v>0.18003350042526389</v>
      </c>
      <c r="L2415" s="3">
        <f t="shared" si="150"/>
        <v>6.7364499999999994E-2</v>
      </c>
      <c r="M2415" s="3">
        <f t="shared" si="151"/>
        <v>3.2662631388639882</v>
      </c>
      <c r="N2415">
        <v>15.659520775619105</v>
      </c>
    </row>
    <row r="2416" spans="1:14">
      <c r="A2416" s="2">
        <v>42593</v>
      </c>
      <c r="B2416" s="3">
        <v>224</v>
      </c>
      <c r="C2416" s="3">
        <v>0.98</v>
      </c>
      <c r="D2416" s="3">
        <v>23.55</v>
      </c>
      <c r="E2416" s="3">
        <v>24.45</v>
      </c>
      <c r="F2416" s="3">
        <v>84.75</v>
      </c>
      <c r="G2416" s="3">
        <v>20.2</v>
      </c>
      <c r="H2416" s="3">
        <v>28.4</v>
      </c>
      <c r="I2416" s="3">
        <v>8.6153047286687485</v>
      </c>
      <c r="J2416" s="3">
        <f t="shared" si="148"/>
        <v>0.43995575221238936</v>
      </c>
      <c r="K2416" s="3">
        <f t="shared" si="149"/>
        <v>0.17491480567482057</v>
      </c>
      <c r="L2416" s="3">
        <f t="shared" si="150"/>
        <v>6.7364499999999994E-2</v>
      </c>
      <c r="M2416" s="3">
        <f t="shared" si="151"/>
        <v>2.6555124394485259</v>
      </c>
      <c r="N2416">
        <v>12.640263770054776</v>
      </c>
    </row>
    <row r="2417" spans="1:14">
      <c r="A2417" s="2">
        <v>42594</v>
      </c>
      <c r="B2417" s="3">
        <v>225</v>
      </c>
      <c r="C2417" s="3">
        <v>1.85</v>
      </c>
      <c r="D2417" s="3">
        <v>24.75</v>
      </c>
      <c r="E2417" s="3">
        <v>24.7</v>
      </c>
      <c r="F2417" s="3">
        <v>80.5</v>
      </c>
      <c r="G2417" s="3">
        <v>20.5</v>
      </c>
      <c r="H2417" s="3">
        <v>31.8</v>
      </c>
      <c r="I2417" s="3">
        <v>11.053502357307302</v>
      </c>
      <c r="J2417" s="3">
        <f t="shared" si="148"/>
        <v>0.59832298136645945</v>
      </c>
      <c r="K2417" s="3">
        <f t="shared" si="149"/>
        <v>0.18624513325562769</v>
      </c>
      <c r="L2417" s="3">
        <f t="shared" si="150"/>
        <v>6.7364499999999994E-2</v>
      </c>
      <c r="M2417" s="3">
        <f t="shared" si="151"/>
        <v>3.5992771161398909</v>
      </c>
      <c r="N2417">
        <v>17.12611874730112</v>
      </c>
    </row>
    <row r="2418" spans="1:14">
      <c r="A2418" s="2">
        <v>42595</v>
      </c>
      <c r="B2418" s="3">
        <v>226</v>
      </c>
      <c r="C2418" s="3">
        <v>0.83</v>
      </c>
      <c r="D2418" s="3">
        <v>25.33</v>
      </c>
      <c r="E2418" s="3">
        <v>24.25</v>
      </c>
      <c r="F2418" s="3">
        <v>77</v>
      </c>
      <c r="G2418" s="3">
        <v>21.5</v>
      </c>
      <c r="H2418" s="3">
        <v>32.5</v>
      </c>
      <c r="I2418" s="3">
        <v>12.603253151398896</v>
      </c>
      <c r="J2418" s="3">
        <f t="shared" si="148"/>
        <v>0.72435064935064941</v>
      </c>
      <c r="K2418" s="3">
        <f t="shared" si="149"/>
        <v>0.19193933848114003</v>
      </c>
      <c r="L2418" s="3">
        <f t="shared" si="150"/>
        <v>6.7364499999999994E-2</v>
      </c>
      <c r="M2418" s="3">
        <f t="shared" si="151"/>
        <v>3.9852723667627008</v>
      </c>
      <c r="N2418">
        <v>20.108658437755775</v>
      </c>
    </row>
    <row r="2419" spans="1:14">
      <c r="A2419" s="2">
        <v>42596</v>
      </c>
      <c r="B2419" s="3">
        <v>227</v>
      </c>
      <c r="C2419" s="3">
        <v>0.73</v>
      </c>
      <c r="D2419" s="3">
        <v>25.63</v>
      </c>
      <c r="E2419" s="3">
        <v>25.1</v>
      </c>
      <c r="F2419" s="3">
        <v>78.5</v>
      </c>
      <c r="G2419" s="3">
        <v>22.6</v>
      </c>
      <c r="H2419" s="3">
        <v>31.6</v>
      </c>
      <c r="I2419" s="3">
        <v>11.848905112919617</v>
      </c>
      <c r="J2419" s="3">
        <f t="shared" si="148"/>
        <v>0.687452229299363</v>
      </c>
      <c r="K2419" s="3">
        <f t="shared" si="149"/>
        <v>0.19494168794834399</v>
      </c>
      <c r="L2419" s="3">
        <f t="shared" si="150"/>
        <v>6.7364499999999994E-2</v>
      </c>
      <c r="M2419" s="3">
        <f t="shared" si="151"/>
        <v>3.7426643916496314</v>
      </c>
      <c r="N2419">
        <v>18.588481546139874</v>
      </c>
    </row>
    <row r="2420" spans="1:14">
      <c r="A2420" s="2">
        <v>42597</v>
      </c>
      <c r="B2420" s="3">
        <v>228</v>
      </c>
      <c r="C2420" s="3">
        <v>0.93</v>
      </c>
      <c r="D2420" s="3">
        <v>24.5</v>
      </c>
      <c r="E2420" s="3">
        <v>23.8</v>
      </c>
      <c r="F2420" s="3">
        <v>78.5</v>
      </c>
      <c r="G2420" s="3">
        <v>20.5</v>
      </c>
      <c r="H2420" s="3">
        <v>30.7</v>
      </c>
      <c r="I2420" s="3">
        <v>10.133933264069428</v>
      </c>
      <c r="J2420" s="3">
        <f t="shared" si="148"/>
        <v>0.65184713375796166</v>
      </c>
      <c r="K2420" s="3">
        <f t="shared" si="149"/>
        <v>0.18383500912050899</v>
      </c>
      <c r="L2420" s="3">
        <f t="shared" si="150"/>
        <v>6.7364499999999994E-2</v>
      </c>
      <c r="M2420" s="3">
        <f t="shared" si="151"/>
        <v>3.242694054026181</v>
      </c>
      <c r="N2420">
        <v>15.568792294164965</v>
      </c>
    </row>
    <row r="2421" spans="1:14">
      <c r="A2421" s="2">
        <v>42598</v>
      </c>
      <c r="B2421" s="3">
        <v>229</v>
      </c>
      <c r="C2421" s="3">
        <v>1.43</v>
      </c>
      <c r="D2421" s="3">
        <v>22.73</v>
      </c>
      <c r="E2421" s="3">
        <v>24.03</v>
      </c>
      <c r="F2421" s="3">
        <v>87.25</v>
      </c>
      <c r="G2421" s="3">
        <v>20.399999999999999</v>
      </c>
      <c r="H2421" s="3">
        <v>29</v>
      </c>
      <c r="I2421" s="3">
        <v>10.154850188251503</v>
      </c>
      <c r="J2421" s="3">
        <f t="shared" si="148"/>
        <v>0.35115472779369616</v>
      </c>
      <c r="K2421" s="3">
        <f t="shared" si="149"/>
        <v>0.16751153850025621</v>
      </c>
      <c r="L2421" s="3">
        <f t="shared" si="150"/>
        <v>6.7364499999999994E-2</v>
      </c>
      <c r="M2421" s="3">
        <f t="shared" si="151"/>
        <v>2.9779211776947041</v>
      </c>
      <c r="N2421">
        <v>15.548600674153239</v>
      </c>
    </row>
    <row r="2422" spans="1:14">
      <c r="A2422" s="2">
        <v>42599</v>
      </c>
      <c r="B2422" s="3">
        <v>230</v>
      </c>
      <c r="C2422" s="3">
        <v>1.4</v>
      </c>
      <c r="D2422" s="3">
        <v>23.4</v>
      </c>
      <c r="E2422" s="3">
        <v>24.05</v>
      </c>
      <c r="F2422" s="3">
        <v>84.25</v>
      </c>
      <c r="G2422" s="3">
        <v>20.8</v>
      </c>
      <c r="H2422" s="3">
        <v>27.9</v>
      </c>
      <c r="I2422" s="3">
        <v>6.9504904568072536</v>
      </c>
      <c r="J2422" s="3">
        <f t="shared" si="148"/>
        <v>0.44959940652818969</v>
      </c>
      <c r="K2422" s="3">
        <f t="shared" si="149"/>
        <v>0.17354029886694897</v>
      </c>
      <c r="L2422" s="3">
        <f t="shared" si="150"/>
        <v>6.7364499999999994E-2</v>
      </c>
      <c r="M2422" s="3">
        <f t="shared" si="151"/>
        <v>2.2745191238874618</v>
      </c>
      <c r="N2422">
        <v>9.6835647535603009</v>
      </c>
    </row>
    <row r="2423" spans="1:14">
      <c r="A2423" s="2">
        <v>42600</v>
      </c>
      <c r="B2423" s="3">
        <v>231</v>
      </c>
      <c r="C2423" s="3">
        <v>1.2</v>
      </c>
      <c r="D2423" s="3">
        <v>24.7</v>
      </c>
      <c r="E2423" s="3">
        <v>23.93</v>
      </c>
      <c r="F2423" s="3">
        <v>78.75</v>
      </c>
      <c r="G2423" s="3">
        <v>20.9</v>
      </c>
      <c r="H2423" s="3">
        <v>30</v>
      </c>
      <c r="I2423" s="3">
        <v>7.981273776423814</v>
      </c>
      <c r="J2423" s="3">
        <f t="shared" si="148"/>
        <v>0.6457301587301586</v>
      </c>
      <c r="K2423" s="3">
        <f t="shared" si="149"/>
        <v>0.18576099026505447</v>
      </c>
      <c r="L2423" s="3">
        <f t="shared" si="150"/>
        <v>6.7364499999999994E-2</v>
      </c>
      <c r="M2423" s="3">
        <f t="shared" si="151"/>
        <v>2.7180476083687797</v>
      </c>
      <c r="N2423">
        <v>11.611675495063272</v>
      </c>
    </row>
    <row r="2424" spans="1:14">
      <c r="A2424" s="2">
        <v>42601</v>
      </c>
      <c r="B2424" s="3">
        <v>232</v>
      </c>
      <c r="C2424" s="3">
        <v>1.58</v>
      </c>
      <c r="D2424" s="3">
        <v>25.6</v>
      </c>
      <c r="E2424" s="3">
        <v>26.35</v>
      </c>
      <c r="F2424" s="3">
        <v>81.75</v>
      </c>
      <c r="G2424" s="3">
        <v>21.7</v>
      </c>
      <c r="H2424" s="3">
        <v>33.299999999999997</v>
      </c>
      <c r="I2424" s="3">
        <v>6.8585762346049206</v>
      </c>
      <c r="J2424" s="3">
        <f t="shared" si="148"/>
        <v>0.58824159021406708</v>
      </c>
      <c r="K2424" s="3">
        <f t="shared" si="149"/>
        <v>0.19463968475425517</v>
      </c>
      <c r="L2424" s="3">
        <f t="shared" si="150"/>
        <v>6.7364499999999994E-2</v>
      </c>
      <c r="M2424" s="3">
        <f t="shared" si="151"/>
        <v>2.4593879882304046</v>
      </c>
      <c r="N2424">
        <v>9.4951776333058646</v>
      </c>
    </row>
    <row r="2425" spans="1:14">
      <c r="A2425" s="2">
        <v>42602</v>
      </c>
      <c r="B2425" s="3">
        <v>233</v>
      </c>
      <c r="C2425" s="3">
        <v>1.33</v>
      </c>
      <c r="D2425" s="3">
        <v>23.93</v>
      </c>
      <c r="E2425" s="3">
        <v>25.53</v>
      </c>
      <c r="F2425" s="3">
        <v>86.5</v>
      </c>
      <c r="G2425" s="3">
        <v>22.5</v>
      </c>
      <c r="H2425" s="3">
        <v>27.4</v>
      </c>
      <c r="I2425" s="3">
        <v>9.5909503579284472</v>
      </c>
      <c r="J2425" s="3">
        <f t="shared" si="148"/>
        <v>0.39844508670520257</v>
      </c>
      <c r="K2425" s="3">
        <f t="shared" si="149"/>
        <v>0.17843804791025261</v>
      </c>
      <c r="L2425" s="3">
        <f t="shared" si="150"/>
        <v>6.7364499999999994E-2</v>
      </c>
      <c r="M2425" s="3">
        <f t="shared" si="151"/>
        <v>2.9191213098978088</v>
      </c>
      <c r="N2425">
        <v>14.413166385503823</v>
      </c>
    </row>
    <row r="2426" spans="1:14">
      <c r="A2426" s="2">
        <v>42603</v>
      </c>
      <c r="B2426" s="3">
        <v>234</v>
      </c>
      <c r="C2426" s="3">
        <v>0.95</v>
      </c>
      <c r="D2426" s="3">
        <v>24.23</v>
      </c>
      <c r="E2426" s="3">
        <v>23.6</v>
      </c>
      <c r="F2426" s="3">
        <v>79.5</v>
      </c>
      <c r="G2426" s="3">
        <v>21</v>
      </c>
      <c r="H2426" s="3">
        <v>30.1</v>
      </c>
      <c r="I2426" s="3">
        <v>13.303751155186413</v>
      </c>
      <c r="J2426" s="3">
        <f t="shared" ref="J2426:J2489" si="152">E2426*(100/F2426-1)*0.1</f>
        <v>0.60855345911949676</v>
      </c>
      <c r="K2426" s="3">
        <f t="shared" ref="K2426:K2489" si="153">4098*0.6108*EXP((17.27*D2426)/(D2426+237.3))/(D2426+237.3)^2</f>
        <v>0.18126165221746701</v>
      </c>
      <c r="L2426" s="3">
        <f t="shared" ref="L2426:L2489" si="154">0.665*10^(-3)*101.3</f>
        <v>6.7364499999999994E-2</v>
      </c>
      <c r="M2426" s="3">
        <f t="shared" ref="M2426:M2489" si="155">(0.408*K2426*I2426+L2426*(900/(D2426+273))*C2426*J2426)/(K2426+L2426*(1+0.34*C2426))</f>
        <v>4.0749317046530038</v>
      </c>
      <c r="N2426">
        <v>21.568423196414642</v>
      </c>
    </row>
    <row r="2427" spans="1:14">
      <c r="A2427" s="2">
        <v>42604</v>
      </c>
      <c r="B2427" s="3">
        <v>235</v>
      </c>
      <c r="C2427" s="3">
        <v>0.98</v>
      </c>
      <c r="D2427" s="3">
        <v>24.5</v>
      </c>
      <c r="E2427" s="3">
        <v>24.28</v>
      </c>
      <c r="F2427" s="3">
        <v>80.75</v>
      </c>
      <c r="G2427" s="3">
        <v>21.9</v>
      </c>
      <c r="H2427" s="3">
        <v>31.7</v>
      </c>
      <c r="I2427" s="3">
        <v>12.820535076165585</v>
      </c>
      <c r="J2427" s="3">
        <f t="shared" si="152"/>
        <v>0.57881114551083612</v>
      </c>
      <c r="K2427" s="3">
        <f t="shared" si="153"/>
        <v>0.18383500912050899</v>
      </c>
      <c r="L2427" s="3">
        <f t="shared" si="154"/>
        <v>6.7364499999999994E-2</v>
      </c>
      <c r="M2427" s="3">
        <f t="shared" si="155"/>
        <v>3.9364745024529206</v>
      </c>
      <c r="N2427">
        <v>20.64333746132348</v>
      </c>
    </row>
    <row r="2428" spans="1:14">
      <c r="A2428" s="2">
        <v>42605</v>
      </c>
      <c r="B2428" s="3">
        <v>236</v>
      </c>
      <c r="C2428" s="3">
        <v>1.33</v>
      </c>
      <c r="D2428" s="3">
        <v>24.63</v>
      </c>
      <c r="E2428" s="3">
        <v>22.78</v>
      </c>
      <c r="F2428" s="3">
        <v>75.25</v>
      </c>
      <c r="G2428" s="3">
        <v>21.2</v>
      </c>
      <c r="H2428" s="3">
        <v>31.2</v>
      </c>
      <c r="I2428" s="3">
        <v>14.379613671884901</v>
      </c>
      <c r="J2428" s="3">
        <f t="shared" si="152"/>
        <v>0.74924252491694376</v>
      </c>
      <c r="K2428" s="3">
        <f t="shared" si="153"/>
        <v>0.18508497202054064</v>
      </c>
      <c r="L2428" s="3">
        <f t="shared" si="154"/>
        <v>6.7364499999999994E-2</v>
      </c>
      <c r="M2428" s="3">
        <f t="shared" si="155"/>
        <v>4.5556972083575973</v>
      </c>
      <c r="N2428">
        <v>23.900602146483887</v>
      </c>
    </row>
    <row r="2429" spans="1:14">
      <c r="A2429" s="2">
        <v>42606</v>
      </c>
      <c r="B2429" s="3">
        <v>237</v>
      </c>
      <c r="C2429" s="3">
        <v>0.83</v>
      </c>
      <c r="D2429" s="3">
        <v>24.63</v>
      </c>
      <c r="E2429" s="3">
        <v>23.6</v>
      </c>
      <c r="F2429" s="3">
        <v>78</v>
      </c>
      <c r="G2429" s="3">
        <v>19.899999999999999</v>
      </c>
      <c r="H2429" s="3">
        <v>31.9</v>
      </c>
      <c r="I2429" s="3">
        <v>12.325308645258486</v>
      </c>
      <c r="J2429" s="3">
        <f t="shared" si="152"/>
        <v>0.66564102564102601</v>
      </c>
      <c r="K2429" s="3">
        <f t="shared" si="153"/>
        <v>0.18508497202054064</v>
      </c>
      <c r="L2429" s="3">
        <f t="shared" si="154"/>
        <v>6.7364499999999994E-2</v>
      </c>
      <c r="M2429" s="3">
        <f t="shared" si="155"/>
        <v>3.8432355937720466</v>
      </c>
      <c r="N2429">
        <v>19.83846393856286</v>
      </c>
    </row>
    <row r="2430" spans="1:14">
      <c r="A2430" s="2">
        <v>42607</v>
      </c>
      <c r="B2430" s="3">
        <v>238</v>
      </c>
      <c r="C2430" s="3">
        <v>0.85</v>
      </c>
      <c r="D2430" s="3">
        <v>26.45</v>
      </c>
      <c r="E2430" s="3">
        <v>23.03</v>
      </c>
      <c r="F2430" s="3">
        <v>70.5</v>
      </c>
      <c r="G2430" s="3">
        <v>21.6</v>
      </c>
      <c r="H2430" s="3">
        <v>33.5</v>
      </c>
      <c r="I2430" s="3">
        <v>8.966131655375813</v>
      </c>
      <c r="J2430" s="3">
        <f t="shared" si="152"/>
        <v>0.96366666666666689</v>
      </c>
      <c r="K2430" s="3">
        <f t="shared" si="153"/>
        <v>0.20335056951978114</v>
      </c>
      <c r="L2430" s="3">
        <f t="shared" si="154"/>
        <v>6.7364499999999994E-2</v>
      </c>
      <c r="M2430" s="3">
        <f t="shared" si="155"/>
        <v>3.1350363319354755</v>
      </c>
      <c r="N2430">
        <v>13.693007630455837</v>
      </c>
    </row>
    <row r="2431" spans="1:14">
      <c r="A2431" s="2">
        <v>42608</v>
      </c>
      <c r="B2431" s="3">
        <v>239</v>
      </c>
      <c r="C2431" s="3">
        <v>1.68</v>
      </c>
      <c r="D2431" s="3">
        <v>25.38</v>
      </c>
      <c r="E2431" s="3">
        <v>22.98</v>
      </c>
      <c r="F2431" s="3">
        <v>74.25</v>
      </c>
      <c r="G2431" s="3">
        <v>20.100000000000001</v>
      </c>
      <c r="H2431" s="3">
        <v>33.4</v>
      </c>
      <c r="I2431" s="3">
        <v>9.0352378418526218</v>
      </c>
      <c r="J2431" s="3">
        <f t="shared" si="152"/>
        <v>0.7969494949494953</v>
      </c>
      <c r="K2431" s="3">
        <f t="shared" si="153"/>
        <v>0.19243700818143614</v>
      </c>
      <c r="L2431" s="3">
        <f t="shared" si="154"/>
        <v>6.7364499999999994E-2</v>
      </c>
      <c r="M2431" s="3">
        <f t="shared" si="155"/>
        <v>3.2903380179439483</v>
      </c>
      <c r="N2431">
        <v>13.815599688373181</v>
      </c>
    </row>
    <row r="2432" spans="1:14">
      <c r="A2432" s="2">
        <v>42609</v>
      </c>
      <c r="B2432" s="3">
        <v>240</v>
      </c>
      <c r="C2432" s="3">
        <v>1.9</v>
      </c>
      <c r="D2432" s="3">
        <v>22.58</v>
      </c>
      <c r="E2432" s="3">
        <v>24.03</v>
      </c>
      <c r="F2432" s="3">
        <v>88</v>
      </c>
      <c r="G2432" s="3">
        <v>21.3</v>
      </c>
      <c r="H2432" s="3">
        <v>27.7</v>
      </c>
      <c r="I2432" s="3">
        <v>8.2351082539838103</v>
      </c>
      <c r="J2432" s="3">
        <f t="shared" si="152"/>
        <v>0.32768181818181846</v>
      </c>
      <c r="K2432" s="3">
        <f t="shared" si="153"/>
        <v>0.16618631813320919</v>
      </c>
      <c r="L2432" s="3">
        <f t="shared" si="154"/>
        <v>6.7364499999999994E-2</v>
      </c>
      <c r="M2432" s="3">
        <f t="shared" si="155"/>
        <v>2.4762033893167317</v>
      </c>
      <c r="N2432">
        <v>12.150324693690967</v>
      </c>
    </row>
    <row r="2433" spans="1:14">
      <c r="A2433" s="2">
        <v>42610</v>
      </c>
      <c r="B2433" s="3">
        <v>241</v>
      </c>
      <c r="C2433" s="3">
        <v>1.23</v>
      </c>
      <c r="D2433" s="3">
        <v>23.65</v>
      </c>
      <c r="E2433" s="3">
        <v>23.63</v>
      </c>
      <c r="F2433" s="3">
        <v>81.75</v>
      </c>
      <c r="G2433" s="3">
        <v>20.2</v>
      </c>
      <c r="H2433" s="3">
        <v>30.3</v>
      </c>
      <c r="I2433" s="3">
        <v>10.571099500977875</v>
      </c>
      <c r="J2433" s="3">
        <f t="shared" si="152"/>
        <v>0.52751987767584074</v>
      </c>
      <c r="K2433" s="3">
        <f t="shared" si="153"/>
        <v>0.17583623578191379</v>
      </c>
      <c r="L2433" s="3">
        <f t="shared" si="154"/>
        <v>6.7364499999999994E-2</v>
      </c>
      <c r="M2433" s="3">
        <f t="shared" si="155"/>
        <v>3.2832804542541534</v>
      </c>
      <c r="N2433">
        <v>16.587045449474086</v>
      </c>
    </row>
    <row r="2434" spans="1:14">
      <c r="A2434" s="2">
        <v>42611</v>
      </c>
      <c r="B2434" s="3">
        <v>242</v>
      </c>
      <c r="C2434" s="3">
        <v>1.2</v>
      </c>
      <c r="D2434" s="3">
        <v>24.45</v>
      </c>
      <c r="E2434" s="3">
        <v>24.58</v>
      </c>
      <c r="F2434" s="3">
        <v>81</v>
      </c>
      <c r="G2434" s="3">
        <v>21.9</v>
      </c>
      <c r="H2434" s="3">
        <v>31.9</v>
      </c>
      <c r="I2434" s="3">
        <v>9.7738716781575672</v>
      </c>
      <c r="J2434" s="3">
        <f t="shared" si="152"/>
        <v>0.57656790123456769</v>
      </c>
      <c r="K2434" s="3">
        <f t="shared" si="153"/>
        <v>0.1833561523286838</v>
      </c>
      <c r="L2434" s="3">
        <f t="shared" si="154"/>
        <v>6.7364499999999994E-2</v>
      </c>
      <c r="M2434" s="3">
        <f t="shared" si="155"/>
        <v>3.1350942380330253</v>
      </c>
      <c r="N2434">
        <v>15.069282371344466</v>
      </c>
    </row>
    <row r="2435" spans="1:14">
      <c r="A2435" s="2">
        <v>42612</v>
      </c>
      <c r="B2435" s="3">
        <v>243</v>
      </c>
      <c r="C2435" s="3">
        <v>1.78</v>
      </c>
      <c r="D2435" s="3">
        <v>24.95</v>
      </c>
      <c r="E2435" s="3">
        <v>24.93</v>
      </c>
      <c r="F2435" s="3">
        <v>80.75</v>
      </c>
      <c r="G2435" s="3">
        <v>21.2</v>
      </c>
      <c r="H2435" s="3">
        <v>31.9</v>
      </c>
      <c r="I2435" s="3">
        <v>9.9400191816830361</v>
      </c>
      <c r="J2435" s="3">
        <f t="shared" si="152"/>
        <v>0.59430650154798792</v>
      </c>
      <c r="K2435" s="3">
        <f t="shared" si="153"/>
        <v>0.18819235146356303</v>
      </c>
      <c r="L2435" s="3">
        <f t="shared" si="154"/>
        <v>6.7364499999999994E-2</v>
      </c>
      <c r="M2435" s="3">
        <f t="shared" si="155"/>
        <v>3.3020339565182426</v>
      </c>
      <c r="N2435">
        <v>15.335454275371321</v>
      </c>
    </row>
    <row r="2436" spans="1:14">
      <c r="A2436" s="2">
        <v>42613</v>
      </c>
      <c r="B2436" s="3">
        <v>244</v>
      </c>
      <c r="C2436" s="3">
        <v>1.3</v>
      </c>
      <c r="D2436" s="3">
        <v>23.1</v>
      </c>
      <c r="E2436" s="3">
        <v>24.88</v>
      </c>
      <c r="F2436" s="3">
        <v>88</v>
      </c>
      <c r="G2436" s="3">
        <v>21.9</v>
      </c>
      <c r="H2436" s="3">
        <v>26.8</v>
      </c>
      <c r="I2436" s="3">
        <v>9.561351693782937</v>
      </c>
      <c r="J2436" s="3">
        <f t="shared" si="152"/>
        <v>0.33927272727272756</v>
      </c>
      <c r="K2436" s="3">
        <f t="shared" si="153"/>
        <v>0.17081860611256541</v>
      </c>
      <c r="L2436" s="3">
        <f t="shared" si="154"/>
        <v>6.7364499999999994E-2</v>
      </c>
      <c r="M2436" s="3">
        <f t="shared" si="155"/>
        <v>2.8238620174546414</v>
      </c>
      <c r="N2436">
        <v>14.561861586441621</v>
      </c>
    </row>
    <row r="2437" spans="1:14">
      <c r="A2437" s="2">
        <v>42614</v>
      </c>
      <c r="B2437" s="3">
        <v>245</v>
      </c>
      <c r="C2437" s="3">
        <v>1.1299999999999999</v>
      </c>
      <c r="D2437" s="3">
        <v>24.05</v>
      </c>
      <c r="E2437" s="3">
        <v>24.05</v>
      </c>
      <c r="F2437" s="3">
        <v>81.5</v>
      </c>
      <c r="G2437" s="3">
        <v>21.8</v>
      </c>
      <c r="H2437" s="3">
        <v>28.9</v>
      </c>
      <c r="I2437" s="3">
        <v>7.6337617217514877</v>
      </c>
      <c r="J2437" s="3">
        <f t="shared" si="152"/>
        <v>0.54592024539877304</v>
      </c>
      <c r="K2437" s="3">
        <f t="shared" si="153"/>
        <v>0.17956300617095522</v>
      </c>
      <c r="L2437" s="3">
        <f t="shared" si="154"/>
        <v>6.7364499999999994E-2</v>
      </c>
      <c r="M2437" s="3">
        <f t="shared" si="155"/>
        <v>2.5115376285248301</v>
      </c>
      <c r="N2437">
        <v>11.121979668361597</v>
      </c>
    </row>
    <row r="2438" spans="1:14">
      <c r="A2438" s="2">
        <v>42615</v>
      </c>
      <c r="B2438" s="3">
        <v>246</v>
      </c>
      <c r="C2438" s="3">
        <v>0.55000000000000004</v>
      </c>
      <c r="D2438" s="3">
        <v>24.1</v>
      </c>
      <c r="E2438" s="3">
        <v>24.83</v>
      </c>
      <c r="F2438" s="3">
        <v>83.5</v>
      </c>
      <c r="G2438" s="3">
        <v>21.5</v>
      </c>
      <c r="H2438" s="3">
        <v>28.5</v>
      </c>
      <c r="I2438" s="3">
        <v>10.212044574412021</v>
      </c>
      <c r="J2438" s="3">
        <f t="shared" si="152"/>
        <v>0.49065269461077821</v>
      </c>
      <c r="K2438" s="3">
        <f t="shared" si="153"/>
        <v>0.18003350042526389</v>
      </c>
      <c r="L2438" s="3">
        <f t="shared" si="154"/>
        <v>6.7364499999999994E-2</v>
      </c>
      <c r="M2438" s="3">
        <f t="shared" si="155"/>
        <v>3.0969084509563669</v>
      </c>
      <c r="N2438">
        <v>15.829225583476308</v>
      </c>
    </row>
    <row r="2439" spans="1:14">
      <c r="A2439" s="2">
        <v>42616</v>
      </c>
      <c r="B2439" s="3">
        <v>247</v>
      </c>
      <c r="C2439" s="3">
        <v>0.98</v>
      </c>
      <c r="D2439" s="3">
        <v>23.18</v>
      </c>
      <c r="E2439" s="3">
        <v>25.18</v>
      </c>
      <c r="F2439" s="3">
        <v>88.75</v>
      </c>
      <c r="G2439" s="3">
        <v>21.9</v>
      </c>
      <c r="H2439" s="3">
        <v>27.8</v>
      </c>
      <c r="I2439" s="3">
        <v>10.05114076328276</v>
      </c>
      <c r="J2439" s="3">
        <f t="shared" si="152"/>
        <v>0.31918309859154942</v>
      </c>
      <c r="K2439" s="3">
        <f t="shared" si="153"/>
        <v>0.17154084451320156</v>
      </c>
      <c r="L2439" s="3">
        <f t="shared" si="154"/>
        <v>6.7364499999999994E-2</v>
      </c>
      <c r="M2439" s="3">
        <f t="shared" si="155"/>
        <v>2.9366460924712041</v>
      </c>
      <c r="N2439">
        <v>15.498472982289826</v>
      </c>
    </row>
    <row r="2440" spans="1:14">
      <c r="A2440" s="2">
        <v>42617</v>
      </c>
      <c r="B2440" s="3">
        <v>248</v>
      </c>
      <c r="C2440" s="3">
        <v>1.38</v>
      </c>
      <c r="D2440" s="3">
        <v>23.93</v>
      </c>
      <c r="E2440" s="3">
        <v>25.35</v>
      </c>
      <c r="F2440" s="3">
        <v>86.25</v>
      </c>
      <c r="G2440" s="3">
        <v>21.7</v>
      </c>
      <c r="H2440" s="3">
        <v>28.8</v>
      </c>
      <c r="I2440" s="3">
        <v>9.9421572426131366</v>
      </c>
      <c r="J2440" s="3">
        <f t="shared" si="152"/>
        <v>0.40413043478260885</v>
      </c>
      <c r="K2440" s="3">
        <f t="shared" si="153"/>
        <v>0.17843804791025261</v>
      </c>
      <c r="L2440" s="3">
        <f t="shared" si="154"/>
        <v>6.7364499999999994E-2</v>
      </c>
      <c r="M2440" s="3">
        <f t="shared" si="155"/>
        <v>3.0196786545177492</v>
      </c>
      <c r="N2440">
        <v>15.315245737857261</v>
      </c>
    </row>
    <row r="2441" spans="1:14">
      <c r="A2441" s="2">
        <v>42618</v>
      </c>
      <c r="B2441" s="3">
        <v>249</v>
      </c>
      <c r="C2441" s="3">
        <v>1.2</v>
      </c>
      <c r="D2441" s="3">
        <v>23.6</v>
      </c>
      <c r="E2441" s="3">
        <v>24.65</v>
      </c>
      <c r="F2441" s="3">
        <v>85.25</v>
      </c>
      <c r="G2441" s="3">
        <v>22.1</v>
      </c>
      <c r="H2441" s="3">
        <v>28</v>
      </c>
      <c r="I2441" s="3">
        <v>10.504165783442525</v>
      </c>
      <c r="J2441" s="3">
        <f t="shared" si="152"/>
        <v>0.42649560117302071</v>
      </c>
      <c r="K2441" s="3">
        <f t="shared" si="153"/>
        <v>0.17537501030785446</v>
      </c>
      <c r="L2441" s="3">
        <f t="shared" si="154"/>
        <v>6.7364499999999994E-2</v>
      </c>
      <c r="M2441" s="3">
        <f t="shared" si="155"/>
        <v>3.1685562212701233</v>
      </c>
      <c r="N2441">
        <v>16.458558658184312</v>
      </c>
    </row>
    <row r="2442" spans="1:14">
      <c r="A2442" s="2">
        <v>42619</v>
      </c>
      <c r="B2442" s="3">
        <v>250</v>
      </c>
      <c r="C2442" s="3">
        <v>1.3</v>
      </c>
      <c r="D2442" s="3">
        <v>23.45</v>
      </c>
      <c r="E2442" s="3">
        <v>24.13</v>
      </c>
      <c r="F2442" s="3">
        <v>84.5</v>
      </c>
      <c r="G2442" s="3">
        <v>21.2</v>
      </c>
      <c r="H2442" s="3">
        <v>29.8</v>
      </c>
      <c r="I2442" s="3">
        <v>8.8470014290988956</v>
      </c>
      <c r="J2442" s="3">
        <f t="shared" si="152"/>
        <v>0.44262130177514802</v>
      </c>
      <c r="K2442" s="3">
        <f t="shared" si="153"/>
        <v>0.17399745174765596</v>
      </c>
      <c r="L2442" s="3">
        <f t="shared" si="154"/>
        <v>6.7364499999999994E-2</v>
      </c>
      <c r="M2442" s="3">
        <f t="shared" si="155"/>
        <v>2.7504016266323168</v>
      </c>
      <c r="N2442">
        <v>13.475047332095148</v>
      </c>
    </row>
    <row r="2443" spans="1:14">
      <c r="A2443" s="2">
        <v>42620</v>
      </c>
      <c r="B2443" s="3">
        <v>251</v>
      </c>
      <c r="C2443" s="3">
        <v>1.25</v>
      </c>
      <c r="D2443" s="3">
        <v>23.88</v>
      </c>
      <c r="E2443" s="3">
        <v>24.6</v>
      </c>
      <c r="F2443" s="3">
        <v>83.5</v>
      </c>
      <c r="G2443" s="3">
        <v>21.7</v>
      </c>
      <c r="H2443" s="3">
        <v>29.7</v>
      </c>
      <c r="I2443" s="3">
        <v>9.6270477870706799</v>
      </c>
      <c r="J2443" s="3">
        <f t="shared" si="152"/>
        <v>0.48610778443113745</v>
      </c>
      <c r="K2443" s="3">
        <f t="shared" si="153"/>
        <v>0.17797107242207444</v>
      </c>
      <c r="L2443" s="3">
        <f t="shared" si="154"/>
        <v>6.7364499999999994E-2</v>
      </c>
      <c r="M2443" s="3">
        <f t="shared" si="155"/>
        <v>3.0045049536218915</v>
      </c>
      <c r="N2443">
        <v>14.909992832602583</v>
      </c>
    </row>
    <row r="2444" spans="1:14">
      <c r="A2444" s="2">
        <v>42621</v>
      </c>
      <c r="B2444" s="3">
        <v>252</v>
      </c>
      <c r="C2444" s="3">
        <v>2.0299999999999998</v>
      </c>
      <c r="D2444" s="3">
        <v>24.48</v>
      </c>
      <c r="E2444" s="3">
        <v>24.2</v>
      </c>
      <c r="F2444" s="3">
        <v>80.25</v>
      </c>
      <c r="G2444" s="3">
        <v>21.7</v>
      </c>
      <c r="H2444" s="3">
        <v>31</v>
      </c>
      <c r="I2444" s="3">
        <v>12.654156554875254</v>
      </c>
      <c r="J2444" s="3">
        <f t="shared" si="152"/>
        <v>0.59557632398753879</v>
      </c>
      <c r="K2444" s="3">
        <f t="shared" si="153"/>
        <v>0.18364334007971927</v>
      </c>
      <c r="L2444" s="3">
        <f t="shared" si="154"/>
        <v>6.7364499999999994E-2</v>
      </c>
      <c r="M2444" s="3">
        <f t="shared" si="155"/>
        <v>4.0152100832834474</v>
      </c>
      <c r="N2444">
        <v>20.74426760873941</v>
      </c>
    </row>
    <row r="2445" spans="1:14">
      <c r="A2445" s="2">
        <v>42622</v>
      </c>
      <c r="B2445" s="3">
        <v>253</v>
      </c>
      <c r="C2445" s="3">
        <v>1.25</v>
      </c>
      <c r="D2445" s="3">
        <v>22.93</v>
      </c>
      <c r="E2445" s="3">
        <v>24.8</v>
      </c>
      <c r="F2445" s="3">
        <v>88.75</v>
      </c>
      <c r="G2445" s="3">
        <v>22.2</v>
      </c>
      <c r="H2445" s="3">
        <v>25.1</v>
      </c>
      <c r="I2445" s="3">
        <v>6.4513350421194566</v>
      </c>
      <c r="J2445" s="3">
        <f t="shared" si="152"/>
        <v>0.31436619718309877</v>
      </c>
      <c r="K2445" s="3">
        <f t="shared" si="153"/>
        <v>0.16929236574739162</v>
      </c>
      <c r="L2445" s="3">
        <f t="shared" si="154"/>
        <v>6.7364499999999994E-2</v>
      </c>
      <c r="M2445" s="3">
        <f t="shared" si="155"/>
        <v>1.9831686155569033</v>
      </c>
      <c r="N2445">
        <v>8.969124323471938</v>
      </c>
    </row>
    <row r="2446" spans="1:14">
      <c r="A2446" s="2">
        <v>42623</v>
      </c>
      <c r="B2446" s="3">
        <v>254</v>
      </c>
      <c r="C2446" s="3">
        <v>0.85</v>
      </c>
      <c r="D2446" s="3">
        <v>22.15</v>
      </c>
      <c r="E2446" s="3">
        <v>23.38</v>
      </c>
      <c r="F2446" s="3">
        <v>87.75</v>
      </c>
      <c r="G2446" s="3">
        <v>20.9</v>
      </c>
      <c r="H2446" s="3">
        <v>25.8</v>
      </c>
      <c r="I2446" s="3">
        <v>7.180406664454611</v>
      </c>
      <c r="J2446" s="3">
        <f t="shared" si="152"/>
        <v>0.32638746438746447</v>
      </c>
      <c r="K2446" s="3">
        <f t="shared" si="153"/>
        <v>0.16243630349003682</v>
      </c>
      <c r="L2446" s="3">
        <f t="shared" si="154"/>
        <v>6.7364499999999994E-2</v>
      </c>
      <c r="M2446" s="3">
        <f t="shared" si="155"/>
        <v>2.1376987158988188</v>
      </c>
      <c r="N2446">
        <v>10.402148452334897</v>
      </c>
    </row>
    <row r="2447" spans="1:14">
      <c r="A2447" s="2">
        <v>42624</v>
      </c>
      <c r="B2447" s="3">
        <v>255</v>
      </c>
      <c r="C2447" s="3">
        <v>1.2</v>
      </c>
      <c r="D2447" s="3">
        <v>22.8</v>
      </c>
      <c r="E2447" s="3">
        <v>21.13</v>
      </c>
      <c r="F2447" s="3">
        <v>77.75</v>
      </c>
      <c r="G2447" s="3">
        <v>20.2</v>
      </c>
      <c r="H2447" s="3">
        <v>26.6</v>
      </c>
      <c r="I2447" s="3">
        <v>7.826292187873352</v>
      </c>
      <c r="J2447" s="3">
        <f t="shared" si="152"/>
        <v>0.6046848874598072</v>
      </c>
      <c r="K2447" s="3">
        <f t="shared" si="153"/>
        <v>0.16813302065808713</v>
      </c>
      <c r="L2447" s="3">
        <f t="shared" si="154"/>
        <v>6.7364499999999994E-2</v>
      </c>
      <c r="M2447" s="3">
        <f t="shared" si="155"/>
        <v>2.6070040067367928</v>
      </c>
      <c r="N2447">
        <v>11.829863760316339</v>
      </c>
    </row>
    <row r="2448" spans="1:14">
      <c r="A2448" s="2">
        <v>42625</v>
      </c>
      <c r="B2448" s="3">
        <v>256</v>
      </c>
      <c r="C2448" s="3">
        <v>1.25</v>
      </c>
      <c r="D2448" s="3">
        <v>22.83</v>
      </c>
      <c r="E2448" s="3">
        <v>20.73</v>
      </c>
      <c r="F2448" s="3">
        <v>75.75</v>
      </c>
      <c r="G2448" s="3">
        <v>20.3</v>
      </c>
      <c r="H2448" s="3">
        <v>26.7</v>
      </c>
      <c r="I2448" s="3">
        <v>7.7768697765250847</v>
      </c>
      <c r="J2448" s="3">
        <f t="shared" si="152"/>
        <v>0.66363366336633667</v>
      </c>
      <c r="K2448" s="3">
        <f t="shared" si="153"/>
        <v>0.16839996528800782</v>
      </c>
      <c r="L2448" s="3">
        <f t="shared" si="154"/>
        <v>6.7364499999999994E-2</v>
      </c>
      <c r="M2448" s="3">
        <f t="shared" si="155"/>
        <v>2.6639560897280532</v>
      </c>
      <c r="N2448">
        <v>11.793419427446215</v>
      </c>
    </row>
    <row r="2449" spans="1:14">
      <c r="A2449" s="2">
        <v>42626</v>
      </c>
      <c r="B2449" s="3">
        <v>257</v>
      </c>
      <c r="C2449" s="3">
        <v>2.63</v>
      </c>
      <c r="D2449" s="3">
        <v>23.08</v>
      </c>
      <c r="E2449" s="3">
        <v>23.1</v>
      </c>
      <c r="F2449" s="3">
        <v>82.25</v>
      </c>
      <c r="G2449" s="3">
        <v>20.9</v>
      </c>
      <c r="H2449" s="3">
        <v>29.1</v>
      </c>
      <c r="I2449" s="3">
        <v>10.320911579176117</v>
      </c>
      <c r="J2449" s="3">
        <f t="shared" si="152"/>
        <v>0.49851063829787229</v>
      </c>
      <c r="K2449" s="3">
        <f t="shared" si="153"/>
        <v>0.17063844798625771</v>
      </c>
      <c r="L2449" s="3">
        <f t="shared" si="154"/>
        <v>6.7364499999999994E-2</v>
      </c>
      <c r="M2449" s="3">
        <f t="shared" si="155"/>
        <v>3.309466523808684</v>
      </c>
      <c r="N2449">
        <v>16.561280193113092</v>
      </c>
    </row>
    <row r="2450" spans="1:14">
      <c r="A2450" s="2">
        <v>42627</v>
      </c>
      <c r="B2450" s="3">
        <v>258</v>
      </c>
      <c r="C2450" s="3">
        <v>1.38</v>
      </c>
      <c r="D2450" s="3">
        <v>24.05</v>
      </c>
      <c r="E2450" s="3">
        <v>22.58</v>
      </c>
      <c r="F2450" s="3">
        <v>77.5</v>
      </c>
      <c r="G2450" s="3">
        <v>20</v>
      </c>
      <c r="H2450" s="3">
        <v>30.4</v>
      </c>
      <c r="I2450" s="3">
        <v>11.492973490164879</v>
      </c>
      <c r="J2450" s="3">
        <f t="shared" si="152"/>
        <v>0.6555483870967741</v>
      </c>
      <c r="K2450" s="3">
        <f t="shared" si="153"/>
        <v>0.17956300617095522</v>
      </c>
      <c r="L2450" s="3">
        <f t="shared" si="154"/>
        <v>6.7364499999999994E-2</v>
      </c>
      <c r="M2450" s="3">
        <f t="shared" si="155"/>
        <v>3.6858419934625002</v>
      </c>
      <c r="N2450">
        <v>18.985575461572136</v>
      </c>
    </row>
    <row r="2451" spans="1:14">
      <c r="A2451" s="2">
        <v>42628</v>
      </c>
      <c r="B2451" s="3">
        <v>259</v>
      </c>
      <c r="C2451" s="3">
        <v>0.93</v>
      </c>
      <c r="D2451" s="3">
        <v>23.95</v>
      </c>
      <c r="E2451" s="3">
        <v>22.48</v>
      </c>
      <c r="F2451" s="3">
        <v>77.5</v>
      </c>
      <c r="G2451" s="3">
        <v>19.899999999999999</v>
      </c>
      <c r="H2451" s="3">
        <v>30.4</v>
      </c>
      <c r="I2451" s="3">
        <v>11.438868385595532</v>
      </c>
      <c r="J2451" s="3">
        <f t="shared" si="152"/>
        <v>0.65264516129032257</v>
      </c>
      <c r="K2451" s="3">
        <f t="shared" si="153"/>
        <v>0.17862512717511997</v>
      </c>
      <c r="L2451" s="3">
        <f t="shared" si="154"/>
        <v>6.7364499999999994E-2</v>
      </c>
      <c r="M2451" s="3">
        <f t="shared" si="155"/>
        <v>3.5825336603779632</v>
      </c>
      <c r="N2451">
        <v>18.933617337399166</v>
      </c>
    </row>
    <row r="2452" spans="1:14">
      <c r="A2452" s="2">
        <v>42629</v>
      </c>
      <c r="B2452" s="3">
        <v>260</v>
      </c>
      <c r="C2452" s="3">
        <v>0.7</v>
      </c>
      <c r="D2452" s="3">
        <v>25.1</v>
      </c>
      <c r="E2452" s="3">
        <v>22.78</v>
      </c>
      <c r="F2452" s="3">
        <v>74</v>
      </c>
      <c r="G2452" s="3">
        <v>20.100000000000001</v>
      </c>
      <c r="H2452" s="3">
        <v>32.9</v>
      </c>
      <c r="I2452" s="3">
        <v>12.837027786478025</v>
      </c>
      <c r="J2452" s="3">
        <f t="shared" si="152"/>
        <v>0.80037837837837833</v>
      </c>
      <c r="K2452" s="3">
        <f t="shared" si="153"/>
        <v>0.18966399559757052</v>
      </c>
      <c r="L2452" s="3">
        <f t="shared" si="154"/>
        <v>6.7364499999999994E-2</v>
      </c>
      <c r="M2452" s="3">
        <f t="shared" si="155"/>
        <v>4.0551859247704511</v>
      </c>
      <c r="N2452">
        <v>21.77631328710855</v>
      </c>
    </row>
    <row r="2453" spans="1:14">
      <c r="A2453" s="2">
        <v>42630</v>
      </c>
      <c r="B2453" s="3">
        <v>261</v>
      </c>
      <c r="C2453" s="3">
        <v>0.73</v>
      </c>
      <c r="D2453" s="3">
        <v>23.33</v>
      </c>
      <c r="E2453" s="3">
        <v>23.75</v>
      </c>
      <c r="F2453" s="3">
        <v>83.75</v>
      </c>
      <c r="G2453" s="3">
        <v>20.9</v>
      </c>
      <c r="H2453" s="3">
        <v>29.6</v>
      </c>
      <c r="I2453" s="3">
        <v>8.4796831301596214</v>
      </c>
      <c r="J2453" s="3">
        <f t="shared" si="152"/>
        <v>0.46082089552238781</v>
      </c>
      <c r="K2453" s="3">
        <f t="shared" si="153"/>
        <v>0.17290198739544443</v>
      </c>
      <c r="L2453" s="3">
        <f t="shared" si="154"/>
        <v>6.7364499999999994E-2</v>
      </c>
      <c r="M2453" s="3">
        <f t="shared" si="155"/>
        <v>2.5955344218126233</v>
      </c>
      <c r="N2453">
        <v>13.047095737710771</v>
      </c>
    </row>
    <row r="2454" spans="1:14">
      <c r="A2454" s="2">
        <v>42631</v>
      </c>
      <c r="B2454" s="3">
        <v>262</v>
      </c>
      <c r="C2454" s="3">
        <v>0.95</v>
      </c>
      <c r="D2454" s="3">
        <v>24.3</v>
      </c>
      <c r="E2454" s="3">
        <v>22.98</v>
      </c>
      <c r="F2454" s="3">
        <v>78.25</v>
      </c>
      <c r="G2454" s="3">
        <v>21.1</v>
      </c>
      <c r="H2454" s="3">
        <v>30.9</v>
      </c>
      <c r="I2454" s="3">
        <v>9.117770299228928</v>
      </c>
      <c r="J2454" s="3">
        <f t="shared" si="152"/>
        <v>0.63874121405750794</v>
      </c>
      <c r="K2454" s="3">
        <f t="shared" si="153"/>
        <v>0.18192588494728229</v>
      </c>
      <c r="L2454" s="3">
        <f t="shared" si="154"/>
        <v>6.7364499999999994E-2</v>
      </c>
      <c r="M2454" s="3">
        <f t="shared" si="155"/>
        <v>2.9534068337143267</v>
      </c>
      <c r="N2454">
        <v>14.446084032580423</v>
      </c>
    </row>
    <row r="2455" spans="1:14">
      <c r="A2455" s="2">
        <v>42632</v>
      </c>
      <c r="B2455" s="3">
        <v>263</v>
      </c>
      <c r="C2455" s="3">
        <v>0.95</v>
      </c>
      <c r="D2455" s="3">
        <v>24.13</v>
      </c>
      <c r="E2455" s="3">
        <v>23.8</v>
      </c>
      <c r="F2455" s="3">
        <v>80.75</v>
      </c>
      <c r="G2455" s="3">
        <v>21.6</v>
      </c>
      <c r="H2455" s="3">
        <v>29.9</v>
      </c>
      <c r="I2455" s="3">
        <v>9.8893648917390813</v>
      </c>
      <c r="J2455" s="3">
        <f t="shared" si="152"/>
        <v>0.56736842105263185</v>
      </c>
      <c r="K2455" s="3">
        <f t="shared" si="153"/>
        <v>0.18031629554701836</v>
      </c>
      <c r="L2455" s="3">
        <f t="shared" si="154"/>
        <v>6.7364499999999994E-2</v>
      </c>
      <c r="M2455" s="3">
        <f t="shared" si="155"/>
        <v>3.1084218148720075</v>
      </c>
      <c r="N2455">
        <v>15.838342295811033</v>
      </c>
    </row>
    <row r="2456" spans="1:14">
      <c r="A2456" s="2">
        <v>42633</v>
      </c>
      <c r="B2456" s="3">
        <v>264</v>
      </c>
      <c r="C2456" s="3">
        <v>0.6</v>
      </c>
      <c r="D2456" s="3">
        <v>21.65</v>
      </c>
      <c r="E2456" s="3">
        <v>23.3</v>
      </c>
      <c r="F2456" s="3">
        <v>90</v>
      </c>
      <c r="G2456" s="3">
        <v>20.8</v>
      </c>
      <c r="H2456" s="3">
        <v>24.2</v>
      </c>
      <c r="I2456" s="3">
        <v>6.1556858174223068</v>
      </c>
      <c r="J2456" s="3">
        <f t="shared" si="152"/>
        <v>0.258888888888889</v>
      </c>
      <c r="K2456" s="3">
        <f t="shared" si="153"/>
        <v>0.15816592320827616</v>
      </c>
      <c r="L2456" s="3">
        <f t="shared" si="154"/>
        <v>6.7364499999999994E-2</v>
      </c>
      <c r="M2456" s="3">
        <f t="shared" si="155"/>
        <v>1.7937631309163453</v>
      </c>
      <c r="N2456">
        <v>8.6090479713570538</v>
      </c>
    </row>
    <row r="2457" spans="1:14">
      <c r="A2457" s="2">
        <v>42634</v>
      </c>
      <c r="B2457" s="3">
        <v>265</v>
      </c>
      <c r="C2457" s="3">
        <v>1</v>
      </c>
      <c r="D2457" s="3">
        <v>22.4</v>
      </c>
      <c r="E2457" s="3">
        <v>21.1</v>
      </c>
      <c r="F2457" s="3">
        <v>79.5</v>
      </c>
      <c r="G2457" s="3">
        <v>19.600000000000001</v>
      </c>
      <c r="H2457" s="3">
        <v>27.4</v>
      </c>
      <c r="I2457" s="3">
        <v>8.9325676245310248</v>
      </c>
      <c r="J2457" s="3">
        <f t="shared" si="152"/>
        <v>0.54408805031446528</v>
      </c>
      <c r="K2457" s="3">
        <f t="shared" si="153"/>
        <v>0.16460774689933025</v>
      </c>
      <c r="L2457" s="3">
        <f t="shared" si="154"/>
        <v>6.7364499999999994E-2</v>
      </c>
      <c r="M2457" s="3">
        <f t="shared" si="155"/>
        <v>2.7918647190826995</v>
      </c>
      <c r="N2457">
        <v>14.304119090189801</v>
      </c>
    </row>
    <row r="2458" spans="1:14">
      <c r="A2458" s="2">
        <v>42635</v>
      </c>
      <c r="B2458" s="3">
        <v>266</v>
      </c>
      <c r="C2458" s="3">
        <v>1.58</v>
      </c>
      <c r="D2458" s="3">
        <v>22.5</v>
      </c>
      <c r="E2458" s="3">
        <v>21.18</v>
      </c>
      <c r="F2458" s="3">
        <v>79.5</v>
      </c>
      <c r="G2458" s="3">
        <v>18.600000000000001</v>
      </c>
      <c r="H2458" s="3">
        <v>29.2</v>
      </c>
      <c r="I2458" s="3">
        <v>10.300861881518347</v>
      </c>
      <c r="J2458" s="3">
        <f t="shared" si="152"/>
        <v>0.54615094339622627</v>
      </c>
      <c r="K2458" s="3">
        <f t="shared" si="153"/>
        <v>0.16548316037309996</v>
      </c>
      <c r="L2458" s="3">
        <f t="shared" si="154"/>
        <v>6.7364499999999994E-2</v>
      </c>
      <c r="M2458" s="3">
        <f t="shared" si="155"/>
        <v>3.2431754629061382</v>
      </c>
      <c r="N2458">
        <v>17.114042398496828</v>
      </c>
    </row>
    <row r="2459" spans="1:14">
      <c r="A2459" s="2">
        <v>42636</v>
      </c>
      <c r="B2459" s="3">
        <v>267</v>
      </c>
      <c r="C2459" s="3">
        <v>1.3</v>
      </c>
      <c r="D2459" s="3">
        <v>23.38</v>
      </c>
      <c r="E2459" s="3">
        <v>21.45</v>
      </c>
      <c r="F2459" s="3">
        <v>76.5</v>
      </c>
      <c r="G2459" s="3">
        <v>19.8</v>
      </c>
      <c r="H2459" s="3">
        <v>30.6</v>
      </c>
      <c r="I2459" s="3">
        <v>11.633201466640301</v>
      </c>
      <c r="J2459" s="3">
        <f t="shared" si="152"/>
        <v>0.6589215686274511</v>
      </c>
      <c r="K2459" s="3">
        <f t="shared" si="153"/>
        <v>0.17335772164183499</v>
      </c>
      <c r="L2459" s="3">
        <f t="shared" si="154"/>
        <v>6.7364499999999994E-2</v>
      </c>
      <c r="M2459" s="3">
        <f t="shared" si="155"/>
        <v>3.6896595838134556</v>
      </c>
      <c r="N2459">
        <v>19.909934143259569</v>
      </c>
    </row>
    <row r="2460" spans="1:14">
      <c r="A2460" s="2">
        <v>42637</v>
      </c>
      <c r="B2460" s="3">
        <v>268</v>
      </c>
      <c r="C2460" s="3">
        <v>0.93</v>
      </c>
      <c r="D2460" s="3">
        <v>23.55</v>
      </c>
      <c r="E2460" s="3">
        <v>22.2</v>
      </c>
      <c r="F2460" s="3">
        <v>78.75</v>
      </c>
      <c r="G2460" s="3">
        <v>19.899999999999999</v>
      </c>
      <c r="H2460" s="3">
        <v>31</v>
      </c>
      <c r="I2460" s="3">
        <v>9.5416745650162831</v>
      </c>
      <c r="J2460" s="3">
        <f t="shared" si="152"/>
        <v>0.59904761904761894</v>
      </c>
      <c r="K2460" s="3">
        <f t="shared" si="153"/>
        <v>0.17491480567482057</v>
      </c>
      <c r="L2460" s="3">
        <f t="shared" si="154"/>
        <v>6.7364499999999994E-2</v>
      </c>
      <c r="M2460" s="3">
        <f t="shared" si="155"/>
        <v>3.0155665665698361</v>
      </c>
      <c r="N2460">
        <v>15.578758993010531</v>
      </c>
    </row>
    <row r="2461" spans="1:14">
      <c r="A2461" s="2">
        <v>42638</v>
      </c>
      <c r="B2461" s="3">
        <v>269</v>
      </c>
      <c r="C2461" s="3">
        <v>1.23</v>
      </c>
      <c r="D2461" s="3">
        <v>23.38</v>
      </c>
      <c r="E2461" s="3">
        <v>22.48</v>
      </c>
      <c r="F2461" s="3">
        <v>79.75</v>
      </c>
      <c r="G2461" s="3">
        <v>19.5</v>
      </c>
      <c r="H2461" s="3">
        <v>30.9</v>
      </c>
      <c r="I2461" s="3">
        <v>10.946668549970259</v>
      </c>
      <c r="J2461" s="3">
        <f t="shared" si="152"/>
        <v>0.57080877742946734</v>
      </c>
      <c r="K2461" s="3">
        <f t="shared" si="153"/>
        <v>0.17335772164183499</v>
      </c>
      <c r="L2461" s="3">
        <f t="shared" si="154"/>
        <v>6.7364499999999994E-2</v>
      </c>
      <c r="M2461" s="3">
        <f t="shared" si="155"/>
        <v>3.4135345741727328</v>
      </c>
      <c r="N2461">
        <v>18.362814971535467</v>
      </c>
    </row>
    <row r="2462" spans="1:14">
      <c r="A2462" s="2">
        <v>42639</v>
      </c>
      <c r="B2462" s="3">
        <v>270</v>
      </c>
      <c r="C2462" s="3">
        <v>1.25</v>
      </c>
      <c r="D2462" s="3">
        <v>24.18</v>
      </c>
      <c r="E2462" s="3">
        <v>22.7</v>
      </c>
      <c r="F2462" s="3">
        <v>77.25</v>
      </c>
      <c r="G2462" s="3">
        <v>20</v>
      </c>
      <c r="H2462" s="3">
        <v>31.6</v>
      </c>
      <c r="I2462" s="3">
        <v>10.893422529835721</v>
      </c>
      <c r="J2462" s="3">
        <f t="shared" si="152"/>
        <v>0.66851132686084136</v>
      </c>
      <c r="K2462" s="3">
        <f t="shared" si="153"/>
        <v>0.18078845296075116</v>
      </c>
      <c r="L2462" s="3">
        <f t="shared" si="154"/>
        <v>6.7364499999999994E-2</v>
      </c>
      <c r="M2462" s="3">
        <f t="shared" si="155"/>
        <v>3.5189931032775617</v>
      </c>
      <c r="N2462">
        <v>18.301030816898848</v>
      </c>
    </row>
    <row r="2463" spans="1:14">
      <c r="A2463" s="2">
        <v>42640</v>
      </c>
      <c r="B2463" s="3">
        <v>271</v>
      </c>
      <c r="C2463" s="3">
        <v>1.25</v>
      </c>
      <c r="D2463" s="3">
        <v>25.13</v>
      </c>
      <c r="E2463" s="3">
        <v>24.13</v>
      </c>
      <c r="F2463" s="3">
        <v>77.25</v>
      </c>
      <c r="G2463" s="3">
        <v>21.3</v>
      </c>
      <c r="H2463" s="3">
        <v>32.4</v>
      </c>
      <c r="I2463" s="3">
        <v>10.243950894529357</v>
      </c>
      <c r="J2463" s="3">
        <f t="shared" si="152"/>
        <v>0.71062459546925549</v>
      </c>
      <c r="K2463" s="3">
        <f t="shared" si="153"/>
        <v>0.18995948464573736</v>
      </c>
      <c r="L2463" s="3">
        <f t="shared" si="154"/>
        <v>6.7364499999999994E-2</v>
      </c>
      <c r="M2463" s="3">
        <f t="shared" si="155"/>
        <v>3.4081840212493439</v>
      </c>
      <c r="N2463">
        <v>16.826626523205473</v>
      </c>
    </row>
    <row r="2464" spans="1:14">
      <c r="A2464" s="2">
        <v>42641</v>
      </c>
      <c r="B2464" s="3">
        <v>272</v>
      </c>
      <c r="C2464" s="3">
        <v>0.98</v>
      </c>
      <c r="D2464" s="3">
        <v>24.95</v>
      </c>
      <c r="E2464" s="3">
        <v>23.08</v>
      </c>
      <c r="F2464" s="3">
        <v>75.5</v>
      </c>
      <c r="G2464" s="3">
        <v>21.2</v>
      </c>
      <c r="H2464" s="3">
        <v>31.4</v>
      </c>
      <c r="I2464" s="3">
        <v>10.109319335061466</v>
      </c>
      <c r="J2464" s="3">
        <f t="shared" si="152"/>
        <v>0.74895364238410611</v>
      </c>
      <c r="K2464" s="3">
        <f t="shared" si="153"/>
        <v>0.18819235146356303</v>
      </c>
      <c r="L2464" s="3">
        <f t="shared" si="154"/>
        <v>6.7364499999999994E-2</v>
      </c>
      <c r="M2464" s="3">
        <f t="shared" si="155"/>
        <v>3.3293585138651012</v>
      </c>
      <c r="N2464">
        <v>16.767028627744427</v>
      </c>
    </row>
    <row r="2465" spans="1:14">
      <c r="A2465" s="2">
        <v>42642</v>
      </c>
      <c r="B2465" s="3">
        <v>273</v>
      </c>
      <c r="C2465" s="3">
        <v>1.28</v>
      </c>
      <c r="D2465" s="3">
        <v>22.63</v>
      </c>
      <c r="E2465" s="3">
        <v>24.23</v>
      </c>
      <c r="F2465" s="3">
        <v>88.25</v>
      </c>
      <c r="G2465" s="3">
        <v>20.8</v>
      </c>
      <c r="H2465" s="3">
        <v>29</v>
      </c>
      <c r="I2465" s="3">
        <v>10.29755880094598</v>
      </c>
      <c r="J2465" s="3">
        <f t="shared" si="152"/>
        <v>0.32260906515580745</v>
      </c>
      <c r="K2465" s="3">
        <f t="shared" si="153"/>
        <v>0.16662707129074433</v>
      </c>
      <c r="L2465" s="3">
        <f t="shared" si="154"/>
        <v>6.7364499999999994E-2</v>
      </c>
      <c r="M2465" s="3">
        <f t="shared" si="155"/>
        <v>2.9803570402348414</v>
      </c>
      <c r="N2465">
        <v>16.847224544050967</v>
      </c>
    </row>
    <row r="2466" spans="1:14">
      <c r="A2466" s="2">
        <v>42643</v>
      </c>
      <c r="B2466" s="3">
        <v>274</v>
      </c>
      <c r="C2466" s="3">
        <v>1.25</v>
      </c>
      <c r="D2466" s="3">
        <v>24.15</v>
      </c>
      <c r="E2466" s="3">
        <v>22.45</v>
      </c>
      <c r="F2466" s="3">
        <v>77.25</v>
      </c>
      <c r="G2466" s="3">
        <v>20.100000000000001</v>
      </c>
      <c r="H2466" s="3">
        <v>31.9</v>
      </c>
      <c r="I2466" s="3">
        <v>9.2662467094348084</v>
      </c>
      <c r="J2466" s="3">
        <f t="shared" si="152"/>
        <v>0.66114886731391576</v>
      </c>
      <c r="K2466" s="3">
        <f t="shared" si="153"/>
        <v>0.18050503360802694</v>
      </c>
      <c r="L2466" s="3">
        <f t="shared" si="154"/>
        <v>6.7364499999999994E-2</v>
      </c>
      <c r="M2466" s="3">
        <f t="shared" si="155"/>
        <v>3.0779148328729802</v>
      </c>
      <c r="N2466">
        <v>15.245316950197347</v>
      </c>
    </row>
    <row r="2467" spans="1:14">
      <c r="A2467" s="2">
        <v>42644</v>
      </c>
      <c r="B2467" s="3">
        <v>275</v>
      </c>
      <c r="C2467" s="3">
        <v>1.2</v>
      </c>
      <c r="D2467" s="3">
        <v>24</v>
      </c>
      <c r="E2467" s="3">
        <v>24.63</v>
      </c>
      <c r="F2467" s="3">
        <v>83.5</v>
      </c>
      <c r="G2467" s="3">
        <v>21.2</v>
      </c>
      <c r="H2467" s="3">
        <v>29.7</v>
      </c>
      <c r="I2467" s="3">
        <v>8.4961539759898486</v>
      </c>
      <c r="J2467" s="3">
        <f t="shared" si="152"/>
        <v>0.48670059880239497</v>
      </c>
      <c r="K2467" s="3">
        <f t="shared" si="153"/>
        <v>0.17909354902640176</v>
      </c>
      <c r="L2467" s="3">
        <f t="shared" si="154"/>
        <v>6.7364499999999994E-2</v>
      </c>
      <c r="M2467" s="3">
        <f t="shared" si="155"/>
        <v>2.7014345931876993</v>
      </c>
      <c r="N2467">
        <v>13.371987465883638</v>
      </c>
    </row>
    <row r="2468" spans="1:14">
      <c r="A2468" s="2">
        <v>42645</v>
      </c>
      <c r="B2468" s="3">
        <v>276</v>
      </c>
      <c r="C2468" s="3">
        <v>0.8</v>
      </c>
      <c r="D2468" s="3">
        <v>23.4</v>
      </c>
      <c r="E2468" s="3">
        <v>23.08</v>
      </c>
      <c r="F2468" s="3">
        <v>81.5</v>
      </c>
      <c r="G2468" s="3">
        <v>19.8</v>
      </c>
      <c r="H2468" s="3">
        <v>29.5</v>
      </c>
      <c r="I2468" s="3">
        <v>9.2706905978607139</v>
      </c>
      <c r="J2468" s="3">
        <f t="shared" si="152"/>
        <v>0.52390184049079758</v>
      </c>
      <c r="K2468" s="3">
        <f t="shared" si="153"/>
        <v>0.17354029886694897</v>
      </c>
      <c r="L2468" s="3">
        <f t="shared" si="154"/>
        <v>6.7364499999999994E-2</v>
      </c>
      <c r="M2468" s="3">
        <f t="shared" si="155"/>
        <v>2.8628725635289314</v>
      </c>
      <c r="N2468">
        <v>15.129636677142919</v>
      </c>
    </row>
    <row r="2469" spans="1:14">
      <c r="A2469" s="2">
        <v>42646</v>
      </c>
      <c r="B2469" s="3">
        <v>277</v>
      </c>
      <c r="C2469" s="3">
        <v>1.35</v>
      </c>
      <c r="D2469" s="3">
        <v>23</v>
      </c>
      <c r="E2469" s="3">
        <v>20.05</v>
      </c>
      <c r="F2469" s="3">
        <v>75</v>
      </c>
      <c r="G2469" s="3">
        <v>19</v>
      </c>
      <c r="H2469" s="3">
        <v>30.2</v>
      </c>
      <c r="I2469" s="3">
        <v>9.6002729104628415</v>
      </c>
      <c r="J2469" s="3">
        <f t="shared" si="152"/>
        <v>0.66833333333333322</v>
      </c>
      <c r="K2469" s="3">
        <f t="shared" si="153"/>
        <v>0.16991941796793741</v>
      </c>
      <c r="L2469" s="3">
        <f t="shared" si="154"/>
        <v>6.7364499999999994E-2</v>
      </c>
      <c r="M2469" s="3">
        <f t="shared" si="155"/>
        <v>3.1705771983277051</v>
      </c>
      <c r="N2469">
        <v>16.459868031449435</v>
      </c>
    </row>
    <row r="2470" spans="1:14">
      <c r="A2470" s="2">
        <v>42647</v>
      </c>
      <c r="B2470" s="3">
        <v>278</v>
      </c>
      <c r="C2470" s="3">
        <v>1.3</v>
      </c>
      <c r="D2470" s="3">
        <v>22.55</v>
      </c>
      <c r="E2470" s="3">
        <v>20.55</v>
      </c>
      <c r="F2470" s="3">
        <v>77.5</v>
      </c>
      <c r="G2470" s="3">
        <v>18.600000000000001</v>
      </c>
      <c r="H2470" s="3">
        <v>29.7</v>
      </c>
      <c r="I2470" s="3">
        <v>10.272912493042007</v>
      </c>
      <c r="J2470" s="3">
        <f t="shared" si="152"/>
        <v>0.5966129032258064</v>
      </c>
      <c r="K2470" s="3">
        <f t="shared" si="153"/>
        <v>0.16592233897104028</v>
      </c>
      <c r="L2470" s="3">
        <f t="shared" si="154"/>
        <v>6.7364499999999994E-2</v>
      </c>
      <c r="M2470" s="3">
        <f t="shared" si="155"/>
        <v>3.2484417280422977</v>
      </c>
      <c r="N2470">
        <v>17.781563971983704</v>
      </c>
    </row>
    <row r="2471" spans="1:14">
      <c r="A2471" s="2">
        <v>42648</v>
      </c>
      <c r="B2471" s="3">
        <v>279</v>
      </c>
      <c r="C2471" s="3">
        <v>1.05</v>
      </c>
      <c r="D2471" s="3">
        <v>22.3</v>
      </c>
      <c r="E2471" s="3">
        <v>21.1</v>
      </c>
      <c r="F2471" s="3">
        <v>79.5</v>
      </c>
      <c r="G2471" s="3">
        <v>18.8</v>
      </c>
      <c r="H2471" s="3">
        <v>29.5</v>
      </c>
      <c r="I2471" s="3">
        <v>8.964913879240898</v>
      </c>
      <c r="J2471" s="3">
        <f t="shared" si="152"/>
        <v>0.54408805031446528</v>
      </c>
      <c r="K2471" s="3">
        <f t="shared" si="153"/>
        <v>0.16373624674359955</v>
      </c>
      <c r="L2471" s="3">
        <f t="shared" si="154"/>
        <v>6.7364499999999994E-2</v>
      </c>
      <c r="M2471" s="3">
        <f t="shared" si="155"/>
        <v>2.8069293122613264</v>
      </c>
      <c r="N2471">
        <v>14.952582637237628</v>
      </c>
    </row>
    <row r="2472" spans="1:14">
      <c r="A2472" s="2">
        <v>42649</v>
      </c>
      <c r="B2472" s="3">
        <v>280</v>
      </c>
      <c r="C2472" s="3">
        <v>1.2</v>
      </c>
      <c r="D2472" s="3">
        <v>22.23</v>
      </c>
      <c r="E2472" s="3">
        <v>21.65</v>
      </c>
      <c r="F2472" s="3">
        <v>82.25</v>
      </c>
      <c r="G2472" s="3">
        <v>18.8</v>
      </c>
      <c r="H2472" s="3">
        <v>29.9</v>
      </c>
      <c r="I2472" s="3">
        <v>9.2876464905817695</v>
      </c>
      <c r="J2472" s="3">
        <f t="shared" si="152"/>
        <v>0.46721884498480232</v>
      </c>
      <c r="K2472" s="3">
        <f t="shared" si="153"/>
        <v>0.16312851759082306</v>
      </c>
      <c r="L2472" s="3">
        <f t="shared" si="154"/>
        <v>6.7364499999999994E-2</v>
      </c>
      <c r="M2472" s="3">
        <f t="shared" si="155"/>
        <v>2.8424530242751485</v>
      </c>
      <c r="N2472">
        <v>15.581000754604201</v>
      </c>
    </row>
    <row r="2473" spans="1:14">
      <c r="A2473" s="2">
        <v>42650</v>
      </c>
      <c r="B2473" s="3">
        <v>281</v>
      </c>
      <c r="C2473" s="3">
        <v>1.28</v>
      </c>
      <c r="D2473" s="3">
        <v>23.18</v>
      </c>
      <c r="E2473" s="3">
        <v>22.1</v>
      </c>
      <c r="F2473" s="3">
        <v>79.5</v>
      </c>
      <c r="G2473" s="3">
        <v>19.600000000000001</v>
      </c>
      <c r="H2473" s="3">
        <v>29.3</v>
      </c>
      <c r="I2473" s="3">
        <v>8.9448892583169393</v>
      </c>
      <c r="J2473" s="3">
        <f t="shared" si="152"/>
        <v>0.56987421383647796</v>
      </c>
      <c r="K2473" s="3">
        <f t="shared" si="153"/>
        <v>0.17154084451320156</v>
      </c>
      <c r="L2473" s="3">
        <f t="shared" si="154"/>
        <v>6.7364499999999994E-2</v>
      </c>
      <c r="M2473" s="3">
        <f t="shared" si="155"/>
        <v>2.8907246308361603</v>
      </c>
      <c r="N2473">
        <v>14.832523414017436</v>
      </c>
    </row>
    <row r="2474" spans="1:14">
      <c r="A2474" s="2">
        <v>42651</v>
      </c>
      <c r="B2474" s="3">
        <v>282</v>
      </c>
      <c r="C2474" s="3">
        <v>1.48</v>
      </c>
      <c r="D2474" s="3">
        <v>21.95</v>
      </c>
      <c r="E2474" s="3">
        <v>22.48</v>
      </c>
      <c r="F2474" s="3">
        <v>85.75</v>
      </c>
      <c r="G2474" s="3">
        <v>19.600000000000001</v>
      </c>
      <c r="H2474" s="3">
        <v>29.6</v>
      </c>
      <c r="I2474" s="3">
        <v>8.2593302382391016</v>
      </c>
      <c r="J2474" s="3">
        <f t="shared" si="152"/>
        <v>0.37357434402332379</v>
      </c>
      <c r="K2474" s="3">
        <f t="shared" si="153"/>
        <v>0.16071661258687947</v>
      </c>
      <c r="L2474" s="3">
        <f t="shared" si="154"/>
        <v>6.7364499999999994E-2</v>
      </c>
      <c r="M2474" s="3">
        <f t="shared" si="155"/>
        <v>2.5010885100519009</v>
      </c>
      <c r="N2474">
        <v>13.403867800956061</v>
      </c>
    </row>
    <row r="2475" spans="1:14">
      <c r="A2475" s="2">
        <v>42652</v>
      </c>
      <c r="B2475" s="3">
        <v>283</v>
      </c>
      <c r="C2475" s="3">
        <v>0.98</v>
      </c>
      <c r="D2475" s="3">
        <v>23.53</v>
      </c>
      <c r="E2475" s="3">
        <v>23.23</v>
      </c>
      <c r="F2475" s="3">
        <v>81.5</v>
      </c>
      <c r="G2475" s="3">
        <v>20.6</v>
      </c>
      <c r="H2475" s="3">
        <v>30.3</v>
      </c>
      <c r="I2475" s="3">
        <v>8.9108390294312088</v>
      </c>
      <c r="J2475" s="3">
        <f t="shared" si="152"/>
        <v>0.52730674846625769</v>
      </c>
      <c r="K2475" s="3">
        <f t="shared" si="153"/>
        <v>0.17473100925458285</v>
      </c>
      <c r="L2475" s="3">
        <f t="shared" si="154"/>
        <v>6.7364499999999994E-2</v>
      </c>
      <c r="M2475" s="3">
        <f t="shared" si="155"/>
        <v>2.8007416513506493</v>
      </c>
      <c r="N2475">
        <v>14.711126041600881</v>
      </c>
    </row>
    <row r="2476" spans="1:14">
      <c r="A2476" s="2">
        <v>42653</v>
      </c>
      <c r="B2476" s="3">
        <v>284</v>
      </c>
      <c r="C2476" s="3">
        <v>1.63</v>
      </c>
      <c r="D2476" s="3">
        <v>22.65</v>
      </c>
      <c r="E2476" s="3">
        <v>23.38</v>
      </c>
      <c r="F2476" s="3">
        <v>85.25</v>
      </c>
      <c r="G2476" s="3">
        <v>20.399999999999999</v>
      </c>
      <c r="H2476" s="3">
        <v>29.8</v>
      </c>
      <c r="I2476" s="3">
        <v>9.5504079788404503</v>
      </c>
      <c r="J2476" s="3">
        <f t="shared" si="152"/>
        <v>0.40452199413489753</v>
      </c>
      <c r="K2476" s="3">
        <f t="shared" si="153"/>
        <v>0.16680364864169481</v>
      </c>
      <c r="L2476" s="3">
        <f t="shared" si="154"/>
        <v>6.7364499999999994E-2</v>
      </c>
      <c r="M2476" s="3">
        <f t="shared" si="155"/>
        <v>2.8919785979643327</v>
      </c>
      <c r="N2476">
        <v>16.00952362313334</v>
      </c>
    </row>
    <row r="2477" spans="1:14">
      <c r="A2477" s="2">
        <v>42654</v>
      </c>
      <c r="B2477" s="3">
        <v>285</v>
      </c>
      <c r="C2477" s="3">
        <v>0.63</v>
      </c>
      <c r="D2477" s="3">
        <v>23.9</v>
      </c>
      <c r="E2477" s="3">
        <v>21.55</v>
      </c>
      <c r="F2477" s="3">
        <v>75.75</v>
      </c>
      <c r="G2477" s="3">
        <v>19.5</v>
      </c>
      <c r="H2477" s="3">
        <v>31.1</v>
      </c>
      <c r="I2477" s="3">
        <v>10.564844746293986</v>
      </c>
      <c r="J2477" s="3">
        <f t="shared" si="152"/>
        <v>0.68988448844884498</v>
      </c>
      <c r="K2477" s="3">
        <f t="shared" si="153"/>
        <v>0.17815773880284055</v>
      </c>
      <c r="L2477" s="3">
        <f t="shared" si="154"/>
        <v>6.7364499999999994E-2</v>
      </c>
      <c r="M2477" s="3">
        <f t="shared" si="155"/>
        <v>3.2955876377425537</v>
      </c>
      <c r="N2477">
        <v>18.654149293715744</v>
      </c>
    </row>
    <row r="2478" spans="1:14">
      <c r="A2478" s="2">
        <v>42655</v>
      </c>
      <c r="B2478" s="3">
        <v>286</v>
      </c>
      <c r="C2478" s="3">
        <v>1.63</v>
      </c>
      <c r="D2478" s="3">
        <v>21.65</v>
      </c>
      <c r="E2478" s="3">
        <v>22.88</v>
      </c>
      <c r="F2478" s="3">
        <v>88.5</v>
      </c>
      <c r="G2478" s="3">
        <v>20.2</v>
      </c>
      <c r="H2478" s="3">
        <v>27.3</v>
      </c>
      <c r="I2478" s="3">
        <v>7.4693528670532965</v>
      </c>
      <c r="J2478" s="3">
        <f t="shared" si="152"/>
        <v>0.29731073446327688</v>
      </c>
      <c r="K2478" s="3">
        <f t="shared" si="153"/>
        <v>0.15816592320827616</v>
      </c>
      <c r="L2478" s="3">
        <f t="shared" si="154"/>
        <v>6.7364499999999994E-2</v>
      </c>
      <c r="M2478" s="3">
        <f t="shared" si="155"/>
        <v>2.2130322391223927</v>
      </c>
      <c r="N2478">
        <v>11.825505032619304</v>
      </c>
    </row>
    <row r="2479" spans="1:14">
      <c r="A2479" s="2">
        <v>42656</v>
      </c>
      <c r="B2479" s="3">
        <v>287</v>
      </c>
      <c r="C2479" s="3">
        <v>0.48</v>
      </c>
      <c r="D2479" s="3">
        <v>22.78</v>
      </c>
      <c r="E2479" s="3">
        <v>22.48</v>
      </c>
      <c r="F2479" s="3">
        <v>82.25</v>
      </c>
      <c r="G2479" s="3">
        <v>20.3</v>
      </c>
      <c r="H2479" s="3">
        <v>28.1</v>
      </c>
      <c r="I2479" s="3">
        <v>5.4555637665963896</v>
      </c>
      <c r="J2479" s="3">
        <f t="shared" si="152"/>
        <v>0.48513069908814582</v>
      </c>
      <c r="K2479" s="3">
        <f t="shared" si="153"/>
        <v>0.16795525606683523</v>
      </c>
      <c r="L2479" s="3">
        <f t="shared" si="154"/>
        <v>6.7364499999999994E-2</v>
      </c>
      <c r="M2479" s="3">
        <f t="shared" si="155"/>
        <v>1.7115496824049148</v>
      </c>
      <c r="N2479">
        <v>7.7334902344861778</v>
      </c>
    </row>
    <row r="2480" spans="1:14">
      <c r="A2480" s="2">
        <v>42657</v>
      </c>
      <c r="B2480" s="3">
        <v>288</v>
      </c>
      <c r="C2480" s="3">
        <v>1.4</v>
      </c>
      <c r="D2480" s="3">
        <v>22.88</v>
      </c>
      <c r="E2480" s="3">
        <v>20.329999999999998</v>
      </c>
      <c r="F2480" s="3">
        <v>75.75</v>
      </c>
      <c r="G2480" s="3">
        <v>19.2</v>
      </c>
      <c r="H2480" s="3">
        <v>29.9</v>
      </c>
      <c r="I2480" s="3">
        <v>10.855272496263085</v>
      </c>
      <c r="J2480" s="3">
        <f t="shared" si="152"/>
        <v>0.65082838283828381</v>
      </c>
      <c r="K2480" s="3">
        <f t="shared" si="153"/>
        <v>0.16884566792654118</v>
      </c>
      <c r="L2480" s="3">
        <f t="shared" si="154"/>
        <v>6.7364499999999994E-2</v>
      </c>
      <c r="M2480" s="3">
        <f t="shared" si="155"/>
        <v>3.4834047455774981</v>
      </c>
      <c r="N2480">
        <v>19.771146468197884</v>
      </c>
    </row>
    <row r="2481" spans="1:14">
      <c r="A2481" s="2">
        <v>42658</v>
      </c>
      <c r="B2481" s="3">
        <v>289</v>
      </c>
      <c r="C2481" s="3">
        <v>0.8</v>
      </c>
      <c r="D2481" s="3">
        <v>22.15</v>
      </c>
      <c r="E2481" s="3">
        <v>21.45</v>
      </c>
      <c r="F2481" s="3">
        <v>81.75</v>
      </c>
      <c r="G2481" s="3">
        <v>18.7</v>
      </c>
      <c r="H2481" s="3">
        <v>28</v>
      </c>
      <c r="I2481" s="3">
        <v>9.1439519428510287</v>
      </c>
      <c r="J2481" s="3">
        <f t="shared" si="152"/>
        <v>0.47885321100917411</v>
      </c>
      <c r="K2481" s="3">
        <f t="shared" si="153"/>
        <v>0.16243630349003682</v>
      </c>
      <c r="L2481" s="3">
        <f t="shared" si="154"/>
        <v>6.7364499999999994E-2</v>
      </c>
      <c r="M2481" s="3">
        <f t="shared" si="155"/>
        <v>2.759496005683193</v>
      </c>
      <c r="N2481">
        <v>15.678918129714472</v>
      </c>
    </row>
    <row r="2482" spans="1:14">
      <c r="A2482" s="2">
        <v>42659</v>
      </c>
      <c r="B2482" s="3">
        <v>290</v>
      </c>
      <c r="C2482" s="3">
        <v>0.68</v>
      </c>
      <c r="D2482" s="3">
        <v>22.58</v>
      </c>
      <c r="E2482" s="3">
        <v>22.1</v>
      </c>
      <c r="F2482" s="3">
        <v>81.5</v>
      </c>
      <c r="G2482" s="3">
        <v>19.600000000000001</v>
      </c>
      <c r="H2482" s="3">
        <v>28.6</v>
      </c>
      <c r="I2482" s="3">
        <v>7.2420956908526479</v>
      </c>
      <c r="J2482" s="3">
        <f t="shared" si="152"/>
        <v>0.50165644171779156</v>
      </c>
      <c r="K2482" s="3">
        <f t="shared" si="153"/>
        <v>0.16618631813320919</v>
      </c>
      <c r="L2482" s="3">
        <f t="shared" si="154"/>
        <v>6.7364499999999994E-2</v>
      </c>
      <c r="M2482" s="3">
        <f t="shared" si="155"/>
        <v>2.2519313624674311</v>
      </c>
      <c r="N2482">
        <v>11.613484755483375</v>
      </c>
    </row>
    <row r="2483" spans="1:14">
      <c r="A2483" s="2">
        <v>42660</v>
      </c>
      <c r="B2483" s="3">
        <v>291</v>
      </c>
      <c r="C2483" s="3">
        <v>0.63</v>
      </c>
      <c r="D2483" s="3">
        <v>22.58</v>
      </c>
      <c r="E2483" s="3">
        <v>21.15</v>
      </c>
      <c r="F2483" s="3">
        <v>79</v>
      </c>
      <c r="G2483" s="3">
        <v>20.100000000000001</v>
      </c>
      <c r="H2483" s="3">
        <v>27.7</v>
      </c>
      <c r="I2483" s="3">
        <v>6.534578563994268</v>
      </c>
      <c r="J2483" s="3">
        <f t="shared" si="152"/>
        <v>0.5622151898734179</v>
      </c>
      <c r="K2483" s="3">
        <f t="shared" si="153"/>
        <v>0.16618631813320919</v>
      </c>
      <c r="L2483" s="3">
        <f t="shared" si="154"/>
        <v>6.7364499999999994E-2</v>
      </c>
      <c r="M2483" s="3">
        <f t="shared" si="155"/>
        <v>2.0796882156425052</v>
      </c>
      <c r="N2483">
        <v>10.231968260417206</v>
      </c>
    </row>
    <row r="2484" spans="1:14">
      <c r="A2484" s="2">
        <v>42661</v>
      </c>
      <c r="B2484" s="3">
        <v>292</v>
      </c>
      <c r="C2484" s="3">
        <v>0.63</v>
      </c>
      <c r="D2484" s="3">
        <v>21.83</v>
      </c>
      <c r="E2484" s="3">
        <v>19.23</v>
      </c>
      <c r="F2484" s="3">
        <v>76.5</v>
      </c>
      <c r="G2484" s="3">
        <v>17.5</v>
      </c>
      <c r="H2484" s="3">
        <v>29.7</v>
      </c>
      <c r="I2484" s="3">
        <v>9.8848175379188028</v>
      </c>
      <c r="J2484" s="3">
        <f t="shared" si="152"/>
        <v>0.59072549019607856</v>
      </c>
      <c r="K2484" s="3">
        <f t="shared" si="153"/>
        <v>0.15969219875127913</v>
      </c>
      <c r="L2484" s="3">
        <f t="shared" si="154"/>
        <v>6.7364499999999994E-2</v>
      </c>
      <c r="M2484" s="3">
        <f t="shared" si="155"/>
        <v>2.9838929894554278</v>
      </c>
      <c r="N2484">
        <v>18.126978766237251</v>
      </c>
    </row>
    <row r="2485" spans="1:14">
      <c r="A2485" s="2">
        <v>42662</v>
      </c>
      <c r="B2485" s="3">
        <v>293</v>
      </c>
      <c r="C2485" s="3">
        <v>1.03</v>
      </c>
      <c r="D2485" s="3">
        <v>23.08</v>
      </c>
      <c r="E2485" s="3">
        <v>20.48</v>
      </c>
      <c r="F2485" s="3">
        <v>75.25</v>
      </c>
      <c r="G2485" s="3">
        <v>18.5</v>
      </c>
      <c r="H2485" s="3">
        <v>30.6</v>
      </c>
      <c r="I2485" s="3">
        <v>9.3550109531699235</v>
      </c>
      <c r="J2485" s="3">
        <f t="shared" si="152"/>
        <v>0.67359468438538217</v>
      </c>
      <c r="K2485" s="3">
        <f t="shared" si="153"/>
        <v>0.17063844798625771</v>
      </c>
      <c r="L2485" s="3">
        <f t="shared" si="154"/>
        <v>6.7364499999999994E-2</v>
      </c>
      <c r="M2485" s="3">
        <f t="shared" si="155"/>
        <v>3.0328286669709765</v>
      </c>
      <c r="N2485">
        <v>16.731915275246891</v>
      </c>
    </row>
    <row r="2486" spans="1:14">
      <c r="A2486" s="2">
        <v>42663</v>
      </c>
      <c r="B2486" s="3">
        <v>294</v>
      </c>
      <c r="C2486" s="3">
        <v>0.65</v>
      </c>
      <c r="D2486" s="3">
        <v>22.98</v>
      </c>
      <c r="E2486" s="3">
        <v>21.08</v>
      </c>
      <c r="F2486" s="3">
        <v>76.75</v>
      </c>
      <c r="G2486" s="3">
        <v>19.2</v>
      </c>
      <c r="H2486" s="3">
        <v>30.4</v>
      </c>
      <c r="I2486" s="3">
        <v>9.3582551583911098</v>
      </c>
      <c r="J2486" s="3">
        <f t="shared" si="152"/>
        <v>0.63857980456026042</v>
      </c>
      <c r="K2486" s="3">
        <f t="shared" si="153"/>
        <v>0.16974006051770479</v>
      </c>
      <c r="L2486" s="3">
        <f t="shared" si="154"/>
        <v>6.7364499999999994E-2</v>
      </c>
      <c r="M2486" s="3">
        <f t="shared" si="155"/>
        <v>2.9092963488063792</v>
      </c>
      <c r="N2486">
        <v>16.660820819230999</v>
      </c>
    </row>
    <row r="2487" spans="1:14">
      <c r="A2487" s="2">
        <v>42664</v>
      </c>
      <c r="B2487" s="3">
        <v>295</v>
      </c>
      <c r="C2487" s="3">
        <v>1.1499999999999999</v>
      </c>
      <c r="D2487" s="3">
        <v>23.23</v>
      </c>
      <c r="E2487" s="3">
        <v>21.15</v>
      </c>
      <c r="F2487" s="3">
        <v>76.75</v>
      </c>
      <c r="G2487" s="3">
        <v>19.3</v>
      </c>
      <c r="H2487" s="3">
        <v>31.3</v>
      </c>
      <c r="I2487" s="3">
        <v>9.8686125467633676</v>
      </c>
      <c r="J2487" s="3">
        <f t="shared" si="152"/>
        <v>0.64070032573289881</v>
      </c>
      <c r="K2487" s="3">
        <f t="shared" si="153"/>
        <v>0.17199355061473146</v>
      </c>
      <c r="L2487" s="3">
        <f t="shared" si="154"/>
        <v>6.7364499999999994E-2</v>
      </c>
      <c r="M2487" s="3">
        <f t="shared" si="155"/>
        <v>3.1739560087957215</v>
      </c>
      <c r="N2487">
        <v>17.900079476998759</v>
      </c>
    </row>
    <row r="2488" spans="1:14">
      <c r="A2488" s="2">
        <v>42665</v>
      </c>
      <c r="B2488" s="3">
        <v>296</v>
      </c>
      <c r="C2488" s="3">
        <v>0.83</v>
      </c>
      <c r="D2488" s="3">
        <v>21.8</v>
      </c>
      <c r="E2488" s="3">
        <v>18.100000000000001</v>
      </c>
      <c r="F2488" s="3">
        <v>73</v>
      </c>
      <c r="G2488" s="3">
        <v>16.399999999999999</v>
      </c>
      <c r="H2488" s="3">
        <v>30.7</v>
      </c>
      <c r="I2488" s="3">
        <v>9.462999334902598</v>
      </c>
      <c r="J2488" s="3">
        <f t="shared" si="152"/>
        <v>0.66945205479452052</v>
      </c>
      <c r="K2488" s="3">
        <f t="shared" si="153"/>
        <v>0.15943695894065324</v>
      </c>
      <c r="L2488" s="3">
        <f t="shared" si="154"/>
        <v>6.7364499999999994E-2</v>
      </c>
      <c r="M2488" s="3">
        <f t="shared" si="155"/>
        <v>2.9691170273846375</v>
      </c>
      <c r="N2488">
        <v>17.824645751424736</v>
      </c>
    </row>
    <row r="2489" spans="1:14">
      <c r="A2489" s="2">
        <v>42666</v>
      </c>
      <c r="B2489" s="3">
        <v>297</v>
      </c>
      <c r="C2489" s="3">
        <v>1.18</v>
      </c>
      <c r="D2489" s="3">
        <v>22.2</v>
      </c>
      <c r="E2489" s="3">
        <v>19.329999999999998</v>
      </c>
      <c r="F2489" s="3">
        <v>75.5</v>
      </c>
      <c r="G2489" s="3">
        <v>16.7</v>
      </c>
      <c r="H2489" s="3">
        <v>30.8</v>
      </c>
      <c r="I2489" s="3">
        <v>9.5651178657743756</v>
      </c>
      <c r="J2489" s="3">
        <f t="shared" si="152"/>
        <v>0.62726490066225182</v>
      </c>
      <c r="K2489" s="3">
        <f t="shared" si="153"/>
        <v>0.16286864596267892</v>
      </c>
      <c r="L2489" s="3">
        <f t="shared" si="154"/>
        <v>6.7364499999999994E-2</v>
      </c>
      <c r="M2489" s="3">
        <f t="shared" si="155"/>
        <v>3.0615835063694328</v>
      </c>
      <c r="N2489">
        <v>17.749388038448572</v>
      </c>
    </row>
    <row r="2490" spans="1:14">
      <c r="A2490" s="2">
        <v>42667</v>
      </c>
      <c r="B2490" s="3">
        <v>298</v>
      </c>
      <c r="C2490" s="3">
        <v>0.9</v>
      </c>
      <c r="D2490" s="3">
        <v>23.55</v>
      </c>
      <c r="E2490" s="3">
        <v>21.5</v>
      </c>
      <c r="F2490" s="3">
        <v>76.25</v>
      </c>
      <c r="G2490" s="3">
        <v>19.600000000000001</v>
      </c>
      <c r="H2490" s="3">
        <v>29.7</v>
      </c>
      <c r="I2490" s="3">
        <v>9.7617086907185726</v>
      </c>
      <c r="J2490" s="3">
        <f t="shared" ref="J2490:J2553" si="156">E2490*(100/F2490-1)*0.1</f>
        <v>0.66967213114754076</v>
      </c>
      <c r="K2490" s="3">
        <f t="shared" ref="K2490:K2553" si="157">4098*0.6108*EXP((17.27*D2490)/(D2490+237.3))/(D2490+237.3)^2</f>
        <v>0.17491480567482057</v>
      </c>
      <c r="L2490" s="3">
        <f t="shared" ref="L2490:L2553" si="158">0.665*10^(-3)*101.3</f>
        <v>6.7364499999999994E-2</v>
      </c>
      <c r="M2490" s="3">
        <f t="shared" ref="M2490:M2553" si="159">(0.408*K2490*I2490+L2490*(900/(D2490+273))*C2490*J2490)/(K2490+L2490*(1+0.34*C2490))</f>
        <v>3.118633645232916</v>
      </c>
      <c r="N2490">
        <v>17.674352458103105</v>
      </c>
    </row>
    <row r="2491" spans="1:14">
      <c r="A2491" s="2">
        <v>42668</v>
      </c>
      <c r="B2491" s="3">
        <v>299</v>
      </c>
      <c r="C2491" s="3">
        <v>0.73</v>
      </c>
      <c r="D2491" s="3">
        <v>22.85</v>
      </c>
      <c r="E2491" s="3">
        <v>21.63</v>
      </c>
      <c r="F2491" s="3">
        <v>79.5</v>
      </c>
      <c r="G2491" s="3">
        <v>19.7</v>
      </c>
      <c r="H2491" s="3">
        <v>29.3</v>
      </c>
      <c r="I2491" s="3">
        <v>8.5623304910831095</v>
      </c>
      <c r="J2491" s="3">
        <f t="shared" si="156"/>
        <v>0.55775471698113188</v>
      </c>
      <c r="K2491" s="3">
        <f t="shared" si="157"/>
        <v>0.16857812703454927</v>
      </c>
      <c r="L2491" s="3">
        <f t="shared" si="158"/>
        <v>6.7364499999999994E-2</v>
      </c>
      <c r="M2491" s="3">
        <f t="shared" si="159"/>
        <v>2.6610789329454638</v>
      </c>
      <c r="N2491">
        <v>15.015580644729978</v>
      </c>
    </row>
    <row r="2492" spans="1:14">
      <c r="A2492" s="2">
        <v>42669</v>
      </c>
      <c r="B2492" s="3">
        <v>300</v>
      </c>
      <c r="C2492" s="3">
        <v>1</v>
      </c>
      <c r="D2492" s="3">
        <v>22.15</v>
      </c>
      <c r="E2492" s="3">
        <v>23.45</v>
      </c>
      <c r="F2492" s="3">
        <v>88.25</v>
      </c>
      <c r="G2492" s="3">
        <v>20.7</v>
      </c>
      <c r="H2492" s="3">
        <v>26.3</v>
      </c>
      <c r="I2492" s="3">
        <v>5.6950468490833615</v>
      </c>
      <c r="J2492" s="3">
        <f t="shared" si="156"/>
        <v>0.31222379603399442</v>
      </c>
      <c r="K2492" s="3">
        <f t="shared" si="157"/>
        <v>0.16243630349003682</v>
      </c>
      <c r="L2492" s="3">
        <f t="shared" si="158"/>
        <v>6.7364499999999994E-2</v>
      </c>
      <c r="M2492" s="3">
        <f t="shared" si="159"/>
        <v>1.7473707322215042</v>
      </c>
      <c r="N2492">
        <v>8.5129812644270526</v>
      </c>
    </row>
    <row r="2493" spans="1:14">
      <c r="A2493" s="2">
        <v>42670</v>
      </c>
      <c r="B2493" s="3">
        <v>301</v>
      </c>
      <c r="C2493" s="3">
        <v>0.93</v>
      </c>
      <c r="D2493" s="3">
        <v>21.3</v>
      </c>
      <c r="E2493" s="3">
        <v>21.9</v>
      </c>
      <c r="F2493" s="3">
        <v>86.75</v>
      </c>
      <c r="G2493" s="3">
        <v>19.2</v>
      </c>
      <c r="H2493" s="3">
        <v>27.9</v>
      </c>
      <c r="I2493" s="3">
        <v>6.7750123574882526</v>
      </c>
      <c r="J2493" s="3">
        <f t="shared" si="156"/>
        <v>0.33449567723342943</v>
      </c>
      <c r="K2493" s="3">
        <f t="shared" si="157"/>
        <v>0.15523342737796861</v>
      </c>
      <c r="L2493" s="3">
        <f t="shared" si="158"/>
        <v>6.7364499999999994E-2</v>
      </c>
      <c r="M2493" s="3">
        <f t="shared" si="159"/>
        <v>2.0220785137648059</v>
      </c>
      <c r="N2493">
        <v>11.036493650311991</v>
      </c>
    </row>
    <row r="2494" spans="1:14">
      <c r="A2494" s="2">
        <v>42671</v>
      </c>
      <c r="B2494" s="3">
        <v>302</v>
      </c>
      <c r="C2494" s="3">
        <v>1.1000000000000001</v>
      </c>
      <c r="D2494" s="3">
        <v>22.13</v>
      </c>
      <c r="E2494" s="3">
        <v>21.08</v>
      </c>
      <c r="F2494" s="3">
        <v>80</v>
      </c>
      <c r="G2494" s="3">
        <v>19.8</v>
      </c>
      <c r="H2494" s="3">
        <v>28.9</v>
      </c>
      <c r="I2494" s="3">
        <v>7.2245347882872313</v>
      </c>
      <c r="J2494" s="3">
        <f t="shared" si="156"/>
        <v>0.52700000000000002</v>
      </c>
      <c r="K2494" s="3">
        <f t="shared" si="157"/>
        <v>0.16226363809469868</v>
      </c>
      <c r="L2494" s="3">
        <f t="shared" si="158"/>
        <v>6.7364499999999994E-2</v>
      </c>
      <c r="M2494" s="3">
        <f t="shared" si="159"/>
        <v>2.3442860116695949</v>
      </c>
      <c r="N2494">
        <v>12.263823441769608</v>
      </c>
    </row>
    <row r="2495" spans="1:14">
      <c r="A2495" s="2">
        <v>42672</v>
      </c>
      <c r="B2495" s="3">
        <v>303</v>
      </c>
      <c r="C2495" s="3">
        <v>0.65</v>
      </c>
      <c r="D2495" s="3">
        <v>20.68</v>
      </c>
      <c r="E2495" s="3">
        <v>20.05</v>
      </c>
      <c r="F2495" s="3">
        <v>82.75</v>
      </c>
      <c r="G2495" s="3">
        <v>18.600000000000001</v>
      </c>
      <c r="H2495" s="3">
        <v>23.8</v>
      </c>
      <c r="I2495" s="3">
        <v>4.9550180364671572</v>
      </c>
      <c r="J2495" s="3">
        <f t="shared" si="156"/>
        <v>0.41796072507552862</v>
      </c>
      <c r="K2495" s="3">
        <f t="shared" si="157"/>
        <v>0.15015147428110937</v>
      </c>
      <c r="L2495" s="3">
        <f t="shared" si="158"/>
        <v>6.7364499999999994E-2</v>
      </c>
      <c r="M2495" s="3">
        <f t="shared" si="159"/>
        <v>1.5474743679480902</v>
      </c>
      <c r="N2495">
        <v>7.1131228395318429</v>
      </c>
    </row>
    <row r="2496" spans="1:14">
      <c r="A2496" s="2">
        <v>42673</v>
      </c>
      <c r="B2496" s="3">
        <v>304</v>
      </c>
      <c r="C2496" s="3">
        <v>0.85</v>
      </c>
      <c r="D2496" s="3">
        <v>20.43</v>
      </c>
      <c r="E2496" s="3">
        <v>21.05</v>
      </c>
      <c r="F2496" s="3">
        <v>88.25</v>
      </c>
      <c r="G2496" s="3">
        <v>18.899999999999999</v>
      </c>
      <c r="H2496" s="3">
        <v>24.2</v>
      </c>
      <c r="I2496" s="3">
        <v>4.9422295235596083</v>
      </c>
      <c r="J2496" s="3">
        <f t="shared" si="156"/>
        <v>0.28026912181303126</v>
      </c>
      <c r="K2496" s="3">
        <f t="shared" si="157"/>
        <v>0.14814248153423987</v>
      </c>
      <c r="L2496" s="3">
        <f t="shared" si="158"/>
        <v>6.7364499999999994E-2</v>
      </c>
      <c r="M2496" s="3">
        <f t="shared" si="159"/>
        <v>1.4807569700601351</v>
      </c>
      <c r="N2496">
        <v>7.0762880033007853</v>
      </c>
    </row>
    <row r="2497" spans="1:14">
      <c r="A2497" s="2">
        <v>42674</v>
      </c>
      <c r="B2497" s="3">
        <v>305</v>
      </c>
      <c r="C2497" s="3">
        <v>0.83</v>
      </c>
      <c r="D2497" s="3">
        <v>22.23</v>
      </c>
      <c r="E2497" s="3">
        <v>20.149999999999999</v>
      </c>
      <c r="F2497" s="3">
        <v>77.5</v>
      </c>
      <c r="G2497" s="3">
        <v>19.100000000000001</v>
      </c>
      <c r="H2497" s="3">
        <v>28.4</v>
      </c>
      <c r="I2497" s="3">
        <v>8.6483921635969345</v>
      </c>
      <c r="J2497" s="3">
        <f t="shared" si="156"/>
        <v>0.58499999999999985</v>
      </c>
      <c r="K2497" s="3">
        <f t="shared" si="157"/>
        <v>0.16312851759082306</v>
      </c>
      <c r="L2497" s="3">
        <f t="shared" si="158"/>
        <v>6.7364499999999994E-2</v>
      </c>
      <c r="M2497" s="3">
        <f t="shared" si="159"/>
        <v>2.7066500778200817</v>
      </c>
      <c r="N2497">
        <v>15.894291630486943</v>
      </c>
    </row>
    <row r="2498" spans="1:14">
      <c r="A2498" s="2">
        <v>42675</v>
      </c>
      <c r="B2498" s="3">
        <v>306</v>
      </c>
      <c r="C2498" s="3">
        <v>0.9</v>
      </c>
      <c r="D2498" s="3">
        <v>21.55</v>
      </c>
      <c r="E2498" s="3">
        <v>20.85</v>
      </c>
      <c r="F2498" s="3">
        <v>82.5</v>
      </c>
      <c r="G2498" s="3">
        <v>19.100000000000001</v>
      </c>
      <c r="H2498" s="3">
        <v>27.4</v>
      </c>
      <c r="I2498" s="3">
        <v>5.9656279743992178</v>
      </c>
      <c r="J2498" s="3">
        <f t="shared" si="156"/>
        <v>0.44227272727272737</v>
      </c>
      <c r="K2498" s="3">
        <f t="shared" si="157"/>
        <v>0.1573233308991126</v>
      </c>
      <c r="L2498" s="3">
        <f t="shared" si="158"/>
        <v>6.7364499999999994E-2</v>
      </c>
      <c r="M2498" s="3">
        <f t="shared" si="159"/>
        <v>1.8950243041348021</v>
      </c>
      <c r="N2498">
        <v>9.5246762853278639</v>
      </c>
    </row>
    <row r="2499" spans="1:14">
      <c r="A2499" s="2">
        <v>42676</v>
      </c>
      <c r="B2499" s="3">
        <v>307</v>
      </c>
      <c r="C2499" s="3">
        <v>1.2</v>
      </c>
      <c r="D2499" s="3">
        <v>21.35</v>
      </c>
      <c r="E2499" s="3">
        <v>19.8</v>
      </c>
      <c r="F2499" s="3">
        <v>79.25</v>
      </c>
      <c r="G2499" s="3">
        <v>18.899999999999999</v>
      </c>
      <c r="H2499" s="3">
        <v>26.9</v>
      </c>
      <c r="I2499" s="3">
        <v>6.9450360039028425</v>
      </c>
      <c r="J2499" s="3">
        <f t="shared" si="156"/>
        <v>0.51842271293375386</v>
      </c>
      <c r="K2499" s="3">
        <f t="shared" si="157"/>
        <v>0.15564952035685373</v>
      </c>
      <c r="L2499" s="3">
        <f t="shared" si="158"/>
        <v>6.7364499999999994E-2</v>
      </c>
      <c r="M2499" s="3">
        <f t="shared" si="159"/>
        <v>2.2721935871242982</v>
      </c>
      <c r="N2499">
        <v>11.992325023683861</v>
      </c>
    </row>
    <row r="2500" spans="1:14">
      <c r="A2500" s="2">
        <v>42677</v>
      </c>
      <c r="B2500" s="3">
        <v>308</v>
      </c>
      <c r="C2500" s="3">
        <v>0.98</v>
      </c>
      <c r="D2500" s="3">
        <v>20.7</v>
      </c>
      <c r="E2500" s="3">
        <v>18.45</v>
      </c>
      <c r="F2500" s="3">
        <v>76.75</v>
      </c>
      <c r="G2500" s="3">
        <v>18.5</v>
      </c>
      <c r="H2500" s="3">
        <v>25.8</v>
      </c>
      <c r="I2500" s="3">
        <v>6.3072756854802146</v>
      </c>
      <c r="J2500" s="3">
        <f t="shared" si="156"/>
        <v>0.55890879478827349</v>
      </c>
      <c r="K2500" s="3">
        <f t="shared" si="157"/>
        <v>0.15031318408423214</v>
      </c>
      <c r="L2500" s="3">
        <f t="shared" si="158"/>
        <v>6.7364499999999994E-2</v>
      </c>
      <c r="M2500" s="3">
        <f t="shared" si="159"/>
        <v>2.0817552024497226</v>
      </c>
      <c r="N2500">
        <v>10.687818071240976</v>
      </c>
    </row>
    <row r="2501" spans="1:14">
      <c r="A2501" s="2">
        <v>42678</v>
      </c>
      <c r="B2501" s="3">
        <v>309</v>
      </c>
      <c r="C2501" s="3">
        <v>1</v>
      </c>
      <c r="D2501" s="3">
        <v>19.93</v>
      </c>
      <c r="E2501" s="3">
        <v>18.079999999999998</v>
      </c>
      <c r="F2501" s="3">
        <v>79.5</v>
      </c>
      <c r="G2501" s="3">
        <v>16.3</v>
      </c>
      <c r="H2501" s="3">
        <v>26.3</v>
      </c>
      <c r="I2501" s="3">
        <v>8.2823944394406439</v>
      </c>
      <c r="J2501" s="3">
        <f t="shared" si="156"/>
        <v>0.46621383647798731</v>
      </c>
      <c r="K2501" s="3">
        <f t="shared" si="157"/>
        <v>0.14419263343075014</v>
      </c>
      <c r="L2501" s="3">
        <f t="shared" si="158"/>
        <v>6.7364499999999994E-2</v>
      </c>
      <c r="M2501" s="3">
        <f t="shared" si="159"/>
        <v>2.4897566330260865</v>
      </c>
      <c r="N2501">
        <v>15.629491011429977</v>
      </c>
    </row>
    <row r="2502" spans="1:14">
      <c r="A2502" s="2">
        <v>42679</v>
      </c>
      <c r="B2502" s="3">
        <v>310</v>
      </c>
      <c r="C2502" s="3">
        <v>0.93</v>
      </c>
      <c r="D2502" s="3">
        <v>20.73</v>
      </c>
      <c r="E2502" s="3">
        <v>19.93</v>
      </c>
      <c r="F2502" s="3">
        <v>82.5</v>
      </c>
      <c r="G2502" s="3">
        <v>18.2</v>
      </c>
      <c r="H2502" s="3">
        <v>26.6</v>
      </c>
      <c r="I2502" s="3">
        <v>5.27405259970456</v>
      </c>
      <c r="J2502" s="3">
        <f t="shared" si="156"/>
        <v>0.42275757575757589</v>
      </c>
      <c r="K2502" s="3">
        <f t="shared" si="157"/>
        <v>0.150556024896739</v>
      </c>
      <c r="L2502" s="3">
        <f t="shared" si="158"/>
        <v>6.7364499999999994E-2</v>
      </c>
      <c r="M2502" s="3">
        <f t="shared" si="159"/>
        <v>1.693497870003394</v>
      </c>
      <c r="N2502">
        <v>8.1064477252879712</v>
      </c>
    </row>
    <row r="2503" spans="1:14">
      <c r="A2503" s="2">
        <v>42680</v>
      </c>
      <c r="B2503" s="3">
        <v>311</v>
      </c>
      <c r="C2503" s="3">
        <v>0.63</v>
      </c>
      <c r="D2503" s="3">
        <v>21.68</v>
      </c>
      <c r="E2503" s="3">
        <v>20.28</v>
      </c>
      <c r="F2503" s="3">
        <v>80</v>
      </c>
      <c r="G2503" s="3">
        <v>17.2</v>
      </c>
      <c r="H2503" s="3">
        <v>28.6</v>
      </c>
      <c r="I2503" s="3">
        <v>7.8509192195841404</v>
      </c>
      <c r="J2503" s="3">
        <f t="shared" si="156"/>
        <v>0.50700000000000001</v>
      </c>
      <c r="K2503" s="3">
        <f t="shared" si="157"/>
        <v>0.15841944314780662</v>
      </c>
      <c r="L2503" s="3">
        <f t="shared" si="158"/>
        <v>6.7364499999999994E-2</v>
      </c>
      <c r="M2503" s="3">
        <f t="shared" si="159"/>
        <v>2.3860501137315069</v>
      </c>
      <c r="N2503">
        <v>14.262480645921112</v>
      </c>
    </row>
    <row r="2504" spans="1:14">
      <c r="A2504" s="2">
        <v>42681</v>
      </c>
      <c r="B2504" s="3">
        <v>312</v>
      </c>
      <c r="C2504" s="3">
        <v>1.25</v>
      </c>
      <c r="D2504" s="3">
        <v>21.95</v>
      </c>
      <c r="E2504" s="3">
        <v>20.8</v>
      </c>
      <c r="F2504" s="3">
        <v>80.5</v>
      </c>
      <c r="G2504" s="3">
        <v>18.7</v>
      </c>
      <c r="H2504" s="3">
        <v>29.3</v>
      </c>
      <c r="I2504" s="3">
        <v>8.0206891605103472</v>
      </c>
      <c r="J2504" s="3">
        <f t="shared" si="156"/>
        <v>0.50385093167701844</v>
      </c>
      <c r="K2504" s="3">
        <f t="shared" si="157"/>
        <v>0.16071661258687947</v>
      </c>
      <c r="L2504" s="3">
        <f t="shared" si="158"/>
        <v>6.7364499999999994E-2</v>
      </c>
      <c r="M2504" s="3">
        <f t="shared" si="159"/>
        <v>2.5530503034793592</v>
      </c>
      <c r="N2504">
        <v>14.697664268332666</v>
      </c>
    </row>
    <row r="2505" spans="1:14">
      <c r="A2505" s="2">
        <v>42682</v>
      </c>
      <c r="B2505" s="3">
        <v>313</v>
      </c>
      <c r="C2505" s="3">
        <v>1.1499999999999999</v>
      </c>
      <c r="D2505" s="3">
        <v>19.93</v>
      </c>
      <c r="E2505" s="3">
        <v>21.15</v>
      </c>
      <c r="F2505" s="3">
        <v>90.75</v>
      </c>
      <c r="G2505" s="3">
        <v>18.2</v>
      </c>
      <c r="H2505" s="3">
        <v>25.6</v>
      </c>
      <c r="I2505" s="3">
        <v>5.7642607289691794</v>
      </c>
      <c r="J2505" s="3">
        <f t="shared" si="156"/>
        <v>0.21557851239669429</v>
      </c>
      <c r="K2505" s="3">
        <f t="shared" si="157"/>
        <v>0.14419263343075014</v>
      </c>
      <c r="L2505" s="3">
        <f t="shared" si="158"/>
        <v>6.7364499999999994E-2</v>
      </c>
      <c r="M2505" s="3">
        <f t="shared" si="159"/>
        <v>1.6411588196382767</v>
      </c>
      <c r="N2505">
        <v>9.2239498329596046</v>
      </c>
    </row>
    <row r="2506" spans="1:14">
      <c r="A2506" s="2">
        <v>42683</v>
      </c>
      <c r="B2506" s="3">
        <v>314</v>
      </c>
      <c r="C2506" s="3">
        <v>0.98</v>
      </c>
      <c r="D2506" s="3">
        <v>21.65</v>
      </c>
      <c r="E2506" s="3">
        <v>23.1</v>
      </c>
      <c r="F2506" s="3">
        <v>89.5</v>
      </c>
      <c r="G2506" s="3">
        <v>20.399999999999999</v>
      </c>
      <c r="H2506" s="3">
        <v>26.2</v>
      </c>
      <c r="I2506" s="3">
        <v>4.700410786865449</v>
      </c>
      <c r="J2506" s="3">
        <f t="shared" si="156"/>
        <v>0.27100558659217866</v>
      </c>
      <c r="K2506" s="3">
        <f t="shared" si="157"/>
        <v>0.15816592320827616</v>
      </c>
      <c r="L2506" s="3">
        <f t="shared" si="158"/>
        <v>6.7364499999999994E-2</v>
      </c>
      <c r="M2506" s="3">
        <f t="shared" si="159"/>
        <v>1.4435781470116904</v>
      </c>
      <c r="N2506">
        <v>6.7305168520001049</v>
      </c>
    </row>
    <row r="2507" spans="1:14">
      <c r="A2507" s="2">
        <v>42684</v>
      </c>
      <c r="B2507" s="3">
        <v>315</v>
      </c>
      <c r="C2507" s="3">
        <v>0.83</v>
      </c>
      <c r="D2507" s="3">
        <v>20.65</v>
      </c>
      <c r="E2507" s="3">
        <v>21.85</v>
      </c>
      <c r="F2507" s="3">
        <v>90</v>
      </c>
      <c r="G2507" s="3">
        <v>19.600000000000001</v>
      </c>
      <c r="H2507" s="3">
        <v>25.2</v>
      </c>
      <c r="I2507" s="3">
        <v>4.6598445234571857</v>
      </c>
      <c r="J2507" s="3">
        <f t="shared" si="156"/>
        <v>0.2427777777777779</v>
      </c>
      <c r="K2507" s="3">
        <f t="shared" si="157"/>
        <v>0.14990918541685036</v>
      </c>
      <c r="L2507" s="3">
        <f t="shared" si="158"/>
        <v>6.7364499999999994E-2</v>
      </c>
      <c r="M2507" s="3">
        <f t="shared" si="159"/>
        <v>1.3822919512115253</v>
      </c>
      <c r="N2507">
        <v>6.6986215400560152</v>
      </c>
    </row>
    <row r="2508" spans="1:14">
      <c r="A2508" s="2">
        <v>42685</v>
      </c>
      <c r="B2508" s="3">
        <v>316</v>
      </c>
      <c r="C2508" s="3">
        <v>0.88</v>
      </c>
      <c r="D2508" s="3">
        <v>20.149999999999999</v>
      </c>
      <c r="E2508" s="3">
        <v>20.88</v>
      </c>
      <c r="F2508" s="3">
        <v>89</v>
      </c>
      <c r="G2508" s="3">
        <v>17.8</v>
      </c>
      <c r="H2508" s="3">
        <v>25.2</v>
      </c>
      <c r="I2508" s="3">
        <v>5.1435910216151655</v>
      </c>
      <c r="J2508" s="3">
        <f t="shared" si="156"/>
        <v>0.25806741573033726</v>
      </c>
      <c r="K2508" s="3">
        <f t="shared" si="157"/>
        <v>0.14591944591504266</v>
      </c>
      <c r="L2508" s="3">
        <f t="shared" si="158"/>
        <v>6.7364499999999994E-2</v>
      </c>
      <c r="M2508" s="3">
        <f t="shared" si="159"/>
        <v>1.5129926705773138</v>
      </c>
      <c r="N2508">
        <v>7.8856651103010567</v>
      </c>
    </row>
    <row r="2509" spans="1:14">
      <c r="A2509" s="2">
        <v>42686</v>
      </c>
      <c r="B2509" s="3">
        <v>317</v>
      </c>
      <c r="C2509" s="3">
        <v>1.2</v>
      </c>
      <c r="D2509" s="3">
        <v>21.55</v>
      </c>
      <c r="E2509" s="3">
        <v>20.55</v>
      </c>
      <c r="F2509" s="3">
        <v>81.5</v>
      </c>
      <c r="G2509" s="3">
        <v>19.3</v>
      </c>
      <c r="H2509" s="3">
        <v>27.4</v>
      </c>
      <c r="I2509" s="3">
        <v>7.0810542907759189</v>
      </c>
      <c r="J2509" s="3">
        <f t="shared" si="156"/>
        <v>0.46647239263803686</v>
      </c>
      <c r="K2509" s="3">
        <f t="shared" si="157"/>
        <v>0.1573233308991126</v>
      </c>
      <c r="L2509" s="3">
        <f t="shared" si="158"/>
        <v>6.7364499999999994E-2</v>
      </c>
      <c r="M2509" s="3">
        <f t="shared" si="159"/>
        <v>2.2593122304071973</v>
      </c>
      <c r="N2509">
        <v>12.70882389987378</v>
      </c>
    </row>
    <row r="2510" spans="1:14">
      <c r="A2510" s="2">
        <v>42687</v>
      </c>
      <c r="B2510" s="3">
        <v>318</v>
      </c>
      <c r="C2510" s="3">
        <v>0.68</v>
      </c>
      <c r="D2510" s="3">
        <v>19.95</v>
      </c>
      <c r="E2510" s="3">
        <v>17.28</v>
      </c>
      <c r="F2510" s="3">
        <v>76.75</v>
      </c>
      <c r="G2510" s="3">
        <v>16.600000000000001</v>
      </c>
      <c r="H2510" s="3">
        <v>26.7</v>
      </c>
      <c r="I2510" s="3">
        <v>8.6032006681265774</v>
      </c>
      <c r="J2510" s="3">
        <f t="shared" si="156"/>
        <v>0.52346579804560256</v>
      </c>
      <c r="K2510" s="3">
        <f t="shared" si="157"/>
        <v>0.14434889847729782</v>
      </c>
      <c r="L2510" s="3">
        <f t="shared" si="158"/>
        <v>6.7364499999999994E-2</v>
      </c>
      <c r="M2510" s="3">
        <f t="shared" si="159"/>
        <v>2.5533572869587613</v>
      </c>
      <c r="N2510">
        <v>17.501814528917738</v>
      </c>
    </row>
    <row r="2511" spans="1:14">
      <c r="A2511" s="2">
        <v>42688</v>
      </c>
      <c r="B2511" s="3">
        <v>319</v>
      </c>
      <c r="C2511" s="3">
        <v>1.08</v>
      </c>
      <c r="D2511" s="3">
        <v>18.3</v>
      </c>
      <c r="E2511" s="3">
        <v>16.329999999999998</v>
      </c>
      <c r="F2511" s="3">
        <v>79.75</v>
      </c>
      <c r="G2511" s="3">
        <v>13.6</v>
      </c>
      <c r="H2511" s="3">
        <v>27.2</v>
      </c>
      <c r="I2511" s="3">
        <v>7.5789809091074272</v>
      </c>
      <c r="J2511" s="3">
        <f t="shared" si="156"/>
        <v>0.41464890282131678</v>
      </c>
      <c r="K2511" s="3">
        <f t="shared" si="157"/>
        <v>0.13192895965572127</v>
      </c>
      <c r="L2511" s="3">
        <f t="shared" si="158"/>
        <v>6.7364499999999994E-2</v>
      </c>
      <c r="M2511" s="3">
        <f t="shared" si="159"/>
        <v>2.237018233112261</v>
      </c>
      <c r="N2511">
        <v>15.024563568975175</v>
      </c>
    </row>
    <row r="2512" spans="1:14">
      <c r="A2512" s="2">
        <v>42689</v>
      </c>
      <c r="B2512" s="3">
        <v>320</v>
      </c>
      <c r="C2512" s="3">
        <v>1.53</v>
      </c>
      <c r="D2512" s="3">
        <v>17.98</v>
      </c>
      <c r="E2512" s="3">
        <v>15.88</v>
      </c>
      <c r="F2512" s="3">
        <v>79.75</v>
      </c>
      <c r="G2512" s="3">
        <v>13.5</v>
      </c>
      <c r="H2512" s="3">
        <v>26.9</v>
      </c>
      <c r="I2512" s="3">
        <v>7.4820483061499203</v>
      </c>
      <c r="J2512" s="3">
        <f t="shared" si="156"/>
        <v>0.40322257053291555</v>
      </c>
      <c r="K2512" s="3">
        <f t="shared" si="157"/>
        <v>0.12962823610950058</v>
      </c>
      <c r="L2512" s="3">
        <f t="shared" si="158"/>
        <v>6.7364499999999994E-2</v>
      </c>
      <c r="M2512" s="3">
        <f t="shared" si="159"/>
        <v>2.2593736732448568</v>
      </c>
      <c r="N2512">
        <v>14.969649957045034</v>
      </c>
    </row>
    <row r="2513" spans="1:14">
      <c r="A2513" s="2">
        <v>42690</v>
      </c>
      <c r="B2513" s="3">
        <v>321</v>
      </c>
      <c r="C2513" s="3">
        <v>1.05</v>
      </c>
      <c r="D2513" s="3">
        <v>18.2</v>
      </c>
      <c r="E2513" s="3">
        <v>16</v>
      </c>
      <c r="F2513" s="3">
        <v>79</v>
      </c>
      <c r="G2513" s="3">
        <v>13</v>
      </c>
      <c r="H2513" s="3">
        <v>28.1</v>
      </c>
      <c r="I2513" s="3">
        <v>7.4300053653511178</v>
      </c>
      <c r="J2513" s="3">
        <f t="shared" si="156"/>
        <v>0.42531645569620269</v>
      </c>
      <c r="K2513" s="3">
        <f t="shared" si="157"/>
        <v>0.13120629606747058</v>
      </c>
      <c r="L2513" s="3">
        <f t="shared" si="158"/>
        <v>6.7364499999999994E-2</v>
      </c>
      <c r="M2513" s="3">
        <f t="shared" si="159"/>
        <v>2.2043087974536664</v>
      </c>
      <c r="N2513">
        <v>14.915901305065947</v>
      </c>
    </row>
    <row r="2514" spans="1:14">
      <c r="A2514" s="2">
        <v>42691</v>
      </c>
      <c r="B2514" s="3">
        <v>322</v>
      </c>
      <c r="C2514" s="3">
        <v>1.125</v>
      </c>
      <c r="D2514" s="3">
        <v>18.364999999999998</v>
      </c>
      <c r="E2514" s="3">
        <v>15.89</v>
      </c>
      <c r="F2514" s="3">
        <v>78.075000000000003</v>
      </c>
      <c r="G2514" s="3">
        <v>14.7</v>
      </c>
      <c r="H2514" s="3">
        <v>27.9</v>
      </c>
      <c r="I2514" s="3">
        <v>6.912394490685525</v>
      </c>
      <c r="J2514" s="3">
        <f t="shared" si="156"/>
        <v>0.44622254242715331</v>
      </c>
      <c r="K2514" s="3">
        <f t="shared" si="157"/>
        <v>0.13240049725989905</v>
      </c>
      <c r="L2514" s="3">
        <f t="shared" si="158"/>
        <v>6.7364499999999994E-2</v>
      </c>
      <c r="M2514" s="3">
        <f t="shared" si="159"/>
        <v>2.1188179268091472</v>
      </c>
      <c r="N2514">
        <v>13.66745201559635</v>
      </c>
    </row>
    <row r="2515" spans="1:14">
      <c r="A2515" s="2">
        <v>42692</v>
      </c>
      <c r="B2515" s="3">
        <v>323</v>
      </c>
      <c r="C2515" s="3">
        <v>1.2</v>
      </c>
      <c r="D2515" s="3">
        <v>18.53</v>
      </c>
      <c r="E2515" s="3">
        <v>15.78</v>
      </c>
      <c r="F2515" s="3">
        <v>77.25</v>
      </c>
      <c r="G2515" s="3">
        <v>14.1</v>
      </c>
      <c r="H2515" s="3">
        <v>27.7</v>
      </c>
      <c r="I2515" s="3">
        <v>7.2944239409235623</v>
      </c>
      <c r="J2515" s="3">
        <f t="shared" si="156"/>
        <v>0.46471844660194161</v>
      </c>
      <c r="K2515" s="3">
        <f t="shared" si="157"/>
        <v>0.13360389501112729</v>
      </c>
      <c r="L2515" s="3">
        <f t="shared" si="158"/>
        <v>6.7364499999999994E-2</v>
      </c>
      <c r="M2515" s="3">
        <f t="shared" si="159"/>
        <v>2.2481467531535899</v>
      </c>
      <c r="N2515">
        <v>14.812040273002889</v>
      </c>
    </row>
    <row r="2516" spans="1:14">
      <c r="A2516" s="2">
        <v>42693</v>
      </c>
      <c r="B2516" s="3">
        <v>324</v>
      </c>
      <c r="C2516" s="3">
        <v>0.85</v>
      </c>
      <c r="D2516" s="3">
        <v>17.13</v>
      </c>
      <c r="E2516" s="3">
        <v>13.78</v>
      </c>
      <c r="F2516" s="3">
        <v>74.5</v>
      </c>
      <c r="G2516" s="3">
        <v>12.5</v>
      </c>
      <c r="H2516" s="3">
        <v>27</v>
      </c>
      <c r="I2516" s="3">
        <v>7.4160305940031259</v>
      </c>
      <c r="J2516" s="3">
        <f t="shared" si="156"/>
        <v>0.47166442953020149</v>
      </c>
      <c r="K2516" s="3">
        <f t="shared" si="157"/>
        <v>0.12368142539522363</v>
      </c>
      <c r="L2516" s="3">
        <f t="shared" si="158"/>
        <v>6.7364499999999994E-2</v>
      </c>
      <c r="M2516" s="3">
        <f t="shared" si="159"/>
        <v>2.1756553042287243</v>
      </c>
      <c r="N2516">
        <v>15.951012701418</v>
      </c>
    </row>
    <row r="2517" spans="1:14">
      <c r="A2517" s="2">
        <v>42694</v>
      </c>
      <c r="B2517" s="3">
        <v>325</v>
      </c>
      <c r="C2517" s="3">
        <v>0.53</v>
      </c>
      <c r="D2517" s="3">
        <v>15.35</v>
      </c>
      <c r="E2517" s="3">
        <v>12.1</v>
      </c>
      <c r="F2517" s="3">
        <v>74.25</v>
      </c>
      <c r="G2517" s="3">
        <v>9.8000000000000007</v>
      </c>
      <c r="H2517" s="3">
        <v>25.8</v>
      </c>
      <c r="I2517" s="3">
        <v>7.215799625776536</v>
      </c>
      <c r="J2517" s="3">
        <f t="shared" si="156"/>
        <v>0.41962962962962974</v>
      </c>
      <c r="K2517" s="3">
        <f t="shared" si="157"/>
        <v>0.11197431630128628</v>
      </c>
      <c r="L2517" s="3">
        <f t="shared" si="158"/>
        <v>6.7364499999999994E-2</v>
      </c>
      <c r="M2517" s="3">
        <f t="shared" si="159"/>
        <v>1.9658657489831717</v>
      </c>
      <c r="N2517">
        <v>15.898955226445992</v>
      </c>
    </row>
    <row r="2518" spans="1:14">
      <c r="A2518" s="2">
        <v>42695</v>
      </c>
      <c r="B2518" s="3">
        <v>326</v>
      </c>
      <c r="C2518" s="3">
        <v>0.95</v>
      </c>
      <c r="D2518" s="3">
        <v>14.58</v>
      </c>
      <c r="E2518" s="3">
        <v>11.33</v>
      </c>
      <c r="F2518" s="3">
        <v>72.75</v>
      </c>
      <c r="G2518" s="3">
        <v>8.6</v>
      </c>
      <c r="H2518" s="3">
        <v>25</v>
      </c>
      <c r="I2518" s="3">
        <v>6.7498530596342858</v>
      </c>
      <c r="J2518" s="3">
        <f t="shared" si="156"/>
        <v>0.42438831615120276</v>
      </c>
      <c r="K2518" s="3">
        <f t="shared" si="157"/>
        <v>0.10720975309369064</v>
      </c>
      <c r="L2518" s="3">
        <f t="shared" si="158"/>
        <v>6.7364499999999994E-2</v>
      </c>
      <c r="M2518" s="3">
        <f t="shared" si="159"/>
        <v>1.9367397999957625</v>
      </c>
      <c r="N2518">
        <v>14.665849831980433</v>
      </c>
    </row>
    <row r="2519" spans="1:14">
      <c r="A2519" s="2">
        <v>42696</v>
      </c>
      <c r="B2519" s="3">
        <v>327</v>
      </c>
      <c r="C2519" s="3">
        <v>1.1000000000000001</v>
      </c>
      <c r="D2519" s="3">
        <v>14.13</v>
      </c>
      <c r="E2519" s="3">
        <v>11.13</v>
      </c>
      <c r="F2519" s="3">
        <v>73.75</v>
      </c>
      <c r="G2519" s="3">
        <v>8.6999999999999993</v>
      </c>
      <c r="H2519" s="3">
        <v>25.2</v>
      </c>
      <c r="I2519" s="3">
        <v>6.6688903822401855</v>
      </c>
      <c r="J2519" s="3">
        <f t="shared" si="156"/>
        <v>0.39615254237288133</v>
      </c>
      <c r="K2519" s="3">
        <f t="shared" si="157"/>
        <v>0.10450589915998891</v>
      </c>
      <c r="L2519" s="3">
        <f t="shared" si="158"/>
        <v>6.7364499999999994E-2</v>
      </c>
      <c r="M2519" s="3">
        <f t="shared" si="159"/>
        <v>1.9098500381465042</v>
      </c>
      <c r="N2519">
        <v>14.619810521089152</v>
      </c>
    </row>
    <row r="2520" spans="1:14">
      <c r="A2520" s="2">
        <v>42697</v>
      </c>
      <c r="B2520" s="3">
        <v>328</v>
      </c>
      <c r="C2520" s="3">
        <v>1.08</v>
      </c>
      <c r="D2520" s="3">
        <v>14.38</v>
      </c>
      <c r="E2520" s="3">
        <v>12.5</v>
      </c>
      <c r="F2520" s="3">
        <v>79</v>
      </c>
      <c r="G2520" s="3">
        <v>8.4</v>
      </c>
      <c r="H2520" s="3">
        <v>24.9</v>
      </c>
      <c r="I2520" s="3">
        <v>6.8591177246656523</v>
      </c>
      <c r="J2520" s="3">
        <f t="shared" si="156"/>
        <v>0.33227848101265833</v>
      </c>
      <c r="K2520" s="3">
        <f t="shared" si="157"/>
        <v>0.10600078863242167</v>
      </c>
      <c r="L2520" s="3">
        <f t="shared" si="158"/>
        <v>6.7364499999999994E-2</v>
      </c>
      <c r="M2520" s="3">
        <f t="shared" si="159"/>
        <v>1.87960963242034</v>
      </c>
      <c r="N2520">
        <v>14.575168581420442</v>
      </c>
    </row>
    <row r="2521" spans="1:14">
      <c r="A2521" s="2">
        <v>42698</v>
      </c>
      <c r="B2521" s="3">
        <v>329</v>
      </c>
      <c r="C2521" s="3">
        <v>1.1000000000000001</v>
      </c>
      <c r="D2521" s="3">
        <v>16.2</v>
      </c>
      <c r="E2521" s="3">
        <v>13.95</v>
      </c>
      <c r="F2521" s="3">
        <v>78.5</v>
      </c>
      <c r="G2521" s="3">
        <v>10.4</v>
      </c>
      <c r="H2521" s="3">
        <v>25.5</v>
      </c>
      <c r="I2521" s="3">
        <v>6.9604943939197907</v>
      </c>
      <c r="J2521" s="3">
        <f t="shared" si="156"/>
        <v>0.38207006369426744</v>
      </c>
      <c r="K2521" s="3">
        <f t="shared" si="157"/>
        <v>0.11744160443265082</v>
      </c>
      <c r="L2521" s="3">
        <f t="shared" si="158"/>
        <v>6.7364499999999994E-2</v>
      </c>
      <c r="M2521" s="3">
        <f t="shared" si="159"/>
        <v>2.007745366465902</v>
      </c>
      <c r="N2521">
        <v>14.5319538737121</v>
      </c>
    </row>
    <row r="2522" spans="1:14">
      <c r="A2522" s="2">
        <v>42699</v>
      </c>
      <c r="B2522" s="3">
        <v>330</v>
      </c>
      <c r="C2522" s="3">
        <v>1.08</v>
      </c>
      <c r="D2522" s="3">
        <v>16.829999999999998</v>
      </c>
      <c r="E2522" s="3">
        <v>13.9</v>
      </c>
      <c r="F2522" s="3">
        <v>75.25</v>
      </c>
      <c r="G2522" s="3">
        <v>12</v>
      </c>
      <c r="H2522" s="3">
        <v>25.8</v>
      </c>
      <c r="I2522" s="3">
        <v>6.8648002682025693</v>
      </c>
      <c r="J2522" s="3">
        <f t="shared" si="156"/>
        <v>0.45717607973421936</v>
      </c>
      <c r="K2522" s="3">
        <f t="shared" si="157"/>
        <v>0.12163857144897885</v>
      </c>
      <c r="L2522" s="3">
        <f t="shared" si="158"/>
        <v>6.7364499999999994E-2</v>
      </c>
      <c r="M2522" s="3">
        <f t="shared" si="159"/>
        <v>2.0771801210628151</v>
      </c>
      <c r="N2522">
        <v>14.490195353264287</v>
      </c>
    </row>
    <row r="2523" spans="1:14">
      <c r="A2523" s="2">
        <v>42700</v>
      </c>
      <c r="B2523" s="3">
        <v>331</v>
      </c>
      <c r="C2523" s="3">
        <v>0.83</v>
      </c>
      <c r="D2523" s="3">
        <v>15.48</v>
      </c>
      <c r="E2523" s="3">
        <v>12.58</v>
      </c>
      <c r="F2523" s="3">
        <v>74.75</v>
      </c>
      <c r="G2523" s="3">
        <v>8.4</v>
      </c>
      <c r="H2523" s="3">
        <v>26.2</v>
      </c>
      <c r="I2523" s="3">
        <v>7.4435164835424406</v>
      </c>
      <c r="J2523" s="3">
        <f t="shared" si="156"/>
        <v>0.42494314381270909</v>
      </c>
      <c r="K2523" s="3">
        <f t="shared" si="157"/>
        <v>0.11279620816410707</v>
      </c>
      <c r="L2523" s="3">
        <f t="shared" si="158"/>
        <v>6.7364499999999994E-2</v>
      </c>
      <c r="M2523" s="3">
        <f t="shared" si="159"/>
        <v>2.0920836818420141</v>
      </c>
      <c r="N2523">
        <v>16.785367613068772</v>
      </c>
    </row>
    <row r="2524" spans="1:14">
      <c r="A2524" s="2">
        <v>42701</v>
      </c>
      <c r="B2524" s="3">
        <v>332</v>
      </c>
      <c r="C2524" s="3">
        <v>0.9</v>
      </c>
      <c r="D2524" s="3">
        <v>17.55</v>
      </c>
      <c r="E2524" s="3">
        <v>15.65</v>
      </c>
      <c r="F2524" s="3">
        <v>80</v>
      </c>
      <c r="G2524" s="3">
        <v>12.6</v>
      </c>
      <c r="H2524" s="3">
        <v>26</v>
      </c>
      <c r="I2524" s="3">
        <v>6.6232962869169301</v>
      </c>
      <c r="J2524" s="3">
        <f t="shared" si="156"/>
        <v>0.39125000000000004</v>
      </c>
      <c r="K2524" s="3">
        <f t="shared" si="157"/>
        <v>0.12659025842993396</v>
      </c>
      <c r="L2524" s="3">
        <f t="shared" si="158"/>
        <v>6.7364499999999994E-2</v>
      </c>
      <c r="M2524" s="3">
        <f t="shared" si="159"/>
        <v>1.9367360976025543</v>
      </c>
      <c r="N2524">
        <v>13.246088433584015</v>
      </c>
    </row>
    <row r="2525" spans="1:14">
      <c r="A2525" s="2">
        <v>42702</v>
      </c>
      <c r="B2525" s="3">
        <v>333</v>
      </c>
      <c r="C2525" s="3">
        <v>0.6</v>
      </c>
      <c r="D2525" s="3">
        <v>16.579999999999998</v>
      </c>
      <c r="E2525" s="3">
        <v>17.63</v>
      </c>
      <c r="F2525" s="3">
        <v>93.5</v>
      </c>
      <c r="G2525" s="3">
        <v>14.9</v>
      </c>
      <c r="H2525" s="3">
        <v>18.899999999999999</v>
      </c>
      <c r="I2525" s="3">
        <v>6.9895801312470782</v>
      </c>
      <c r="J2525" s="3">
        <f t="shared" si="156"/>
        <v>0.12256149732620331</v>
      </c>
      <c r="K2525" s="3">
        <f t="shared" si="157"/>
        <v>0.11995812948801408</v>
      </c>
      <c r="L2525" s="3">
        <f t="shared" si="158"/>
        <v>6.7364499999999994E-2</v>
      </c>
      <c r="M2525" s="3">
        <f t="shared" si="159"/>
        <v>1.7779650753594014</v>
      </c>
      <c r="N2525">
        <v>13.327664829948549</v>
      </c>
    </row>
    <row r="2526" spans="1:14">
      <c r="A2526" s="2">
        <v>42703</v>
      </c>
      <c r="B2526" s="3">
        <v>334</v>
      </c>
      <c r="C2526" s="3">
        <v>0.43</v>
      </c>
      <c r="D2526" s="3">
        <v>16.8</v>
      </c>
      <c r="E2526" s="3">
        <v>18.05</v>
      </c>
      <c r="F2526" s="3">
        <v>94.25</v>
      </c>
      <c r="G2526" s="3">
        <v>16.399999999999999</v>
      </c>
      <c r="H2526" s="3">
        <v>18</v>
      </c>
      <c r="I2526" s="3">
        <v>7.0404726537826017</v>
      </c>
      <c r="J2526" s="3">
        <f t="shared" si="156"/>
        <v>0.11011936339522566</v>
      </c>
      <c r="K2526" s="3">
        <f t="shared" si="157"/>
        <v>0.12143586985478112</v>
      </c>
      <c r="L2526" s="3">
        <f t="shared" si="158"/>
        <v>6.7364499999999994E-2</v>
      </c>
      <c r="M2526" s="3">
        <f t="shared" si="159"/>
        <v>1.8058595516987199</v>
      </c>
      <c r="N2526">
        <v>13.410209236359009</v>
      </c>
    </row>
    <row r="2527" spans="1:14">
      <c r="A2527" s="2">
        <v>42704</v>
      </c>
      <c r="B2527" s="3">
        <v>335</v>
      </c>
      <c r="C2527" s="3">
        <v>0.75</v>
      </c>
      <c r="D2527" s="3">
        <v>18.75</v>
      </c>
      <c r="E2527" s="3">
        <v>17.3</v>
      </c>
      <c r="F2527" s="3">
        <v>82.25</v>
      </c>
      <c r="G2527" s="3">
        <v>16</v>
      </c>
      <c r="H2527" s="3">
        <v>25.5</v>
      </c>
      <c r="I2527" s="3">
        <v>6.795647403928486</v>
      </c>
      <c r="J2527" s="3">
        <f t="shared" si="156"/>
        <v>0.37334346504559268</v>
      </c>
      <c r="K2527" s="3">
        <f t="shared" si="157"/>
        <v>0.13522282906178809</v>
      </c>
      <c r="L2527" s="3">
        <f t="shared" si="158"/>
        <v>6.7364499999999994E-2</v>
      </c>
      <c r="M2527" s="3">
        <f t="shared" si="159"/>
        <v>1.9707843270425087</v>
      </c>
      <c r="N2527">
        <v>13.493776120396166</v>
      </c>
    </row>
    <row r="2528" spans="1:14">
      <c r="A2528" s="2">
        <v>42705</v>
      </c>
      <c r="B2528" s="3">
        <v>336</v>
      </c>
      <c r="C2528" s="3">
        <v>1.28</v>
      </c>
      <c r="D2528" s="3">
        <v>18.100000000000001</v>
      </c>
      <c r="E2528" s="3">
        <v>17.149999999999999</v>
      </c>
      <c r="F2528" s="3">
        <v>83.75</v>
      </c>
      <c r="G2528" s="3">
        <v>15.5</v>
      </c>
      <c r="H2528" s="3">
        <v>24.1</v>
      </c>
      <c r="I2528" s="3">
        <v>5.2691570935393024</v>
      </c>
      <c r="J2528" s="3">
        <f t="shared" si="156"/>
        <v>0.33276119402985055</v>
      </c>
      <c r="K2528" s="3">
        <f t="shared" si="157"/>
        <v>0.13048698973834097</v>
      </c>
      <c r="L2528" s="3">
        <f t="shared" si="158"/>
        <v>6.7364499999999994E-2</v>
      </c>
      <c r="M2528" s="3">
        <f t="shared" si="159"/>
        <v>1.6253718975818117</v>
      </c>
      <c r="N2528">
        <v>9.1874775727695486</v>
      </c>
    </row>
    <row r="2529" spans="1:14">
      <c r="A2529" s="2">
        <v>42706</v>
      </c>
      <c r="B2529" s="3">
        <v>337</v>
      </c>
      <c r="C2529" s="3">
        <v>0.6</v>
      </c>
      <c r="D2529" s="3">
        <v>17.38</v>
      </c>
      <c r="E2529" s="3">
        <v>17.7</v>
      </c>
      <c r="F2529" s="3">
        <v>89.5</v>
      </c>
      <c r="G2529" s="3">
        <v>15.5</v>
      </c>
      <c r="H2529" s="3">
        <v>23.3</v>
      </c>
      <c r="I2529" s="3">
        <v>4.9147470472372827</v>
      </c>
      <c r="J2529" s="3">
        <f t="shared" si="156"/>
        <v>0.2076536312849161</v>
      </c>
      <c r="K2529" s="3">
        <f t="shared" si="157"/>
        <v>0.12540596233839993</v>
      </c>
      <c r="L2529" s="3">
        <f t="shared" si="158"/>
        <v>6.7364499999999994E-2</v>
      </c>
      <c r="M2529" s="3">
        <f t="shared" si="159"/>
        <v>1.3436433391285938</v>
      </c>
      <c r="N2529">
        <v>8.1278980984721265</v>
      </c>
    </row>
    <row r="2530" spans="1:14">
      <c r="A2530" s="2">
        <v>42707</v>
      </c>
      <c r="B2530" s="3">
        <v>338</v>
      </c>
      <c r="C2530" s="3">
        <v>0.43</v>
      </c>
      <c r="D2530" s="3">
        <v>17.95</v>
      </c>
      <c r="E2530" s="3">
        <v>16.48</v>
      </c>
      <c r="F2530" s="3">
        <v>81.75</v>
      </c>
      <c r="G2530" s="3">
        <v>15.1</v>
      </c>
      <c r="H2530" s="3">
        <v>25.6</v>
      </c>
      <c r="I2530" s="3">
        <v>6.6771446312170095</v>
      </c>
      <c r="J2530" s="3">
        <f t="shared" si="156"/>
        <v>0.36790214067278276</v>
      </c>
      <c r="K2530" s="3">
        <f t="shared" si="157"/>
        <v>0.12941429774245738</v>
      </c>
      <c r="L2530" s="3">
        <f t="shared" si="158"/>
        <v>6.7364499999999994E-2</v>
      </c>
      <c r="M2530" s="3">
        <f t="shared" si="159"/>
        <v>1.8657989986368764</v>
      </c>
      <c r="N2530">
        <v>13.520874668696212</v>
      </c>
    </row>
    <row r="2531" spans="1:14">
      <c r="A2531" s="2">
        <v>42708</v>
      </c>
      <c r="B2531" s="3">
        <v>339</v>
      </c>
      <c r="C2531" s="3">
        <v>0.4</v>
      </c>
      <c r="D2531" s="3">
        <v>16.43</v>
      </c>
      <c r="E2531" s="3">
        <v>14.73</v>
      </c>
      <c r="F2531" s="3">
        <v>81</v>
      </c>
      <c r="G2531" s="3">
        <v>11.8</v>
      </c>
      <c r="H2531" s="3">
        <v>25</v>
      </c>
      <c r="I2531" s="3">
        <v>6.6010060220515872</v>
      </c>
      <c r="J2531" s="3">
        <f t="shared" si="156"/>
        <v>0.34551851851851845</v>
      </c>
      <c r="K2531" s="3">
        <f t="shared" si="157"/>
        <v>0.11895935218243318</v>
      </c>
      <c r="L2531" s="3">
        <f t="shared" si="158"/>
        <v>6.7364499999999994E-2</v>
      </c>
      <c r="M2531" s="3">
        <f t="shared" si="159"/>
        <v>1.7870049722958801</v>
      </c>
      <c r="N2531">
        <v>13.724399432994453</v>
      </c>
    </row>
    <row r="2532" spans="1:14">
      <c r="A2532" s="2">
        <v>42709</v>
      </c>
      <c r="B2532" s="3">
        <v>340</v>
      </c>
      <c r="C2532" s="3">
        <v>0.75</v>
      </c>
      <c r="D2532" s="3">
        <v>15.45</v>
      </c>
      <c r="E2532" s="3">
        <v>12</v>
      </c>
      <c r="F2532" s="3">
        <v>73</v>
      </c>
      <c r="G2532" s="3">
        <v>10.1</v>
      </c>
      <c r="H2532" s="3">
        <v>24.8</v>
      </c>
      <c r="I2532" s="3">
        <v>7.206994986089569</v>
      </c>
      <c r="J2532" s="3">
        <f t="shared" si="156"/>
        <v>0.44383561643835612</v>
      </c>
      <c r="K2532" s="3">
        <f t="shared" si="157"/>
        <v>0.11260608744902478</v>
      </c>
      <c r="L2532" s="3">
        <f t="shared" si="158"/>
        <v>6.7364499999999994E-2</v>
      </c>
      <c r="M2532" s="3">
        <f t="shared" si="159"/>
        <v>2.0343997104418268</v>
      </c>
      <c r="N2532">
        <v>17.027710059529799</v>
      </c>
    </row>
    <row r="2533" spans="1:14">
      <c r="A2533" s="2">
        <v>42710</v>
      </c>
      <c r="B2533" s="3">
        <v>341</v>
      </c>
      <c r="C2533" s="3">
        <v>1.23</v>
      </c>
      <c r="D2533" s="3">
        <v>14.75</v>
      </c>
      <c r="E2533" s="3">
        <v>12.6</v>
      </c>
      <c r="F2533" s="3">
        <v>78</v>
      </c>
      <c r="G2533" s="3">
        <v>9.4</v>
      </c>
      <c r="H2533" s="3">
        <v>23.3</v>
      </c>
      <c r="I2533" s="3">
        <v>6.6230523226071734</v>
      </c>
      <c r="J2533" s="3">
        <f t="shared" si="156"/>
        <v>0.35538461538461552</v>
      </c>
      <c r="K2533" s="3">
        <f t="shared" si="157"/>
        <v>0.10824656894295408</v>
      </c>
      <c r="L2533" s="3">
        <f t="shared" si="158"/>
        <v>6.7364499999999994E-2</v>
      </c>
      <c r="M2533" s="3">
        <f t="shared" si="159"/>
        <v>1.8873269306842717</v>
      </c>
      <c r="N2533">
        <v>14.478098197130912</v>
      </c>
    </row>
    <row r="2534" spans="1:14">
      <c r="A2534" s="2">
        <v>42711</v>
      </c>
      <c r="B2534" s="3">
        <v>342</v>
      </c>
      <c r="C2534" s="3">
        <v>0.65</v>
      </c>
      <c r="D2534" s="3">
        <v>15.3</v>
      </c>
      <c r="E2534" s="3">
        <v>13.38</v>
      </c>
      <c r="F2534" s="3">
        <v>79.5</v>
      </c>
      <c r="G2534" s="3">
        <v>10.9</v>
      </c>
      <c r="H2534" s="3">
        <v>24.5</v>
      </c>
      <c r="I2534" s="3">
        <v>6.8510926192001902</v>
      </c>
      <c r="J2534" s="3">
        <f t="shared" si="156"/>
        <v>0.34501886792452829</v>
      </c>
      <c r="K2534" s="3">
        <f t="shared" si="157"/>
        <v>0.11165956151981879</v>
      </c>
      <c r="L2534" s="3">
        <f t="shared" si="158"/>
        <v>6.7364499999999994E-2</v>
      </c>
      <c r="M2534" s="3">
        <f t="shared" si="159"/>
        <v>1.8527881953635841</v>
      </c>
      <c r="N2534">
        <v>15.141979289521419</v>
      </c>
    </row>
    <row r="2535" spans="1:14">
      <c r="A2535" s="2">
        <v>42712</v>
      </c>
      <c r="B2535" s="3">
        <v>343</v>
      </c>
      <c r="C2535" s="3">
        <v>1.18</v>
      </c>
      <c r="D2535" s="3">
        <v>15.68</v>
      </c>
      <c r="E2535" s="3">
        <v>12.98</v>
      </c>
      <c r="F2535" s="3">
        <v>76.5</v>
      </c>
      <c r="G2535" s="3">
        <v>11</v>
      </c>
      <c r="H2535" s="3">
        <v>23.7</v>
      </c>
      <c r="I2535" s="3">
        <v>6.8608069392905273</v>
      </c>
      <c r="J2535" s="3">
        <f t="shared" si="156"/>
        <v>0.39873202614379094</v>
      </c>
      <c r="K2535" s="3">
        <f t="shared" si="157"/>
        <v>0.11407066060843724</v>
      </c>
      <c r="L2535" s="3">
        <f t="shared" si="158"/>
        <v>6.7364499999999994E-2</v>
      </c>
      <c r="M2535" s="3">
        <f t="shared" si="159"/>
        <v>2.0057487892239094</v>
      </c>
      <c r="N2535">
        <v>15.34868950902265</v>
      </c>
    </row>
    <row r="2536" spans="1:14">
      <c r="A2536" s="2">
        <v>42713</v>
      </c>
      <c r="B2536" s="3">
        <v>344</v>
      </c>
      <c r="C2536" s="3">
        <v>0.63</v>
      </c>
      <c r="D2536" s="3">
        <v>14.73</v>
      </c>
      <c r="E2536" s="3">
        <v>12.85</v>
      </c>
      <c r="F2536" s="3">
        <v>79.25</v>
      </c>
      <c r="G2536" s="3">
        <v>9.9</v>
      </c>
      <c r="H2536" s="3">
        <v>24.7</v>
      </c>
      <c r="I2536" s="3">
        <v>6.203120928533794</v>
      </c>
      <c r="J2536" s="3">
        <f t="shared" si="156"/>
        <v>0.33645110410094631</v>
      </c>
      <c r="K2536" s="3">
        <f t="shared" si="157"/>
        <v>0.10812415001566</v>
      </c>
      <c r="L2536" s="3">
        <f t="shared" si="158"/>
        <v>6.7364499999999994E-2</v>
      </c>
      <c r="M2536" s="3">
        <f t="shared" si="159"/>
        <v>1.6760477326756502</v>
      </c>
      <c r="N2536">
        <v>13.273090127639417</v>
      </c>
    </row>
    <row r="2537" spans="1:14">
      <c r="A2537" s="2">
        <v>42714</v>
      </c>
      <c r="B2537" s="3">
        <v>345</v>
      </c>
      <c r="C2537" s="3">
        <v>0.28000000000000003</v>
      </c>
      <c r="D2537" s="3">
        <v>14.9</v>
      </c>
      <c r="E2537" s="3">
        <v>12.9</v>
      </c>
      <c r="F2537" s="3">
        <v>79.25</v>
      </c>
      <c r="G2537" s="3">
        <v>10.199999999999999</v>
      </c>
      <c r="H2537" s="3">
        <v>24.8</v>
      </c>
      <c r="I2537" s="3">
        <v>6.2875288484178764</v>
      </c>
      <c r="J2537" s="3">
        <f t="shared" si="156"/>
        <v>0.33776025236593055</v>
      </c>
      <c r="K2537" s="3">
        <f t="shared" si="157"/>
        <v>0.10916847143933489</v>
      </c>
      <c r="L2537" s="3">
        <f t="shared" si="158"/>
        <v>6.7364499999999994E-2</v>
      </c>
      <c r="M2537" s="3">
        <f t="shared" si="159"/>
        <v>1.6396471163494721</v>
      </c>
      <c r="N2537">
        <v>13.598993360810477</v>
      </c>
    </row>
    <row r="2538" spans="1:14">
      <c r="A2538" s="2">
        <v>42715</v>
      </c>
      <c r="B2538" s="3">
        <v>346</v>
      </c>
      <c r="C2538" s="3">
        <v>0.98</v>
      </c>
      <c r="D2538" s="3">
        <v>14.15</v>
      </c>
      <c r="E2538" s="3">
        <v>12.35</v>
      </c>
      <c r="F2538" s="3">
        <v>78.5</v>
      </c>
      <c r="G2538" s="3">
        <v>9.6999999999999993</v>
      </c>
      <c r="H2538" s="3">
        <v>23.6</v>
      </c>
      <c r="I2538" s="3">
        <v>6.2464691871784499</v>
      </c>
      <c r="J2538" s="3">
        <f t="shared" si="156"/>
        <v>0.33824840764331204</v>
      </c>
      <c r="K2538" s="3">
        <f t="shared" si="157"/>
        <v>0.10462482688484938</v>
      </c>
      <c r="L2538" s="3">
        <f t="shared" si="158"/>
        <v>6.7364499999999994E-2</v>
      </c>
      <c r="M2538" s="3">
        <f t="shared" si="159"/>
        <v>1.7313280483242242</v>
      </c>
      <c r="N2538">
        <v>13.584080349427344</v>
      </c>
    </row>
    <row r="2539" spans="1:14">
      <c r="A2539" s="2">
        <v>42716</v>
      </c>
      <c r="B2539" s="3">
        <v>347</v>
      </c>
      <c r="C2539" s="3">
        <v>0.63</v>
      </c>
      <c r="D2539" s="3">
        <v>14.25</v>
      </c>
      <c r="E2539" s="3">
        <v>13.05</v>
      </c>
      <c r="F2539" s="3">
        <v>81.75</v>
      </c>
      <c r="G2539" s="3">
        <v>9.6999999999999993</v>
      </c>
      <c r="H2539" s="3">
        <v>24.6</v>
      </c>
      <c r="I2539" s="3">
        <v>5.9942608320808972</v>
      </c>
      <c r="J2539" s="3">
        <f t="shared" si="156"/>
        <v>0.29133027522935773</v>
      </c>
      <c r="K2539" s="3">
        <f t="shared" si="157"/>
        <v>0.10522119328106122</v>
      </c>
      <c r="L2539" s="3">
        <f t="shared" si="158"/>
        <v>6.7364499999999994E-2</v>
      </c>
      <c r="M2539" s="3">
        <f t="shared" si="159"/>
        <v>1.5831513818062948</v>
      </c>
      <c r="N2539">
        <v>12.546096459419871</v>
      </c>
    </row>
    <row r="2540" spans="1:14">
      <c r="A2540" s="2">
        <v>42717</v>
      </c>
      <c r="B2540" s="3">
        <v>348</v>
      </c>
      <c r="C2540" s="3">
        <v>0.6</v>
      </c>
      <c r="D2540" s="3">
        <v>15.13</v>
      </c>
      <c r="E2540" s="3">
        <v>12.93</v>
      </c>
      <c r="F2540" s="3">
        <v>78.5</v>
      </c>
      <c r="G2540" s="3">
        <v>10.7</v>
      </c>
      <c r="H2540" s="3">
        <v>23.3</v>
      </c>
      <c r="I2540" s="3">
        <v>6.2902852233033437</v>
      </c>
      <c r="J2540" s="3">
        <f t="shared" si="156"/>
        <v>0.35413375796178337</v>
      </c>
      <c r="K2540" s="3">
        <f t="shared" si="157"/>
        <v>0.11059501103967249</v>
      </c>
      <c r="L2540" s="3">
        <f t="shared" si="158"/>
        <v>6.7364499999999994E-2</v>
      </c>
      <c r="M2540" s="3">
        <f t="shared" si="159"/>
        <v>1.7138328411880215</v>
      </c>
      <c r="N2540">
        <v>13.559492730221891</v>
      </c>
    </row>
    <row r="2541" spans="1:14">
      <c r="A2541" s="2">
        <v>42718</v>
      </c>
      <c r="B2541" s="3">
        <v>349</v>
      </c>
      <c r="C2541" s="3">
        <v>0.9</v>
      </c>
      <c r="D2541" s="3">
        <v>13.55</v>
      </c>
      <c r="E2541" s="3">
        <v>11.03</v>
      </c>
      <c r="F2541" s="3">
        <v>74.75</v>
      </c>
      <c r="G2541" s="3">
        <v>8.6</v>
      </c>
      <c r="H2541" s="3">
        <v>23.8</v>
      </c>
      <c r="I2541" s="3">
        <v>6.3261885488427865</v>
      </c>
      <c r="J2541" s="3">
        <f t="shared" si="156"/>
        <v>0.37258528428093646</v>
      </c>
      <c r="K2541" s="3">
        <f t="shared" si="157"/>
        <v>0.10110664678970402</v>
      </c>
      <c r="L2541" s="3">
        <f t="shared" si="158"/>
        <v>6.7364499999999994E-2</v>
      </c>
      <c r="M2541" s="3">
        <f t="shared" si="159"/>
        <v>1.7553671594088098</v>
      </c>
      <c r="N2541">
        <v>14.573323315582089</v>
      </c>
    </row>
    <row r="2542" spans="1:14">
      <c r="A2542" s="2">
        <v>42719</v>
      </c>
      <c r="B2542" s="3">
        <v>350</v>
      </c>
      <c r="C2542" s="3">
        <v>0.78</v>
      </c>
      <c r="D2542" s="3">
        <v>13.53</v>
      </c>
      <c r="E2542" s="3">
        <v>11.58</v>
      </c>
      <c r="F2542" s="3">
        <v>77.75</v>
      </c>
      <c r="G2542" s="3">
        <v>6.8</v>
      </c>
      <c r="H2542" s="3">
        <v>23.7</v>
      </c>
      <c r="I2542" s="3">
        <v>6.7314453367975977</v>
      </c>
      <c r="J2542" s="3">
        <f t="shared" si="156"/>
        <v>0.33138906752411579</v>
      </c>
      <c r="K2542" s="3">
        <f t="shared" si="157"/>
        <v>0.10099112952891931</v>
      </c>
      <c r="L2542" s="3">
        <f t="shared" si="158"/>
        <v>6.7364499999999994E-2</v>
      </c>
      <c r="M2542" s="3">
        <f t="shared" si="159"/>
        <v>1.783145576075799</v>
      </c>
      <c r="N2542">
        <v>15.474270026955212</v>
      </c>
    </row>
    <row r="2543" spans="1:14">
      <c r="A2543" s="2">
        <v>42720</v>
      </c>
      <c r="B2543" s="3">
        <v>351</v>
      </c>
      <c r="C2543" s="3">
        <v>0.6</v>
      </c>
      <c r="D2543" s="3">
        <v>16.3</v>
      </c>
      <c r="E2543" s="3">
        <v>14.6</v>
      </c>
      <c r="F2543" s="3">
        <v>80</v>
      </c>
      <c r="G2543" s="3">
        <v>11.5</v>
      </c>
      <c r="H2543" s="3">
        <v>23.4</v>
      </c>
      <c r="I2543" s="3">
        <v>5.8137956841590679</v>
      </c>
      <c r="J2543" s="3">
        <f t="shared" si="156"/>
        <v>0.36499999999999999</v>
      </c>
      <c r="K2543" s="3">
        <f t="shared" si="157"/>
        <v>0.11809946263467141</v>
      </c>
      <c r="L2543" s="3">
        <f t="shared" si="158"/>
        <v>6.7364499999999994E-2</v>
      </c>
      <c r="M2543" s="3">
        <f t="shared" si="159"/>
        <v>1.6366484732541378</v>
      </c>
      <c r="N2543">
        <v>11.490602440319117</v>
      </c>
    </row>
    <row r="2544" spans="1:14">
      <c r="A2544" s="2">
        <v>42721</v>
      </c>
      <c r="B2544" s="3">
        <v>352</v>
      </c>
      <c r="C2544" s="3">
        <v>0.5</v>
      </c>
      <c r="D2544" s="3">
        <v>17.78</v>
      </c>
      <c r="E2544" s="3">
        <v>16.95</v>
      </c>
      <c r="F2544" s="3">
        <v>84</v>
      </c>
      <c r="G2544" s="3">
        <v>15.9</v>
      </c>
      <c r="H2544" s="3">
        <v>22.7</v>
      </c>
      <c r="I2544" s="3">
        <v>4.5936523678001269</v>
      </c>
      <c r="J2544" s="3">
        <f t="shared" si="156"/>
        <v>0.32285714285714284</v>
      </c>
      <c r="K2544" s="3">
        <f t="shared" si="157"/>
        <v>0.12820762472805866</v>
      </c>
      <c r="L2544" s="3">
        <f t="shared" si="158"/>
        <v>6.7364499999999994E-2</v>
      </c>
      <c r="M2544" s="3">
        <f t="shared" si="159"/>
        <v>1.3232572320483103</v>
      </c>
      <c r="N2544">
        <v>7.5109860938569373</v>
      </c>
    </row>
    <row r="2545" spans="1:14">
      <c r="A2545" s="2">
        <v>42722</v>
      </c>
      <c r="B2545" s="3">
        <v>353</v>
      </c>
      <c r="C2545" s="3">
        <v>0.65</v>
      </c>
      <c r="D2545" s="3">
        <v>17.579999999999998</v>
      </c>
      <c r="E2545" s="3">
        <v>16.13</v>
      </c>
      <c r="F2545" s="3">
        <v>81</v>
      </c>
      <c r="G2545" s="3">
        <v>14.9</v>
      </c>
      <c r="H2545" s="3">
        <v>24.9</v>
      </c>
      <c r="I2545" s="3">
        <v>5.4138965807299275</v>
      </c>
      <c r="J2545" s="3">
        <f t="shared" si="156"/>
        <v>0.37835802469135793</v>
      </c>
      <c r="K2545" s="3">
        <f t="shared" si="157"/>
        <v>0.12680023309029712</v>
      </c>
      <c r="L2545" s="3">
        <f t="shared" si="158"/>
        <v>6.7364499999999994E-2</v>
      </c>
      <c r="M2545" s="3">
        <f t="shared" si="159"/>
        <v>1.5852389349992799</v>
      </c>
      <c r="N2545">
        <v>10.121607572608221</v>
      </c>
    </row>
    <row r="2546" spans="1:14">
      <c r="A2546" s="2">
        <v>42723</v>
      </c>
      <c r="B2546" s="3">
        <v>354</v>
      </c>
      <c r="C2546" s="3">
        <v>1.1499999999999999</v>
      </c>
      <c r="D2546" s="3">
        <v>17.23</v>
      </c>
      <c r="E2546" s="3">
        <v>14.75</v>
      </c>
      <c r="F2546" s="3">
        <v>78</v>
      </c>
      <c r="G2546" s="3">
        <v>13.2</v>
      </c>
      <c r="H2546" s="3">
        <v>24.3</v>
      </c>
      <c r="I2546" s="3">
        <v>5.9503360447240965</v>
      </c>
      <c r="J2546" s="3">
        <f t="shared" si="156"/>
        <v>0.41602564102564116</v>
      </c>
      <c r="K2546" s="3">
        <f t="shared" si="157"/>
        <v>0.12436881068451913</v>
      </c>
      <c r="L2546" s="3">
        <f t="shared" si="158"/>
        <v>6.7364499999999994E-2</v>
      </c>
      <c r="M2546" s="3">
        <f t="shared" si="159"/>
        <v>1.8428570518679865</v>
      </c>
      <c r="N2546">
        <v>12.0517166108053</v>
      </c>
    </row>
    <row r="2547" spans="1:14">
      <c r="A2547" s="2">
        <v>42724</v>
      </c>
      <c r="B2547" s="3">
        <v>355</v>
      </c>
      <c r="C2547" s="3">
        <v>0.9</v>
      </c>
      <c r="D2547" s="3">
        <v>15.9</v>
      </c>
      <c r="E2547" s="3">
        <v>14.95</v>
      </c>
      <c r="F2547" s="3">
        <v>83.75</v>
      </c>
      <c r="G2547" s="3">
        <v>12.5</v>
      </c>
      <c r="H2547" s="3">
        <v>23.9</v>
      </c>
      <c r="I2547" s="3">
        <v>6.1819734860298876</v>
      </c>
      <c r="J2547" s="3">
        <f t="shared" si="156"/>
        <v>0.29007462686567148</v>
      </c>
      <c r="K2547" s="3">
        <f t="shared" si="157"/>
        <v>0.11548666201805231</v>
      </c>
      <c r="L2547" s="3">
        <f t="shared" si="158"/>
        <v>6.7364499999999994E-2</v>
      </c>
      <c r="M2547" s="3">
        <f t="shared" si="159"/>
        <v>1.7008983779275195</v>
      </c>
      <c r="N2547">
        <v>12.620536799925594</v>
      </c>
    </row>
    <row r="2548" spans="1:14">
      <c r="A2548" s="2">
        <v>42725</v>
      </c>
      <c r="B2548" s="3">
        <v>356</v>
      </c>
      <c r="C2548" s="3">
        <v>1.43</v>
      </c>
      <c r="D2548" s="3">
        <v>16.05</v>
      </c>
      <c r="E2548" s="3">
        <v>13.73</v>
      </c>
      <c r="F2548" s="3">
        <v>78.5</v>
      </c>
      <c r="G2548" s="3">
        <v>10.8</v>
      </c>
      <c r="H2548" s="3">
        <v>25</v>
      </c>
      <c r="I2548" s="3">
        <v>6.7070289773689353</v>
      </c>
      <c r="J2548" s="3">
        <f t="shared" si="156"/>
        <v>0.37604458598726109</v>
      </c>
      <c r="K2548" s="3">
        <f t="shared" si="157"/>
        <v>0.11646065079347316</v>
      </c>
      <c r="L2548" s="3">
        <f t="shared" si="158"/>
        <v>6.7364499999999994E-2</v>
      </c>
      <c r="M2548" s="3">
        <f t="shared" si="159"/>
        <v>1.99227384483568</v>
      </c>
      <c r="N2548">
        <v>14.781664017376752</v>
      </c>
    </row>
    <row r="2549" spans="1:14">
      <c r="A2549" s="2">
        <v>42726</v>
      </c>
      <c r="B2549" s="3">
        <v>357</v>
      </c>
      <c r="C2549" s="3">
        <v>0.28000000000000003</v>
      </c>
      <c r="D2549" s="3">
        <v>16.28</v>
      </c>
      <c r="E2549" s="3">
        <v>14</v>
      </c>
      <c r="F2549" s="3">
        <v>78.25</v>
      </c>
      <c r="G2549" s="3">
        <v>11.6</v>
      </c>
      <c r="H2549" s="3">
        <v>25.3</v>
      </c>
      <c r="I2549" s="3">
        <v>6.5101500418330085</v>
      </c>
      <c r="J2549" s="3">
        <f t="shared" si="156"/>
        <v>0.38913738019169325</v>
      </c>
      <c r="K2549" s="3">
        <f t="shared" si="157"/>
        <v>0.11796764136293801</v>
      </c>
      <c r="L2549" s="3">
        <f t="shared" si="158"/>
        <v>6.7364499999999994E-2</v>
      </c>
      <c r="M2549" s="3">
        <f t="shared" si="159"/>
        <v>1.7532352218986993</v>
      </c>
      <c r="N2549">
        <v>14.104803433452073</v>
      </c>
    </row>
    <row r="2550" spans="1:14">
      <c r="A2550" s="2">
        <v>42727</v>
      </c>
      <c r="B2550" s="3">
        <v>358</v>
      </c>
      <c r="C2550" s="3">
        <v>0.9</v>
      </c>
      <c r="D2550" s="3">
        <v>16.329999999999998</v>
      </c>
      <c r="E2550" s="3">
        <v>13.6</v>
      </c>
      <c r="F2550" s="3">
        <v>76.25</v>
      </c>
      <c r="G2550" s="3">
        <v>11.1</v>
      </c>
      <c r="H2550" s="3">
        <v>24.6</v>
      </c>
      <c r="I2550" s="3">
        <v>6.2844051113910728</v>
      </c>
      <c r="J2550" s="3">
        <f t="shared" si="156"/>
        <v>0.42360655737704911</v>
      </c>
      <c r="K2550" s="3">
        <f t="shared" si="157"/>
        <v>0.11829742895832097</v>
      </c>
      <c r="L2550" s="3">
        <f t="shared" si="158"/>
        <v>6.7364499999999994E-2</v>
      </c>
      <c r="M2550" s="3">
        <f t="shared" si="159"/>
        <v>1.8577474057992396</v>
      </c>
      <c r="N2550">
        <v>13.42930047208853</v>
      </c>
    </row>
    <row r="2551" spans="1:14">
      <c r="A2551" s="2">
        <v>42728</v>
      </c>
      <c r="B2551" s="3">
        <v>359</v>
      </c>
      <c r="C2551" s="3">
        <v>0.83</v>
      </c>
      <c r="D2551" s="3">
        <v>16.43</v>
      </c>
      <c r="E2551" s="3">
        <v>14</v>
      </c>
      <c r="F2551" s="3">
        <v>77.5</v>
      </c>
      <c r="G2551" s="3">
        <v>12</v>
      </c>
      <c r="H2551" s="3">
        <v>24.4</v>
      </c>
      <c r="I2551" s="3">
        <v>5.4821770473817839</v>
      </c>
      <c r="J2551" s="3">
        <f t="shared" si="156"/>
        <v>0.40645161290322585</v>
      </c>
      <c r="K2551" s="3">
        <f t="shared" si="157"/>
        <v>0.11895935218243318</v>
      </c>
      <c r="L2551" s="3">
        <f t="shared" si="158"/>
        <v>6.7364499999999994E-2</v>
      </c>
      <c r="M2551" s="3">
        <f t="shared" si="159"/>
        <v>1.6399944033940452</v>
      </c>
      <c r="N2551">
        <v>10.707480064188687</v>
      </c>
    </row>
    <row r="2552" spans="1:14">
      <c r="A2552" s="2">
        <v>42729</v>
      </c>
      <c r="B2552" s="3">
        <v>360</v>
      </c>
      <c r="C2552" s="3">
        <v>0.33</v>
      </c>
      <c r="D2552" s="3">
        <v>16.75</v>
      </c>
      <c r="E2552" s="3">
        <v>14.28</v>
      </c>
      <c r="F2552" s="3">
        <v>77.25</v>
      </c>
      <c r="G2552" s="3">
        <v>12.9</v>
      </c>
      <c r="H2552" s="3">
        <v>25.4</v>
      </c>
      <c r="I2552" s="3">
        <v>5.9360400096850832</v>
      </c>
      <c r="J2552" s="3">
        <f t="shared" si="156"/>
        <v>0.42054368932038821</v>
      </c>
      <c r="K2552" s="3">
        <f t="shared" si="157"/>
        <v>0.12109867072016803</v>
      </c>
      <c r="L2552" s="3">
        <f t="shared" si="158"/>
        <v>6.7364499999999994E-2</v>
      </c>
      <c r="M2552" s="3">
        <f t="shared" si="159"/>
        <v>1.6443503228469878</v>
      </c>
      <c r="N2552">
        <v>12.19525546994884</v>
      </c>
    </row>
    <row r="2553" spans="1:14">
      <c r="A2553" s="2">
        <v>42730</v>
      </c>
      <c r="B2553" s="3">
        <v>361</v>
      </c>
      <c r="C2553" s="3">
        <v>0.8</v>
      </c>
      <c r="D2553" s="3">
        <v>16.38</v>
      </c>
      <c r="E2553" s="3">
        <v>14.45</v>
      </c>
      <c r="F2553" s="3">
        <v>80.25</v>
      </c>
      <c r="G2553" s="3">
        <v>11.5</v>
      </c>
      <c r="H2553" s="3">
        <v>25.4</v>
      </c>
      <c r="I2553" s="3">
        <v>6.499310674356134</v>
      </c>
      <c r="J2553" s="3">
        <f t="shared" si="156"/>
        <v>0.35562305295950147</v>
      </c>
      <c r="K2553" s="3">
        <f t="shared" si="157"/>
        <v>0.11862799873469575</v>
      </c>
      <c r="L2553" s="3">
        <f t="shared" si="158"/>
        <v>6.7364499999999994E-2</v>
      </c>
      <c r="M2553" s="3">
        <f t="shared" si="159"/>
        <v>1.8313497596273087</v>
      </c>
      <c r="N2553">
        <v>13.800612820762854</v>
      </c>
    </row>
    <row r="2554" spans="1:14">
      <c r="A2554" s="2">
        <v>42731</v>
      </c>
      <c r="B2554" s="3">
        <v>362</v>
      </c>
      <c r="C2554" s="3">
        <v>0.57999999999999996</v>
      </c>
      <c r="D2554" s="3">
        <v>16.829999999999998</v>
      </c>
      <c r="E2554" s="3">
        <v>14.13</v>
      </c>
      <c r="F2554" s="3">
        <v>76.5</v>
      </c>
      <c r="G2554" s="3">
        <v>12.2</v>
      </c>
      <c r="H2554" s="3">
        <v>25.5</v>
      </c>
      <c r="I2554" s="3">
        <v>6.1621479697210777</v>
      </c>
      <c r="J2554" s="3">
        <f t="shared" ref="J2554:J2617" si="160">E2554*(100/F2554-1)*0.1</f>
        <v>0.43405882352941183</v>
      </c>
      <c r="K2554" s="3">
        <f t="shared" ref="K2554:K2617" si="161">4098*0.6108*EXP((17.27*D2554)/(D2554+237.3))/(D2554+237.3)^2</f>
        <v>0.12163857144897885</v>
      </c>
      <c r="L2554" s="3">
        <f t="shared" ref="L2554:L2617" si="162">0.665*10^(-3)*101.3</f>
        <v>6.7364499999999994E-2</v>
      </c>
      <c r="M2554" s="3">
        <f t="shared" ref="M2554:M2617" si="163">(0.408*K2554*I2554+L2554*(900/(D2554+273))*C2554*J2554)/(K2554+L2554*(1+0.34*C2554))</f>
        <v>1.7721401736505884</v>
      </c>
      <c r="N2554">
        <v>12.902262871349411</v>
      </c>
    </row>
    <row r="2555" spans="1:14">
      <c r="A2555" s="2">
        <v>42732</v>
      </c>
      <c r="B2555" s="3">
        <v>363</v>
      </c>
      <c r="C2555" s="3">
        <v>1.1000000000000001</v>
      </c>
      <c r="D2555" s="3">
        <v>16.899999999999999</v>
      </c>
      <c r="E2555" s="3">
        <v>14.55</v>
      </c>
      <c r="F2555" s="3">
        <v>77.75</v>
      </c>
      <c r="G2555" s="3">
        <v>14.3</v>
      </c>
      <c r="H2555" s="3">
        <v>23.8</v>
      </c>
      <c r="I2555" s="3">
        <v>6.223259669320198</v>
      </c>
      <c r="J2555" s="3">
        <f t="shared" si="160"/>
        <v>0.41638263665594866</v>
      </c>
      <c r="K2555" s="3">
        <f t="shared" si="161"/>
        <v>0.12211265844598745</v>
      </c>
      <c r="L2555" s="3">
        <f t="shared" si="162"/>
        <v>6.7364499999999994E-2</v>
      </c>
      <c r="M2555" s="3">
        <f t="shared" si="163"/>
        <v>1.8905302503441745</v>
      </c>
      <c r="N2555">
        <v>12.916835642314648</v>
      </c>
    </row>
    <row r="2556" spans="1:14">
      <c r="A2556" s="2">
        <v>42733</v>
      </c>
      <c r="B2556" s="3">
        <v>364</v>
      </c>
      <c r="C2556" s="3">
        <v>0.7</v>
      </c>
      <c r="D2556" s="3">
        <v>15.55</v>
      </c>
      <c r="E2556" s="3">
        <v>13.58</v>
      </c>
      <c r="F2556" s="3">
        <v>79</v>
      </c>
      <c r="G2556" s="3">
        <v>11.4</v>
      </c>
      <c r="H2556" s="3">
        <v>22.5</v>
      </c>
      <c r="I2556" s="3">
        <v>6.7581148000642441</v>
      </c>
      <c r="J2556" s="3">
        <f t="shared" si="160"/>
        <v>0.36098734177215208</v>
      </c>
      <c r="K2556" s="3">
        <f t="shared" si="161"/>
        <v>0.11324088372528474</v>
      </c>
      <c r="L2556" s="3">
        <f t="shared" si="162"/>
        <v>6.7364499999999994E-2</v>
      </c>
      <c r="M2556" s="3">
        <f t="shared" si="163"/>
        <v>1.8578998459593343</v>
      </c>
      <c r="N2556">
        <v>14.646632568411137</v>
      </c>
    </row>
    <row r="2557" spans="1:14">
      <c r="A2557" s="2">
        <v>42734</v>
      </c>
      <c r="B2557" s="3">
        <v>365</v>
      </c>
      <c r="C2557" s="3">
        <v>0.63</v>
      </c>
      <c r="D2557" s="3">
        <v>15.9</v>
      </c>
      <c r="E2557" s="3">
        <v>13.25</v>
      </c>
      <c r="F2557" s="3">
        <v>75.5</v>
      </c>
      <c r="G2557" s="3">
        <v>12.6</v>
      </c>
      <c r="H2557" s="3">
        <v>22.3</v>
      </c>
      <c r="I2557" s="3">
        <v>5.8523729467114514</v>
      </c>
      <c r="J2557" s="3">
        <f t="shared" si="160"/>
        <v>0.42996688741721867</v>
      </c>
      <c r="K2557" s="3">
        <f t="shared" si="161"/>
        <v>0.11548666201805231</v>
      </c>
      <c r="L2557" s="3">
        <f t="shared" si="162"/>
        <v>6.7364499999999994E-2</v>
      </c>
      <c r="M2557" s="3">
        <f t="shared" si="163"/>
        <v>1.6859312794519405</v>
      </c>
      <c r="N2557">
        <v>11.921646066642344</v>
      </c>
    </row>
    <row r="2558" spans="1:14">
      <c r="A2558" s="2">
        <v>42735</v>
      </c>
      <c r="B2558" s="3">
        <v>366</v>
      </c>
      <c r="C2558" s="3">
        <v>1.33</v>
      </c>
      <c r="D2558" s="3">
        <v>14.6</v>
      </c>
      <c r="E2558" s="3">
        <v>12.3</v>
      </c>
      <c r="F2558" s="3">
        <v>77</v>
      </c>
      <c r="G2558" s="3">
        <v>10.1</v>
      </c>
      <c r="H2558" s="3">
        <v>23.2</v>
      </c>
      <c r="I2558" s="3">
        <v>6.6079167997792601</v>
      </c>
      <c r="J2558" s="3">
        <f t="shared" si="160"/>
        <v>0.3674025974025974</v>
      </c>
      <c r="K2558" s="3">
        <f t="shared" si="161"/>
        <v>0.10733129157649733</v>
      </c>
      <c r="L2558" s="3">
        <f t="shared" si="162"/>
        <v>6.7364499999999994E-2</v>
      </c>
      <c r="M2558" s="3">
        <f t="shared" si="163"/>
        <v>1.9125657369355662</v>
      </c>
      <c r="N2558">
        <v>14.688357747683789</v>
      </c>
    </row>
    <row r="2559" spans="1:14">
      <c r="A2559" s="2">
        <v>42736</v>
      </c>
      <c r="B2559" s="3">
        <v>1</v>
      </c>
      <c r="C2559" s="3">
        <v>0.38</v>
      </c>
      <c r="D2559" s="3">
        <v>16.43</v>
      </c>
      <c r="E2559" s="3">
        <v>14</v>
      </c>
      <c r="F2559" s="3">
        <v>77</v>
      </c>
      <c r="G2559" s="3">
        <v>10.7</v>
      </c>
      <c r="H2559" s="3">
        <v>24.9</v>
      </c>
      <c r="I2559" s="3">
        <v>6.5125971190388094</v>
      </c>
      <c r="J2559" s="3">
        <f t="shared" si="160"/>
        <v>0.41818181818181821</v>
      </c>
      <c r="K2559" s="3">
        <f t="shared" si="161"/>
        <v>0.11895935218243318</v>
      </c>
      <c r="L2559" s="3">
        <f t="shared" si="162"/>
        <v>6.7364499999999994E-2</v>
      </c>
      <c r="M2559" s="3">
        <f t="shared" si="163"/>
        <v>1.7914355798207418</v>
      </c>
      <c r="N2559">
        <v>13.776203238608074</v>
      </c>
    </row>
    <row r="2560" spans="1:14">
      <c r="A2560" s="2">
        <v>42737</v>
      </c>
      <c r="B2560" s="3">
        <v>2</v>
      </c>
      <c r="C2560" s="3">
        <v>0.6</v>
      </c>
      <c r="D2560" s="3">
        <v>17.829999999999998</v>
      </c>
      <c r="E2560" s="3">
        <v>16.48</v>
      </c>
      <c r="F2560" s="3">
        <v>81.25</v>
      </c>
      <c r="G2560" s="3">
        <v>15.8</v>
      </c>
      <c r="H2560" s="3">
        <v>21</v>
      </c>
      <c r="I2560" s="3">
        <v>4.1390634824694414</v>
      </c>
      <c r="J2560" s="3">
        <f t="shared" si="160"/>
        <v>0.38030769230769246</v>
      </c>
      <c r="K2560" s="3">
        <f t="shared" si="161"/>
        <v>0.12856153434919401</v>
      </c>
      <c r="L2560" s="3">
        <f t="shared" si="162"/>
        <v>6.7364499999999994E-2</v>
      </c>
      <c r="M2560" s="3">
        <f t="shared" si="163"/>
        <v>1.2623523034946211</v>
      </c>
      <c r="N2560">
        <v>6.1132399383686042</v>
      </c>
    </row>
    <row r="2561" spans="1:14">
      <c r="A2561" s="2">
        <v>42738</v>
      </c>
      <c r="B2561" s="3">
        <v>3</v>
      </c>
      <c r="C2561" s="3">
        <v>0.6</v>
      </c>
      <c r="D2561" s="3">
        <v>16.28</v>
      </c>
      <c r="E2561" s="3">
        <v>17.2</v>
      </c>
      <c r="F2561" s="3">
        <v>93</v>
      </c>
      <c r="G2561" s="3">
        <v>15.3</v>
      </c>
      <c r="H2561" s="3">
        <v>17.600000000000001</v>
      </c>
      <c r="I2561" s="3">
        <v>4.1774904808887419</v>
      </c>
      <c r="J2561" s="3">
        <f t="shared" si="160"/>
        <v>0.12946236559139773</v>
      </c>
      <c r="K2561" s="3">
        <f t="shared" si="161"/>
        <v>0.11796764136293801</v>
      </c>
      <c r="L2561" s="3">
        <f t="shared" si="162"/>
        <v>6.7364499999999994E-2</v>
      </c>
      <c r="M2561" s="3">
        <f t="shared" si="163"/>
        <v>1.0917811378089741</v>
      </c>
      <c r="N2561">
        <v>6.1259285972889499</v>
      </c>
    </row>
    <row r="2562" spans="1:14">
      <c r="A2562" s="2">
        <v>42739</v>
      </c>
      <c r="B2562" s="3">
        <v>4</v>
      </c>
      <c r="C2562" s="3">
        <v>0.63</v>
      </c>
      <c r="D2562" s="3">
        <v>14.28</v>
      </c>
      <c r="E2562" s="3">
        <v>15.28</v>
      </c>
      <c r="F2562" s="3">
        <v>94</v>
      </c>
      <c r="G2562" s="3">
        <v>13.3</v>
      </c>
      <c r="H2562" s="3">
        <v>15.3</v>
      </c>
      <c r="I2562" s="3">
        <v>4.1684797642993434</v>
      </c>
      <c r="J2562" s="3">
        <f t="shared" si="160"/>
        <v>9.7531914893616997E-2</v>
      </c>
      <c r="K2562" s="3">
        <f t="shared" si="161"/>
        <v>0.1054006658210382</v>
      </c>
      <c r="L2562" s="3">
        <f t="shared" si="162"/>
        <v>6.7364499999999994E-2</v>
      </c>
      <c r="M2562" s="3">
        <f t="shared" si="163"/>
        <v>1.0268807765045671</v>
      </c>
      <c r="N2562">
        <v>6.1395155014049498</v>
      </c>
    </row>
    <row r="2563" spans="1:14">
      <c r="A2563" s="2">
        <v>42740</v>
      </c>
      <c r="B2563" s="3">
        <v>5</v>
      </c>
      <c r="C2563" s="3">
        <v>0.38</v>
      </c>
      <c r="D2563" s="3">
        <v>16.399999999999999</v>
      </c>
      <c r="E2563" s="3">
        <v>15.3</v>
      </c>
      <c r="F2563" s="3">
        <v>83.5</v>
      </c>
      <c r="G2563" s="3">
        <v>13.4</v>
      </c>
      <c r="H2563" s="3">
        <v>22.8</v>
      </c>
      <c r="I2563" s="3">
        <v>6.1021541697147912</v>
      </c>
      <c r="J2563" s="3">
        <f t="shared" si="160"/>
        <v>0.30233532934131724</v>
      </c>
      <c r="K2563" s="3">
        <f t="shared" si="161"/>
        <v>0.11876044598969816</v>
      </c>
      <c r="L2563" s="3">
        <f t="shared" si="162"/>
        <v>6.7364499999999994E-2</v>
      </c>
      <c r="M2563" s="3">
        <f t="shared" si="163"/>
        <v>1.641155659934425</v>
      </c>
      <c r="N2563">
        <v>11.917431532881075</v>
      </c>
    </row>
    <row r="2564" spans="1:14">
      <c r="A2564" s="2">
        <v>42741</v>
      </c>
      <c r="B2564" s="3">
        <v>6</v>
      </c>
      <c r="C2564" s="3">
        <v>0.7</v>
      </c>
      <c r="D2564" s="3">
        <v>17.329999999999998</v>
      </c>
      <c r="E2564" s="3">
        <v>14.23</v>
      </c>
      <c r="F2564" s="3">
        <v>74.5</v>
      </c>
      <c r="G2564" s="3">
        <v>14.5</v>
      </c>
      <c r="H2564" s="3">
        <v>23.8</v>
      </c>
      <c r="I2564" s="3">
        <v>6.4409561214777078</v>
      </c>
      <c r="J2564" s="3">
        <f t="shared" si="160"/>
        <v>0.48706711409395986</v>
      </c>
      <c r="K2564" s="3">
        <f t="shared" si="161"/>
        <v>0.12505943325424015</v>
      </c>
      <c r="L2564" s="3">
        <f t="shared" si="162"/>
        <v>6.7364499999999994E-2</v>
      </c>
      <c r="M2564" s="3">
        <f t="shared" si="163"/>
        <v>1.9181110460681032</v>
      </c>
      <c r="N2564">
        <v>13.444487859904108</v>
      </c>
    </row>
    <row r="2565" spans="1:14">
      <c r="A2565" s="2">
        <v>42742</v>
      </c>
      <c r="B2565" s="3">
        <v>7</v>
      </c>
      <c r="C2565" s="3">
        <v>0.93</v>
      </c>
      <c r="D2565" s="3">
        <v>14.4</v>
      </c>
      <c r="E2565" s="3">
        <v>13.1</v>
      </c>
      <c r="F2565" s="3">
        <v>81.25</v>
      </c>
      <c r="G2565" s="3">
        <v>10.7</v>
      </c>
      <c r="H2565" s="3">
        <v>23</v>
      </c>
      <c r="I2565" s="3">
        <v>6.6905953239295624</v>
      </c>
      <c r="J2565" s="3">
        <f t="shared" si="160"/>
        <v>0.30230769230769239</v>
      </c>
      <c r="K2565" s="3">
        <f t="shared" si="161"/>
        <v>0.1061211611347187</v>
      </c>
      <c r="L2565" s="3">
        <f t="shared" si="162"/>
        <v>6.7364499999999994E-2</v>
      </c>
      <c r="M2565" s="3">
        <f t="shared" si="163"/>
        <v>1.7916781517403719</v>
      </c>
      <c r="N2565">
        <v>14.284545489803323</v>
      </c>
    </row>
    <row r="2566" spans="1:14">
      <c r="A2566" s="2">
        <v>42743</v>
      </c>
      <c r="B2566" s="3">
        <v>8</v>
      </c>
      <c r="C2566" s="3">
        <v>0.78</v>
      </c>
      <c r="D2566" s="3">
        <v>13.85</v>
      </c>
      <c r="E2566" s="3">
        <v>12.08</v>
      </c>
      <c r="F2566" s="3">
        <v>78.5</v>
      </c>
      <c r="G2566" s="3">
        <v>8</v>
      </c>
      <c r="H2566" s="3">
        <v>24</v>
      </c>
      <c r="I2566" s="3">
        <v>6.7164138199121455</v>
      </c>
      <c r="J2566" s="3">
        <f t="shared" si="160"/>
        <v>0.33085350318471329</v>
      </c>
      <c r="K2566" s="3">
        <f t="shared" si="161"/>
        <v>0.10285294269897247</v>
      </c>
      <c r="L2566" s="3">
        <f t="shared" si="162"/>
        <v>6.7364499999999994E-2</v>
      </c>
      <c r="M2566" s="3">
        <f t="shared" si="163"/>
        <v>1.7885334533479824</v>
      </c>
      <c r="N2566">
        <v>14.665710808463306</v>
      </c>
    </row>
    <row r="2567" spans="1:14">
      <c r="A2567" s="2">
        <v>42744</v>
      </c>
      <c r="B2567" s="3">
        <v>9</v>
      </c>
      <c r="C2567" s="3">
        <v>0.53</v>
      </c>
      <c r="D2567" s="3">
        <v>14.6</v>
      </c>
      <c r="E2567" s="3">
        <v>12.5</v>
      </c>
      <c r="F2567" s="3">
        <v>77.75</v>
      </c>
      <c r="G2567" s="3">
        <v>8.5</v>
      </c>
      <c r="H2567" s="3">
        <v>24.6</v>
      </c>
      <c r="I2567" s="3">
        <v>6.8854910777910572</v>
      </c>
      <c r="J2567" s="3">
        <f t="shared" si="160"/>
        <v>0.35771704180064312</v>
      </c>
      <c r="K2567" s="3">
        <f t="shared" si="161"/>
        <v>0.10733129157649733</v>
      </c>
      <c r="L2567" s="3">
        <f t="shared" si="162"/>
        <v>6.7364499999999994E-2</v>
      </c>
      <c r="M2567" s="3">
        <f t="shared" si="163"/>
        <v>1.8277667260911028</v>
      </c>
      <c r="N2567">
        <v>15.049977175740873</v>
      </c>
    </row>
    <row r="2568" spans="1:14">
      <c r="A2568" s="2">
        <v>42745</v>
      </c>
      <c r="B2568" s="3">
        <v>10</v>
      </c>
      <c r="C2568" s="3">
        <v>0.5</v>
      </c>
      <c r="D2568" s="3">
        <v>15.8</v>
      </c>
      <c r="E2568" s="3">
        <v>13.28</v>
      </c>
      <c r="F2568" s="3">
        <v>77</v>
      </c>
      <c r="G2568" s="3">
        <v>9.4</v>
      </c>
      <c r="H2568" s="3">
        <v>25.6</v>
      </c>
      <c r="I2568" s="3">
        <v>7.1286166047051509</v>
      </c>
      <c r="J2568" s="3">
        <f t="shared" si="160"/>
        <v>0.39667532467532468</v>
      </c>
      <c r="K2568" s="3">
        <f t="shared" si="161"/>
        <v>0.11484118586348199</v>
      </c>
      <c r="L2568" s="3">
        <f t="shared" si="162"/>
        <v>6.7364499999999994E-2</v>
      </c>
      <c r="M2568" s="3">
        <f t="shared" si="163"/>
        <v>1.9397632394837157</v>
      </c>
      <c r="N2568">
        <v>15.553851326043372</v>
      </c>
    </row>
    <row r="2569" spans="1:14">
      <c r="A2569" s="2">
        <v>42746</v>
      </c>
      <c r="B2569" s="3">
        <v>11</v>
      </c>
      <c r="C2569" s="3">
        <v>1.1000000000000001</v>
      </c>
      <c r="D2569" s="3">
        <v>17.43</v>
      </c>
      <c r="E2569" s="3">
        <v>16.25</v>
      </c>
      <c r="F2569" s="3">
        <v>83</v>
      </c>
      <c r="G2569" s="3">
        <v>14.8</v>
      </c>
      <c r="H2569" s="3">
        <v>23.4</v>
      </c>
      <c r="I2569" s="3">
        <v>5.067199244971432</v>
      </c>
      <c r="J2569" s="3">
        <f t="shared" si="160"/>
        <v>0.33283132530120502</v>
      </c>
      <c r="K2569" s="3">
        <f t="shared" si="161"/>
        <v>0.12575330532974482</v>
      </c>
      <c r="L2569" s="3">
        <f t="shared" si="162"/>
        <v>6.7364499999999994E-2</v>
      </c>
      <c r="M2569" s="3">
        <f t="shared" si="163"/>
        <v>1.540967725076174</v>
      </c>
      <c r="N2569">
        <v>8.5930247113250857</v>
      </c>
    </row>
    <row r="2570" spans="1:14">
      <c r="A2570" s="2">
        <v>42747</v>
      </c>
      <c r="B2570" s="3">
        <v>12</v>
      </c>
      <c r="C2570" s="3">
        <v>0.78</v>
      </c>
      <c r="D2570" s="3">
        <v>16.329999999999998</v>
      </c>
      <c r="E2570" s="3">
        <v>14.33</v>
      </c>
      <c r="F2570" s="3">
        <v>79.5</v>
      </c>
      <c r="G2570" s="3">
        <v>11.3</v>
      </c>
      <c r="H2570" s="3">
        <v>25.3</v>
      </c>
      <c r="I2570" s="3">
        <v>6.587430417223624</v>
      </c>
      <c r="J2570" s="3">
        <f t="shared" si="160"/>
        <v>0.36951572327044019</v>
      </c>
      <c r="K2570" s="3">
        <f t="shared" si="161"/>
        <v>0.11829742895832097</v>
      </c>
      <c r="L2570" s="3">
        <f t="shared" si="162"/>
        <v>6.7364499999999994E-2</v>
      </c>
      <c r="M2570" s="3">
        <f t="shared" si="163"/>
        <v>1.8589208303577223</v>
      </c>
      <c r="N2570">
        <v>13.414832515206317</v>
      </c>
    </row>
    <row r="2571" spans="1:14">
      <c r="A2571" s="2">
        <v>42748</v>
      </c>
      <c r="B2571" s="3">
        <v>13</v>
      </c>
      <c r="C2571" s="3">
        <v>0.7</v>
      </c>
      <c r="D2571" s="3">
        <v>15.88</v>
      </c>
      <c r="E2571" s="3">
        <v>13.88</v>
      </c>
      <c r="F2571" s="3">
        <v>79.25</v>
      </c>
      <c r="G2571" s="3">
        <v>11.5</v>
      </c>
      <c r="H2571" s="3">
        <v>24.4</v>
      </c>
      <c r="I2571" s="3">
        <v>6.8524452238936631</v>
      </c>
      <c r="J2571" s="3">
        <f t="shared" si="160"/>
        <v>0.36341955835962136</v>
      </c>
      <c r="K2571" s="3">
        <f t="shared" si="161"/>
        <v>0.11535732094054692</v>
      </c>
      <c r="L2571" s="3">
        <f t="shared" si="162"/>
        <v>6.7364499999999994E-2</v>
      </c>
      <c r="M2571" s="3">
        <f t="shared" si="163"/>
        <v>1.8913076340915111</v>
      </c>
      <c r="N2571">
        <v>14.274396758319368</v>
      </c>
    </row>
    <row r="2572" spans="1:14">
      <c r="A2572" s="2">
        <v>42749</v>
      </c>
      <c r="B2572" s="3">
        <v>14</v>
      </c>
      <c r="C2572" s="3">
        <v>0.7</v>
      </c>
      <c r="D2572" s="3">
        <v>14.8</v>
      </c>
      <c r="E2572" s="3">
        <v>12.23</v>
      </c>
      <c r="F2572" s="3">
        <v>76</v>
      </c>
      <c r="G2572" s="3">
        <v>9.5</v>
      </c>
      <c r="H2572" s="3">
        <v>24.2</v>
      </c>
      <c r="I2572" s="3">
        <v>6.8576665058923876</v>
      </c>
      <c r="J2572" s="3">
        <f t="shared" si="160"/>
        <v>0.38621052631578962</v>
      </c>
      <c r="K2572" s="3">
        <f t="shared" si="161"/>
        <v>0.10855313174773552</v>
      </c>
      <c r="L2572" s="3">
        <f t="shared" si="162"/>
        <v>6.7364499999999994E-2</v>
      </c>
      <c r="M2572" s="3">
        <f t="shared" si="163"/>
        <v>1.8790028285808944</v>
      </c>
      <c r="N2572">
        <v>14.786878973345004</v>
      </c>
    </row>
    <row r="2573" spans="1:14">
      <c r="A2573" s="2">
        <v>42750</v>
      </c>
      <c r="B2573" s="3">
        <v>15</v>
      </c>
      <c r="C2573" s="3">
        <v>1.18</v>
      </c>
      <c r="D2573" s="3">
        <v>14.15</v>
      </c>
      <c r="E2573" s="3">
        <v>11.95</v>
      </c>
      <c r="F2573" s="3">
        <v>76.75</v>
      </c>
      <c r="G2573" s="3">
        <v>8.8000000000000007</v>
      </c>
      <c r="H2573" s="3">
        <v>24.6</v>
      </c>
      <c r="I2573" s="3">
        <v>6.7865035397285567</v>
      </c>
      <c r="J2573" s="3">
        <f t="shared" si="160"/>
        <v>0.36200325732899014</v>
      </c>
      <c r="K2573" s="3">
        <f t="shared" si="161"/>
        <v>0.10462482688484938</v>
      </c>
      <c r="L2573" s="3">
        <f t="shared" si="162"/>
        <v>6.7364499999999994E-2</v>
      </c>
      <c r="M2573" s="3">
        <f t="shared" si="163"/>
        <v>1.9088176217910291</v>
      </c>
      <c r="N2573">
        <v>14.596123908678011</v>
      </c>
    </row>
    <row r="2574" spans="1:14">
      <c r="A2574" s="2">
        <v>42751</v>
      </c>
      <c r="B2574" s="3">
        <v>16</v>
      </c>
      <c r="C2574" s="3">
        <v>0.53</v>
      </c>
      <c r="D2574" s="3">
        <v>14.4</v>
      </c>
      <c r="E2574" s="3">
        <v>12.6</v>
      </c>
      <c r="F2574" s="3">
        <v>78.75</v>
      </c>
      <c r="G2574" s="3">
        <v>8.6999999999999993</v>
      </c>
      <c r="H2574" s="3">
        <v>24.2</v>
      </c>
      <c r="I2574" s="3">
        <v>7.2059604852854484</v>
      </c>
      <c r="J2574" s="3">
        <f t="shared" si="160"/>
        <v>0.33999999999999991</v>
      </c>
      <c r="K2574" s="3">
        <f t="shared" si="161"/>
        <v>0.1061211611347187</v>
      </c>
      <c r="L2574" s="3">
        <f t="shared" si="162"/>
        <v>6.7364499999999994E-2</v>
      </c>
      <c r="M2574" s="3">
        <f t="shared" si="163"/>
        <v>1.88559681537563</v>
      </c>
      <c r="N2574">
        <v>15.469177488934529</v>
      </c>
    </row>
    <row r="2575" spans="1:14">
      <c r="A2575" s="2">
        <v>42752</v>
      </c>
      <c r="B2575" s="3">
        <v>17</v>
      </c>
      <c r="C2575" s="3">
        <v>0.53</v>
      </c>
      <c r="D2575" s="3">
        <v>15.25</v>
      </c>
      <c r="E2575" s="3">
        <v>13.05</v>
      </c>
      <c r="F2575" s="3">
        <v>77.75</v>
      </c>
      <c r="G2575" s="3">
        <v>9.6999999999999993</v>
      </c>
      <c r="H2575" s="3">
        <v>25</v>
      </c>
      <c r="I2575" s="3">
        <v>7.2242387958792262</v>
      </c>
      <c r="J2575" s="3">
        <f t="shared" si="160"/>
        <v>0.37345659163987149</v>
      </c>
      <c r="K2575" s="3">
        <f t="shared" si="161"/>
        <v>0.11134555866753999</v>
      </c>
      <c r="L2575" s="3">
        <f t="shared" si="162"/>
        <v>6.7364499999999994E-2</v>
      </c>
      <c r="M2575" s="3">
        <f t="shared" si="163"/>
        <v>1.9377670961876357</v>
      </c>
      <c r="N2575">
        <v>15.400208390037243</v>
      </c>
    </row>
    <row r="2576" spans="1:14">
      <c r="A2576" s="2">
        <v>42753</v>
      </c>
      <c r="B2576" s="3">
        <v>18</v>
      </c>
      <c r="C2576" s="3">
        <v>0.53</v>
      </c>
      <c r="D2576" s="3">
        <v>14.68</v>
      </c>
      <c r="E2576" s="3">
        <v>12.03</v>
      </c>
      <c r="F2576" s="3">
        <v>74.5</v>
      </c>
      <c r="G2576" s="3">
        <v>7.9</v>
      </c>
      <c r="H2576" s="3">
        <v>25.2</v>
      </c>
      <c r="I2576" s="3">
        <v>7.7142597794414263</v>
      </c>
      <c r="J2576" s="3">
        <f t="shared" si="160"/>
        <v>0.41176510067114097</v>
      </c>
      <c r="K2576" s="3">
        <f t="shared" si="161"/>
        <v>0.10781861738571726</v>
      </c>
      <c r="L2576" s="3">
        <f t="shared" si="162"/>
        <v>6.7364499999999994E-2</v>
      </c>
      <c r="M2576" s="3">
        <f t="shared" si="163"/>
        <v>2.0571133633596013</v>
      </c>
      <c r="N2576">
        <v>17.233439049520353</v>
      </c>
    </row>
    <row r="2577" spans="1:14">
      <c r="A2577" s="2">
        <v>42754</v>
      </c>
      <c r="B2577" s="3">
        <v>19</v>
      </c>
      <c r="C2577" s="3">
        <v>0.45</v>
      </c>
      <c r="D2577" s="3">
        <v>14.53</v>
      </c>
      <c r="E2577" s="3">
        <v>11.25</v>
      </c>
      <c r="F2577" s="3">
        <v>72.75</v>
      </c>
      <c r="G2577" s="3">
        <v>8.9</v>
      </c>
      <c r="H2577" s="3">
        <v>26</v>
      </c>
      <c r="I2577" s="3">
        <v>6.935232538761035</v>
      </c>
      <c r="J2577" s="3">
        <f t="shared" si="160"/>
        <v>0.42139175257731964</v>
      </c>
      <c r="K2577" s="3">
        <f t="shared" si="161"/>
        <v>0.10690641858944148</v>
      </c>
      <c r="L2577" s="3">
        <f t="shared" si="162"/>
        <v>6.7364499999999994E-2</v>
      </c>
      <c r="M2577" s="3">
        <f t="shared" si="163"/>
        <v>1.8555003801693191</v>
      </c>
      <c r="N2577">
        <v>15.264611560044246</v>
      </c>
    </row>
    <row r="2578" spans="1:14">
      <c r="A2578" s="2">
        <v>42755</v>
      </c>
      <c r="B2578" s="3">
        <v>20</v>
      </c>
      <c r="C2578" s="3">
        <v>0.75</v>
      </c>
      <c r="D2578" s="3">
        <v>14.15</v>
      </c>
      <c r="E2578" s="3">
        <v>10.43</v>
      </c>
      <c r="F2578" s="3">
        <v>69.25</v>
      </c>
      <c r="G2578" s="3">
        <v>7.5</v>
      </c>
      <c r="H2578" s="3">
        <v>25.7</v>
      </c>
      <c r="I2578" s="3">
        <v>7.142053419203152</v>
      </c>
      <c r="J2578" s="3">
        <f t="shared" si="160"/>
        <v>0.46313718411552363</v>
      </c>
      <c r="K2578" s="3">
        <f t="shared" si="161"/>
        <v>0.10462482688484938</v>
      </c>
      <c r="L2578" s="3">
        <f t="shared" si="162"/>
        <v>6.7364499999999994E-2</v>
      </c>
      <c r="M2578" s="3">
        <f t="shared" si="163"/>
        <v>1.999349258167795</v>
      </c>
      <c r="N2578">
        <v>16.154139756276802</v>
      </c>
    </row>
    <row r="2579" spans="1:14">
      <c r="A2579" s="2">
        <v>42756</v>
      </c>
      <c r="B2579" s="3">
        <v>21</v>
      </c>
      <c r="C2579" s="3">
        <v>0.68</v>
      </c>
      <c r="D2579" s="3">
        <v>13.05</v>
      </c>
      <c r="E2579" s="3">
        <v>9.43</v>
      </c>
      <c r="F2579" s="3">
        <v>68.25</v>
      </c>
      <c r="G2579" s="3">
        <v>5.3</v>
      </c>
      <c r="H2579" s="3">
        <v>25.8</v>
      </c>
      <c r="I2579" s="3">
        <v>7.5853944651063996</v>
      </c>
      <c r="J2579" s="3">
        <f t="shared" si="160"/>
        <v>0.4386849816849816</v>
      </c>
      <c r="K2579" s="3">
        <f t="shared" si="161"/>
        <v>9.8252205413031229E-2</v>
      </c>
      <c r="L2579" s="3">
        <f t="shared" si="162"/>
        <v>6.7364499999999994E-2</v>
      </c>
      <c r="M2579" s="3">
        <f t="shared" si="163"/>
        <v>2.0271417212579697</v>
      </c>
      <c r="N2579">
        <v>18.009238031934704</v>
      </c>
    </row>
    <row r="2580" spans="1:14">
      <c r="A2580" s="2">
        <v>42757</v>
      </c>
      <c r="B2580" s="3">
        <v>22</v>
      </c>
      <c r="C2580" s="3">
        <v>0.48</v>
      </c>
      <c r="D2580" s="3">
        <v>13.75</v>
      </c>
      <c r="E2580" s="3">
        <v>11.25</v>
      </c>
      <c r="F2580" s="3">
        <v>73.75</v>
      </c>
      <c r="G2580" s="3">
        <v>6</v>
      </c>
      <c r="H2580" s="3">
        <v>25.6</v>
      </c>
      <c r="I2580" s="3">
        <v>7.9723880122835578</v>
      </c>
      <c r="J2580" s="3">
        <f t="shared" si="160"/>
        <v>0.40042372881355925</v>
      </c>
      <c r="K2580" s="3">
        <f t="shared" si="161"/>
        <v>0.10226801573987343</v>
      </c>
      <c r="L2580" s="3">
        <f t="shared" si="162"/>
        <v>6.7364499999999994E-2</v>
      </c>
      <c r="M2580" s="3">
        <f t="shared" si="163"/>
        <v>2.0666335334508403</v>
      </c>
      <c r="N2580">
        <v>17.952545355488699</v>
      </c>
    </row>
    <row r="2581" spans="1:14">
      <c r="A2581" s="2">
        <v>42758</v>
      </c>
      <c r="B2581" s="3">
        <v>23</v>
      </c>
      <c r="C2581" s="3">
        <v>0.53</v>
      </c>
      <c r="D2581" s="3">
        <v>15.53</v>
      </c>
      <c r="E2581" s="3">
        <v>13.48</v>
      </c>
      <c r="F2581" s="3">
        <v>78.25</v>
      </c>
      <c r="G2581" s="3">
        <v>8.9</v>
      </c>
      <c r="H2581" s="3">
        <v>25.2</v>
      </c>
      <c r="I2581" s="3">
        <v>7.3779876283624137</v>
      </c>
      <c r="J2581" s="3">
        <f t="shared" si="160"/>
        <v>0.3746837060702875</v>
      </c>
      <c r="K2581" s="3">
        <f t="shared" si="161"/>
        <v>0.11311368190117486</v>
      </c>
      <c r="L2581" s="3">
        <f t="shared" si="162"/>
        <v>6.7364499999999994E-2</v>
      </c>
      <c r="M2581" s="3">
        <f t="shared" si="163"/>
        <v>1.9843732040421291</v>
      </c>
      <c r="N2581">
        <v>15.121756002407492</v>
      </c>
    </row>
    <row r="2582" spans="1:14">
      <c r="A2582" s="2">
        <v>42759</v>
      </c>
      <c r="B2582" s="3">
        <v>24</v>
      </c>
      <c r="C2582" s="3">
        <v>0.63</v>
      </c>
      <c r="D2582" s="3">
        <v>16.88</v>
      </c>
      <c r="E2582" s="3">
        <v>14.53</v>
      </c>
      <c r="F2582" s="3">
        <v>77</v>
      </c>
      <c r="G2582" s="3">
        <v>13.1</v>
      </c>
      <c r="H2582" s="3">
        <v>26</v>
      </c>
      <c r="I2582" s="3">
        <v>7.1452636731843828</v>
      </c>
      <c r="J2582" s="3">
        <f t="shared" si="160"/>
        <v>0.43401298701298696</v>
      </c>
      <c r="K2582" s="3">
        <f t="shared" si="161"/>
        <v>0.12197704534134274</v>
      </c>
      <c r="L2582" s="3">
        <f t="shared" si="162"/>
        <v>6.7364499999999994E-2</v>
      </c>
      <c r="M2582" s="3">
        <f t="shared" si="163"/>
        <v>2.0257193359207499</v>
      </c>
      <c r="N2582">
        <v>14.331353291367311</v>
      </c>
    </row>
    <row r="2583" spans="1:14">
      <c r="A2583" s="2">
        <v>42760</v>
      </c>
      <c r="B2583" s="3">
        <v>25</v>
      </c>
      <c r="C2583" s="3">
        <v>1.18</v>
      </c>
      <c r="D2583" s="3">
        <v>15.9</v>
      </c>
      <c r="E2583" s="3">
        <v>12.83</v>
      </c>
      <c r="F2583" s="3">
        <v>74.75</v>
      </c>
      <c r="G2583" s="3">
        <v>10.4</v>
      </c>
      <c r="H2583" s="3">
        <v>24.7</v>
      </c>
      <c r="I2583" s="3">
        <v>7.7229365105601966</v>
      </c>
      <c r="J2583" s="3">
        <f t="shared" si="160"/>
        <v>0.43338795986622075</v>
      </c>
      <c r="K2583" s="3">
        <f t="shared" si="161"/>
        <v>0.11548666201805231</v>
      </c>
      <c r="L2583" s="3">
        <f t="shared" si="162"/>
        <v>6.7364499999999994E-2</v>
      </c>
      <c r="M2583" s="3">
        <f t="shared" si="163"/>
        <v>2.2451859253992068</v>
      </c>
      <c r="N2583">
        <v>16.329316424970063</v>
      </c>
    </row>
    <row r="2584" spans="1:14">
      <c r="A2584" s="2">
        <v>42761</v>
      </c>
      <c r="B2584" s="3">
        <v>26</v>
      </c>
      <c r="C2584" s="3">
        <v>0.75</v>
      </c>
      <c r="D2584" s="3">
        <v>15.55</v>
      </c>
      <c r="E2584" s="3">
        <v>12.78</v>
      </c>
      <c r="F2584" s="3">
        <v>75.5</v>
      </c>
      <c r="G2584" s="3">
        <v>10.199999999999999</v>
      </c>
      <c r="H2584" s="3">
        <v>24.2</v>
      </c>
      <c r="I2584" s="3">
        <v>7.5857404451714556</v>
      </c>
      <c r="J2584" s="3">
        <f t="shared" si="160"/>
        <v>0.41471523178807956</v>
      </c>
      <c r="K2584" s="3">
        <f t="shared" si="161"/>
        <v>0.11324088372528474</v>
      </c>
      <c r="L2584" s="3">
        <f t="shared" si="162"/>
        <v>6.7364499999999994E-2</v>
      </c>
      <c r="M2584" s="3">
        <f t="shared" si="163"/>
        <v>2.1024584899202874</v>
      </c>
      <c r="N2584">
        <v>15.782925360892255</v>
      </c>
    </row>
    <row r="2585" spans="1:14">
      <c r="A2585" s="2">
        <v>42762</v>
      </c>
      <c r="B2585" s="3">
        <v>27</v>
      </c>
      <c r="C2585" s="3">
        <v>0.95</v>
      </c>
      <c r="D2585" s="3">
        <v>14.7</v>
      </c>
      <c r="E2585" s="3">
        <v>11.95</v>
      </c>
      <c r="F2585" s="3">
        <v>75.25</v>
      </c>
      <c r="G2585" s="3">
        <v>9.6</v>
      </c>
      <c r="H2585" s="3">
        <v>23.1</v>
      </c>
      <c r="I2585" s="3">
        <v>6.3363060398428299</v>
      </c>
      <c r="J2585" s="3">
        <f t="shared" si="160"/>
        <v>0.39303986710963462</v>
      </c>
      <c r="K2585" s="3">
        <f t="shared" si="161"/>
        <v>0.10794074226239406</v>
      </c>
      <c r="L2585" s="3">
        <f t="shared" si="162"/>
        <v>6.7364499999999994E-2</v>
      </c>
      <c r="M2585" s="3">
        <f t="shared" si="163"/>
        <v>1.8153249786074064</v>
      </c>
      <c r="N2585">
        <v>12.177940055373172</v>
      </c>
    </row>
    <row r="2586" spans="1:14">
      <c r="A2586" s="2">
        <v>42763</v>
      </c>
      <c r="B2586" s="3">
        <v>28</v>
      </c>
      <c r="C2586" s="3">
        <v>0.98</v>
      </c>
      <c r="D2586" s="3">
        <v>14.95</v>
      </c>
      <c r="E2586" s="3">
        <v>12.3</v>
      </c>
      <c r="F2586" s="3">
        <v>74.75</v>
      </c>
      <c r="G2586" s="3">
        <v>9.1999999999999993</v>
      </c>
      <c r="H2586" s="3">
        <v>24.4</v>
      </c>
      <c r="I2586" s="3">
        <v>7.4738062063658468</v>
      </c>
      <c r="J2586" s="3">
        <f t="shared" si="160"/>
        <v>0.41548494983277595</v>
      </c>
      <c r="K2586" s="3">
        <f t="shared" si="161"/>
        <v>0.10947725118581504</v>
      </c>
      <c r="L2586" s="3">
        <f t="shared" si="162"/>
        <v>6.7364499999999994E-2</v>
      </c>
      <c r="M2586" s="3">
        <f t="shared" si="163"/>
        <v>2.1053060623718034</v>
      </c>
      <c r="N2586">
        <v>15.417142777841082</v>
      </c>
    </row>
    <row r="2587" spans="1:14">
      <c r="A2587" s="2">
        <v>42764</v>
      </c>
      <c r="B2587" s="3">
        <v>29</v>
      </c>
      <c r="C2587" s="3">
        <v>0.65</v>
      </c>
      <c r="D2587" s="3">
        <v>15.2</v>
      </c>
      <c r="E2587" s="3">
        <v>11.9</v>
      </c>
      <c r="F2587" s="3">
        <v>73.5</v>
      </c>
      <c r="G2587" s="3">
        <v>9.1</v>
      </c>
      <c r="H2587" s="3">
        <v>24.1</v>
      </c>
      <c r="I2587" s="3">
        <v>7.6448289231666164</v>
      </c>
      <c r="J2587" s="3">
        <f t="shared" si="160"/>
        <v>0.42904761904761907</v>
      </c>
      <c r="K2587" s="3">
        <f t="shared" si="161"/>
        <v>0.11103230629764486</v>
      </c>
      <c r="L2587" s="3">
        <f t="shared" si="162"/>
        <v>6.7364499999999994E-2</v>
      </c>
      <c r="M2587" s="3">
        <f t="shared" si="163"/>
        <v>2.095293161297159</v>
      </c>
      <c r="N2587">
        <v>15.971692691416999</v>
      </c>
    </row>
    <row r="2588" spans="1:14">
      <c r="A2588" s="2">
        <v>42765</v>
      </c>
      <c r="B2588" s="3">
        <v>30</v>
      </c>
      <c r="C2588" s="3">
        <v>0.7</v>
      </c>
      <c r="D2588" s="3">
        <v>15.1</v>
      </c>
      <c r="E2588" s="3">
        <v>11.83</v>
      </c>
      <c r="F2588" s="3">
        <v>73.25</v>
      </c>
      <c r="G2588" s="3">
        <v>8.5</v>
      </c>
      <c r="H2588" s="3">
        <v>24.9</v>
      </c>
      <c r="I2588" s="3">
        <v>7.7625027038563985</v>
      </c>
      <c r="J2588" s="3">
        <f t="shared" si="160"/>
        <v>0.43201706484641655</v>
      </c>
      <c r="K2588" s="3">
        <f t="shared" si="161"/>
        <v>0.11040804722779461</v>
      </c>
      <c r="L2588" s="3">
        <f t="shared" si="162"/>
        <v>6.7364499999999994E-2</v>
      </c>
      <c r="M2588" s="3">
        <f t="shared" si="163"/>
        <v>2.1326213573613986</v>
      </c>
      <c r="N2588">
        <v>16.283659772201108</v>
      </c>
    </row>
    <row r="2589" spans="1:14">
      <c r="A2589" s="2">
        <v>42766</v>
      </c>
      <c r="B2589" s="3">
        <v>31</v>
      </c>
      <c r="C2589" s="3">
        <v>0.93</v>
      </c>
      <c r="D2589" s="3">
        <v>16.25</v>
      </c>
      <c r="E2589" s="3">
        <v>12.88</v>
      </c>
      <c r="F2589" s="3">
        <v>72.5</v>
      </c>
      <c r="G2589" s="3">
        <v>9.6999999999999993</v>
      </c>
      <c r="H2589" s="3">
        <v>25.5</v>
      </c>
      <c r="I2589" s="3">
        <v>8.0187843261992562</v>
      </c>
      <c r="J2589" s="3">
        <f t="shared" si="160"/>
        <v>0.48855172413793124</v>
      </c>
      <c r="K2589" s="3">
        <f t="shared" si="161"/>
        <v>0.11777014363335035</v>
      </c>
      <c r="L2589" s="3">
        <f t="shared" si="162"/>
        <v>6.7364499999999994E-2</v>
      </c>
      <c r="M2589" s="3">
        <f t="shared" si="163"/>
        <v>2.3277933434485401</v>
      </c>
      <c r="N2589">
        <v>16.598318402489785</v>
      </c>
    </row>
    <row r="2590" spans="1:14">
      <c r="A2590" s="2">
        <v>42767</v>
      </c>
      <c r="B2590" s="3">
        <v>32</v>
      </c>
      <c r="C2590" s="3">
        <v>1.03</v>
      </c>
      <c r="D2590" s="3">
        <v>16.73</v>
      </c>
      <c r="E2590" s="3">
        <v>12.98</v>
      </c>
      <c r="F2590" s="3">
        <v>72</v>
      </c>
      <c r="G2590" s="3">
        <v>10.4</v>
      </c>
      <c r="H2590" s="3">
        <v>26.2</v>
      </c>
      <c r="I2590" s="3">
        <v>8.1348331072829083</v>
      </c>
      <c r="J2590" s="3">
        <f t="shared" si="160"/>
        <v>0.50477777777777777</v>
      </c>
      <c r="K2590" s="3">
        <f t="shared" si="161"/>
        <v>0.12096401368440857</v>
      </c>
      <c r="L2590" s="3">
        <f t="shared" si="162"/>
        <v>6.7364499999999994E-2</v>
      </c>
      <c r="M2590" s="3">
        <f t="shared" si="163"/>
        <v>2.4078861090428703</v>
      </c>
      <c r="N2590">
        <v>16.915658055603217</v>
      </c>
    </row>
    <row r="2591" spans="1:14">
      <c r="A2591" s="2">
        <v>42768</v>
      </c>
      <c r="B2591" s="3">
        <v>33</v>
      </c>
      <c r="C2591" s="3">
        <v>0.43</v>
      </c>
      <c r="D2591" s="3">
        <v>16.38</v>
      </c>
      <c r="E2591" s="3">
        <v>13.18</v>
      </c>
      <c r="F2591" s="3">
        <v>73.25</v>
      </c>
      <c r="G2591" s="3">
        <v>9.6999999999999993</v>
      </c>
      <c r="H2591" s="3">
        <v>25.8</v>
      </c>
      <c r="I2591" s="3">
        <v>8.7087577674505425</v>
      </c>
      <c r="J2591" s="3">
        <f t="shared" si="160"/>
        <v>0.48131740614334489</v>
      </c>
      <c r="K2591" s="3">
        <f t="shared" si="161"/>
        <v>0.11862799873469575</v>
      </c>
      <c r="L2591" s="3">
        <f t="shared" si="162"/>
        <v>6.7364499999999994E-2</v>
      </c>
      <c r="M2591" s="3">
        <f t="shared" si="163"/>
        <v>2.3736957822362719</v>
      </c>
      <c r="N2591">
        <v>18.234018451696898</v>
      </c>
    </row>
    <row r="2592" spans="1:14">
      <c r="A2592" s="2">
        <v>42769</v>
      </c>
      <c r="B2592" s="3">
        <v>34</v>
      </c>
      <c r="C2592" s="3">
        <v>0.7</v>
      </c>
      <c r="D2592" s="3">
        <v>15.63</v>
      </c>
      <c r="E2592" s="3">
        <v>14.3</v>
      </c>
      <c r="F2592" s="3">
        <v>81.75</v>
      </c>
      <c r="G2592" s="3">
        <v>12.4</v>
      </c>
      <c r="H2592" s="3">
        <v>24.2</v>
      </c>
      <c r="I2592" s="3">
        <v>7.3630422087031988</v>
      </c>
      <c r="J2592" s="3">
        <f t="shared" si="160"/>
        <v>0.31923547400611613</v>
      </c>
      <c r="K2592" s="3">
        <f t="shared" si="161"/>
        <v>0.11375090666429406</v>
      </c>
      <c r="L2592" s="3">
        <f t="shared" si="162"/>
        <v>6.7364499999999994E-2</v>
      </c>
      <c r="M2592" s="3">
        <f t="shared" si="163"/>
        <v>1.9714174658155501</v>
      </c>
      <c r="N2592">
        <v>14.051601521574472</v>
      </c>
    </row>
    <row r="2593" spans="1:14">
      <c r="A2593" s="2">
        <v>42770</v>
      </c>
      <c r="B2593" s="3">
        <v>35</v>
      </c>
      <c r="C2593" s="3">
        <v>0.73</v>
      </c>
      <c r="D2593" s="3">
        <v>15.48</v>
      </c>
      <c r="E2593" s="3">
        <v>11.35</v>
      </c>
      <c r="F2593" s="3">
        <v>69.75</v>
      </c>
      <c r="G2593" s="3">
        <v>9.9</v>
      </c>
      <c r="H2593" s="3">
        <v>26.3</v>
      </c>
      <c r="I2593" s="3">
        <v>8.0937081455918474</v>
      </c>
      <c r="J2593" s="3">
        <f t="shared" si="160"/>
        <v>0.49224014336917565</v>
      </c>
      <c r="K2593" s="3">
        <f t="shared" si="161"/>
        <v>0.11279620816410707</v>
      </c>
      <c r="L2593" s="3">
        <f t="shared" si="162"/>
        <v>6.7364499999999994E-2</v>
      </c>
      <c r="M2593" s="3">
        <f t="shared" si="163"/>
        <v>2.2754840942138284</v>
      </c>
      <c r="N2593">
        <v>17.255160106718076</v>
      </c>
    </row>
    <row r="2594" spans="1:14">
      <c r="A2594" s="2">
        <v>42771</v>
      </c>
      <c r="B2594" s="3">
        <v>36</v>
      </c>
      <c r="C2594" s="3">
        <v>0.8</v>
      </c>
      <c r="D2594" s="3">
        <v>14.38</v>
      </c>
      <c r="E2594" s="3">
        <v>10.08</v>
      </c>
      <c r="F2594" s="3">
        <v>67.75</v>
      </c>
      <c r="G2594" s="3">
        <v>6.3</v>
      </c>
      <c r="H2594" s="3">
        <v>28.1</v>
      </c>
      <c r="I2594" s="3">
        <v>8.2117659033263237</v>
      </c>
      <c r="J2594" s="3">
        <f t="shared" si="160"/>
        <v>0.47982287822878233</v>
      </c>
      <c r="K2594" s="3">
        <f t="shared" si="161"/>
        <v>0.10600078863242167</v>
      </c>
      <c r="L2594" s="3">
        <f t="shared" si="162"/>
        <v>6.7364499999999994E-2</v>
      </c>
      <c r="M2594" s="3">
        <f t="shared" si="163"/>
        <v>2.2751868476496875</v>
      </c>
      <c r="N2594">
        <v>18.085363351239184</v>
      </c>
    </row>
    <row r="2595" spans="1:14">
      <c r="A2595" s="2">
        <v>42772</v>
      </c>
      <c r="B2595" s="3">
        <v>37</v>
      </c>
      <c r="C2595" s="3">
        <v>0.45</v>
      </c>
      <c r="D2595" s="3">
        <v>14.75</v>
      </c>
      <c r="E2595" s="3">
        <v>10.28</v>
      </c>
      <c r="F2595" s="3">
        <v>67.75</v>
      </c>
      <c r="G2595" s="3">
        <v>6.6</v>
      </c>
      <c r="H2595" s="3">
        <v>26.7</v>
      </c>
      <c r="I2595" s="3">
        <v>8.8248141375816136</v>
      </c>
      <c r="J2595" s="3">
        <f t="shared" si="160"/>
        <v>0.48934317343173428</v>
      </c>
      <c r="K2595" s="3">
        <f t="shared" si="161"/>
        <v>0.10824656894295408</v>
      </c>
      <c r="L2595" s="3">
        <f t="shared" si="162"/>
        <v>6.7364499999999994E-2</v>
      </c>
      <c r="M2595" s="3">
        <f t="shared" si="163"/>
        <v>2.3458792172872691</v>
      </c>
      <c r="N2595">
        <v>19.554804571605267</v>
      </c>
    </row>
    <row r="2596" spans="1:14">
      <c r="A2596" s="2">
        <v>42773</v>
      </c>
      <c r="B2596" s="3">
        <v>38</v>
      </c>
      <c r="C2596" s="3">
        <v>0.83</v>
      </c>
      <c r="D2596" s="3">
        <v>15.05</v>
      </c>
      <c r="E2596" s="3">
        <v>11.05</v>
      </c>
      <c r="F2596" s="3">
        <v>69.5</v>
      </c>
      <c r="G2596" s="3">
        <v>7.1</v>
      </c>
      <c r="H2596" s="3">
        <v>25.6</v>
      </c>
      <c r="I2596" s="3">
        <v>8.8744406946037167</v>
      </c>
      <c r="J2596" s="3">
        <f t="shared" si="160"/>
        <v>0.48492805755395685</v>
      </c>
      <c r="K2596" s="3">
        <f t="shared" si="161"/>
        <v>0.11009703764423398</v>
      </c>
      <c r="L2596" s="3">
        <f t="shared" si="162"/>
        <v>6.7364499999999994E-2</v>
      </c>
      <c r="M2596" s="3">
        <f t="shared" si="163"/>
        <v>2.4601566675913102</v>
      </c>
      <c r="N2596">
        <v>19.002081139872605</v>
      </c>
    </row>
    <row r="2597" spans="1:14">
      <c r="A2597" s="2">
        <v>42774</v>
      </c>
      <c r="B2597" s="3">
        <v>39</v>
      </c>
      <c r="C2597" s="3">
        <v>0.9</v>
      </c>
      <c r="D2597" s="3">
        <v>15.8</v>
      </c>
      <c r="E2597" s="3">
        <v>11.7</v>
      </c>
      <c r="F2597" s="3">
        <v>70.25</v>
      </c>
      <c r="G2597" s="3">
        <v>9.5</v>
      </c>
      <c r="H2597" s="3">
        <v>25.5</v>
      </c>
      <c r="I2597" s="3">
        <v>8.3672152959078492</v>
      </c>
      <c r="J2597" s="3">
        <f t="shared" si="160"/>
        <v>0.49548042704626338</v>
      </c>
      <c r="K2597" s="3">
        <f t="shared" si="161"/>
        <v>0.11484118586348199</v>
      </c>
      <c r="L2597" s="3">
        <f t="shared" si="162"/>
        <v>6.7364499999999994E-2</v>
      </c>
      <c r="M2597" s="3">
        <f t="shared" si="163"/>
        <v>2.3945588959161057</v>
      </c>
      <c r="N2597">
        <v>17.297655024613732</v>
      </c>
    </row>
    <row r="2598" spans="1:14">
      <c r="A2598" s="2">
        <v>42775</v>
      </c>
      <c r="B2598" s="3">
        <v>40</v>
      </c>
      <c r="C2598" s="3">
        <v>1.05</v>
      </c>
      <c r="D2598" s="3">
        <v>15.73</v>
      </c>
      <c r="E2598" s="3">
        <v>11.18</v>
      </c>
      <c r="F2598" s="3">
        <v>68.25</v>
      </c>
      <c r="G2598" s="3">
        <v>8.6</v>
      </c>
      <c r="H2598" s="3">
        <v>26.2</v>
      </c>
      <c r="I2598" s="3">
        <v>8.4771884330337919</v>
      </c>
      <c r="J2598" s="3">
        <f t="shared" si="160"/>
        <v>0.52009523809523805</v>
      </c>
      <c r="K2598" s="3">
        <f t="shared" si="161"/>
        <v>0.11439117754304994</v>
      </c>
      <c r="L2598" s="3">
        <f t="shared" si="162"/>
        <v>6.7364499999999994E-2</v>
      </c>
      <c r="M2598" s="3">
        <f t="shared" si="163"/>
        <v>2.4796069458857857</v>
      </c>
      <c r="N2598">
        <v>17.756685225306452</v>
      </c>
    </row>
    <row r="2599" spans="1:14">
      <c r="A2599" s="2">
        <v>42776</v>
      </c>
      <c r="B2599" s="3">
        <v>41</v>
      </c>
      <c r="C2599" s="3">
        <v>0.43</v>
      </c>
      <c r="D2599" s="3">
        <v>15.78</v>
      </c>
      <c r="E2599" s="3">
        <v>10.83</v>
      </c>
      <c r="F2599" s="3">
        <v>66.75</v>
      </c>
      <c r="G2599" s="3">
        <v>7.8</v>
      </c>
      <c r="H2599" s="3">
        <v>26.7</v>
      </c>
      <c r="I2599" s="3">
        <v>8.7509288006259212</v>
      </c>
      <c r="J2599" s="3">
        <f t="shared" si="160"/>
        <v>0.53947191011235973</v>
      </c>
      <c r="K2599" s="3">
        <f t="shared" si="161"/>
        <v>0.11471245893220877</v>
      </c>
      <c r="L2599" s="3">
        <f t="shared" si="162"/>
        <v>6.7364499999999994E-2</v>
      </c>
      <c r="M2599" s="3">
        <f t="shared" si="163"/>
        <v>2.3877403216664188</v>
      </c>
      <c r="N2599">
        <v>18.60445813075134</v>
      </c>
    </row>
    <row r="2600" spans="1:14">
      <c r="A2600" s="2">
        <v>42777</v>
      </c>
      <c r="B2600" s="3">
        <v>42</v>
      </c>
      <c r="C2600" s="3">
        <v>1.23</v>
      </c>
      <c r="D2600" s="3">
        <v>15.95</v>
      </c>
      <c r="E2600" s="3">
        <v>11.38</v>
      </c>
      <c r="F2600" s="3">
        <v>68</v>
      </c>
      <c r="G2600" s="3">
        <v>8.4</v>
      </c>
      <c r="H2600" s="3">
        <v>26.5</v>
      </c>
      <c r="I2600" s="3">
        <v>9.2306614299084675</v>
      </c>
      <c r="J2600" s="3">
        <f t="shared" si="160"/>
        <v>0.53552941176470614</v>
      </c>
      <c r="K2600" s="3">
        <f t="shared" si="161"/>
        <v>0.11581055353109897</v>
      </c>
      <c r="L2600" s="3">
        <f t="shared" si="162"/>
        <v>6.7364499999999994E-2</v>
      </c>
      <c r="M2600" s="3">
        <f t="shared" si="163"/>
        <v>2.7176422356841381</v>
      </c>
      <c r="N2600">
        <v>19.587314811158073</v>
      </c>
    </row>
    <row r="2601" spans="1:14">
      <c r="A2601" s="2">
        <v>42778</v>
      </c>
      <c r="B2601" s="3">
        <v>43</v>
      </c>
      <c r="C2601" s="3">
        <v>0.55000000000000004</v>
      </c>
      <c r="D2601" s="3">
        <v>16.079999999999998</v>
      </c>
      <c r="E2601" s="3">
        <v>13.38</v>
      </c>
      <c r="F2601" s="3">
        <v>75.25</v>
      </c>
      <c r="G2601" s="3">
        <v>9.8000000000000007</v>
      </c>
      <c r="H2601" s="3">
        <v>25.7</v>
      </c>
      <c r="I2601" s="3">
        <v>8.5435596523137427</v>
      </c>
      <c r="J2601" s="3">
        <f t="shared" si="160"/>
        <v>0.44007308970099679</v>
      </c>
      <c r="K2601" s="3">
        <f t="shared" si="161"/>
        <v>0.1166562830549492</v>
      </c>
      <c r="L2601" s="3">
        <f t="shared" si="162"/>
        <v>6.7364499999999994E-2</v>
      </c>
      <c r="M2601" s="3">
        <f t="shared" si="163"/>
        <v>2.3263377705985531</v>
      </c>
      <c r="N2601">
        <v>16.695015368931575</v>
      </c>
    </row>
    <row r="2602" spans="1:14">
      <c r="A2602" s="2">
        <v>42779</v>
      </c>
      <c r="B2602" s="3">
        <v>44</v>
      </c>
      <c r="C2602" s="3">
        <v>0.78</v>
      </c>
      <c r="D2602" s="3">
        <v>17.53</v>
      </c>
      <c r="E2602" s="3">
        <v>13.58</v>
      </c>
      <c r="F2602" s="3">
        <v>70</v>
      </c>
      <c r="G2602" s="3">
        <v>13.2</v>
      </c>
      <c r="H2602" s="3">
        <v>25.1</v>
      </c>
      <c r="I2602" s="3">
        <v>7.7756729608418986</v>
      </c>
      <c r="J2602" s="3">
        <f t="shared" si="160"/>
        <v>0.58200000000000007</v>
      </c>
      <c r="K2602" s="3">
        <f t="shared" si="161"/>
        <v>0.12645043916929335</v>
      </c>
      <c r="L2602" s="3">
        <f t="shared" si="162"/>
        <v>6.7364499999999994E-2</v>
      </c>
      <c r="M2602" s="3">
        <f t="shared" si="163"/>
        <v>2.3426566254799988</v>
      </c>
      <c r="N2602">
        <v>14.690491900711278</v>
      </c>
    </row>
    <row r="2603" spans="1:14">
      <c r="A2603" s="2">
        <v>42780</v>
      </c>
      <c r="B2603" s="3">
        <v>45</v>
      </c>
      <c r="C2603" s="3">
        <v>0.73</v>
      </c>
      <c r="D2603" s="3">
        <v>17.23</v>
      </c>
      <c r="E2603" s="3">
        <v>12.23</v>
      </c>
      <c r="F2603" s="3">
        <v>65.5</v>
      </c>
      <c r="G2603" s="3">
        <v>12.2</v>
      </c>
      <c r="H2603" s="3">
        <v>26.2</v>
      </c>
      <c r="I2603" s="3">
        <v>8.5541074991806667</v>
      </c>
      <c r="J2603" s="3">
        <f t="shared" si="160"/>
        <v>0.64417557251908419</v>
      </c>
      <c r="K2603" s="3">
        <f t="shared" si="161"/>
        <v>0.12436881068451913</v>
      </c>
      <c r="L2603" s="3">
        <f t="shared" si="162"/>
        <v>6.7364499999999994E-2</v>
      </c>
      <c r="M2603" s="3">
        <f t="shared" si="163"/>
        <v>2.553522147319442</v>
      </c>
      <c r="N2603">
        <v>17.233597733012555</v>
      </c>
    </row>
    <row r="2604" spans="1:14">
      <c r="A2604" s="2">
        <v>42781</v>
      </c>
      <c r="B2604" s="3">
        <v>46</v>
      </c>
      <c r="C2604" s="3">
        <v>1.1000000000000001</v>
      </c>
      <c r="D2604" s="3">
        <v>15.7</v>
      </c>
      <c r="E2604" s="3">
        <v>13.9</v>
      </c>
      <c r="F2604" s="3">
        <v>78.5</v>
      </c>
      <c r="G2604" s="3">
        <v>13</v>
      </c>
      <c r="H2604" s="3">
        <v>22.1</v>
      </c>
      <c r="I2604" s="3">
        <v>6.6093398186827503</v>
      </c>
      <c r="J2604" s="3">
        <f t="shared" si="160"/>
        <v>0.38070063694267509</v>
      </c>
      <c r="K2604" s="3">
        <f t="shared" si="161"/>
        <v>0.11419877574148281</v>
      </c>
      <c r="L2604" s="3">
        <f t="shared" si="162"/>
        <v>6.7364499999999994E-2</v>
      </c>
      <c r="M2604" s="3">
        <f t="shared" si="163"/>
        <v>1.9147688260892721</v>
      </c>
      <c r="N2604">
        <v>11.290931990807751</v>
      </c>
    </row>
    <row r="2605" spans="1:14">
      <c r="A2605" s="2">
        <v>42782</v>
      </c>
      <c r="B2605" s="3">
        <v>47</v>
      </c>
      <c r="C2605" s="3">
        <v>0.83</v>
      </c>
      <c r="D2605" s="3">
        <v>15.43</v>
      </c>
      <c r="E2605" s="3">
        <v>12.93</v>
      </c>
      <c r="F2605" s="3">
        <v>76</v>
      </c>
      <c r="G2605" s="3">
        <v>11.2</v>
      </c>
      <c r="H2605" s="3">
        <v>25.1</v>
      </c>
      <c r="I2605" s="3">
        <v>8.0615425853012326</v>
      </c>
      <c r="J2605" s="3">
        <f t="shared" si="160"/>
        <v>0.40831578947368441</v>
      </c>
      <c r="K2605" s="3">
        <f t="shared" si="161"/>
        <v>0.11247949158132249</v>
      </c>
      <c r="L2605" s="3">
        <f t="shared" si="162"/>
        <v>6.7364499999999994E-2</v>
      </c>
      <c r="M2605" s="3">
        <f t="shared" si="163"/>
        <v>2.2186834841843073</v>
      </c>
      <c r="N2605">
        <v>15.284190860763921</v>
      </c>
    </row>
    <row r="2606" spans="1:14">
      <c r="A2606" s="2">
        <v>42783</v>
      </c>
      <c r="B2606" s="3">
        <v>48</v>
      </c>
      <c r="C2606" s="3">
        <v>0.78</v>
      </c>
      <c r="D2606" s="3">
        <v>15.38</v>
      </c>
      <c r="E2606" s="3">
        <v>11.75</v>
      </c>
      <c r="F2606" s="3">
        <v>71.75</v>
      </c>
      <c r="G2606" s="3">
        <v>9</v>
      </c>
      <c r="H2606" s="3">
        <v>25.7</v>
      </c>
      <c r="I2606" s="3">
        <v>8.9807447742853288</v>
      </c>
      <c r="J2606" s="3">
        <f t="shared" si="160"/>
        <v>0.46263066202090608</v>
      </c>
      <c r="K2606" s="3">
        <f t="shared" si="161"/>
        <v>0.11216353069879818</v>
      </c>
      <c r="L2606" s="3">
        <f t="shared" si="162"/>
        <v>6.7364499999999994E-2</v>
      </c>
      <c r="M2606" s="3">
        <f t="shared" si="163"/>
        <v>2.4663862464163282</v>
      </c>
      <c r="N2606">
        <v>17.988367222645209</v>
      </c>
    </row>
    <row r="2607" spans="1:14">
      <c r="A2607" s="2">
        <v>42784</v>
      </c>
      <c r="B2607" s="3">
        <v>49</v>
      </c>
      <c r="C2607" s="3">
        <v>0.4</v>
      </c>
      <c r="D2607" s="3">
        <v>15.88</v>
      </c>
      <c r="E2607" s="3">
        <v>12.1</v>
      </c>
      <c r="F2607" s="3">
        <v>71.25</v>
      </c>
      <c r="G2607" s="3">
        <v>8.1999999999999993</v>
      </c>
      <c r="H2607" s="3">
        <v>26.4</v>
      </c>
      <c r="I2607" s="3">
        <v>9.1051584218168937</v>
      </c>
      <c r="J2607" s="3">
        <f t="shared" si="160"/>
        <v>0.48824561403508765</v>
      </c>
      <c r="K2607" s="3">
        <f t="shared" si="161"/>
        <v>0.11535732094054692</v>
      </c>
      <c r="L2607" s="3">
        <f t="shared" si="162"/>
        <v>6.7364499999999994E-2</v>
      </c>
      <c r="M2607" s="3">
        <f t="shared" si="163"/>
        <v>2.4469508580137784</v>
      </c>
      <c r="N2607">
        <v>18.066517733438005</v>
      </c>
    </row>
    <row r="2608" spans="1:14">
      <c r="A2608" s="2">
        <v>42785</v>
      </c>
      <c r="B2608" s="3">
        <v>50</v>
      </c>
      <c r="C2608" s="3">
        <v>1.33</v>
      </c>
      <c r="D2608" s="3">
        <v>17.149999999999999</v>
      </c>
      <c r="E2608" s="3">
        <v>12.5</v>
      </c>
      <c r="F2608" s="3">
        <v>69.5</v>
      </c>
      <c r="G2608" s="3">
        <v>10.3</v>
      </c>
      <c r="H2608" s="3">
        <v>27</v>
      </c>
      <c r="I2608" s="3">
        <v>8.6521718101790341</v>
      </c>
      <c r="J2608" s="3">
        <f t="shared" si="160"/>
        <v>0.54856115107913661</v>
      </c>
      <c r="K2608" s="3">
        <f t="shared" si="161"/>
        <v>0.12381864405636145</v>
      </c>
      <c r="L2608" s="3">
        <f t="shared" si="162"/>
        <v>6.7364499999999994E-2</v>
      </c>
      <c r="M2608" s="3">
        <f t="shared" si="163"/>
        <v>2.6598370708409114</v>
      </c>
      <c r="N2608">
        <v>16.817414428231107</v>
      </c>
    </row>
    <row r="2609" spans="1:14">
      <c r="A2609" s="2">
        <v>42786</v>
      </c>
      <c r="B2609" s="3">
        <v>51</v>
      </c>
      <c r="C2609" s="3">
        <v>0.95</v>
      </c>
      <c r="D2609" s="3">
        <v>17.329999999999998</v>
      </c>
      <c r="E2609" s="3">
        <v>12.7</v>
      </c>
      <c r="F2609" s="3">
        <v>68.5</v>
      </c>
      <c r="G2609" s="3">
        <v>10.199999999999999</v>
      </c>
      <c r="H2609" s="3">
        <v>26.6</v>
      </c>
      <c r="I2609" s="3">
        <v>9.2715581829933615</v>
      </c>
      <c r="J2609" s="3">
        <f t="shared" si="160"/>
        <v>0.58401459854014603</v>
      </c>
      <c r="K2609" s="3">
        <f t="shared" si="161"/>
        <v>0.12505943325424015</v>
      </c>
      <c r="L2609" s="3">
        <f t="shared" si="162"/>
        <v>6.7364499999999994E-2</v>
      </c>
      <c r="M2609" s="3">
        <f t="shared" si="163"/>
        <v>2.7496766742347964</v>
      </c>
      <c r="N2609">
        <v>18.223087796482517</v>
      </c>
    </row>
    <row r="2610" spans="1:14">
      <c r="A2610" s="2">
        <v>42787</v>
      </c>
      <c r="B2610" s="3">
        <v>52</v>
      </c>
      <c r="C2610" s="3">
        <v>1.1299999999999999</v>
      </c>
      <c r="D2610" s="3">
        <v>17.399999999999999</v>
      </c>
      <c r="E2610" s="3">
        <v>12.53</v>
      </c>
      <c r="F2610" s="3">
        <v>68.5</v>
      </c>
      <c r="G2610" s="3">
        <v>10.3</v>
      </c>
      <c r="H2610" s="3">
        <v>27.2</v>
      </c>
      <c r="I2610" s="3">
        <v>9.2872672589170762</v>
      </c>
      <c r="J2610" s="3">
        <f t="shared" si="160"/>
        <v>0.57619708029197081</v>
      </c>
      <c r="K2610" s="3">
        <f t="shared" si="161"/>
        <v>0.12554480178025634</v>
      </c>
      <c r="L2610" s="3">
        <f t="shared" si="162"/>
        <v>6.7364499999999994E-2</v>
      </c>
      <c r="M2610" s="3">
        <f t="shared" si="163"/>
        <v>2.7955867047685987</v>
      </c>
      <c r="N2610">
        <v>18.301412758567341</v>
      </c>
    </row>
    <row r="2611" spans="1:14">
      <c r="A2611" s="2">
        <v>42788</v>
      </c>
      <c r="B2611" s="3">
        <v>53</v>
      </c>
      <c r="C2611" s="3">
        <v>1.1000000000000001</v>
      </c>
      <c r="D2611" s="3">
        <v>17.48</v>
      </c>
      <c r="E2611" s="3">
        <v>12.18</v>
      </c>
      <c r="F2611" s="3">
        <v>66.75</v>
      </c>
      <c r="G2611" s="3">
        <v>10</v>
      </c>
      <c r="H2611" s="3">
        <v>28.2</v>
      </c>
      <c r="I2611" s="3">
        <v>9.7763134471677766</v>
      </c>
      <c r="J2611" s="3">
        <f t="shared" si="160"/>
        <v>0.60671910112359573</v>
      </c>
      <c r="K2611" s="3">
        <f t="shared" si="161"/>
        <v>0.12610146376158604</v>
      </c>
      <c r="L2611" s="3">
        <f t="shared" si="162"/>
        <v>6.7364499999999994E-2</v>
      </c>
      <c r="M2611" s="3">
        <f t="shared" si="163"/>
        <v>2.937346994431294</v>
      </c>
      <c r="N2611">
        <v>19.721241743951243</v>
      </c>
    </row>
    <row r="2612" spans="1:14">
      <c r="A2612" s="2">
        <v>42789</v>
      </c>
      <c r="B2612" s="3">
        <v>54</v>
      </c>
      <c r="C2612" s="3">
        <v>1.5</v>
      </c>
      <c r="D2612" s="3">
        <v>18.03</v>
      </c>
      <c r="E2612" s="3">
        <v>12.08</v>
      </c>
      <c r="F2612" s="3">
        <v>64.75</v>
      </c>
      <c r="G2612" s="3">
        <v>9.9</v>
      </c>
      <c r="H2612" s="3">
        <v>28.6</v>
      </c>
      <c r="I2612" s="3">
        <v>9.8173782685179471</v>
      </c>
      <c r="J2612" s="3">
        <f t="shared" si="160"/>
        <v>0.6576370656370657</v>
      </c>
      <c r="K2612" s="3">
        <f t="shared" si="161"/>
        <v>0.12998546617509674</v>
      </c>
      <c r="L2612" s="3">
        <f t="shared" si="162"/>
        <v>6.7364499999999994E-2</v>
      </c>
      <c r="M2612" s="3">
        <f t="shared" si="163"/>
        <v>3.1339572555152788</v>
      </c>
      <c r="N2612">
        <v>19.804140441858085</v>
      </c>
    </row>
    <row r="2613" spans="1:14">
      <c r="A2613" s="2">
        <v>42790</v>
      </c>
      <c r="B2613" s="3">
        <v>55</v>
      </c>
      <c r="C2613" s="3">
        <v>1.63</v>
      </c>
      <c r="D2613" s="3">
        <v>18.28</v>
      </c>
      <c r="E2613" s="3">
        <v>12.25</v>
      </c>
      <c r="F2613" s="3">
        <v>64.5</v>
      </c>
      <c r="G2613" s="3">
        <v>10.7</v>
      </c>
      <c r="H2613" s="3">
        <v>28.6</v>
      </c>
      <c r="I2613" s="3">
        <v>9.8944759328086995</v>
      </c>
      <c r="J2613" s="3">
        <f t="shared" si="160"/>
        <v>0.67422480620155056</v>
      </c>
      <c r="K2613" s="3">
        <f t="shared" si="161"/>
        <v>0.13178415775560182</v>
      </c>
      <c r="L2613" s="3">
        <f t="shared" si="162"/>
        <v>6.7364499999999994E-2</v>
      </c>
      <c r="M2613" s="3">
        <f t="shared" si="163"/>
        <v>3.2169563564822812</v>
      </c>
      <c r="N2613">
        <v>19.886887995430332</v>
      </c>
    </row>
    <row r="2614" spans="1:14">
      <c r="A2614" s="2">
        <v>42791</v>
      </c>
      <c r="B2614" s="3">
        <v>56</v>
      </c>
      <c r="C2614" s="3">
        <v>1.28</v>
      </c>
      <c r="D2614" s="3">
        <v>18.05</v>
      </c>
      <c r="E2614" s="3">
        <v>11.38</v>
      </c>
      <c r="F2614" s="3">
        <v>61.75</v>
      </c>
      <c r="G2614" s="3">
        <v>9.6999999999999993</v>
      </c>
      <c r="H2614" s="3">
        <v>28.4</v>
      </c>
      <c r="I2614" s="3">
        <v>9.845473145402508</v>
      </c>
      <c r="J2614" s="3">
        <f t="shared" si="160"/>
        <v>0.70491497975708506</v>
      </c>
      <c r="K2614" s="3">
        <f t="shared" si="161"/>
        <v>0.13012859163434509</v>
      </c>
      <c r="L2614" s="3">
        <f t="shared" si="162"/>
        <v>6.7364499999999994E-2</v>
      </c>
      <c r="M2614" s="3">
        <f t="shared" si="163"/>
        <v>3.1333475162736719</v>
      </c>
      <c r="N2614">
        <v>19.969435682887347</v>
      </c>
    </row>
    <row r="2615" spans="1:14">
      <c r="A2615" s="2">
        <v>42792</v>
      </c>
      <c r="B2615" s="3">
        <v>57</v>
      </c>
      <c r="C2615" s="3">
        <v>0.93</v>
      </c>
      <c r="D2615" s="3">
        <v>17.05</v>
      </c>
      <c r="E2615" s="3">
        <v>10.5</v>
      </c>
      <c r="F2615" s="3">
        <v>61.25</v>
      </c>
      <c r="G2615" s="3">
        <v>8.8000000000000007</v>
      </c>
      <c r="H2615" s="3">
        <v>28</v>
      </c>
      <c r="I2615" s="3">
        <v>9.7955574837730932</v>
      </c>
      <c r="J2615" s="3">
        <f t="shared" si="160"/>
        <v>0.66428571428571437</v>
      </c>
      <c r="K2615" s="3">
        <f t="shared" si="161"/>
        <v>0.1231338398112326</v>
      </c>
      <c r="L2615" s="3">
        <f t="shared" si="162"/>
        <v>6.7364499999999994E-2</v>
      </c>
      <c r="M2615" s="3">
        <f t="shared" si="163"/>
        <v>2.9331988183612259</v>
      </c>
      <c r="N2615">
        <v>20.051735319571133</v>
      </c>
    </row>
    <row r="2616" spans="1:14">
      <c r="A2616" s="2">
        <v>42793</v>
      </c>
      <c r="B2616" s="3">
        <v>58</v>
      </c>
      <c r="C2616" s="3">
        <v>1.08</v>
      </c>
      <c r="D2616" s="3">
        <v>17.45</v>
      </c>
      <c r="E2616" s="3">
        <v>11.35</v>
      </c>
      <c r="F2616" s="3">
        <v>62.5</v>
      </c>
      <c r="G2616" s="3">
        <v>9.6</v>
      </c>
      <c r="H2616" s="3">
        <v>28.2</v>
      </c>
      <c r="I2616" s="3">
        <v>9.9957063423953194</v>
      </c>
      <c r="J2616" s="3">
        <f t="shared" si="160"/>
        <v>0.68100000000000005</v>
      </c>
      <c r="K2616" s="3">
        <f t="shared" si="161"/>
        <v>0.12589247076368723</v>
      </c>
      <c r="L2616" s="3">
        <f t="shared" si="162"/>
        <v>6.7364499999999994E-2</v>
      </c>
      <c r="M2616" s="3">
        <f t="shared" si="163"/>
        <v>3.0594695911942553</v>
      </c>
      <c r="N2616">
        <v>20.133739305877526</v>
      </c>
    </row>
    <row r="2617" spans="1:14">
      <c r="A2617" s="2">
        <v>42794</v>
      </c>
      <c r="B2617" s="3">
        <v>59</v>
      </c>
      <c r="C2617" s="3">
        <v>1.65</v>
      </c>
      <c r="D2617" s="3">
        <v>17.18</v>
      </c>
      <c r="E2617" s="3">
        <v>10.45</v>
      </c>
      <c r="F2617" s="3">
        <v>61</v>
      </c>
      <c r="G2617" s="3">
        <v>8.9</v>
      </c>
      <c r="H2617" s="3">
        <v>27.5</v>
      </c>
      <c r="I2617" s="3">
        <v>9.9476128364940628</v>
      </c>
      <c r="J2617" s="3">
        <f t="shared" si="160"/>
        <v>0.66811475409836074</v>
      </c>
      <c r="K2617" s="3">
        <f t="shared" si="161"/>
        <v>0.12402471414261895</v>
      </c>
      <c r="L2617" s="3">
        <f t="shared" si="162"/>
        <v>6.7364499999999994E-2</v>
      </c>
      <c r="M2617" s="3">
        <f t="shared" si="163"/>
        <v>3.2013819892111028</v>
      </c>
      <c r="N2617">
        <v>20.215400674600527</v>
      </c>
    </row>
    <row r="2618" spans="1:14">
      <c r="A2618" s="2">
        <v>42795</v>
      </c>
      <c r="B2618" s="3">
        <v>60</v>
      </c>
      <c r="C2618" s="3">
        <v>0.7</v>
      </c>
      <c r="D2618" s="3">
        <v>16.93</v>
      </c>
      <c r="E2618" s="3">
        <v>10.35</v>
      </c>
      <c r="F2618" s="3">
        <v>60.75</v>
      </c>
      <c r="G2618" s="3">
        <v>9</v>
      </c>
      <c r="H2618" s="3">
        <v>28</v>
      </c>
      <c r="I2618" s="3">
        <v>10.483153459061857</v>
      </c>
      <c r="J2618" s="3">
        <f t="shared" ref="J2618:J2681" si="164">E2618*(100/F2618-1)*0.1</f>
        <v>0.6687037037037038</v>
      </c>
      <c r="K2618" s="3">
        <f t="shared" ref="K2618:K2681" si="165">4098*0.6108*EXP((17.27*D2618)/(D2618+237.3))/(D2618+237.3)^2</f>
        <v>0.12231631792074124</v>
      </c>
      <c r="L2618" s="3">
        <f t="shared" ref="L2618:L2681" si="166">0.665*10^(-3)*101.3</f>
        <v>6.7364499999999994E-2</v>
      </c>
      <c r="M2618" s="3">
        <f t="shared" ref="M2618:M2681" si="167">(0.408*K2618*I2618+L2618*(900/(D2618+273))*C2618*J2618)/(K2618+L2618*(1+0.34*C2618))</f>
        <v>3.0189865229274915</v>
      </c>
      <c r="N2618">
        <v>21.670478087069238</v>
      </c>
    </row>
    <row r="2619" spans="1:14">
      <c r="A2619" s="2">
        <v>42796</v>
      </c>
      <c r="B2619" s="3">
        <v>61</v>
      </c>
      <c r="C2619" s="3">
        <v>1.35</v>
      </c>
      <c r="D2619" s="3">
        <v>17.18</v>
      </c>
      <c r="E2619" s="3">
        <v>11.78</v>
      </c>
      <c r="F2619" s="3">
        <v>63.75</v>
      </c>
      <c r="G2619" s="3">
        <v>9.3000000000000007</v>
      </c>
      <c r="H2619" s="3">
        <v>28.4</v>
      </c>
      <c r="I2619" s="3">
        <v>10.292394238388901</v>
      </c>
      <c r="J2619" s="3">
        <f t="shared" si="164"/>
        <v>0.66984313725490185</v>
      </c>
      <c r="K2619" s="3">
        <f t="shared" si="165"/>
        <v>0.12402471414261895</v>
      </c>
      <c r="L2619" s="3">
        <f t="shared" si="166"/>
        <v>6.7364499999999994E-2</v>
      </c>
      <c r="M2619" s="3">
        <f t="shared" si="167"/>
        <v>3.1926291219374652</v>
      </c>
      <c r="N2619">
        <v>20.377511131800588</v>
      </c>
    </row>
    <row r="2620" spans="1:14">
      <c r="A2620" s="2">
        <v>42797</v>
      </c>
      <c r="B2620" s="3">
        <v>62</v>
      </c>
      <c r="C2620" s="3">
        <v>0.93</v>
      </c>
      <c r="D2620" s="3">
        <v>17.55</v>
      </c>
      <c r="E2620" s="3">
        <v>11.13</v>
      </c>
      <c r="F2620" s="3">
        <v>62.25</v>
      </c>
      <c r="G2620" s="3">
        <v>9.6999999999999993</v>
      </c>
      <c r="H2620" s="3">
        <v>28</v>
      </c>
      <c r="I2620" s="3">
        <v>10.667476201578591</v>
      </c>
      <c r="J2620" s="3">
        <f t="shared" si="164"/>
        <v>0.67495180722891579</v>
      </c>
      <c r="K2620" s="3">
        <f t="shared" si="165"/>
        <v>0.12659025842993396</v>
      </c>
      <c r="L2620" s="3">
        <f t="shared" si="166"/>
        <v>6.7364499999999994E-2</v>
      </c>
      <c r="M2620" s="3">
        <f t="shared" si="167"/>
        <v>3.1680673919212925</v>
      </c>
      <c r="N2620">
        <v>21.56403350623513</v>
      </c>
    </row>
    <row r="2621" spans="1:14">
      <c r="A2621" s="2">
        <v>42798</v>
      </c>
      <c r="B2621" s="3">
        <v>63</v>
      </c>
      <c r="C2621" s="3">
        <v>1.75</v>
      </c>
      <c r="D2621" s="3">
        <v>17.13</v>
      </c>
      <c r="E2621" s="3">
        <v>10.029999999999999</v>
      </c>
      <c r="F2621" s="3">
        <v>59.25</v>
      </c>
      <c r="G2621" s="3">
        <v>8.8000000000000007</v>
      </c>
      <c r="H2621" s="3">
        <v>27.9</v>
      </c>
      <c r="I2621" s="3">
        <v>10.1363000704096</v>
      </c>
      <c r="J2621" s="3">
        <f t="shared" si="164"/>
        <v>0.68982700421940935</v>
      </c>
      <c r="K2621" s="3">
        <f t="shared" si="165"/>
        <v>0.12368142539522363</v>
      </c>
      <c r="L2621" s="3">
        <f t="shared" si="166"/>
        <v>6.7364499999999994E-2</v>
      </c>
      <c r="M2621" s="3">
        <f t="shared" si="167"/>
        <v>3.3045114549991048</v>
      </c>
      <c r="N2621">
        <v>20.537705356162796</v>
      </c>
    </row>
    <row r="2622" spans="1:14">
      <c r="A2622" s="2">
        <v>42799</v>
      </c>
      <c r="B2622" s="3">
        <v>64</v>
      </c>
      <c r="C2622" s="3">
        <v>0.73</v>
      </c>
      <c r="D2622" s="3">
        <v>17.149999999999999</v>
      </c>
      <c r="E2622" s="3">
        <v>11.5</v>
      </c>
      <c r="F2622" s="3">
        <v>64</v>
      </c>
      <c r="G2622" s="3">
        <v>9.4</v>
      </c>
      <c r="H2622" s="3">
        <v>27.8</v>
      </c>
      <c r="I2622" s="3">
        <v>9.9257162558215946</v>
      </c>
      <c r="J2622" s="3">
        <f t="shared" si="164"/>
        <v>0.64687500000000009</v>
      </c>
      <c r="K2622" s="3">
        <f t="shared" si="165"/>
        <v>0.12381864405636145</v>
      </c>
      <c r="L2622" s="3">
        <f t="shared" si="166"/>
        <v>6.7364499999999994E-2</v>
      </c>
      <c r="M2622" s="3">
        <f t="shared" si="167"/>
        <v>2.8864395255369746</v>
      </c>
      <c r="N2622">
        <v>19.225553015630545</v>
      </c>
    </row>
    <row r="2623" spans="1:14">
      <c r="A2623" s="2">
        <v>42800</v>
      </c>
      <c r="B2623" s="3">
        <v>65</v>
      </c>
      <c r="C2623" s="3">
        <v>1.33</v>
      </c>
      <c r="D2623" s="3">
        <v>18.100000000000001</v>
      </c>
      <c r="E2623" s="3">
        <v>11.4</v>
      </c>
      <c r="F2623" s="3">
        <v>62</v>
      </c>
      <c r="G2623" s="3">
        <v>9.9</v>
      </c>
      <c r="H2623" s="3">
        <v>28.6</v>
      </c>
      <c r="I2623" s="3">
        <v>9.9295272704502402</v>
      </c>
      <c r="J2623" s="3">
        <f t="shared" si="164"/>
        <v>0.69870967741935486</v>
      </c>
      <c r="K2623" s="3">
        <f t="shared" si="165"/>
        <v>0.13048698973834097</v>
      </c>
      <c r="L2623" s="3">
        <f t="shared" si="166"/>
        <v>6.7364499999999994E-2</v>
      </c>
      <c r="M2623" s="3">
        <f t="shared" si="167"/>
        <v>3.1630998313473637</v>
      </c>
      <c r="N2623">
        <v>19.299930115550591</v>
      </c>
    </row>
    <row r="2624" spans="1:14">
      <c r="A2624" s="2">
        <v>42801</v>
      </c>
      <c r="B2624" s="3">
        <v>66</v>
      </c>
      <c r="C2624" s="3">
        <v>1.45</v>
      </c>
      <c r="D2624" s="3">
        <v>17.98</v>
      </c>
      <c r="E2624" s="3">
        <v>10.7</v>
      </c>
      <c r="F2624" s="3">
        <v>59</v>
      </c>
      <c r="G2624" s="3">
        <v>9.6999999999999993</v>
      </c>
      <c r="H2624" s="3">
        <v>28.4</v>
      </c>
      <c r="I2624" s="3">
        <v>10.424467923222789</v>
      </c>
      <c r="J2624" s="3">
        <f t="shared" si="164"/>
        <v>0.74355932203389818</v>
      </c>
      <c r="K2624" s="3">
        <f t="shared" si="165"/>
        <v>0.12962823610950058</v>
      </c>
      <c r="L2624" s="3">
        <f t="shared" si="166"/>
        <v>6.7364499999999994E-2</v>
      </c>
      <c r="M2624" s="3">
        <f t="shared" si="167"/>
        <v>3.3708281477446032</v>
      </c>
      <c r="N2624">
        <v>20.773645719798576</v>
      </c>
    </row>
    <row r="2625" spans="1:14">
      <c r="A2625" s="2">
        <v>42802</v>
      </c>
      <c r="B2625" s="3">
        <v>67</v>
      </c>
      <c r="C2625" s="3">
        <v>1.38</v>
      </c>
      <c r="D2625" s="3">
        <v>18.53</v>
      </c>
      <c r="E2625" s="3">
        <v>12.18</v>
      </c>
      <c r="F2625" s="3">
        <v>61.75</v>
      </c>
      <c r="G2625" s="3">
        <v>11.7</v>
      </c>
      <c r="H2625" s="3">
        <v>28.2</v>
      </c>
      <c r="I2625" s="3">
        <v>9.5865975456262138</v>
      </c>
      <c r="J2625" s="3">
        <f t="shared" si="164"/>
        <v>0.75446963562753033</v>
      </c>
      <c r="K2625" s="3">
        <f t="shared" si="165"/>
        <v>0.13360389501112729</v>
      </c>
      <c r="L2625" s="3">
        <f t="shared" si="166"/>
        <v>6.7364499999999994E-2</v>
      </c>
      <c r="M2625" s="3">
        <f t="shared" si="167"/>
        <v>3.1778700801512172</v>
      </c>
      <c r="N2625">
        <v>18.042747442045798</v>
      </c>
    </row>
    <row r="2626" spans="1:14">
      <c r="A2626" s="2">
        <v>42803</v>
      </c>
      <c r="B2626" s="3">
        <v>68</v>
      </c>
      <c r="C2626" s="3">
        <v>0.7</v>
      </c>
      <c r="D2626" s="3">
        <v>18.28</v>
      </c>
      <c r="E2626" s="3">
        <v>17.18</v>
      </c>
      <c r="F2626" s="3">
        <v>82.75</v>
      </c>
      <c r="G2626" s="3">
        <v>15.8</v>
      </c>
      <c r="H2626" s="3">
        <v>25.2</v>
      </c>
      <c r="I2626" s="3">
        <v>10.689793047514721</v>
      </c>
      <c r="J2626" s="3">
        <f t="shared" si="164"/>
        <v>0.35813293051359507</v>
      </c>
      <c r="K2626" s="3">
        <f t="shared" si="165"/>
        <v>0.13178415775560182</v>
      </c>
      <c r="L2626" s="3">
        <f t="shared" si="166"/>
        <v>6.7364499999999994E-2</v>
      </c>
      <c r="M2626" s="3">
        <f t="shared" si="167"/>
        <v>2.9135800106065299</v>
      </c>
      <c r="N2626">
        <v>18.956041343441839</v>
      </c>
    </row>
    <row r="2627" spans="1:14">
      <c r="A2627" s="2">
        <v>42804</v>
      </c>
      <c r="B2627" s="3">
        <v>69</v>
      </c>
      <c r="C2627" s="3">
        <v>1.43</v>
      </c>
      <c r="D2627" s="3">
        <v>18.45</v>
      </c>
      <c r="E2627" s="3">
        <v>14.35</v>
      </c>
      <c r="F2627" s="3">
        <v>71.5</v>
      </c>
      <c r="G2627" s="3">
        <v>12.9</v>
      </c>
      <c r="H2627" s="3">
        <v>26.7</v>
      </c>
      <c r="I2627" s="3">
        <v>10.755059995049375</v>
      </c>
      <c r="J2627" s="3">
        <f t="shared" si="164"/>
        <v>0.57199300699300692</v>
      </c>
      <c r="K2627" s="3">
        <f t="shared" si="165"/>
        <v>0.13301927735292321</v>
      </c>
      <c r="L2627" s="3">
        <f t="shared" si="166"/>
        <v>6.7364499999999994E-2</v>
      </c>
      <c r="M2627" s="3">
        <f t="shared" si="167"/>
        <v>3.233509981919267</v>
      </c>
      <c r="N2627">
        <v>19.873555394945267</v>
      </c>
    </row>
    <row r="2628" spans="1:14">
      <c r="A2628" s="2">
        <v>42805</v>
      </c>
      <c r="B2628" s="3">
        <v>70</v>
      </c>
      <c r="C2628" s="3">
        <v>1.48</v>
      </c>
      <c r="D2628" s="3">
        <v>20.350000000000001</v>
      </c>
      <c r="E2628" s="3">
        <v>14.78</v>
      </c>
      <c r="F2628" s="3">
        <v>66.25</v>
      </c>
      <c r="G2628" s="3">
        <v>13.1</v>
      </c>
      <c r="H2628" s="3">
        <v>28</v>
      </c>
      <c r="I2628" s="3">
        <v>11.203938243174271</v>
      </c>
      <c r="J2628" s="3">
        <f t="shared" si="164"/>
        <v>0.75294339622641526</v>
      </c>
      <c r="K2628" s="3">
        <f t="shared" si="165"/>
        <v>0.14750442521887788</v>
      </c>
      <c r="L2628" s="3">
        <f t="shared" si="166"/>
        <v>6.7364499999999994E-2</v>
      </c>
      <c r="M2628" s="3">
        <f t="shared" si="167"/>
        <v>3.6362681225013262</v>
      </c>
      <c r="N2628">
        <v>20.795144323740768</v>
      </c>
    </row>
    <row r="2629" spans="1:14">
      <c r="A2629" s="2">
        <v>42806</v>
      </c>
      <c r="B2629" s="3">
        <v>71</v>
      </c>
      <c r="C2629" s="3">
        <v>1.75</v>
      </c>
      <c r="D2629" s="3">
        <v>19.829999999999998</v>
      </c>
      <c r="E2629" s="3">
        <v>16.350000000000001</v>
      </c>
      <c r="F2629" s="3">
        <v>72.75</v>
      </c>
      <c r="G2629" s="3">
        <v>17</v>
      </c>
      <c r="H2629" s="3">
        <v>25.9</v>
      </c>
      <c r="I2629" s="3">
        <v>11.856191971009022</v>
      </c>
      <c r="J2629" s="3">
        <f t="shared" si="164"/>
        <v>0.61242268041237125</v>
      </c>
      <c r="K2629" s="3">
        <f t="shared" si="165"/>
        <v>0.14341345351917145</v>
      </c>
      <c r="L2629" s="3">
        <f t="shared" si="166"/>
        <v>6.7364499999999994E-2</v>
      </c>
      <c r="M2629" s="3">
        <f t="shared" si="167"/>
        <v>3.6499768968636359</v>
      </c>
      <c r="N2629">
        <v>21.720658811889763</v>
      </c>
    </row>
    <row r="2630" spans="1:14">
      <c r="A2630" s="2">
        <v>42807</v>
      </c>
      <c r="B2630" s="3">
        <v>72</v>
      </c>
      <c r="C2630" s="3">
        <v>1.6</v>
      </c>
      <c r="D2630" s="3">
        <v>18.850000000000001</v>
      </c>
      <c r="E2630" s="3">
        <v>13.55</v>
      </c>
      <c r="F2630" s="3">
        <v>65.25</v>
      </c>
      <c r="G2630" s="3">
        <v>14.6</v>
      </c>
      <c r="H2630" s="3">
        <v>25.6</v>
      </c>
      <c r="I2630" s="3">
        <v>11.894485653669694</v>
      </c>
      <c r="J2630" s="3">
        <f t="shared" si="164"/>
        <v>0.72162835249042168</v>
      </c>
      <c r="K2630" s="3">
        <f t="shared" si="165"/>
        <v>0.13596418273268165</v>
      </c>
      <c r="L2630" s="3">
        <f t="shared" si="166"/>
        <v>6.7364499999999994E-2</v>
      </c>
      <c r="M2630" s="3">
        <f t="shared" si="167"/>
        <v>3.7490646553771838</v>
      </c>
      <c r="N2630">
        <v>22.649945780260612</v>
      </c>
    </row>
    <row r="2631" spans="1:14">
      <c r="A2631" s="2">
        <v>42808</v>
      </c>
      <c r="B2631" s="3">
        <v>73</v>
      </c>
      <c r="C2631" s="3">
        <v>1.1299999999999999</v>
      </c>
      <c r="D2631" s="3">
        <v>17.850000000000001</v>
      </c>
      <c r="E2631" s="3">
        <v>11.65</v>
      </c>
      <c r="F2631" s="3">
        <v>63.25</v>
      </c>
      <c r="G2631" s="3">
        <v>9.8000000000000007</v>
      </c>
      <c r="H2631" s="3">
        <v>28.8</v>
      </c>
      <c r="I2631" s="3">
        <v>11.979597685647054</v>
      </c>
      <c r="J2631" s="3">
        <f t="shared" si="164"/>
        <v>0.67689723320158102</v>
      </c>
      <c r="K2631" s="3">
        <f t="shared" si="165"/>
        <v>0.12870332988952857</v>
      </c>
      <c r="L2631" s="3">
        <f t="shared" si="166"/>
        <v>6.7364499999999994E-2</v>
      </c>
      <c r="M2631" s="3">
        <f t="shared" si="167"/>
        <v>3.5526282634639355</v>
      </c>
      <c r="N2631">
        <v>23.58284867783188</v>
      </c>
    </row>
    <row r="2632" spans="1:14">
      <c r="A2632" s="2">
        <v>42809</v>
      </c>
      <c r="B2632" s="3">
        <v>74</v>
      </c>
      <c r="C2632" s="3">
        <v>0.8</v>
      </c>
      <c r="D2632" s="3">
        <v>19.2</v>
      </c>
      <c r="E2632" s="3">
        <v>12.13</v>
      </c>
      <c r="F2632" s="3">
        <v>61</v>
      </c>
      <c r="G2632" s="3">
        <v>11.1</v>
      </c>
      <c r="H2632" s="3">
        <v>30</v>
      </c>
      <c r="I2632" s="3">
        <v>11.754262321250028</v>
      </c>
      <c r="J2632" s="3">
        <f t="shared" si="164"/>
        <v>0.77552459016393449</v>
      </c>
      <c r="K2632" s="3">
        <f t="shared" si="165"/>
        <v>0.13858608974382908</v>
      </c>
      <c r="L2632" s="3">
        <f t="shared" si="166"/>
        <v>6.7364499999999994E-2</v>
      </c>
      <c r="M2632" s="3">
        <f t="shared" si="167"/>
        <v>3.5374292951456567</v>
      </c>
      <c r="N2632">
        <v>22.944465587863377</v>
      </c>
    </row>
    <row r="2633" spans="1:14">
      <c r="A2633" s="2">
        <v>42810</v>
      </c>
      <c r="B2633" s="3">
        <v>75</v>
      </c>
      <c r="C2633" s="3">
        <v>0.98</v>
      </c>
      <c r="D2633" s="3">
        <v>19.78</v>
      </c>
      <c r="E2633" s="3">
        <v>11.9</v>
      </c>
      <c r="F2633" s="3">
        <v>58</v>
      </c>
      <c r="G2633" s="3">
        <v>11.1</v>
      </c>
      <c r="H2633" s="3">
        <v>30.5</v>
      </c>
      <c r="I2633" s="3">
        <v>11.519698874565883</v>
      </c>
      <c r="J2633" s="3">
        <f t="shared" si="164"/>
        <v>0.86172413793103431</v>
      </c>
      <c r="K2633" s="3">
        <f t="shared" si="165"/>
        <v>0.14302520160719631</v>
      </c>
      <c r="L2633" s="3">
        <f t="shared" si="166"/>
        <v>6.7364499999999994E-2</v>
      </c>
      <c r="M2633" s="3">
        <f t="shared" si="167"/>
        <v>3.6381826809499946</v>
      </c>
      <c r="N2633">
        <v>22.444866357680649</v>
      </c>
    </row>
    <row r="2634" spans="1:14">
      <c r="A2634" s="2">
        <v>42811</v>
      </c>
      <c r="B2634" s="3">
        <v>76</v>
      </c>
      <c r="C2634" s="3">
        <v>1.35</v>
      </c>
      <c r="D2634" s="3">
        <v>19.899999999999999</v>
      </c>
      <c r="E2634" s="3">
        <v>12.05</v>
      </c>
      <c r="F2634" s="3">
        <v>58.25</v>
      </c>
      <c r="G2634" s="3">
        <v>12.9</v>
      </c>
      <c r="H2634" s="3">
        <v>29.7</v>
      </c>
      <c r="I2634" s="3">
        <v>11.408740574941852</v>
      </c>
      <c r="J2634" s="3">
        <f t="shared" si="164"/>
        <v>0.8636695278969958</v>
      </c>
      <c r="K2634" s="3">
        <f t="shared" si="165"/>
        <v>0.1439585042553502</v>
      </c>
      <c r="L2634" s="3">
        <f t="shared" si="166"/>
        <v>6.7364499999999994E-2</v>
      </c>
      <c r="M2634" s="3">
        <f t="shared" si="167"/>
        <v>3.7624843680308375</v>
      </c>
      <c r="N2634">
        <v>22.085202330581534</v>
      </c>
    </row>
    <row r="2635" spans="1:14">
      <c r="A2635" s="2">
        <v>42812</v>
      </c>
      <c r="B2635" s="3">
        <v>77</v>
      </c>
      <c r="C2635" s="3">
        <v>1.68</v>
      </c>
      <c r="D2635" s="3">
        <v>19.399999999999999</v>
      </c>
      <c r="E2635" s="3">
        <v>10.68</v>
      </c>
      <c r="F2635" s="3">
        <v>54.75</v>
      </c>
      <c r="G2635" s="3">
        <v>11.6</v>
      </c>
      <c r="H2635" s="3">
        <v>29.1</v>
      </c>
      <c r="I2635" s="3">
        <v>11.845609776773847</v>
      </c>
      <c r="J2635" s="3">
        <f t="shared" si="164"/>
        <v>0.88268493150684924</v>
      </c>
      <c r="K2635" s="3">
        <f t="shared" si="165"/>
        <v>0.14010345030704488</v>
      </c>
      <c r="L2635" s="3">
        <f t="shared" si="166"/>
        <v>6.7364499999999994E-2</v>
      </c>
      <c r="M2635" s="3">
        <f t="shared" si="167"/>
        <v>4.0032974580277756</v>
      </c>
      <c r="N2635">
        <v>23.597362997480616</v>
      </c>
    </row>
    <row r="2636" spans="1:14">
      <c r="A2636" s="2">
        <v>42813</v>
      </c>
      <c r="B2636" s="3">
        <v>78</v>
      </c>
      <c r="C2636" s="3">
        <v>1.2</v>
      </c>
      <c r="D2636" s="3">
        <v>19.2</v>
      </c>
      <c r="E2636" s="3">
        <v>10.88</v>
      </c>
      <c r="F2636" s="3">
        <v>55</v>
      </c>
      <c r="G2636" s="3">
        <v>11</v>
      </c>
      <c r="H2636" s="3">
        <v>28.8</v>
      </c>
      <c r="I2636" s="3">
        <v>11.352505147416696</v>
      </c>
      <c r="J2636" s="3">
        <f t="shared" si="164"/>
        <v>0.8901818181818183</v>
      </c>
      <c r="K2636" s="3">
        <f t="shared" si="165"/>
        <v>0.13858608974382908</v>
      </c>
      <c r="L2636" s="3">
        <f t="shared" si="166"/>
        <v>6.7364499999999994E-2</v>
      </c>
      <c r="M2636" s="3">
        <f t="shared" si="167"/>
        <v>3.6993066271255559</v>
      </c>
      <c r="N2636">
        <v>22.07922889956911</v>
      </c>
    </row>
    <row r="2637" spans="1:14">
      <c r="A2637" s="2">
        <v>42814</v>
      </c>
      <c r="B2637" s="3">
        <v>79</v>
      </c>
      <c r="C2637" s="3">
        <v>0.93</v>
      </c>
      <c r="D2637" s="3">
        <v>18.579999999999998</v>
      </c>
      <c r="E2637" s="3">
        <v>10.7</v>
      </c>
      <c r="F2637" s="3">
        <v>57.75</v>
      </c>
      <c r="G2637" s="3">
        <v>10.1</v>
      </c>
      <c r="H2637" s="3">
        <v>29.5</v>
      </c>
      <c r="I2637" s="3">
        <v>11.089079461950924</v>
      </c>
      <c r="J2637" s="3">
        <f t="shared" si="164"/>
        <v>0.78281385281385285</v>
      </c>
      <c r="K2637" s="3">
        <f t="shared" si="165"/>
        <v>0.13397038524238797</v>
      </c>
      <c r="L2637" s="3">
        <f t="shared" si="166"/>
        <v>6.7364499999999994E-2</v>
      </c>
      <c r="M2637" s="3">
        <f t="shared" si="167"/>
        <v>3.4024408999414892</v>
      </c>
      <c r="N2637">
        <v>21.421989309210954</v>
      </c>
    </row>
    <row r="2638" spans="1:14">
      <c r="A2638" s="2">
        <v>42815</v>
      </c>
      <c r="B2638" s="3">
        <v>80</v>
      </c>
      <c r="C2638" s="3">
        <v>1.45</v>
      </c>
      <c r="D2638" s="3">
        <v>20.100000000000001</v>
      </c>
      <c r="E2638" s="3">
        <v>12.43</v>
      </c>
      <c r="F2638" s="3">
        <v>55.25</v>
      </c>
      <c r="G2638" s="3">
        <v>16</v>
      </c>
      <c r="H2638" s="3">
        <v>27.4</v>
      </c>
      <c r="I2638" s="3">
        <v>10.076913191080102</v>
      </c>
      <c r="J2638" s="3">
        <f t="shared" si="164"/>
        <v>1.0067737556561087</v>
      </c>
      <c r="K2638" s="3">
        <f t="shared" si="165"/>
        <v>0.14552546018733548</v>
      </c>
      <c r="L2638" s="3">
        <f t="shared" si="166"/>
        <v>6.7364499999999994E-2</v>
      </c>
      <c r="M2638" s="3">
        <f t="shared" si="167"/>
        <v>3.6581628605264997</v>
      </c>
      <c r="N2638">
        <v>18.436575943590277</v>
      </c>
    </row>
    <row r="2639" spans="1:14">
      <c r="A2639" s="2">
        <v>42816</v>
      </c>
      <c r="B2639" s="3">
        <v>81</v>
      </c>
      <c r="C2639" s="3">
        <v>1.03</v>
      </c>
      <c r="D2639" s="3">
        <v>17.8</v>
      </c>
      <c r="E2639" s="3">
        <v>10.35</v>
      </c>
      <c r="F2639" s="3">
        <v>57.5</v>
      </c>
      <c r="G2639" s="3">
        <v>9.5</v>
      </c>
      <c r="H2639" s="3">
        <v>29.3</v>
      </c>
      <c r="I2639" s="3">
        <v>12.513615921737461</v>
      </c>
      <c r="J2639" s="3">
        <f t="shared" si="164"/>
        <v>0.76500000000000001</v>
      </c>
      <c r="K2639" s="3">
        <f t="shared" si="165"/>
        <v>0.12834908934200187</v>
      </c>
      <c r="L2639" s="3">
        <f t="shared" si="166"/>
        <v>6.7364499999999994E-2</v>
      </c>
      <c r="M2639" s="3">
        <f t="shared" si="167"/>
        <v>3.737133866225304</v>
      </c>
      <c r="N2639">
        <v>24.897703601669853</v>
      </c>
    </row>
    <row r="2640" spans="1:14">
      <c r="A2640" s="2">
        <v>42817</v>
      </c>
      <c r="B2640" s="3">
        <v>82</v>
      </c>
      <c r="C2640" s="3">
        <v>1.25</v>
      </c>
      <c r="D2640" s="3">
        <v>18.45</v>
      </c>
      <c r="E2640" s="3">
        <v>10.33</v>
      </c>
      <c r="F2640" s="3">
        <v>56.5</v>
      </c>
      <c r="G2640" s="3">
        <v>9.5</v>
      </c>
      <c r="H2640" s="3">
        <v>31.3</v>
      </c>
      <c r="I2640" s="3">
        <v>12.12452296920695</v>
      </c>
      <c r="J2640" s="3">
        <f t="shared" si="164"/>
        <v>0.79531858407079659</v>
      </c>
      <c r="K2640" s="3">
        <f t="shared" si="165"/>
        <v>0.13301927735292321</v>
      </c>
      <c r="L2640" s="3">
        <f t="shared" si="166"/>
        <v>6.7364499999999994E-2</v>
      </c>
      <c r="M2640" s="3">
        <f t="shared" si="167"/>
        <v>3.7763039814327897</v>
      </c>
      <c r="N2640">
        <v>24.091940679838256</v>
      </c>
    </row>
    <row r="2641" spans="1:14">
      <c r="A2641" s="2">
        <v>42818</v>
      </c>
      <c r="B2641" s="3">
        <v>83</v>
      </c>
      <c r="C2641" s="3">
        <v>1.8</v>
      </c>
      <c r="D2641" s="3">
        <v>19.649999999999999</v>
      </c>
      <c r="E2641" s="3">
        <v>10.88</v>
      </c>
      <c r="F2641" s="3">
        <v>55.25</v>
      </c>
      <c r="G2641" s="3">
        <v>10.9</v>
      </c>
      <c r="H2641" s="3">
        <v>30.4</v>
      </c>
      <c r="I2641" s="3">
        <v>11.881357977647962</v>
      </c>
      <c r="J2641" s="3">
        <f t="shared" si="164"/>
        <v>0.88123076923076926</v>
      </c>
      <c r="K2641" s="3">
        <f t="shared" si="165"/>
        <v>0.14201990706477832</v>
      </c>
      <c r="L2641" s="3">
        <f t="shared" si="166"/>
        <v>6.7364499999999994E-2</v>
      </c>
      <c r="M2641" s="3">
        <f t="shared" si="167"/>
        <v>4.0583525396225486</v>
      </c>
      <c r="N2641">
        <v>23.135033608433361</v>
      </c>
    </row>
    <row r="2642" spans="1:14">
      <c r="A2642" s="2">
        <v>42819</v>
      </c>
      <c r="B2642" s="3">
        <v>84</v>
      </c>
      <c r="C2642" s="3">
        <v>1.3</v>
      </c>
      <c r="D2642" s="3">
        <v>20.23</v>
      </c>
      <c r="E2642" s="3">
        <v>11.38</v>
      </c>
      <c r="F2642" s="3">
        <v>55</v>
      </c>
      <c r="G2642" s="3">
        <v>11.7</v>
      </c>
      <c r="H2642" s="3">
        <v>31.4</v>
      </c>
      <c r="I2642" s="3">
        <v>11.908645079410469</v>
      </c>
      <c r="J2642" s="3">
        <f t="shared" si="164"/>
        <v>0.93109090909090908</v>
      </c>
      <c r="K2642" s="3">
        <f t="shared" si="165"/>
        <v>0.14655169990244249</v>
      </c>
      <c r="L2642" s="3">
        <f t="shared" si="166"/>
        <v>6.7364499999999994E-2</v>
      </c>
      <c r="M2642" s="3">
        <f t="shared" si="167"/>
        <v>3.9489304488661907</v>
      </c>
      <c r="N2642">
        <v>23.05146104292437</v>
      </c>
    </row>
    <row r="2643" spans="1:14">
      <c r="A2643" s="2">
        <v>42820</v>
      </c>
      <c r="B2643" s="3">
        <v>85</v>
      </c>
      <c r="C2643" s="3">
        <v>0.73</v>
      </c>
      <c r="D2643" s="3">
        <v>19.53</v>
      </c>
      <c r="E2643" s="3">
        <v>13.05</v>
      </c>
      <c r="F2643" s="3">
        <v>60.75</v>
      </c>
      <c r="G2643" s="3">
        <v>12.7</v>
      </c>
      <c r="H2643" s="3">
        <v>30</v>
      </c>
      <c r="I2643" s="3">
        <v>9.5254949442136105</v>
      </c>
      <c r="J2643" s="3">
        <f t="shared" si="164"/>
        <v>0.8431481481481482</v>
      </c>
      <c r="K2643" s="3">
        <f t="shared" si="165"/>
        <v>0.14109725720666721</v>
      </c>
      <c r="L2643" s="3">
        <f t="shared" si="166"/>
        <v>6.7364499999999994E-2</v>
      </c>
      <c r="M2643" s="3">
        <f t="shared" si="167"/>
        <v>3.0016888912271975</v>
      </c>
      <c r="N2643">
        <v>16.655906229567574</v>
      </c>
    </row>
    <row r="2644" spans="1:14">
      <c r="A2644" s="2">
        <v>42821</v>
      </c>
      <c r="B2644" s="3">
        <v>86</v>
      </c>
      <c r="C2644" s="3">
        <v>0.99</v>
      </c>
      <c r="D2644" s="3">
        <v>20.69</v>
      </c>
      <c r="E2644" s="3">
        <v>15.25</v>
      </c>
      <c r="F2644" s="3">
        <v>65.5</v>
      </c>
      <c r="G2644" s="3">
        <v>14.2</v>
      </c>
      <c r="H2644" s="3">
        <v>28.9</v>
      </c>
      <c r="I2644" s="3">
        <v>10.87470542609052</v>
      </c>
      <c r="J2644" s="3">
        <f t="shared" si="164"/>
        <v>0.8032442748091605</v>
      </c>
      <c r="K2644" s="3">
        <f t="shared" si="165"/>
        <v>0.15023231078439817</v>
      </c>
      <c r="L2644" s="3">
        <f t="shared" si="166"/>
        <v>6.7364499999999994E-2</v>
      </c>
      <c r="M2644" s="3">
        <f t="shared" si="167"/>
        <v>3.4574303832145423</v>
      </c>
      <c r="N2644">
        <v>19.056140839853473</v>
      </c>
    </row>
    <row r="2645" spans="1:14">
      <c r="A2645" s="2">
        <v>42822</v>
      </c>
      <c r="B2645" s="3">
        <v>87</v>
      </c>
      <c r="C2645" s="3">
        <v>1.25</v>
      </c>
      <c r="D2645" s="3">
        <v>21.85</v>
      </c>
      <c r="E2645" s="3">
        <v>17.45</v>
      </c>
      <c r="F2645" s="3">
        <v>70.25</v>
      </c>
      <c r="G2645" s="3">
        <v>17.2</v>
      </c>
      <c r="H2645" s="3">
        <v>30.2</v>
      </c>
      <c r="I2645" s="3">
        <v>10.953657983354404</v>
      </c>
      <c r="J2645" s="3">
        <f t="shared" si="164"/>
        <v>0.73898576512455527</v>
      </c>
      <c r="K2645" s="3">
        <f t="shared" si="165"/>
        <v>0.15986255031733407</v>
      </c>
      <c r="L2645" s="3">
        <f t="shared" si="166"/>
        <v>6.7364499999999994E-2</v>
      </c>
      <c r="M2645" s="3">
        <f t="shared" si="167"/>
        <v>3.5347150028452701</v>
      </c>
      <c r="N2645">
        <v>18.812770608395187</v>
      </c>
    </row>
    <row r="2646" spans="1:14">
      <c r="A2646" s="2">
        <v>42823</v>
      </c>
      <c r="B2646" s="3">
        <v>88</v>
      </c>
      <c r="C2646" s="3">
        <v>1.05</v>
      </c>
      <c r="D2646" s="3">
        <v>20.85</v>
      </c>
      <c r="E2646" s="3">
        <v>15.28</v>
      </c>
      <c r="F2646" s="3">
        <v>65.5</v>
      </c>
      <c r="G2646" s="3">
        <v>15</v>
      </c>
      <c r="H2646" s="3">
        <v>28.8</v>
      </c>
      <c r="I2646" s="3">
        <v>8.8571481448457465</v>
      </c>
      <c r="J2646" s="3">
        <f t="shared" si="164"/>
        <v>0.80482442748091609</v>
      </c>
      <c r="K2646" s="3">
        <f t="shared" si="165"/>
        <v>0.15153070826801168</v>
      </c>
      <c r="L2646" s="3">
        <f t="shared" si="166"/>
        <v>6.7364499999999994E-2</v>
      </c>
      <c r="M2646" s="3">
        <f t="shared" si="167"/>
        <v>2.9716502650071037</v>
      </c>
      <c r="N2646">
        <v>14.583353775169746</v>
      </c>
    </row>
    <row r="2647" spans="1:14">
      <c r="A2647" s="2">
        <v>42824</v>
      </c>
      <c r="B2647" s="3">
        <v>89</v>
      </c>
      <c r="C2647" s="3">
        <v>1.88</v>
      </c>
      <c r="D2647" s="3">
        <v>20.65</v>
      </c>
      <c r="E2647" s="3">
        <v>14.3</v>
      </c>
      <c r="F2647" s="3">
        <v>63.5</v>
      </c>
      <c r="G2647" s="3">
        <v>14.1</v>
      </c>
      <c r="H2647" s="3">
        <v>30.2</v>
      </c>
      <c r="I2647" s="3">
        <v>9.1312677236088184</v>
      </c>
      <c r="J2647" s="3">
        <f t="shared" si="164"/>
        <v>0.82196850393700815</v>
      </c>
      <c r="K2647" s="3">
        <f t="shared" si="165"/>
        <v>0.14990918541685036</v>
      </c>
      <c r="L2647" s="3">
        <f t="shared" si="166"/>
        <v>6.7364499999999994E-2</v>
      </c>
      <c r="M2647" s="3">
        <f t="shared" si="167"/>
        <v>3.3708497866919616</v>
      </c>
      <c r="N2647">
        <v>15.363638146139992</v>
      </c>
    </row>
    <row r="2648" spans="1:14">
      <c r="A2648" s="2">
        <v>42825</v>
      </c>
      <c r="B2648" s="3">
        <v>90</v>
      </c>
      <c r="C2648" s="3">
        <v>0.68</v>
      </c>
      <c r="D2648" s="3">
        <v>21.78</v>
      </c>
      <c r="E2648" s="3">
        <v>16.88</v>
      </c>
      <c r="F2648" s="3">
        <v>68.25</v>
      </c>
      <c r="G2648" s="3">
        <v>16.899999999999999</v>
      </c>
      <c r="H2648" s="3">
        <v>29.4</v>
      </c>
      <c r="I2648" s="3">
        <v>8.944959153119175</v>
      </c>
      <c r="J2648" s="3">
        <f t="shared" si="164"/>
        <v>0.78526007326007308</v>
      </c>
      <c r="K2648" s="3">
        <f t="shared" si="165"/>
        <v>0.15926699059870489</v>
      </c>
      <c r="L2648" s="3">
        <f t="shared" si="166"/>
        <v>6.7364499999999994E-2</v>
      </c>
      <c r="M2648" s="3">
        <f t="shared" si="167"/>
        <v>2.8532551228848972</v>
      </c>
      <c r="N2648">
        <v>14.517003953252125</v>
      </c>
    </row>
    <row r="2649" spans="1:14">
      <c r="A2649" s="2">
        <v>42826</v>
      </c>
      <c r="B2649" s="3">
        <v>91</v>
      </c>
      <c r="C2649" s="3">
        <v>0.95</v>
      </c>
      <c r="D2649" s="3">
        <v>18.43</v>
      </c>
      <c r="E2649" s="3">
        <v>17.100000000000001</v>
      </c>
      <c r="F2649" s="3">
        <v>80.5</v>
      </c>
      <c r="G2649" s="3">
        <v>17.2</v>
      </c>
      <c r="H2649" s="3">
        <v>24.4</v>
      </c>
      <c r="I2649" s="3">
        <v>6.4088289330685928</v>
      </c>
      <c r="J2649" s="3">
        <f t="shared" si="164"/>
        <v>0.41422360248447188</v>
      </c>
      <c r="K2649" s="3">
        <f t="shared" si="165"/>
        <v>0.13287346205920872</v>
      </c>
      <c r="L2649" s="3">
        <f t="shared" si="166"/>
        <v>6.7364499999999994E-2</v>
      </c>
      <c r="M2649" s="3">
        <f t="shared" si="167"/>
        <v>1.9338248742375075</v>
      </c>
      <c r="N2649">
        <v>9.069964840291771</v>
      </c>
    </row>
    <row r="2650" spans="1:14">
      <c r="A2650" s="2">
        <v>42827</v>
      </c>
      <c r="B2650" s="3">
        <v>92</v>
      </c>
      <c r="C2650" s="3">
        <v>1.03</v>
      </c>
      <c r="D2650" s="3">
        <v>17.100000000000001</v>
      </c>
      <c r="E2650" s="3">
        <v>17.68</v>
      </c>
      <c r="F2650" s="3">
        <v>90.75</v>
      </c>
      <c r="G2650" s="3">
        <v>15.8</v>
      </c>
      <c r="H2650" s="3">
        <v>21.2</v>
      </c>
      <c r="I2650" s="3">
        <v>7.5004477054793126</v>
      </c>
      <c r="J2650" s="3">
        <f t="shared" si="164"/>
        <v>0.18020936639118465</v>
      </c>
      <c r="K2650" s="3">
        <f t="shared" si="165"/>
        <v>0.12347583925448072</v>
      </c>
      <c r="L2650" s="3">
        <f t="shared" si="166"/>
        <v>6.7364499999999994E-2</v>
      </c>
      <c r="M2650" s="3">
        <f t="shared" si="167"/>
        <v>1.9430479604508677</v>
      </c>
      <c r="N2650">
        <v>11.179250145248149</v>
      </c>
    </row>
    <row r="2651" spans="1:14">
      <c r="A2651" s="2">
        <v>42828</v>
      </c>
      <c r="B2651" s="3">
        <v>93</v>
      </c>
      <c r="C2651" s="3">
        <v>0.83</v>
      </c>
      <c r="D2651" s="3">
        <v>17.38</v>
      </c>
      <c r="E2651" s="3">
        <v>16.78</v>
      </c>
      <c r="F2651" s="3">
        <v>85</v>
      </c>
      <c r="G2651" s="3">
        <v>14</v>
      </c>
      <c r="H2651" s="3">
        <v>21.4</v>
      </c>
      <c r="I2651" s="3">
        <v>6.4727181570713759</v>
      </c>
      <c r="J2651" s="3">
        <f t="shared" si="164"/>
        <v>0.2961176470588236</v>
      </c>
      <c r="K2651" s="3">
        <f t="shared" si="165"/>
        <v>0.12540596233839993</v>
      </c>
      <c r="L2651" s="3">
        <f t="shared" si="166"/>
        <v>6.7364499999999994E-2</v>
      </c>
      <c r="M2651" s="3">
        <f t="shared" si="167"/>
        <v>1.8060959296848407</v>
      </c>
      <c r="N2651">
        <v>9.1298320902450918</v>
      </c>
    </row>
    <row r="2652" spans="1:14">
      <c r="A2652" s="2">
        <v>42829</v>
      </c>
      <c r="B2652" s="3">
        <v>94</v>
      </c>
      <c r="C2652" s="3">
        <v>1.25</v>
      </c>
      <c r="D2652" s="3">
        <v>19.68</v>
      </c>
      <c r="E2652" s="3">
        <v>17.7</v>
      </c>
      <c r="F2652" s="3">
        <v>79</v>
      </c>
      <c r="G2652" s="3">
        <v>15.8</v>
      </c>
      <c r="H2652" s="3">
        <v>26</v>
      </c>
      <c r="I2652" s="3">
        <v>8.9086339395296701</v>
      </c>
      <c r="J2652" s="3">
        <f t="shared" si="164"/>
        <v>0.4705063291139242</v>
      </c>
      <c r="K2652" s="3">
        <f t="shared" si="165"/>
        <v>0.14225136570308755</v>
      </c>
      <c r="L2652" s="3">
        <f t="shared" si="166"/>
        <v>6.7364499999999994E-2</v>
      </c>
      <c r="M2652" s="3">
        <f t="shared" si="167"/>
        <v>2.6815785284828451</v>
      </c>
      <c r="N2652">
        <v>14.073716275580448</v>
      </c>
    </row>
    <row r="2653" spans="1:14">
      <c r="A2653" s="2">
        <v>42830</v>
      </c>
      <c r="B2653" s="3">
        <v>95</v>
      </c>
      <c r="C2653" s="3">
        <v>1.35</v>
      </c>
      <c r="D2653" s="3">
        <v>19.100000000000001</v>
      </c>
      <c r="E2653" s="3">
        <v>16.079999999999998</v>
      </c>
      <c r="F2653" s="3">
        <v>76</v>
      </c>
      <c r="G2653" s="3">
        <v>14.1</v>
      </c>
      <c r="H2653" s="3">
        <v>27.6</v>
      </c>
      <c r="I2653" s="3">
        <v>11.035162374221576</v>
      </c>
      <c r="J2653" s="3">
        <f t="shared" si="164"/>
        <v>0.50778947368421068</v>
      </c>
      <c r="K2653" s="3">
        <f t="shared" si="165"/>
        <v>0.13783264223942807</v>
      </c>
      <c r="L2653" s="3">
        <f t="shared" si="166"/>
        <v>6.7364499999999994E-2</v>
      </c>
      <c r="M2653" s="3">
        <f t="shared" si="167"/>
        <v>3.2308303088592356</v>
      </c>
      <c r="N2653">
        <v>18.731969615540258</v>
      </c>
    </row>
    <row r="2654" spans="1:14">
      <c r="A2654" s="2">
        <v>42831</v>
      </c>
      <c r="B2654" s="3">
        <v>96</v>
      </c>
      <c r="C2654" s="3">
        <v>2.23</v>
      </c>
      <c r="D2654" s="3">
        <v>20.25</v>
      </c>
      <c r="E2654" s="3">
        <v>14.85</v>
      </c>
      <c r="F2654" s="3">
        <v>68.75</v>
      </c>
      <c r="G2654" s="3">
        <v>13.6</v>
      </c>
      <c r="H2654" s="3">
        <v>30</v>
      </c>
      <c r="I2654" s="3">
        <v>12.805817942802328</v>
      </c>
      <c r="J2654" s="3">
        <f t="shared" si="164"/>
        <v>0.67500000000000004</v>
      </c>
      <c r="K2654" s="3">
        <f t="shared" si="165"/>
        <v>0.14671012498663891</v>
      </c>
      <c r="L2654" s="3">
        <f t="shared" si="166"/>
        <v>6.7364499999999994E-2</v>
      </c>
      <c r="M2654" s="3">
        <f t="shared" si="167"/>
        <v>4.0646009443317839</v>
      </c>
      <c r="N2654">
        <v>22.953268534206462</v>
      </c>
    </row>
    <row r="2655" spans="1:14">
      <c r="A2655" s="2">
        <v>42832</v>
      </c>
      <c r="B2655" s="3">
        <v>97</v>
      </c>
      <c r="C2655" s="3">
        <v>1.43</v>
      </c>
      <c r="D2655" s="3">
        <v>21.3</v>
      </c>
      <c r="E2655" s="3">
        <v>15.18</v>
      </c>
      <c r="F2655" s="3">
        <v>65.75</v>
      </c>
      <c r="G2655" s="3">
        <v>14.2</v>
      </c>
      <c r="H2655" s="3">
        <v>30.4</v>
      </c>
      <c r="I2655" s="3">
        <v>13.424303595604172</v>
      </c>
      <c r="J2655" s="3">
        <f t="shared" si="164"/>
        <v>0.79074524714828887</v>
      </c>
      <c r="K2655" s="3">
        <f t="shared" si="165"/>
        <v>0.15523342737796861</v>
      </c>
      <c r="L2655" s="3">
        <f t="shared" si="166"/>
        <v>6.7364499999999994E-2</v>
      </c>
      <c r="M2655" s="3">
        <f t="shared" si="167"/>
        <v>4.2419249131478347</v>
      </c>
      <c r="N2655">
        <v>24.193609744494498</v>
      </c>
    </row>
    <row r="2656" spans="1:14">
      <c r="A2656" s="2">
        <v>42833</v>
      </c>
      <c r="B2656" s="3">
        <v>98</v>
      </c>
      <c r="C2656" s="3">
        <v>1.78</v>
      </c>
      <c r="D2656" s="3">
        <v>22</v>
      </c>
      <c r="E2656" s="3">
        <v>15.38</v>
      </c>
      <c r="F2656" s="3">
        <v>63.75</v>
      </c>
      <c r="G2656" s="3">
        <v>14.3</v>
      </c>
      <c r="H2656" s="3">
        <v>31.8</v>
      </c>
      <c r="I2656" s="3">
        <v>13.167722100874975</v>
      </c>
      <c r="J2656" s="3">
        <f t="shared" si="164"/>
        <v>0.87454901960784326</v>
      </c>
      <c r="K2656" s="3">
        <f t="shared" si="165"/>
        <v>0.16114508692644333</v>
      </c>
      <c r="L2656" s="3">
        <f t="shared" si="166"/>
        <v>6.7364499999999994E-2</v>
      </c>
      <c r="M2656" s="3">
        <f t="shared" si="167"/>
        <v>4.4031402774884549</v>
      </c>
      <c r="N2656">
        <v>23.639275136711699</v>
      </c>
    </row>
    <row r="2657" spans="1:14">
      <c r="A2657" s="2">
        <v>42834</v>
      </c>
      <c r="B2657" s="3">
        <v>99</v>
      </c>
      <c r="C2657" s="3">
        <v>1.45</v>
      </c>
      <c r="D2657" s="3">
        <v>22.48</v>
      </c>
      <c r="E2657" s="3">
        <v>15.18</v>
      </c>
      <c r="F2657" s="3">
        <v>62.5</v>
      </c>
      <c r="G2657" s="3">
        <v>14.7</v>
      </c>
      <c r="H2657" s="3">
        <v>32.700000000000003</v>
      </c>
      <c r="I2657" s="3">
        <v>13.403235096449613</v>
      </c>
      <c r="J2657" s="3">
        <f t="shared" si="164"/>
        <v>0.91080000000000005</v>
      </c>
      <c r="K2657" s="3">
        <f t="shared" si="165"/>
        <v>0.16530776394245678</v>
      </c>
      <c r="L2657" s="3">
        <f t="shared" si="166"/>
        <v>6.7364499999999994E-2</v>
      </c>
      <c r="M2657" s="3">
        <f t="shared" si="167"/>
        <v>4.4191186587120814</v>
      </c>
      <c r="N2657">
        <v>24.280968529398805</v>
      </c>
    </row>
    <row r="2658" spans="1:14">
      <c r="A2658" s="2">
        <v>42835</v>
      </c>
      <c r="B2658" s="3">
        <v>100</v>
      </c>
      <c r="C2658" s="3">
        <v>0.53</v>
      </c>
      <c r="D2658" s="3">
        <v>22.5</v>
      </c>
      <c r="E2658" s="3">
        <v>16.28</v>
      </c>
      <c r="F2658" s="3">
        <v>63.75</v>
      </c>
      <c r="G2658" s="3">
        <v>15.6</v>
      </c>
      <c r="H2658" s="3">
        <v>32.1</v>
      </c>
      <c r="I2658" s="3">
        <v>12.075561005761207</v>
      </c>
      <c r="J2658" s="3">
        <f t="shared" si="164"/>
        <v>0.92572549019607853</v>
      </c>
      <c r="K2658" s="3">
        <f t="shared" si="165"/>
        <v>0.16548316037309996</v>
      </c>
      <c r="L2658" s="3">
        <f t="shared" si="166"/>
        <v>6.7364499999999994E-2</v>
      </c>
      <c r="M2658" s="3">
        <f t="shared" si="167"/>
        <v>3.7388603503312843</v>
      </c>
      <c r="N2658">
        <v>21.022577943140632</v>
      </c>
    </row>
    <row r="2659" spans="1:14">
      <c r="A2659" s="2">
        <v>42836</v>
      </c>
      <c r="B2659" s="3">
        <v>101</v>
      </c>
      <c r="C2659" s="3">
        <v>1.28</v>
      </c>
      <c r="D2659" s="3">
        <v>22.63</v>
      </c>
      <c r="E2659" s="3">
        <v>15.45</v>
      </c>
      <c r="F2659" s="3">
        <v>62.25</v>
      </c>
      <c r="G2659" s="3">
        <v>14.9</v>
      </c>
      <c r="H2659" s="3">
        <v>32.299999999999997</v>
      </c>
      <c r="I2659" s="3">
        <v>12.771999163044828</v>
      </c>
      <c r="J2659" s="3">
        <f t="shared" si="164"/>
        <v>0.93692771084337356</v>
      </c>
      <c r="K2659" s="3">
        <f t="shared" si="165"/>
        <v>0.16662707129074433</v>
      </c>
      <c r="L2659" s="3">
        <f t="shared" si="166"/>
        <v>6.7364499999999994E-2</v>
      </c>
      <c r="M2659" s="3">
        <f t="shared" si="167"/>
        <v>4.2316748889136315</v>
      </c>
      <c r="N2659">
        <v>22.711153780618773</v>
      </c>
    </row>
    <row r="2660" spans="1:14">
      <c r="A2660" s="2">
        <v>42837</v>
      </c>
      <c r="B2660" s="3">
        <v>102</v>
      </c>
      <c r="C2660" s="3">
        <v>0.45</v>
      </c>
      <c r="D2660" s="3">
        <v>22.35</v>
      </c>
      <c r="E2660" s="3">
        <v>14.38</v>
      </c>
      <c r="F2660" s="3">
        <v>59.5</v>
      </c>
      <c r="G2660" s="3">
        <v>14.4</v>
      </c>
      <c r="H2660" s="3">
        <v>32.700000000000003</v>
      </c>
      <c r="I2660" s="3">
        <v>12.770857144665868</v>
      </c>
      <c r="J2660" s="3">
        <f t="shared" si="164"/>
        <v>0.97880672268907576</v>
      </c>
      <c r="K2660" s="3">
        <f t="shared" si="165"/>
        <v>0.16417150852897849</v>
      </c>
      <c r="L2660" s="3">
        <f t="shared" si="166"/>
        <v>6.7364499999999994E-2</v>
      </c>
      <c r="M2660" s="3">
        <f t="shared" si="167"/>
        <v>3.9109433685873309</v>
      </c>
      <c r="N2660">
        <v>23.049028568258819</v>
      </c>
    </row>
    <row r="2661" spans="1:14">
      <c r="A2661" s="2">
        <v>42838</v>
      </c>
      <c r="B2661" s="3">
        <v>103</v>
      </c>
      <c r="C2661" s="3">
        <v>1.1499999999999999</v>
      </c>
      <c r="D2661" s="3">
        <v>22.65</v>
      </c>
      <c r="E2661" s="3">
        <v>15.63</v>
      </c>
      <c r="F2661" s="3">
        <v>61.25</v>
      </c>
      <c r="G2661" s="3">
        <v>15.6</v>
      </c>
      <c r="H2661" s="3">
        <v>31.8</v>
      </c>
      <c r="I2661" s="3">
        <v>11.249374513194478</v>
      </c>
      <c r="J2661" s="3">
        <f t="shared" si="164"/>
        <v>0.98883673469387778</v>
      </c>
      <c r="K2661" s="3">
        <f t="shared" si="165"/>
        <v>0.16680364864169481</v>
      </c>
      <c r="L2661" s="3">
        <f t="shared" si="166"/>
        <v>6.7364499999999994E-2</v>
      </c>
      <c r="M2661" s="3">
        <f t="shared" si="167"/>
        <v>3.8339777232594083</v>
      </c>
      <c r="N2661">
        <v>19.324808707675157</v>
      </c>
    </row>
    <row r="2662" spans="1:14">
      <c r="A2662" s="2">
        <v>42839</v>
      </c>
      <c r="B2662" s="3">
        <v>104</v>
      </c>
      <c r="C2662" s="3">
        <v>0.68</v>
      </c>
      <c r="D2662" s="3">
        <v>20.95</v>
      </c>
      <c r="E2662" s="3">
        <v>19.23</v>
      </c>
      <c r="F2662" s="3">
        <v>78.5</v>
      </c>
      <c r="G2662" s="3">
        <v>18.5</v>
      </c>
      <c r="H2662" s="3">
        <v>27.5</v>
      </c>
      <c r="I2662" s="3">
        <v>8.4579982776426501</v>
      </c>
      <c r="J2662" s="3">
        <f t="shared" si="164"/>
        <v>0.52668152866242035</v>
      </c>
      <c r="K2662" s="3">
        <f t="shared" si="165"/>
        <v>0.15234701462932662</v>
      </c>
      <c r="L2662" s="3">
        <f t="shared" si="166"/>
        <v>6.7364499999999994E-2</v>
      </c>
      <c r="M2662" s="3">
        <f t="shared" si="167"/>
        <v>2.5483725332717517</v>
      </c>
      <c r="N2662">
        <v>12.883305622716732</v>
      </c>
    </row>
    <row r="2663" spans="1:14">
      <c r="A2663" s="2">
        <v>42840</v>
      </c>
      <c r="B2663" s="3">
        <v>105</v>
      </c>
      <c r="C2663" s="3">
        <v>0.9</v>
      </c>
      <c r="D2663" s="3">
        <v>21.35</v>
      </c>
      <c r="E2663" s="3">
        <v>17.899999999999999</v>
      </c>
      <c r="F2663" s="3">
        <v>72.75</v>
      </c>
      <c r="G2663" s="3">
        <v>16.899999999999999</v>
      </c>
      <c r="H2663" s="3">
        <v>28</v>
      </c>
      <c r="I2663" s="3">
        <v>9.3946634545241903</v>
      </c>
      <c r="J2663" s="3">
        <f t="shared" si="164"/>
        <v>0.67048109965635738</v>
      </c>
      <c r="K2663" s="3">
        <f t="shared" si="165"/>
        <v>0.15564952035685373</v>
      </c>
      <c r="L2663" s="3">
        <f t="shared" si="166"/>
        <v>6.7364499999999994E-2</v>
      </c>
      <c r="M2663" s="3">
        <f t="shared" si="167"/>
        <v>2.9590200874768868</v>
      </c>
      <c r="N2663">
        <v>14.867724359429925</v>
      </c>
    </row>
    <row r="2664" spans="1:14">
      <c r="A2664" s="2">
        <v>42841</v>
      </c>
      <c r="B2664" s="3">
        <v>106</v>
      </c>
      <c r="C2664" s="3">
        <v>1</v>
      </c>
      <c r="D2664" s="3">
        <v>19.079999999999998</v>
      </c>
      <c r="E2664" s="3">
        <v>19.079999999999998</v>
      </c>
      <c r="F2664" s="3">
        <v>86.5</v>
      </c>
      <c r="G2664" s="3">
        <v>17.8</v>
      </c>
      <c r="H2664" s="3">
        <v>24.1</v>
      </c>
      <c r="I2664" s="3">
        <v>6.7510016504826025</v>
      </c>
      <c r="J2664" s="3">
        <f t="shared" si="164"/>
        <v>0.29778034682080939</v>
      </c>
      <c r="K2664" s="3">
        <f t="shared" si="165"/>
        <v>0.13768236971432918</v>
      </c>
      <c r="L2664" s="3">
        <f t="shared" si="166"/>
        <v>6.7364499999999994E-2</v>
      </c>
      <c r="M2664" s="3">
        <f t="shared" si="167"/>
        <v>1.9348245518750815</v>
      </c>
      <c r="N2664">
        <v>9.4665631174971256</v>
      </c>
    </row>
    <row r="2665" spans="1:14">
      <c r="A2665" s="2">
        <v>42842</v>
      </c>
      <c r="B2665" s="3">
        <v>107</v>
      </c>
      <c r="C2665" s="3">
        <v>0.55000000000000004</v>
      </c>
      <c r="D2665" s="3">
        <v>19.079999999999998</v>
      </c>
      <c r="E2665" s="3">
        <v>19.55</v>
      </c>
      <c r="F2665" s="3">
        <v>88.75</v>
      </c>
      <c r="G2665" s="3">
        <v>17.100000000000001</v>
      </c>
      <c r="H2665" s="3">
        <v>22.5</v>
      </c>
      <c r="I2665" s="3">
        <v>6.7850082457846117</v>
      </c>
      <c r="J2665" s="3">
        <f t="shared" si="164"/>
        <v>0.24781690140845081</v>
      </c>
      <c r="K2665" s="3">
        <f t="shared" si="165"/>
        <v>0.13768236971432918</v>
      </c>
      <c r="L2665" s="3">
        <f t="shared" si="166"/>
        <v>6.7364499999999994E-2</v>
      </c>
      <c r="M2665" s="3">
        <f t="shared" si="167"/>
        <v>1.8812182667183257</v>
      </c>
      <c r="N2665">
        <v>9.4886263657237553</v>
      </c>
    </row>
    <row r="2666" spans="1:14">
      <c r="A2666" s="2">
        <v>42843</v>
      </c>
      <c r="B2666" s="3">
        <v>108</v>
      </c>
      <c r="C2666" s="3">
        <v>1.25</v>
      </c>
      <c r="D2666" s="3">
        <v>20.329999999999998</v>
      </c>
      <c r="E2666" s="3">
        <v>19.43</v>
      </c>
      <c r="F2666" s="3">
        <v>82.5</v>
      </c>
      <c r="G2666" s="3">
        <v>18.100000000000001</v>
      </c>
      <c r="H2666" s="3">
        <v>26.4</v>
      </c>
      <c r="I2666" s="3">
        <v>12.21052013700834</v>
      </c>
      <c r="J2666" s="3">
        <f t="shared" si="164"/>
        <v>0.41215151515151521</v>
      </c>
      <c r="K2666" s="3">
        <f t="shared" si="165"/>
        <v>0.14734527484470855</v>
      </c>
      <c r="L2666" s="3">
        <f t="shared" si="166"/>
        <v>6.7364499999999994E-2</v>
      </c>
      <c r="M2666" s="3">
        <f t="shared" si="167"/>
        <v>3.4541928086148954</v>
      </c>
      <c r="N2666">
        <v>20.077497455867277</v>
      </c>
    </row>
    <row r="2667" spans="1:14">
      <c r="A2667" s="2">
        <v>42844</v>
      </c>
      <c r="B2667" s="3">
        <v>109</v>
      </c>
      <c r="C2667" s="3">
        <v>1.65</v>
      </c>
      <c r="D2667" s="3">
        <v>19.7</v>
      </c>
      <c r="E2667" s="3">
        <v>16.73</v>
      </c>
      <c r="F2667" s="3">
        <v>75.75</v>
      </c>
      <c r="G2667" s="3">
        <v>14.8</v>
      </c>
      <c r="H2667" s="3">
        <v>27.4</v>
      </c>
      <c r="I2667" s="3">
        <v>12.790080371828964</v>
      </c>
      <c r="J2667" s="3">
        <f t="shared" si="164"/>
        <v>0.53558085808580858</v>
      </c>
      <c r="K2667" s="3">
        <f t="shared" si="165"/>
        <v>0.14240584875815748</v>
      </c>
      <c r="L2667" s="3">
        <f t="shared" si="166"/>
        <v>6.7364499999999994E-2</v>
      </c>
      <c r="M2667" s="3">
        <f t="shared" si="167"/>
        <v>3.741165544237135</v>
      </c>
      <c r="N2667">
        <v>21.76598135398309</v>
      </c>
    </row>
    <row r="2668" spans="1:14">
      <c r="A2668" s="2">
        <v>42845</v>
      </c>
      <c r="B2668" s="3">
        <v>110</v>
      </c>
      <c r="C2668" s="3">
        <v>1.25</v>
      </c>
      <c r="D2668" s="3">
        <v>21.95</v>
      </c>
      <c r="E2668" s="3">
        <v>17.63</v>
      </c>
      <c r="F2668" s="3">
        <v>70.75</v>
      </c>
      <c r="G2668" s="3">
        <v>15.9</v>
      </c>
      <c r="H2668" s="3">
        <v>30.3</v>
      </c>
      <c r="I2668" s="3">
        <v>13.425580087125793</v>
      </c>
      <c r="J2668" s="3">
        <f t="shared" si="164"/>
        <v>0.72887279151943474</v>
      </c>
      <c r="K2668" s="3">
        <f t="shared" si="165"/>
        <v>0.16071661258687947</v>
      </c>
      <c r="L2668" s="3">
        <f t="shared" si="166"/>
        <v>6.7364499999999994E-2</v>
      </c>
      <c r="M2668" s="3">
        <f t="shared" si="167"/>
        <v>4.1588603074133657</v>
      </c>
      <c r="N2668">
        <v>23.001754750921016</v>
      </c>
    </row>
    <row r="2669" spans="1:14">
      <c r="A2669" s="2">
        <v>42846</v>
      </c>
      <c r="B2669" s="3">
        <v>111</v>
      </c>
      <c r="C2669" s="3">
        <v>1.45</v>
      </c>
      <c r="D2669" s="3">
        <v>21.8</v>
      </c>
      <c r="E2669" s="3">
        <v>18.649999999999999</v>
      </c>
      <c r="F2669" s="3">
        <v>73.75</v>
      </c>
      <c r="G2669" s="3">
        <v>18.600000000000001</v>
      </c>
      <c r="H2669" s="3">
        <v>28.2</v>
      </c>
      <c r="I2669" s="3">
        <v>10.006948969003986</v>
      </c>
      <c r="J2669" s="3">
        <f t="shared" si="164"/>
        <v>0.66381355932203379</v>
      </c>
      <c r="K2669" s="3">
        <f t="shared" si="165"/>
        <v>0.15943695894065324</v>
      </c>
      <c r="L2669" s="3">
        <f t="shared" si="166"/>
        <v>6.7364499999999994E-2</v>
      </c>
      <c r="M2669" s="3">
        <f t="shared" si="167"/>
        <v>3.2648741966886794</v>
      </c>
      <c r="N2669">
        <v>15.921702339698346</v>
      </c>
    </row>
    <row r="2670" spans="1:14">
      <c r="A2670" s="2">
        <v>42847</v>
      </c>
      <c r="B2670" s="3">
        <v>112</v>
      </c>
      <c r="C2670" s="3">
        <v>1.08</v>
      </c>
      <c r="D2670" s="3">
        <v>21.23</v>
      </c>
      <c r="E2670" s="3">
        <v>19.079999999999998</v>
      </c>
      <c r="F2670" s="3">
        <v>77.25</v>
      </c>
      <c r="G2670" s="3">
        <v>17.899999999999999</v>
      </c>
      <c r="H2670" s="3">
        <v>26.5</v>
      </c>
      <c r="I2670" s="3">
        <v>10.096066130718022</v>
      </c>
      <c r="J2670" s="3">
        <f t="shared" si="164"/>
        <v>0.56190291262135916</v>
      </c>
      <c r="K2670" s="3">
        <f t="shared" si="165"/>
        <v>0.15465247680437469</v>
      </c>
      <c r="L2670" s="3">
        <f t="shared" si="166"/>
        <v>6.7364499999999994E-2</v>
      </c>
      <c r="M2670" s="3">
        <f t="shared" si="167"/>
        <v>3.0884713268809914</v>
      </c>
      <c r="N2670">
        <v>15.943743164147003</v>
      </c>
    </row>
    <row r="2671" spans="1:14">
      <c r="A2671" s="2">
        <v>42848</v>
      </c>
      <c r="B2671" s="3">
        <v>113</v>
      </c>
      <c r="C2671" s="3">
        <v>1.03</v>
      </c>
      <c r="D2671" s="3">
        <v>21.4</v>
      </c>
      <c r="E2671" s="3">
        <v>18.48</v>
      </c>
      <c r="F2671" s="3">
        <v>74.75</v>
      </c>
      <c r="G2671" s="3">
        <v>17.2</v>
      </c>
      <c r="H2671" s="3">
        <v>28.2</v>
      </c>
      <c r="I2671" s="3">
        <v>8.5974082530836267</v>
      </c>
      <c r="J2671" s="3">
        <f t="shared" si="164"/>
        <v>0.62424080267558535</v>
      </c>
      <c r="K2671" s="3">
        <f t="shared" si="165"/>
        <v>0.15606655549667833</v>
      </c>
      <c r="L2671" s="3">
        <f t="shared" si="166"/>
        <v>6.7364499999999994E-2</v>
      </c>
      <c r="M2671" s="3">
        <f t="shared" si="167"/>
        <v>2.7521935401832476</v>
      </c>
      <c r="N2671">
        <v>13.089909789385654</v>
      </c>
    </row>
    <row r="2672" spans="1:14">
      <c r="A2672" s="2">
        <v>42849</v>
      </c>
      <c r="B2672" s="3">
        <v>114</v>
      </c>
      <c r="C2672" s="3">
        <v>0.88</v>
      </c>
      <c r="D2672" s="3">
        <v>20.68</v>
      </c>
      <c r="E2672" s="3">
        <v>19.43</v>
      </c>
      <c r="F2672" s="3">
        <v>81.5</v>
      </c>
      <c r="G2672" s="3">
        <v>18.3</v>
      </c>
      <c r="H2672" s="3">
        <v>27.8</v>
      </c>
      <c r="I2672" s="3">
        <v>8.266501437060974</v>
      </c>
      <c r="J2672" s="3">
        <f t="shared" si="164"/>
        <v>0.44104907975460128</v>
      </c>
      <c r="K2672" s="3">
        <f t="shared" si="165"/>
        <v>0.15015147428110937</v>
      </c>
      <c r="L2672" s="3">
        <f t="shared" si="166"/>
        <v>6.7364499999999994E-2</v>
      </c>
      <c r="M2672" s="3">
        <f t="shared" si="167"/>
        <v>2.4678856318710038</v>
      </c>
      <c r="N2672">
        <v>12.352511786540326</v>
      </c>
    </row>
    <row r="2673" spans="1:14">
      <c r="A2673" s="2">
        <v>42850</v>
      </c>
      <c r="B2673" s="3">
        <v>115</v>
      </c>
      <c r="C2673" s="3">
        <v>0.73</v>
      </c>
      <c r="D2673" s="3">
        <v>21.03</v>
      </c>
      <c r="E2673" s="3">
        <v>18.579999999999998</v>
      </c>
      <c r="F2673" s="3">
        <v>77</v>
      </c>
      <c r="G2673" s="3">
        <v>17</v>
      </c>
      <c r="H2673" s="3">
        <v>29</v>
      </c>
      <c r="I2673" s="3">
        <v>11.544516669205468</v>
      </c>
      <c r="J2673" s="3">
        <f t="shared" si="164"/>
        <v>0.55498701298701292</v>
      </c>
      <c r="K2673" s="3">
        <f t="shared" si="165"/>
        <v>0.1530027335371173</v>
      </c>
      <c r="L2673" s="3">
        <f t="shared" si="166"/>
        <v>6.7364499999999994E-2</v>
      </c>
      <c r="M2673" s="3">
        <f t="shared" si="167"/>
        <v>3.3920296005557264</v>
      </c>
      <c r="N2673">
        <v>18.881841565849999</v>
      </c>
    </row>
    <row r="2674" spans="1:14">
      <c r="A2674" s="2">
        <v>42851</v>
      </c>
      <c r="B2674" s="3">
        <v>116</v>
      </c>
      <c r="C2674" s="3">
        <v>0.98</v>
      </c>
      <c r="D2674" s="3">
        <v>22.23</v>
      </c>
      <c r="E2674" s="3">
        <v>18.8</v>
      </c>
      <c r="F2674" s="3">
        <v>73.5</v>
      </c>
      <c r="G2674" s="3">
        <v>17</v>
      </c>
      <c r="H2674" s="3">
        <v>29.5</v>
      </c>
      <c r="I2674" s="3">
        <v>10.266341674782659</v>
      </c>
      <c r="J2674" s="3">
        <f t="shared" si="164"/>
        <v>0.67782312925170063</v>
      </c>
      <c r="K2674" s="3">
        <f t="shared" si="165"/>
        <v>0.16312851759082306</v>
      </c>
      <c r="L2674" s="3">
        <f t="shared" si="166"/>
        <v>6.7364499999999994E-2</v>
      </c>
      <c r="M2674" s="3">
        <f t="shared" si="167"/>
        <v>3.2407199764171697</v>
      </c>
      <c r="N2674">
        <v>16.326715948858574</v>
      </c>
    </row>
    <row r="2675" spans="1:14">
      <c r="A2675" s="2">
        <v>42852</v>
      </c>
      <c r="B2675" s="3">
        <v>117</v>
      </c>
      <c r="C2675" s="3">
        <v>1</v>
      </c>
      <c r="D2675" s="3">
        <v>22.5</v>
      </c>
      <c r="E2675" s="3">
        <v>19.3</v>
      </c>
      <c r="F2675" s="3">
        <v>74</v>
      </c>
      <c r="G2675" s="3">
        <v>17.600000000000001</v>
      </c>
      <c r="H2675" s="3">
        <v>30.4</v>
      </c>
      <c r="I2675" s="3">
        <v>11.459473860871606</v>
      </c>
      <c r="J2675" s="3">
        <f t="shared" si="164"/>
        <v>0.67810810810810818</v>
      </c>
      <c r="K2675" s="3">
        <f t="shared" si="165"/>
        <v>0.16548316037309996</v>
      </c>
      <c r="L2675" s="3">
        <f t="shared" si="166"/>
        <v>6.7364499999999994E-2</v>
      </c>
      <c r="M2675" s="3">
        <f t="shared" si="167"/>
        <v>3.5692405351414656</v>
      </c>
      <c r="N2675">
        <v>18.617078110555475</v>
      </c>
    </row>
    <row r="2676" spans="1:14">
      <c r="A2676" s="2">
        <v>42853</v>
      </c>
      <c r="B2676" s="3">
        <v>118</v>
      </c>
      <c r="C2676" s="3">
        <v>1.1499999999999999</v>
      </c>
      <c r="D2676" s="3">
        <v>23.43</v>
      </c>
      <c r="E2676" s="3">
        <v>16.7</v>
      </c>
      <c r="F2676" s="3">
        <v>64.5</v>
      </c>
      <c r="G2676" s="3">
        <v>16.600000000000001</v>
      </c>
      <c r="H2676" s="3">
        <v>32.700000000000003</v>
      </c>
      <c r="I2676" s="3">
        <v>14.109254546636762</v>
      </c>
      <c r="J2676" s="3">
        <f t="shared" si="164"/>
        <v>0.91914728682170554</v>
      </c>
      <c r="K2676" s="3">
        <f t="shared" si="165"/>
        <v>0.17381446884071897</v>
      </c>
      <c r="L2676" s="3">
        <f t="shared" si="166"/>
        <v>6.7364499999999994E-2</v>
      </c>
      <c r="M2676" s="3">
        <f t="shared" si="167"/>
        <v>4.5483419932186511</v>
      </c>
      <c r="N2676">
        <v>24.695161776213947</v>
      </c>
    </row>
    <row r="2677" spans="1:14">
      <c r="A2677" s="2">
        <v>42854</v>
      </c>
      <c r="B2677" s="3">
        <v>119</v>
      </c>
      <c r="C2677" s="3">
        <v>0.75</v>
      </c>
      <c r="D2677" s="3">
        <v>22.88</v>
      </c>
      <c r="E2677" s="3">
        <v>17.88</v>
      </c>
      <c r="F2677" s="3">
        <v>67.5</v>
      </c>
      <c r="G2677" s="3">
        <v>17.3</v>
      </c>
      <c r="H2677" s="3">
        <v>30.3</v>
      </c>
      <c r="I2677" s="3">
        <v>12.037996140749572</v>
      </c>
      <c r="J2677" s="3">
        <f t="shared" si="164"/>
        <v>0.8608888888888887</v>
      </c>
      <c r="K2677" s="3">
        <f t="shared" si="165"/>
        <v>0.16884566792654118</v>
      </c>
      <c r="L2677" s="3">
        <f t="shared" si="166"/>
        <v>6.7364499999999994E-2</v>
      </c>
      <c r="M2677" s="3">
        <f t="shared" si="167"/>
        <v>3.7949210430353837</v>
      </c>
      <c r="N2677">
        <v>20.015457869965374</v>
      </c>
    </row>
    <row r="2678" spans="1:14">
      <c r="A2678" s="2">
        <v>42855</v>
      </c>
      <c r="B2678" s="3">
        <v>120</v>
      </c>
      <c r="C2678" s="3">
        <v>1.4</v>
      </c>
      <c r="D2678" s="3">
        <v>21.88</v>
      </c>
      <c r="E2678" s="3">
        <v>16.3</v>
      </c>
      <c r="F2678" s="3">
        <v>66.5</v>
      </c>
      <c r="G2678" s="3">
        <v>15.1</v>
      </c>
      <c r="H2678" s="3">
        <v>30.8</v>
      </c>
      <c r="I2678" s="3">
        <v>14.268291049868845</v>
      </c>
      <c r="J2678" s="3">
        <f t="shared" si="164"/>
        <v>0.82112781954887204</v>
      </c>
      <c r="K2678" s="3">
        <f t="shared" si="165"/>
        <v>0.16011836548019298</v>
      </c>
      <c r="L2678" s="3">
        <f t="shared" si="166"/>
        <v>6.7364499999999994E-2</v>
      </c>
      <c r="M2678" s="3">
        <f t="shared" si="167"/>
        <v>4.5019714729198261</v>
      </c>
      <c r="N2678">
        <v>24.881035617194534</v>
      </c>
    </row>
    <row r="2679" spans="1:14">
      <c r="A2679" s="2">
        <v>42856</v>
      </c>
      <c r="B2679" s="3">
        <v>121</v>
      </c>
      <c r="C2679" s="3">
        <v>1.23</v>
      </c>
      <c r="D2679" s="3">
        <v>22.93</v>
      </c>
      <c r="E2679" s="3">
        <v>17.18</v>
      </c>
      <c r="F2679" s="3">
        <v>65.75</v>
      </c>
      <c r="G2679" s="3">
        <v>16</v>
      </c>
      <c r="H2679" s="3">
        <v>31.1</v>
      </c>
      <c r="I2679" s="3">
        <v>14.468682243528875</v>
      </c>
      <c r="J2679" s="3">
        <f t="shared" si="164"/>
        <v>0.89492775665399238</v>
      </c>
      <c r="K2679" s="3">
        <f t="shared" si="165"/>
        <v>0.16929236574739162</v>
      </c>
      <c r="L2679" s="3">
        <f t="shared" si="166"/>
        <v>6.7364499999999994E-2</v>
      </c>
      <c r="M2679" s="3">
        <f t="shared" si="167"/>
        <v>4.6252035902939852</v>
      </c>
      <c r="N2679">
        <v>25.048215021589037</v>
      </c>
    </row>
    <row r="2680" spans="1:14">
      <c r="A2680" s="2">
        <v>42857</v>
      </c>
      <c r="B2680" s="3">
        <v>122</v>
      </c>
      <c r="C2680" s="3">
        <v>1.65</v>
      </c>
      <c r="D2680" s="3">
        <v>23.35</v>
      </c>
      <c r="E2680" s="3">
        <v>16.95</v>
      </c>
      <c r="F2680" s="3">
        <v>63.75</v>
      </c>
      <c r="G2680" s="3">
        <v>16.3</v>
      </c>
      <c r="H2680" s="3">
        <v>31.5</v>
      </c>
      <c r="I2680" s="3">
        <v>13.606203111178225</v>
      </c>
      <c r="J2680" s="3">
        <f t="shared" si="164"/>
        <v>0.96382352941176463</v>
      </c>
      <c r="K2680" s="3">
        <f t="shared" si="165"/>
        <v>0.1730841596541125</v>
      </c>
      <c r="L2680" s="3">
        <f t="shared" si="166"/>
        <v>6.7364499999999994E-2</v>
      </c>
      <c r="M2680" s="3">
        <f t="shared" si="167"/>
        <v>4.6226145313439631</v>
      </c>
      <c r="N2680">
        <v>23.395723752292973</v>
      </c>
    </row>
    <row r="2681" spans="1:14">
      <c r="A2681" s="2">
        <v>42858</v>
      </c>
      <c r="B2681" s="3">
        <v>123</v>
      </c>
      <c r="C2681" s="3">
        <v>1.63</v>
      </c>
      <c r="D2681" s="3">
        <v>23.43</v>
      </c>
      <c r="E2681" s="3">
        <v>14.95</v>
      </c>
      <c r="F2681" s="3">
        <v>59</v>
      </c>
      <c r="G2681" s="3">
        <v>16.3</v>
      </c>
      <c r="H2681" s="3">
        <v>31.9</v>
      </c>
      <c r="I2681" s="3">
        <v>14.155548178251506</v>
      </c>
      <c r="J2681" s="3">
        <f t="shared" si="164"/>
        <v>1.0388983050847456</v>
      </c>
      <c r="K2681" s="3">
        <f t="shared" si="165"/>
        <v>0.17381446884071897</v>
      </c>
      <c r="L2681" s="3">
        <f t="shared" si="166"/>
        <v>6.7364499999999994E-2</v>
      </c>
      <c r="M2681" s="3">
        <f t="shared" si="167"/>
        <v>4.8479234498394472</v>
      </c>
      <c r="N2681">
        <v>25.228048906018746</v>
      </c>
    </row>
    <row r="2682" spans="1:14">
      <c r="A2682" s="2">
        <v>42859</v>
      </c>
      <c r="B2682" s="3">
        <v>124</v>
      </c>
      <c r="C2682" s="3">
        <v>1.65</v>
      </c>
      <c r="D2682" s="3">
        <v>22.55</v>
      </c>
      <c r="E2682" s="3">
        <v>13.7</v>
      </c>
      <c r="F2682" s="3">
        <v>56.5</v>
      </c>
      <c r="G2682" s="3">
        <v>13.7</v>
      </c>
      <c r="H2682" s="3">
        <v>32.799999999999997</v>
      </c>
      <c r="I2682" s="3">
        <v>14.554433566905271</v>
      </c>
      <c r="J2682" s="3">
        <f t="shared" ref="J2682:J2745" si="168">E2682*(100/F2682-1)*0.1</f>
        <v>1.054778761061947</v>
      </c>
      <c r="K2682" s="3">
        <f t="shared" ref="K2682:K2745" si="169">4098*0.6108*EXP((17.27*D2682)/(D2682+237.3))/(D2682+237.3)^2</f>
        <v>0.16592233897104028</v>
      </c>
      <c r="L2682" s="3">
        <f t="shared" ref="L2682:L2745" si="170">0.665*10^(-3)*101.3</f>
        <v>6.7364499999999994E-2</v>
      </c>
      <c r="M2682" s="3">
        <f t="shared" ref="M2682:M2745" si="171">(0.408*K2682*I2682+L2682*(900/(D2682+273))*C2682*J2682)/(K2682+L2682*(1+0.34*C2682))</f>
        <v>4.9516970585697271</v>
      </c>
      <c r="N2682">
        <v>26.453137930291419</v>
      </c>
    </row>
    <row r="2683" spans="1:14">
      <c r="A2683" s="2">
        <v>42860</v>
      </c>
      <c r="B2683" s="3">
        <v>125</v>
      </c>
      <c r="C2683" s="3">
        <v>1.55</v>
      </c>
      <c r="D2683" s="3">
        <v>23.53</v>
      </c>
      <c r="E2683" s="3">
        <v>14.3</v>
      </c>
      <c r="F2683" s="3">
        <v>55.5</v>
      </c>
      <c r="G2683" s="3">
        <v>15.4</v>
      </c>
      <c r="H2683" s="3">
        <v>33.1</v>
      </c>
      <c r="I2683" s="3">
        <v>14.545265311836403</v>
      </c>
      <c r="J2683" s="3">
        <f t="shared" si="168"/>
        <v>1.1465765765765767</v>
      </c>
      <c r="K2683" s="3">
        <f t="shared" si="169"/>
        <v>0.17473100925458285</v>
      </c>
      <c r="L2683" s="3">
        <f t="shared" si="170"/>
        <v>6.7364499999999994E-2</v>
      </c>
      <c r="M2683" s="3">
        <f t="shared" si="171"/>
        <v>5.0443622342911087</v>
      </c>
      <c r="N2683">
        <v>26.313279531793455</v>
      </c>
    </row>
    <row r="2684" spans="1:14">
      <c r="A2684" s="2">
        <v>42861</v>
      </c>
      <c r="B2684" s="3">
        <v>126</v>
      </c>
      <c r="C2684" s="3">
        <v>0.85</v>
      </c>
      <c r="D2684" s="3">
        <v>23.15</v>
      </c>
      <c r="E2684" s="3">
        <v>16.88</v>
      </c>
      <c r="F2684" s="3">
        <v>63</v>
      </c>
      <c r="G2684" s="3">
        <v>17.600000000000001</v>
      </c>
      <c r="H2684" s="3">
        <v>31.6</v>
      </c>
      <c r="I2684" s="3">
        <v>13.541684275621119</v>
      </c>
      <c r="J2684" s="3">
        <f t="shared" si="168"/>
        <v>0.99136507936507923</v>
      </c>
      <c r="K2684" s="3">
        <f t="shared" si="169"/>
        <v>0.17126970375880818</v>
      </c>
      <c r="L2684" s="3">
        <f t="shared" si="170"/>
        <v>6.7364499999999994E-2</v>
      </c>
      <c r="M2684" s="3">
        <f t="shared" si="171"/>
        <v>4.3346197877476058</v>
      </c>
      <c r="N2684">
        <v>23.293544878378277</v>
      </c>
    </row>
    <row r="2685" spans="1:14">
      <c r="A2685" s="2">
        <v>42862</v>
      </c>
      <c r="B2685" s="3">
        <v>127</v>
      </c>
      <c r="C2685" s="3">
        <v>0.78</v>
      </c>
      <c r="D2685" s="3">
        <v>20.13</v>
      </c>
      <c r="E2685" s="3">
        <v>17.149999999999999</v>
      </c>
      <c r="F2685" s="3">
        <v>73.25</v>
      </c>
      <c r="G2685" s="3">
        <v>16.2</v>
      </c>
      <c r="H2685" s="3">
        <v>26.1</v>
      </c>
      <c r="I2685" s="3">
        <v>8.8218765806594881</v>
      </c>
      <c r="J2685" s="3">
        <f t="shared" si="168"/>
        <v>0.62629692832764527</v>
      </c>
      <c r="K2685" s="3">
        <f t="shared" si="169"/>
        <v>0.1457617434775704</v>
      </c>
      <c r="L2685" s="3">
        <f t="shared" si="170"/>
        <v>6.7364499999999994E-2</v>
      </c>
      <c r="M2685" s="3">
        <f t="shared" si="171"/>
        <v>2.7086854174926542</v>
      </c>
      <c r="N2685">
        <v>13.455886431685586</v>
      </c>
    </row>
    <row r="2686" spans="1:14">
      <c r="A2686" s="2">
        <v>42863</v>
      </c>
      <c r="B2686" s="3">
        <v>128</v>
      </c>
      <c r="C2686" s="3">
        <v>1.33</v>
      </c>
      <c r="D2686" s="3">
        <v>22.15</v>
      </c>
      <c r="E2686" s="3">
        <v>16.45</v>
      </c>
      <c r="F2686" s="3">
        <v>66.75</v>
      </c>
      <c r="G2686" s="3">
        <v>15</v>
      </c>
      <c r="H2686" s="3">
        <v>31.2</v>
      </c>
      <c r="I2686" s="3">
        <v>14.256014345984989</v>
      </c>
      <c r="J2686" s="3">
        <f t="shared" si="168"/>
        <v>0.81941947565543094</v>
      </c>
      <c r="K2686" s="3">
        <f t="shared" si="169"/>
        <v>0.16243630349003682</v>
      </c>
      <c r="L2686" s="3">
        <f t="shared" si="170"/>
        <v>6.7364499999999994E-2</v>
      </c>
      <c r="M2686" s="3">
        <f t="shared" si="171"/>
        <v>4.4903402868304498</v>
      </c>
      <c r="N2686">
        <v>24.676577750393037</v>
      </c>
    </row>
    <row r="2687" spans="1:14">
      <c r="A2687" s="2">
        <v>42864</v>
      </c>
      <c r="B2687" s="3">
        <v>129</v>
      </c>
      <c r="C2687" s="3">
        <v>0.9</v>
      </c>
      <c r="D2687" s="3">
        <v>23.78</v>
      </c>
      <c r="E2687" s="3">
        <v>16.88</v>
      </c>
      <c r="F2687" s="3">
        <v>62</v>
      </c>
      <c r="G2687" s="3">
        <v>16.2</v>
      </c>
      <c r="H2687" s="3">
        <v>33.6</v>
      </c>
      <c r="I2687" s="3">
        <v>14.885547617611007</v>
      </c>
      <c r="J2687" s="3">
        <f t="shared" si="168"/>
        <v>1.0345806451612902</v>
      </c>
      <c r="K2687" s="3">
        <f t="shared" si="169"/>
        <v>0.17704021246498819</v>
      </c>
      <c r="L2687" s="3">
        <f t="shared" si="170"/>
        <v>6.7364499999999994E-2</v>
      </c>
      <c r="M2687" s="3">
        <f t="shared" si="171"/>
        <v>4.7748953103283522</v>
      </c>
      <c r="N2687">
        <v>26.04813673397409</v>
      </c>
    </row>
    <row r="2688" spans="1:14">
      <c r="A2688" s="2">
        <v>42865</v>
      </c>
      <c r="B2688" s="3">
        <v>130</v>
      </c>
      <c r="C2688" s="3">
        <v>1.35</v>
      </c>
      <c r="D2688" s="3">
        <v>22.43</v>
      </c>
      <c r="E2688" s="3">
        <v>18.8</v>
      </c>
      <c r="F2688" s="3">
        <v>70.5</v>
      </c>
      <c r="G2688" s="3">
        <v>17.7</v>
      </c>
      <c r="H2688" s="3">
        <v>28.4</v>
      </c>
      <c r="I2688" s="3">
        <v>10.68704721731357</v>
      </c>
      <c r="J2688" s="3">
        <f t="shared" si="168"/>
        <v>0.78666666666666685</v>
      </c>
      <c r="K2688" s="3">
        <f t="shared" si="169"/>
        <v>0.1648699594077383</v>
      </c>
      <c r="L2688" s="3">
        <f t="shared" si="170"/>
        <v>6.7364499999999994E-2</v>
      </c>
      <c r="M2688" s="3">
        <f t="shared" si="171"/>
        <v>3.559989882585719</v>
      </c>
      <c r="N2688">
        <v>16.969906188648004</v>
      </c>
    </row>
    <row r="2689" spans="1:14">
      <c r="A2689" s="2">
        <v>42866</v>
      </c>
      <c r="B2689" s="3">
        <v>131</v>
      </c>
      <c r="C2689" s="3">
        <v>0.55000000000000004</v>
      </c>
      <c r="D2689" s="3">
        <v>24.03</v>
      </c>
      <c r="E2689" s="3">
        <v>19.3</v>
      </c>
      <c r="F2689" s="3">
        <v>67.5</v>
      </c>
      <c r="G2689" s="3">
        <v>18</v>
      </c>
      <c r="H2689" s="3">
        <v>31</v>
      </c>
      <c r="I2689" s="3">
        <v>13.877359520483088</v>
      </c>
      <c r="J2689" s="3">
        <f t="shared" si="168"/>
        <v>0.92925925925925912</v>
      </c>
      <c r="K2689" s="3">
        <f t="shared" si="169"/>
        <v>0.17937509896173587</v>
      </c>
      <c r="L2689" s="3">
        <f t="shared" si="170"/>
        <v>6.7364499999999994E-2</v>
      </c>
      <c r="M2689" s="3">
        <f t="shared" si="171"/>
        <v>4.318463708263617</v>
      </c>
      <c r="N2689">
        <v>23.185694252406648</v>
      </c>
    </row>
    <row r="2690" spans="1:14">
      <c r="A2690" s="2">
        <v>42867</v>
      </c>
      <c r="B2690" s="3">
        <v>132</v>
      </c>
      <c r="C2690" s="3">
        <v>0.68</v>
      </c>
      <c r="D2690" s="3">
        <v>23.7</v>
      </c>
      <c r="E2690" s="3">
        <v>20.100000000000001</v>
      </c>
      <c r="F2690" s="3">
        <v>71.25</v>
      </c>
      <c r="G2690" s="3">
        <v>19.2</v>
      </c>
      <c r="H2690" s="3">
        <v>32.299999999999997</v>
      </c>
      <c r="I2690" s="3">
        <v>14.008381094969259</v>
      </c>
      <c r="J2690" s="3">
        <f t="shared" si="168"/>
        <v>0.81105263157894736</v>
      </c>
      <c r="K2690" s="3">
        <f t="shared" si="169"/>
        <v>0.17629848389579808</v>
      </c>
      <c r="L2690" s="3">
        <f t="shared" si="170"/>
        <v>6.7364499999999994E-2</v>
      </c>
      <c r="M2690" s="3">
        <f t="shared" si="171"/>
        <v>4.3215836551567097</v>
      </c>
      <c r="N2690">
        <v>23.343640726137313</v>
      </c>
    </row>
    <row r="2691" spans="1:14">
      <c r="A2691" s="2">
        <v>42868</v>
      </c>
      <c r="B2691" s="3">
        <v>133</v>
      </c>
      <c r="C2691" s="3">
        <v>1</v>
      </c>
      <c r="D2691" s="3">
        <v>23.13</v>
      </c>
      <c r="E2691" s="3">
        <v>20.329999999999998</v>
      </c>
      <c r="F2691" s="3">
        <v>74.75</v>
      </c>
      <c r="G2691" s="3">
        <v>17.600000000000001</v>
      </c>
      <c r="H2691" s="3">
        <v>32.700000000000003</v>
      </c>
      <c r="I2691" s="3">
        <v>12.894257257209009</v>
      </c>
      <c r="J2691" s="3">
        <f t="shared" si="168"/>
        <v>0.68673244147157186</v>
      </c>
      <c r="K2691" s="3">
        <f t="shared" si="169"/>
        <v>0.17108914422974722</v>
      </c>
      <c r="L2691" s="3">
        <f t="shared" si="170"/>
        <v>6.7364499999999994E-2</v>
      </c>
      <c r="M2691" s="3">
        <f t="shared" si="171"/>
        <v>3.9817992406794414</v>
      </c>
      <c r="N2691">
        <v>21.079749659592373</v>
      </c>
    </row>
    <row r="2692" spans="1:14">
      <c r="A2692" s="2">
        <v>42869</v>
      </c>
      <c r="B2692" s="3">
        <v>134</v>
      </c>
      <c r="C2692" s="3">
        <v>0.48</v>
      </c>
      <c r="D2692" s="3">
        <v>22.25</v>
      </c>
      <c r="E2692" s="3">
        <v>21.8</v>
      </c>
      <c r="F2692" s="3">
        <v>81.75</v>
      </c>
      <c r="G2692" s="3">
        <v>19</v>
      </c>
      <c r="H2692" s="3">
        <v>27.4</v>
      </c>
      <c r="I2692" s="3">
        <v>9.890742325166487</v>
      </c>
      <c r="J2692" s="3">
        <f t="shared" si="168"/>
        <v>0.48666666666666658</v>
      </c>
      <c r="K2692" s="3">
        <f t="shared" si="169"/>
        <v>0.16330195980137907</v>
      </c>
      <c r="L2692" s="3">
        <f t="shared" si="170"/>
        <v>6.7364499999999994E-2</v>
      </c>
      <c r="M2692" s="3">
        <f t="shared" si="171"/>
        <v>2.9254324001962164</v>
      </c>
      <c r="N2692">
        <v>15.034537558563215</v>
      </c>
    </row>
    <row r="2693" spans="1:14">
      <c r="A2693" s="2">
        <v>42870</v>
      </c>
      <c r="B2693" s="3">
        <v>135</v>
      </c>
      <c r="C2693" s="3">
        <v>1.7</v>
      </c>
      <c r="D2693" s="3">
        <v>21.95</v>
      </c>
      <c r="E2693" s="3">
        <v>20.48</v>
      </c>
      <c r="F2693" s="3">
        <v>78.75</v>
      </c>
      <c r="G2693" s="3">
        <v>19.600000000000001</v>
      </c>
      <c r="H2693" s="3">
        <v>29.2</v>
      </c>
      <c r="I2693" s="3">
        <v>11.05971176368109</v>
      </c>
      <c r="J2693" s="3">
        <f t="shared" si="168"/>
        <v>0.55263492063492048</v>
      </c>
      <c r="K2693" s="3">
        <f t="shared" si="169"/>
        <v>0.16071661258687947</v>
      </c>
      <c r="L2693" s="3">
        <f t="shared" si="170"/>
        <v>6.7364499999999994E-2</v>
      </c>
      <c r="M2693" s="3">
        <f t="shared" si="171"/>
        <v>3.4391903357869968</v>
      </c>
      <c r="N2693">
        <v>17.461361373535773</v>
      </c>
    </row>
    <row r="2694" spans="1:14">
      <c r="A2694" s="2">
        <v>42871</v>
      </c>
      <c r="B2694" s="3">
        <v>136</v>
      </c>
      <c r="C2694" s="3">
        <v>2.13</v>
      </c>
      <c r="D2694" s="3">
        <v>19.48</v>
      </c>
      <c r="E2694" s="3">
        <v>17.649999999999999</v>
      </c>
      <c r="F2694" s="3">
        <v>78</v>
      </c>
      <c r="G2694" s="3">
        <v>17.899999999999999</v>
      </c>
      <c r="H2694" s="3">
        <v>23.6</v>
      </c>
      <c r="I2694" s="3">
        <v>7.0653034254985947</v>
      </c>
      <c r="J2694" s="3">
        <f t="shared" si="168"/>
        <v>0.49782051282051304</v>
      </c>
      <c r="K2694" s="3">
        <f t="shared" si="169"/>
        <v>0.14071431996796455</v>
      </c>
      <c r="L2694" s="3">
        <f t="shared" si="170"/>
        <v>6.7364499999999994E-2</v>
      </c>
      <c r="M2694" s="3">
        <f t="shared" si="171"/>
        <v>2.4348677688888061</v>
      </c>
      <c r="N2694">
        <v>9.907884559477063</v>
      </c>
    </row>
    <row r="2695" spans="1:14">
      <c r="A2695" s="2">
        <v>42872</v>
      </c>
      <c r="B2695" s="3">
        <v>137</v>
      </c>
      <c r="C2695" s="3">
        <v>2.0299999999999998</v>
      </c>
      <c r="D2695" s="3">
        <v>19.2</v>
      </c>
      <c r="E2695" s="3">
        <v>16.45</v>
      </c>
      <c r="F2695" s="3">
        <v>74.25</v>
      </c>
      <c r="G2695" s="3">
        <v>17</v>
      </c>
      <c r="H2695" s="3">
        <v>21.3</v>
      </c>
      <c r="I2695" s="3">
        <v>7.0606044097455909</v>
      </c>
      <c r="J2695" s="3">
        <f t="shared" si="168"/>
        <v>0.57048821548821571</v>
      </c>
      <c r="K2695" s="3">
        <f t="shared" si="169"/>
        <v>0.13858608974382908</v>
      </c>
      <c r="L2695" s="3">
        <f t="shared" si="170"/>
        <v>6.7364499999999994E-2</v>
      </c>
      <c r="M2695" s="3">
        <f t="shared" si="171"/>
        <v>2.5332940719808104</v>
      </c>
      <c r="N2695">
        <v>9.9157176030587451</v>
      </c>
    </row>
    <row r="2696" spans="1:14">
      <c r="A2696" s="2">
        <v>42873</v>
      </c>
      <c r="B2696" s="3">
        <v>138</v>
      </c>
      <c r="C2696" s="3">
        <v>1.1299999999999999</v>
      </c>
      <c r="D2696" s="3">
        <v>20.75</v>
      </c>
      <c r="E2696" s="3">
        <v>18.68</v>
      </c>
      <c r="F2696" s="3">
        <v>77.25</v>
      </c>
      <c r="G2696" s="3">
        <v>17.600000000000001</v>
      </c>
      <c r="H2696" s="3">
        <v>25.3</v>
      </c>
      <c r="I2696" s="3">
        <v>9.372921215384153</v>
      </c>
      <c r="J2696" s="3">
        <f t="shared" si="168"/>
        <v>0.55012297734627824</v>
      </c>
      <c r="K2696" s="3">
        <f t="shared" si="169"/>
        <v>0.15071810299970723</v>
      </c>
      <c r="L2696" s="3">
        <f t="shared" si="170"/>
        <v>6.7364499999999994E-2</v>
      </c>
      <c r="M2696" s="3">
        <f t="shared" si="171"/>
        <v>2.8884218250540696</v>
      </c>
      <c r="N2696">
        <v>14.30477673481969</v>
      </c>
    </row>
    <row r="2697" spans="1:14">
      <c r="A2697" s="2">
        <v>42874</v>
      </c>
      <c r="B2697" s="3">
        <v>139</v>
      </c>
      <c r="C2697" s="3">
        <v>0.9</v>
      </c>
      <c r="D2697" s="3">
        <v>23.2</v>
      </c>
      <c r="E2697" s="3">
        <v>19.579999999999998</v>
      </c>
      <c r="F2697" s="3">
        <v>71.75</v>
      </c>
      <c r="G2697" s="3">
        <v>17.3</v>
      </c>
      <c r="H2697" s="3">
        <v>32</v>
      </c>
      <c r="I2697" s="3">
        <v>13.807036065843075</v>
      </c>
      <c r="J2697" s="3">
        <f t="shared" si="168"/>
        <v>0.77091986062717788</v>
      </c>
      <c r="K2697" s="3">
        <f t="shared" si="169"/>
        <v>0.1717218061559965</v>
      </c>
      <c r="L2697" s="3">
        <f t="shared" si="170"/>
        <v>6.7364499999999994E-2</v>
      </c>
      <c r="M2697" s="3">
        <f t="shared" si="171"/>
        <v>4.2717484678606112</v>
      </c>
      <c r="N2697">
        <v>22.919547218672648</v>
      </c>
    </row>
    <row r="2698" spans="1:14">
      <c r="A2698" s="2">
        <v>42875</v>
      </c>
      <c r="B2698" s="3">
        <v>140</v>
      </c>
      <c r="C2698" s="3">
        <v>0.85</v>
      </c>
      <c r="D2698" s="3">
        <v>24.05</v>
      </c>
      <c r="E2698" s="3">
        <v>19.68</v>
      </c>
      <c r="F2698" s="3">
        <v>68.75</v>
      </c>
      <c r="G2698" s="3">
        <v>18.3</v>
      </c>
      <c r="H2698" s="3">
        <v>30.7</v>
      </c>
      <c r="I2698" s="3">
        <v>13.366921567626646</v>
      </c>
      <c r="J2698" s="3">
        <f t="shared" si="168"/>
        <v>0.89454545454545453</v>
      </c>
      <c r="K2698" s="3">
        <f t="shared" si="169"/>
        <v>0.17956300617095522</v>
      </c>
      <c r="L2698" s="3">
        <f t="shared" si="170"/>
        <v>6.7364499999999994E-2</v>
      </c>
      <c r="M2698" s="3">
        <f t="shared" si="171"/>
        <v>4.2586027089046583</v>
      </c>
      <c r="N2698">
        <v>22.015857577741315</v>
      </c>
    </row>
    <row r="2699" spans="1:14">
      <c r="A2699" s="2">
        <v>42876</v>
      </c>
      <c r="B2699" s="3">
        <v>141</v>
      </c>
      <c r="C2699" s="3">
        <v>1.48</v>
      </c>
      <c r="D2699" s="3">
        <v>24.88</v>
      </c>
      <c r="E2699" s="3">
        <v>18.829999999999998</v>
      </c>
      <c r="F2699" s="3">
        <v>65</v>
      </c>
      <c r="G2699" s="3">
        <v>18</v>
      </c>
      <c r="H2699" s="3">
        <v>33.299999999999997</v>
      </c>
      <c r="I2699" s="3">
        <v>15.423029256712713</v>
      </c>
      <c r="J2699" s="3">
        <f t="shared" si="168"/>
        <v>1.0139230769230769</v>
      </c>
      <c r="K2699" s="3">
        <f t="shared" si="169"/>
        <v>0.18750888342967273</v>
      </c>
      <c r="L2699" s="3">
        <f t="shared" si="170"/>
        <v>6.7364499999999994E-2</v>
      </c>
      <c r="M2699" s="3">
        <f t="shared" si="171"/>
        <v>5.1436524743958714</v>
      </c>
      <c r="N2699">
        <v>26.394950891072689</v>
      </c>
    </row>
    <row r="2700" spans="1:14">
      <c r="A2700" s="2">
        <v>42877</v>
      </c>
      <c r="B2700" s="3">
        <v>142</v>
      </c>
      <c r="C2700" s="3">
        <v>1.65</v>
      </c>
      <c r="D2700" s="3">
        <v>25.73</v>
      </c>
      <c r="E2700" s="3">
        <v>19.78</v>
      </c>
      <c r="F2700" s="3">
        <v>63.75</v>
      </c>
      <c r="G2700" s="3">
        <v>19.100000000000001</v>
      </c>
      <c r="H2700" s="3">
        <v>33.6</v>
      </c>
      <c r="I2700" s="3">
        <v>15.775783521415786</v>
      </c>
      <c r="J2700" s="3">
        <f t="shared" si="168"/>
        <v>1.1247450980392157</v>
      </c>
      <c r="K2700" s="3">
        <f t="shared" si="169"/>
        <v>0.19595121626292694</v>
      </c>
      <c r="L2700" s="3">
        <f t="shared" si="170"/>
        <v>6.7364499999999994E-2</v>
      </c>
      <c r="M2700" s="3">
        <f t="shared" si="171"/>
        <v>5.4395556874728506</v>
      </c>
      <c r="N2700">
        <v>26.847675940404308</v>
      </c>
    </row>
    <row r="2701" spans="1:14">
      <c r="A2701" s="2">
        <v>42878</v>
      </c>
      <c r="B2701" s="3">
        <v>143</v>
      </c>
      <c r="C2701" s="3">
        <v>1.73</v>
      </c>
      <c r="D2701" s="3">
        <v>25.93</v>
      </c>
      <c r="E2701" s="3">
        <v>19.93</v>
      </c>
      <c r="F2701" s="3">
        <v>63.25</v>
      </c>
      <c r="G2701" s="3">
        <v>19</v>
      </c>
      <c r="H2701" s="3">
        <v>34.299999999999997</v>
      </c>
      <c r="I2701" s="3">
        <v>15.938650507592643</v>
      </c>
      <c r="J2701" s="3">
        <f t="shared" si="168"/>
        <v>1.15798814229249</v>
      </c>
      <c r="K2701" s="3">
        <f t="shared" si="169"/>
        <v>0.19798348131439861</v>
      </c>
      <c r="L2701" s="3">
        <f t="shared" si="170"/>
        <v>6.7364499999999994E-2</v>
      </c>
      <c r="M2701" s="3">
        <f t="shared" si="171"/>
        <v>5.5539156086760366</v>
      </c>
      <c r="N2701">
        <v>27.148838153718163</v>
      </c>
    </row>
    <row r="2702" spans="1:14">
      <c r="A2702" s="2">
        <v>42879</v>
      </c>
      <c r="B2702" s="3">
        <v>144</v>
      </c>
      <c r="C2702" s="3">
        <v>0.93</v>
      </c>
      <c r="D2702" s="3">
        <v>25.93</v>
      </c>
      <c r="E2702" s="3">
        <v>19.3</v>
      </c>
      <c r="F2702" s="3">
        <v>61.5</v>
      </c>
      <c r="G2702" s="3">
        <v>18.8</v>
      </c>
      <c r="H2702" s="3">
        <v>34.5</v>
      </c>
      <c r="I2702" s="3">
        <v>15.90783041440138</v>
      </c>
      <c r="J2702" s="3">
        <f t="shared" si="168"/>
        <v>1.2082113821138212</v>
      </c>
      <c r="K2702" s="3">
        <f t="shared" si="169"/>
        <v>0.19798348131439861</v>
      </c>
      <c r="L2702" s="3">
        <f t="shared" si="170"/>
        <v>6.7364499999999994E-2</v>
      </c>
      <c r="M2702" s="3">
        <f t="shared" si="171"/>
        <v>5.277832283156104</v>
      </c>
      <c r="N2702">
        <v>27.298630066091626</v>
      </c>
    </row>
    <row r="2703" spans="1:14">
      <c r="A2703" s="2">
        <v>42880</v>
      </c>
      <c r="B2703" s="3">
        <v>145</v>
      </c>
      <c r="C2703" s="3">
        <v>2.23</v>
      </c>
      <c r="D2703" s="3">
        <v>25.98</v>
      </c>
      <c r="E2703" s="3">
        <v>19.18</v>
      </c>
      <c r="F2703" s="3">
        <v>61.5</v>
      </c>
      <c r="G2703" s="3">
        <v>18.899999999999999</v>
      </c>
      <c r="H2703" s="3">
        <v>34.700000000000003</v>
      </c>
      <c r="I2703" s="3">
        <v>14.732837683104986</v>
      </c>
      <c r="J2703" s="3">
        <f t="shared" si="168"/>
        <v>1.2006991869918699</v>
      </c>
      <c r="K2703" s="3">
        <f t="shared" si="169"/>
        <v>0.19849431039520554</v>
      </c>
      <c r="L2703" s="3">
        <f t="shared" si="170"/>
        <v>6.7364499999999994E-2</v>
      </c>
      <c r="M2703" s="3">
        <f t="shared" si="171"/>
        <v>5.4778253366551439</v>
      </c>
      <c r="N2703">
        <v>25.036653880816978</v>
      </c>
    </row>
    <row r="2704" spans="1:14">
      <c r="A2704" s="2">
        <v>42881</v>
      </c>
      <c r="B2704" s="3">
        <v>146</v>
      </c>
      <c r="C2704" s="3">
        <v>2.33</v>
      </c>
      <c r="D2704" s="3">
        <v>23.53</v>
      </c>
      <c r="E2704" s="3">
        <v>19.63</v>
      </c>
      <c r="F2704" s="3">
        <v>67.75</v>
      </c>
      <c r="G2704" s="3">
        <v>22.6</v>
      </c>
      <c r="H2704" s="3">
        <v>28.2</v>
      </c>
      <c r="I2704" s="3">
        <v>7.7399108387397471</v>
      </c>
      <c r="J2704" s="3">
        <f t="shared" si="168"/>
        <v>0.93441697416974179</v>
      </c>
      <c r="K2704" s="3">
        <f t="shared" si="169"/>
        <v>0.17473100925458285</v>
      </c>
      <c r="L2704" s="3">
        <f t="shared" si="170"/>
        <v>6.7364499999999994E-2</v>
      </c>
      <c r="M2704" s="3">
        <f t="shared" si="171"/>
        <v>3.3741273814570594</v>
      </c>
      <c r="N2704">
        <v>11.176079390710182</v>
      </c>
    </row>
    <row r="2705" spans="1:14">
      <c r="A2705" s="2">
        <v>42882</v>
      </c>
      <c r="B2705" s="3">
        <v>147</v>
      </c>
      <c r="C2705" s="3">
        <v>0.93</v>
      </c>
      <c r="D2705" s="3">
        <v>24.18</v>
      </c>
      <c r="E2705" s="3">
        <v>19.3</v>
      </c>
      <c r="F2705" s="3">
        <v>65.75</v>
      </c>
      <c r="G2705" s="3">
        <v>20</v>
      </c>
      <c r="H2705" s="3">
        <v>30.8</v>
      </c>
      <c r="I2705" s="3">
        <v>12.064966351531332</v>
      </c>
      <c r="J2705" s="3">
        <f t="shared" si="168"/>
        <v>1.0053612167300379</v>
      </c>
      <c r="K2705" s="3">
        <f t="shared" si="169"/>
        <v>0.18078845296075116</v>
      </c>
      <c r="L2705" s="3">
        <f t="shared" si="170"/>
        <v>6.7364499999999994E-2</v>
      </c>
      <c r="M2705" s="3">
        <f t="shared" si="171"/>
        <v>4.0106343683584509</v>
      </c>
      <c r="N2705">
        <v>19.613344567558524</v>
      </c>
    </row>
    <row r="2706" spans="1:14">
      <c r="A2706" s="2">
        <v>42883</v>
      </c>
      <c r="B2706" s="3">
        <v>148</v>
      </c>
      <c r="C2706" s="3">
        <v>0.83</v>
      </c>
      <c r="D2706" s="3">
        <v>24.05</v>
      </c>
      <c r="E2706" s="3">
        <v>18.13</v>
      </c>
      <c r="F2706" s="3">
        <v>63.5</v>
      </c>
      <c r="G2706" s="3">
        <v>18.899999999999999</v>
      </c>
      <c r="H2706" s="3">
        <v>31.1</v>
      </c>
      <c r="I2706" s="3">
        <v>13.704948069149966</v>
      </c>
      <c r="J2706" s="3">
        <f t="shared" si="168"/>
        <v>1.0421181102362207</v>
      </c>
      <c r="K2706" s="3">
        <f t="shared" si="169"/>
        <v>0.17956300617095522</v>
      </c>
      <c r="L2706" s="3">
        <f t="shared" si="170"/>
        <v>6.7364499999999994E-2</v>
      </c>
      <c r="M2706" s="3">
        <f t="shared" si="171"/>
        <v>4.4393327367147259</v>
      </c>
      <c r="N2706">
        <v>23.076282954209837</v>
      </c>
    </row>
    <row r="2707" spans="1:14">
      <c r="A2707" s="2">
        <v>42884</v>
      </c>
      <c r="B2707" s="3">
        <v>149</v>
      </c>
      <c r="C2707" s="3">
        <v>1.03</v>
      </c>
      <c r="D2707" s="3">
        <v>23.13</v>
      </c>
      <c r="E2707" s="3">
        <v>17.2</v>
      </c>
      <c r="F2707" s="3">
        <v>63.75</v>
      </c>
      <c r="G2707" s="3">
        <v>16.7</v>
      </c>
      <c r="H2707" s="3">
        <v>31.1</v>
      </c>
      <c r="I2707" s="3">
        <v>12.27889877549817</v>
      </c>
      <c r="J2707" s="3">
        <f t="shared" si="168"/>
        <v>0.9780392156862745</v>
      </c>
      <c r="K2707" s="3">
        <f t="shared" si="169"/>
        <v>0.17108914422974722</v>
      </c>
      <c r="L2707" s="3">
        <f t="shared" si="170"/>
        <v>6.7364499999999994E-2</v>
      </c>
      <c r="M2707" s="3">
        <f t="shared" si="171"/>
        <v>4.0579581770944753</v>
      </c>
      <c r="N2707">
        <v>20.366746100596814</v>
      </c>
    </row>
    <row r="2708" spans="1:14">
      <c r="A2708" s="2">
        <v>42885</v>
      </c>
      <c r="B2708" s="3">
        <v>150</v>
      </c>
      <c r="C2708" s="3">
        <v>1.18</v>
      </c>
      <c r="D2708" s="3">
        <v>24.18</v>
      </c>
      <c r="E2708" s="3">
        <v>21.68</v>
      </c>
      <c r="F2708" s="3">
        <v>72.5</v>
      </c>
      <c r="G2708" s="3">
        <v>21.3</v>
      </c>
      <c r="H2708" s="3">
        <v>28.6</v>
      </c>
      <c r="I2708" s="3">
        <v>8.8654507612735376</v>
      </c>
      <c r="J2708" s="3">
        <f t="shared" si="168"/>
        <v>0.82234482758620708</v>
      </c>
      <c r="K2708" s="3">
        <f t="shared" si="169"/>
        <v>0.18078845296075116</v>
      </c>
      <c r="L2708" s="3">
        <f t="shared" si="170"/>
        <v>6.7364499999999994E-2</v>
      </c>
      <c r="M2708" s="3">
        <f t="shared" si="171"/>
        <v>3.0957831547635011</v>
      </c>
      <c r="N2708">
        <v>13.146349804016896</v>
      </c>
    </row>
    <row r="2709" spans="1:14">
      <c r="A2709" s="2">
        <v>42886</v>
      </c>
      <c r="B2709" s="3">
        <v>151</v>
      </c>
      <c r="C2709" s="3">
        <v>1.03</v>
      </c>
      <c r="D2709" s="3">
        <v>23.68</v>
      </c>
      <c r="E2709" s="3">
        <v>23.13</v>
      </c>
      <c r="F2709" s="3">
        <v>80.25</v>
      </c>
      <c r="G2709" s="3">
        <v>20.8</v>
      </c>
      <c r="H2709" s="3">
        <v>29</v>
      </c>
      <c r="I2709" s="3">
        <v>9.591456785217801</v>
      </c>
      <c r="J2709" s="3">
        <f t="shared" si="168"/>
        <v>0.56924299065420536</v>
      </c>
      <c r="K2709" s="3">
        <f t="shared" si="169"/>
        <v>0.1761134618182503</v>
      </c>
      <c r="L2709" s="3">
        <f t="shared" si="170"/>
        <v>6.7364499999999994E-2</v>
      </c>
      <c r="M2709" s="3">
        <f t="shared" si="171"/>
        <v>3.0291977318586913</v>
      </c>
      <c r="N2709">
        <v>14.3515843252669</v>
      </c>
    </row>
    <row r="2710" spans="1:14">
      <c r="A2710" s="2">
        <v>42887</v>
      </c>
      <c r="B2710" s="3">
        <v>152</v>
      </c>
      <c r="C2710" s="3">
        <v>1.63</v>
      </c>
      <c r="D2710" s="3">
        <v>25.2</v>
      </c>
      <c r="E2710" s="3">
        <v>22.68</v>
      </c>
      <c r="F2710" s="3">
        <v>73</v>
      </c>
      <c r="G2710" s="3">
        <v>21.5</v>
      </c>
      <c r="H2710" s="3">
        <v>31.1</v>
      </c>
      <c r="I2710" s="3">
        <v>13.033244748666995</v>
      </c>
      <c r="J2710" s="3">
        <f t="shared" si="168"/>
        <v>0.83884931506849303</v>
      </c>
      <c r="K2710" s="3">
        <f t="shared" si="169"/>
        <v>0.1906504674317423</v>
      </c>
      <c r="L2710" s="3">
        <f t="shared" si="170"/>
        <v>6.7364499999999994E-2</v>
      </c>
      <c r="M2710" s="3">
        <f t="shared" si="171"/>
        <v>4.37378869845569</v>
      </c>
      <c r="N2710">
        <v>20.816591212095805</v>
      </c>
    </row>
    <row r="2711" spans="1:14">
      <c r="A2711" s="2">
        <v>42888</v>
      </c>
      <c r="B2711" s="3">
        <v>153</v>
      </c>
      <c r="C2711" s="3">
        <v>1</v>
      </c>
      <c r="D2711" s="3">
        <v>25</v>
      </c>
      <c r="E2711" s="3">
        <v>22.48</v>
      </c>
      <c r="F2711" s="3">
        <v>72</v>
      </c>
      <c r="G2711" s="3">
        <v>21.6</v>
      </c>
      <c r="H2711" s="3">
        <v>30.1</v>
      </c>
      <c r="I2711" s="3">
        <v>10.921189905548291</v>
      </c>
      <c r="J2711" s="3">
        <f t="shared" si="168"/>
        <v>0.87422222222222212</v>
      </c>
      <c r="K2711" s="3">
        <f t="shared" si="169"/>
        <v>0.18868182684282603</v>
      </c>
      <c r="L2711" s="3">
        <f t="shared" si="170"/>
        <v>6.7364499999999994E-2</v>
      </c>
      <c r="M2711" s="3">
        <f t="shared" si="171"/>
        <v>3.6515378818072928</v>
      </c>
      <c r="N2711">
        <v>16.908981264812066</v>
      </c>
    </row>
    <row r="2712" spans="1:14">
      <c r="A2712" s="2">
        <v>42889</v>
      </c>
      <c r="B2712" s="3">
        <v>154</v>
      </c>
      <c r="C2712" s="3">
        <v>1.1299999999999999</v>
      </c>
      <c r="D2712" s="3">
        <v>24.8</v>
      </c>
      <c r="E2712" s="3">
        <v>21.78</v>
      </c>
      <c r="F2712" s="3">
        <v>72.25</v>
      </c>
      <c r="G2712" s="3">
        <v>20.6</v>
      </c>
      <c r="H2712" s="3">
        <v>31.2</v>
      </c>
      <c r="I2712" s="3">
        <v>11.909403061646419</v>
      </c>
      <c r="J2712" s="3">
        <f t="shared" si="168"/>
        <v>0.83653287197231829</v>
      </c>
      <c r="K2712" s="3">
        <f t="shared" si="169"/>
        <v>0.18673033901982353</v>
      </c>
      <c r="L2712" s="3">
        <f t="shared" si="170"/>
        <v>6.7364499999999994E-2</v>
      </c>
      <c r="M2712" s="3">
        <f t="shared" si="171"/>
        <v>3.9281048253972637</v>
      </c>
      <c r="N2712">
        <v>18.86192126258932</v>
      </c>
    </row>
    <row r="2713" spans="1:14">
      <c r="A2713" s="2">
        <v>42890</v>
      </c>
      <c r="B2713" s="3">
        <v>155</v>
      </c>
      <c r="C2713" s="3">
        <v>1.93</v>
      </c>
      <c r="D2713" s="3">
        <v>24.18</v>
      </c>
      <c r="E2713" s="3">
        <v>21.13</v>
      </c>
      <c r="F2713" s="3">
        <v>73</v>
      </c>
      <c r="G2713" s="3">
        <v>20.7</v>
      </c>
      <c r="H2713" s="3">
        <v>31.7</v>
      </c>
      <c r="I2713" s="3">
        <v>13.8191415501897</v>
      </c>
      <c r="J2713" s="3">
        <f t="shared" si="168"/>
        <v>0.78152054794520531</v>
      </c>
      <c r="K2713" s="3">
        <f t="shared" si="169"/>
        <v>0.18078845296075116</v>
      </c>
      <c r="L2713" s="3">
        <f t="shared" si="170"/>
        <v>6.7364499999999994E-2</v>
      </c>
      <c r="M2713" s="3">
        <f t="shared" si="171"/>
        <v>4.5391009920715737</v>
      </c>
      <c r="N2713">
        <v>22.615159565845794</v>
      </c>
    </row>
    <row r="2714" spans="1:14">
      <c r="A2714" s="2">
        <v>42891</v>
      </c>
      <c r="B2714" s="3">
        <v>156</v>
      </c>
      <c r="C2714" s="3">
        <v>1.1499999999999999</v>
      </c>
      <c r="D2714" s="3">
        <v>24.88</v>
      </c>
      <c r="E2714" s="3">
        <v>20.149999999999999</v>
      </c>
      <c r="F2714" s="3">
        <v>67</v>
      </c>
      <c r="G2714" s="3">
        <v>19.100000000000001</v>
      </c>
      <c r="H2714" s="3">
        <v>32.5</v>
      </c>
      <c r="I2714" s="3">
        <v>13.944143635411645</v>
      </c>
      <c r="J2714" s="3">
        <f t="shared" si="168"/>
        <v>0.9924626865671643</v>
      </c>
      <c r="K2714" s="3">
        <f t="shared" si="169"/>
        <v>0.18750888342967273</v>
      </c>
      <c r="L2714" s="3">
        <f t="shared" si="170"/>
        <v>6.7364499999999994E-2</v>
      </c>
      <c r="M2714" s="3">
        <f t="shared" si="171"/>
        <v>4.6195422719271457</v>
      </c>
      <c r="N2714">
        <v>23.063475781051483</v>
      </c>
    </row>
    <row r="2715" spans="1:14">
      <c r="A2715" s="2">
        <v>42892</v>
      </c>
      <c r="B2715" s="3">
        <v>157</v>
      </c>
      <c r="C2715" s="3">
        <v>1.03</v>
      </c>
      <c r="D2715" s="3">
        <v>25.88</v>
      </c>
      <c r="E2715" s="3">
        <v>20</v>
      </c>
      <c r="F2715" s="3">
        <v>64.5</v>
      </c>
      <c r="G2715" s="3">
        <v>18.399999999999999</v>
      </c>
      <c r="H2715" s="3">
        <v>35</v>
      </c>
      <c r="I2715" s="3">
        <v>15.49662654430405</v>
      </c>
      <c r="J2715" s="3">
        <f t="shared" si="168"/>
        <v>1.1007751937984498</v>
      </c>
      <c r="K2715" s="3">
        <f t="shared" si="169"/>
        <v>0.19747375926014732</v>
      </c>
      <c r="L2715" s="3">
        <f t="shared" si="170"/>
        <v>6.7364499999999994E-2</v>
      </c>
      <c r="M2715" s="3">
        <f t="shared" si="171"/>
        <v>5.1261926352227274</v>
      </c>
      <c r="N2715">
        <v>26.212343618019769</v>
      </c>
    </row>
    <row r="2716" spans="1:14">
      <c r="A2716" s="2">
        <v>42893</v>
      </c>
      <c r="B2716" s="3">
        <v>158</v>
      </c>
      <c r="C2716" s="3">
        <v>1.55</v>
      </c>
      <c r="D2716" s="3">
        <v>25.23</v>
      </c>
      <c r="E2716" s="3">
        <v>22.15</v>
      </c>
      <c r="F2716" s="3">
        <v>70.5</v>
      </c>
      <c r="G2716" s="3">
        <v>20.100000000000001</v>
      </c>
      <c r="H2716" s="3">
        <v>31.5</v>
      </c>
      <c r="I2716" s="3">
        <v>12.996888302099038</v>
      </c>
      <c r="J2716" s="3">
        <f t="shared" si="168"/>
        <v>0.9268439716312058</v>
      </c>
      <c r="K2716" s="3">
        <f t="shared" si="169"/>
        <v>0.19094725031398221</v>
      </c>
      <c r="L2716" s="3">
        <f t="shared" si="170"/>
        <v>6.7364499999999994E-2</v>
      </c>
      <c r="M2716" s="3">
        <f t="shared" si="171"/>
        <v>4.4402214178652137</v>
      </c>
      <c r="N2716">
        <v>20.808819001164736</v>
      </c>
    </row>
    <row r="2717" spans="1:14">
      <c r="A2717" s="2">
        <v>42894</v>
      </c>
      <c r="B2717" s="3">
        <v>159</v>
      </c>
      <c r="C2717" s="3">
        <v>1.58</v>
      </c>
      <c r="D2717" s="3">
        <v>26.08</v>
      </c>
      <c r="E2717" s="3">
        <v>20.9</v>
      </c>
      <c r="F2717" s="3">
        <v>65.25</v>
      </c>
      <c r="G2717" s="3">
        <v>19.8</v>
      </c>
      <c r="H2717" s="3">
        <v>33.6</v>
      </c>
      <c r="I2717" s="3">
        <v>15.725703474623195</v>
      </c>
      <c r="J2717" s="3">
        <f t="shared" si="168"/>
        <v>1.1130651340996169</v>
      </c>
      <c r="K2717" s="3">
        <f t="shared" si="169"/>
        <v>0.19951929724978829</v>
      </c>
      <c r="L2717" s="3">
        <f t="shared" si="170"/>
        <v>6.7364499999999994E-2</v>
      </c>
      <c r="M2717" s="3">
        <f t="shared" si="171"/>
        <v>5.4001581007086861</v>
      </c>
      <c r="N2717">
        <v>26.355609567190466</v>
      </c>
    </row>
    <row r="2718" spans="1:14">
      <c r="A2718" s="2">
        <v>42895</v>
      </c>
      <c r="B2718" s="3">
        <v>160</v>
      </c>
      <c r="C2718" s="3">
        <v>1</v>
      </c>
      <c r="D2718" s="3">
        <v>26.23</v>
      </c>
      <c r="E2718" s="3">
        <v>23.13</v>
      </c>
      <c r="F2718" s="3">
        <v>69</v>
      </c>
      <c r="G2718" s="3">
        <v>22.5</v>
      </c>
      <c r="H2718" s="3">
        <v>32.1</v>
      </c>
      <c r="I2718" s="3">
        <v>13.368711127296244</v>
      </c>
      <c r="J2718" s="3">
        <f t="shared" si="168"/>
        <v>1.0391739130434783</v>
      </c>
      <c r="K2718" s="3">
        <f t="shared" si="169"/>
        <v>0.201065127873196</v>
      </c>
      <c r="L2718" s="3">
        <f t="shared" si="170"/>
        <v>6.7364499999999994E-2</v>
      </c>
      <c r="M2718" s="3">
        <f t="shared" si="171"/>
        <v>4.4871150925477572</v>
      </c>
      <c r="N2718">
        <v>21.404961316623087</v>
      </c>
    </row>
    <row r="2719" spans="1:14">
      <c r="A2719" s="2">
        <v>42896</v>
      </c>
      <c r="B2719" s="3">
        <v>161</v>
      </c>
      <c r="C2719" s="3">
        <v>1.48</v>
      </c>
      <c r="D2719" s="3">
        <v>25.93</v>
      </c>
      <c r="E2719" s="3">
        <v>24.18</v>
      </c>
      <c r="F2719" s="3">
        <v>74.5</v>
      </c>
      <c r="G2719" s="3">
        <v>22.7</v>
      </c>
      <c r="H2719" s="3">
        <v>32</v>
      </c>
      <c r="I2719" s="3">
        <v>11.587940598196409</v>
      </c>
      <c r="J2719" s="3">
        <f t="shared" si="168"/>
        <v>0.82763758389261766</v>
      </c>
      <c r="K2719" s="3">
        <f t="shared" si="169"/>
        <v>0.19798348131439861</v>
      </c>
      <c r="L2719" s="3">
        <f t="shared" si="170"/>
        <v>6.7364499999999994E-2</v>
      </c>
      <c r="M2719" s="3">
        <f t="shared" si="171"/>
        <v>3.958195020874566</v>
      </c>
      <c r="N2719">
        <v>17.955824512018747</v>
      </c>
    </row>
    <row r="2720" spans="1:14">
      <c r="A2720" s="2">
        <v>42897</v>
      </c>
      <c r="B2720" s="3">
        <v>162</v>
      </c>
      <c r="C2720" s="3">
        <v>1.38</v>
      </c>
      <c r="D2720" s="3">
        <v>24.1</v>
      </c>
      <c r="E2720" s="3">
        <v>25.48</v>
      </c>
      <c r="F2720" s="3">
        <v>85.5</v>
      </c>
      <c r="G2720" s="3">
        <v>21.7</v>
      </c>
      <c r="H2720" s="3">
        <v>27.9</v>
      </c>
      <c r="I2720" s="3">
        <v>8.8753524478608146</v>
      </c>
      <c r="J2720" s="3">
        <f t="shared" si="168"/>
        <v>0.43211695906432734</v>
      </c>
      <c r="K2720" s="3">
        <f t="shared" si="169"/>
        <v>0.18003350042526389</v>
      </c>
      <c r="L2720" s="3">
        <f t="shared" si="170"/>
        <v>6.7364499999999994E-2</v>
      </c>
      <c r="M2720" s="3">
        <f t="shared" si="171"/>
        <v>2.7727640188695095</v>
      </c>
      <c r="N2720">
        <v>12.860313809403921</v>
      </c>
    </row>
    <row r="2721" spans="1:14">
      <c r="A2721" s="2">
        <v>42898</v>
      </c>
      <c r="B2721" s="3">
        <v>163</v>
      </c>
      <c r="C2721" s="3">
        <v>0.93</v>
      </c>
      <c r="D2721" s="3">
        <v>23.7</v>
      </c>
      <c r="E2721" s="3">
        <v>23.8</v>
      </c>
      <c r="F2721" s="3">
        <v>82.25</v>
      </c>
      <c r="G2721" s="3">
        <v>21</v>
      </c>
      <c r="H2721" s="3">
        <v>30.8</v>
      </c>
      <c r="I2721" s="3">
        <v>10.443231743690973</v>
      </c>
      <c r="J2721" s="3">
        <f t="shared" si="168"/>
        <v>0.5136170212765957</v>
      </c>
      <c r="K2721" s="3">
        <f t="shared" si="169"/>
        <v>0.17629848389579808</v>
      </c>
      <c r="L2721" s="3">
        <f t="shared" si="170"/>
        <v>6.7364499999999994E-2</v>
      </c>
      <c r="M2721" s="3">
        <f t="shared" si="171"/>
        <v>3.2034048387483525</v>
      </c>
      <c r="N2721">
        <v>15.856241846702158</v>
      </c>
    </row>
    <row r="2722" spans="1:14">
      <c r="A2722" s="2">
        <v>42899</v>
      </c>
      <c r="B2722" s="3">
        <v>164</v>
      </c>
      <c r="C2722" s="3">
        <v>1.1299999999999999</v>
      </c>
      <c r="D2722" s="3">
        <v>23.7</v>
      </c>
      <c r="E2722" s="3">
        <v>23.53</v>
      </c>
      <c r="F2722" s="3">
        <v>81.25</v>
      </c>
      <c r="G2722" s="3">
        <v>21.3</v>
      </c>
      <c r="H2722" s="3">
        <v>29.9</v>
      </c>
      <c r="I2722" s="3">
        <v>9.6097391984145588</v>
      </c>
      <c r="J2722" s="3">
        <f t="shared" si="168"/>
        <v>0.54300000000000015</v>
      </c>
      <c r="K2722" s="3">
        <f t="shared" si="169"/>
        <v>0.17629848389579808</v>
      </c>
      <c r="L2722" s="3">
        <f t="shared" si="170"/>
        <v>6.7364499999999994E-2</v>
      </c>
      <c r="M2722" s="3">
        <f t="shared" si="171"/>
        <v>3.0295866466873562</v>
      </c>
      <c r="N2722">
        <v>14.357796978851283</v>
      </c>
    </row>
    <row r="2723" spans="1:14">
      <c r="A2723" s="2">
        <v>42900</v>
      </c>
      <c r="B2723" s="3">
        <v>165</v>
      </c>
      <c r="C2723" s="3">
        <v>0.73</v>
      </c>
      <c r="D2723" s="3">
        <v>24.7</v>
      </c>
      <c r="E2723" s="3">
        <v>24.3</v>
      </c>
      <c r="F2723" s="3">
        <v>79.75</v>
      </c>
      <c r="G2723" s="3">
        <v>21.7</v>
      </c>
      <c r="H2723" s="3">
        <v>30</v>
      </c>
      <c r="I2723" s="3">
        <v>11.141791939896722</v>
      </c>
      <c r="J2723" s="3">
        <f t="shared" si="168"/>
        <v>0.61702194357366802</v>
      </c>
      <c r="K2723" s="3">
        <f t="shared" si="169"/>
        <v>0.18576099026505447</v>
      </c>
      <c r="L2723" s="3">
        <f t="shared" si="170"/>
        <v>6.7364499999999994E-2</v>
      </c>
      <c r="M2723" s="3">
        <f t="shared" si="171"/>
        <v>3.4692953475517814</v>
      </c>
      <c r="N2723">
        <v>17.052226790203857</v>
      </c>
    </row>
    <row r="2724" spans="1:14">
      <c r="A2724" s="2">
        <v>42901</v>
      </c>
      <c r="B2724" s="3">
        <v>166</v>
      </c>
      <c r="C2724" s="3">
        <v>1.35</v>
      </c>
      <c r="D2724" s="3">
        <v>24.38</v>
      </c>
      <c r="E2724" s="3">
        <v>23.38</v>
      </c>
      <c r="F2724" s="3">
        <v>77</v>
      </c>
      <c r="G2724" s="3">
        <v>22.1</v>
      </c>
      <c r="H2724" s="3">
        <v>27.6</v>
      </c>
      <c r="I2724" s="3">
        <v>8.3794353434772635</v>
      </c>
      <c r="J2724" s="3">
        <f t="shared" si="168"/>
        <v>0.69836363636363641</v>
      </c>
      <c r="K2724" s="3">
        <f t="shared" si="169"/>
        <v>0.18268751930124791</v>
      </c>
      <c r="L2724" s="3">
        <f t="shared" si="170"/>
        <v>6.7364499999999994E-2</v>
      </c>
      <c r="M2724" s="3">
        <f t="shared" si="171"/>
        <v>2.9069923611292219</v>
      </c>
      <c r="N2724">
        <v>12.111013977642095</v>
      </c>
    </row>
    <row r="2725" spans="1:14">
      <c r="A2725" s="2">
        <v>42902</v>
      </c>
      <c r="B2725" s="3">
        <v>167</v>
      </c>
      <c r="C2725" s="3">
        <v>1.1000000000000001</v>
      </c>
      <c r="D2725" s="3">
        <v>23.13</v>
      </c>
      <c r="E2725" s="3">
        <v>23.1</v>
      </c>
      <c r="F2725" s="3">
        <v>82.25</v>
      </c>
      <c r="G2725" s="3">
        <v>21.2</v>
      </c>
      <c r="H2725" s="3">
        <v>26.6</v>
      </c>
      <c r="I2725" s="3">
        <v>7.556048240216982</v>
      </c>
      <c r="J2725" s="3">
        <f t="shared" si="168"/>
        <v>0.49851063829787229</v>
      </c>
      <c r="K2725" s="3">
        <f t="shared" si="169"/>
        <v>0.17108914422974722</v>
      </c>
      <c r="L2725" s="3">
        <f t="shared" si="170"/>
        <v>6.7364499999999994E-2</v>
      </c>
      <c r="M2725" s="3">
        <f t="shared" si="171"/>
        <v>2.4263938038542094</v>
      </c>
      <c r="N2725">
        <v>10.613933608228683</v>
      </c>
    </row>
    <row r="2726" spans="1:14">
      <c r="A2726" s="2">
        <v>42903</v>
      </c>
      <c r="B2726" s="3">
        <v>168</v>
      </c>
      <c r="C2726" s="3">
        <v>1.03</v>
      </c>
      <c r="D2726" s="3">
        <v>24.18</v>
      </c>
      <c r="E2726" s="3">
        <v>23.48</v>
      </c>
      <c r="F2726" s="3">
        <v>78.75</v>
      </c>
      <c r="G2726" s="3">
        <v>21.3</v>
      </c>
      <c r="H2726" s="3">
        <v>29.2</v>
      </c>
      <c r="I2726" s="3">
        <v>9.2829087748243708</v>
      </c>
      <c r="J2726" s="3">
        <f t="shared" si="168"/>
        <v>0.63358730158730148</v>
      </c>
      <c r="K2726" s="3">
        <f t="shared" si="169"/>
        <v>0.18078845296075116</v>
      </c>
      <c r="L2726" s="3">
        <f t="shared" si="170"/>
        <v>6.7364499999999994E-2</v>
      </c>
      <c r="M2726" s="3">
        <f t="shared" si="171"/>
        <v>3.0096697702321977</v>
      </c>
      <c r="N2726">
        <v>13.755998316411334</v>
      </c>
    </row>
    <row r="2727" spans="1:14">
      <c r="A2727" s="2">
        <v>42904</v>
      </c>
      <c r="B2727" s="3">
        <v>169</v>
      </c>
      <c r="C2727" s="3">
        <v>0.85</v>
      </c>
      <c r="D2727" s="3">
        <v>23.93</v>
      </c>
      <c r="E2727" s="3">
        <v>24.45</v>
      </c>
      <c r="F2727" s="3">
        <v>82.75</v>
      </c>
      <c r="G2727" s="3">
        <v>21.8</v>
      </c>
      <c r="H2727" s="3">
        <v>26.5</v>
      </c>
      <c r="I2727" s="3">
        <v>9.0953449229464045</v>
      </c>
      <c r="J2727" s="3">
        <f t="shared" si="168"/>
        <v>0.50968277945619322</v>
      </c>
      <c r="K2727" s="3">
        <f t="shared" si="169"/>
        <v>0.17843804791025261</v>
      </c>
      <c r="L2727" s="3">
        <f t="shared" si="170"/>
        <v>6.7364499999999994E-2</v>
      </c>
      <c r="M2727" s="3">
        <f t="shared" si="171"/>
        <v>2.8296514165439284</v>
      </c>
      <c r="N2727">
        <v>13.306145650325766</v>
      </c>
    </row>
    <row r="2728" spans="1:14">
      <c r="A2728" s="2">
        <v>42905</v>
      </c>
      <c r="B2728" s="3">
        <v>170</v>
      </c>
      <c r="C2728" s="3">
        <v>0.53</v>
      </c>
      <c r="D2728" s="3">
        <v>23.33</v>
      </c>
      <c r="E2728" s="3">
        <v>24.05</v>
      </c>
      <c r="F2728" s="3">
        <v>84.5</v>
      </c>
      <c r="G2728" s="3">
        <v>21.5</v>
      </c>
      <c r="H2728" s="3">
        <v>28.2</v>
      </c>
      <c r="I2728" s="3">
        <v>9.7317434383878911</v>
      </c>
      <c r="J2728" s="3">
        <f t="shared" si="168"/>
        <v>0.44115384615384629</v>
      </c>
      <c r="K2728" s="3">
        <f t="shared" si="169"/>
        <v>0.17290198739544443</v>
      </c>
      <c r="L2728" s="3">
        <f t="shared" si="170"/>
        <v>6.7364499999999994E-2</v>
      </c>
      <c r="M2728" s="3">
        <f t="shared" si="171"/>
        <v>2.9094176170926787</v>
      </c>
      <c r="N2728">
        <v>14.501800414769795</v>
      </c>
    </row>
    <row r="2729" spans="1:14">
      <c r="A2729" s="2">
        <v>42906</v>
      </c>
      <c r="B2729" s="3">
        <v>171</v>
      </c>
      <c r="C2729" s="3">
        <v>0.95</v>
      </c>
      <c r="D2729" s="3">
        <v>23.4</v>
      </c>
      <c r="E2729" s="3">
        <v>23.98</v>
      </c>
      <c r="F2729" s="3">
        <v>83.75</v>
      </c>
      <c r="G2729" s="3">
        <v>21.7</v>
      </c>
      <c r="H2729" s="3">
        <v>29.1</v>
      </c>
      <c r="I2729" s="3">
        <v>10.379198030803249</v>
      </c>
      <c r="J2729" s="3">
        <f t="shared" si="168"/>
        <v>0.46528358208955201</v>
      </c>
      <c r="K2729" s="3">
        <f t="shared" si="169"/>
        <v>0.17354029886694897</v>
      </c>
      <c r="L2729" s="3">
        <f t="shared" si="170"/>
        <v>6.7364499999999994E-2</v>
      </c>
      <c r="M2729" s="3">
        <f t="shared" si="171"/>
        <v>3.1420712869358662</v>
      </c>
      <c r="N2729">
        <v>15.697010778612018</v>
      </c>
    </row>
    <row r="2730" spans="1:14">
      <c r="A2730" s="2">
        <v>42907</v>
      </c>
      <c r="B2730" s="3">
        <v>172</v>
      </c>
      <c r="C2730" s="3">
        <v>0.85</v>
      </c>
      <c r="D2730" s="3">
        <v>22.7</v>
      </c>
      <c r="E2730" s="3">
        <v>24</v>
      </c>
      <c r="F2730" s="3">
        <v>87.5</v>
      </c>
      <c r="G2730" s="3">
        <v>20.8</v>
      </c>
      <c r="H2730" s="3">
        <v>27.1</v>
      </c>
      <c r="I2730" s="3">
        <v>8.5751392948175162</v>
      </c>
      <c r="J2730" s="3">
        <f t="shared" si="168"/>
        <v>0.34285714285714275</v>
      </c>
      <c r="K2730" s="3">
        <f t="shared" si="169"/>
        <v>0.16724578322202138</v>
      </c>
      <c r="L2730" s="3">
        <f t="shared" si="170"/>
        <v>6.7364499999999994E-2</v>
      </c>
      <c r="M2730" s="3">
        <f t="shared" si="171"/>
        <v>2.5381429649035345</v>
      </c>
      <c r="N2730">
        <v>12.40522086314242</v>
      </c>
    </row>
    <row r="2731" spans="1:14">
      <c r="A2731" s="2">
        <v>42908</v>
      </c>
      <c r="B2731" s="3">
        <v>173</v>
      </c>
      <c r="C2731" s="3">
        <v>0.95</v>
      </c>
      <c r="D2731" s="3">
        <v>23.75</v>
      </c>
      <c r="E2731" s="3">
        <v>23.53</v>
      </c>
      <c r="F2731" s="3">
        <v>81.25</v>
      </c>
      <c r="G2731" s="3">
        <v>20.8</v>
      </c>
      <c r="H2731" s="3">
        <v>31</v>
      </c>
      <c r="I2731" s="3">
        <v>10.171105946978539</v>
      </c>
      <c r="J2731" s="3">
        <f t="shared" si="168"/>
        <v>0.54300000000000015</v>
      </c>
      <c r="K2731" s="3">
        <f t="shared" si="169"/>
        <v>0.17676175645051403</v>
      </c>
      <c r="L2731" s="3">
        <f t="shared" si="170"/>
        <v>6.7364499999999994E-2</v>
      </c>
      <c r="M2731" s="3">
        <f t="shared" si="171"/>
        <v>3.1551972775485768</v>
      </c>
      <c r="N2731">
        <v>15.39463526341696</v>
      </c>
    </row>
    <row r="2732" spans="1:14">
      <c r="A2732" s="2">
        <v>42909</v>
      </c>
      <c r="B2732" s="3">
        <v>174</v>
      </c>
      <c r="C2732" s="3">
        <v>1.2</v>
      </c>
      <c r="D2732" s="3">
        <v>25.18</v>
      </c>
      <c r="E2732" s="3">
        <v>24.28</v>
      </c>
      <c r="F2732" s="3">
        <v>77</v>
      </c>
      <c r="G2732" s="3">
        <v>22.1</v>
      </c>
      <c r="H2732" s="3">
        <v>30.6</v>
      </c>
      <c r="I2732" s="3">
        <v>12.193023040414136</v>
      </c>
      <c r="J2732" s="3">
        <f t="shared" si="168"/>
        <v>0.72524675324675325</v>
      </c>
      <c r="K2732" s="3">
        <f t="shared" si="169"/>
        <v>0.19045282810230033</v>
      </c>
      <c r="L2732" s="3">
        <f t="shared" si="170"/>
        <v>6.7364499999999994E-2</v>
      </c>
      <c r="M2732" s="3">
        <f t="shared" si="171"/>
        <v>3.9411234107753188</v>
      </c>
      <c r="N2732">
        <v>18.981523765925857</v>
      </c>
    </row>
    <row r="2733" spans="1:14">
      <c r="A2733" s="2">
        <v>42910</v>
      </c>
      <c r="B2733" s="3">
        <v>175</v>
      </c>
      <c r="C2733" s="3">
        <v>1.1000000000000001</v>
      </c>
      <c r="D2733" s="3">
        <v>25.83</v>
      </c>
      <c r="E2733" s="3">
        <v>23.93</v>
      </c>
      <c r="F2733" s="3">
        <v>73.75</v>
      </c>
      <c r="G2733" s="3">
        <v>22.1</v>
      </c>
      <c r="H2733" s="3">
        <v>31.2</v>
      </c>
      <c r="I2733" s="3">
        <v>11.080840532739362</v>
      </c>
      <c r="J2733" s="3">
        <f t="shared" si="168"/>
        <v>0.8517457627118642</v>
      </c>
      <c r="K2733" s="3">
        <f t="shared" si="169"/>
        <v>0.19696514233194506</v>
      </c>
      <c r="L2733" s="3">
        <f t="shared" si="170"/>
        <v>6.7364499999999994E-2</v>
      </c>
      <c r="M2733" s="3">
        <f t="shared" si="171"/>
        <v>3.7322053659231966</v>
      </c>
      <c r="N2733">
        <v>17.035718509818455</v>
      </c>
    </row>
    <row r="2734" spans="1:14">
      <c r="A2734" s="2">
        <v>42911</v>
      </c>
      <c r="B2734" s="3">
        <v>176</v>
      </c>
      <c r="C2734" s="3">
        <v>1</v>
      </c>
      <c r="D2734" s="3">
        <v>23.9</v>
      </c>
      <c r="E2734" s="3">
        <v>24.03</v>
      </c>
      <c r="F2734" s="3">
        <v>81.5</v>
      </c>
      <c r="G2734" s="3">
        <v>20.7</v>
      </c>
      <c r="H2734" s="3">
        <v>31.9</v>
      </c>
      <c r="I2734" s="3">
        <v>12.001556905440136</v>
      </c>
      <c r="J2734" s="3">
        <f t="shared" si="168"/>
        <v>0.54546625766871182</v>
      </c>
      <c r="K2734" s="3">
        <f t="shared" si="169"/>
        <v>0.17815773880284055</v>
      </c>
      <c r="L2734" s="3">
        <f t="shared" si="170"/>
        <v>6.7364499999999994E-2</v>
      </c>
      <c r="M2734" s="3">
        <f t="shared" si="171"/>
        <v>3.664917016440512</v>
      </c>
      <c r="N2734">
        <v>18.678301585928953</v>
      </c>
    </row>
    <row r="2735" spans="1:14">
      <c r="A2735" s="2">
        <v>42912</v>
      </c>
      <c r="B2735" s="3">
        <v>177</v>
      </c>
      <c r="C2735" s="3">
        <v>0.7</v>
      </c>
      <c r="D2735" s="3">
        <v>23.35</v>
      </c>
      <c r="E2735" s="3">
        <v>24.7</v>
      </c>
      <c r="F2735" s="3">
        <v>86.75</v>
      </c>
      <c r="G2735" s="3">
        <v>21</v>
      </c>
      <c r="H2735" s="3">
        <v>28</v>
      </c>
      <c r="I2735" s="3">
        <v>9.4266829176293712</v>
      </c>
      <c r="J2735" s="3">
        <f t="shared" si="168"/>
        <v>0.37726224783861673</v>
      </c>
      <c r="K2735" s="3">
        <f t="shared" si="169"/>
        <v>0.1730841596541125</v>
      </c>
      <c r="L2735" s="3">
        <f t="shared" si="170"/>
        <v>6.7364499999999994E-2</v>
      </c>
      <c r="M2735" s="3">
        <f t="shared" si="171"/>
        <v>2.8061432268964586</v>
      </c>
      <c r="N2735">
        <v>13.892004990173053</v>
      </c>
    </row>
    <row r="2736" spans="1:14">
      <c r="A2736" s="2">
        <v>42913</v>
      </c>
      <c r="B2736" s="3">
        <v>178</v>
      </c>
      <c r="C2736" s="3">
        <v>1.03</v>
      </c>
      <c r="D2736" s="3">
        <v>24.53</v>
      </c>
      <c r="E2736" s="3">
        <v>24.45</v>
      </c>
      <c r="F2736" s="3">
        <v>80.25</v>
      </c>
      <c r="G2736" s="3">
        <v>21.7</v>
      </c>
      <c r="H2736" s="3">
        <v>30.3</v>
      </c>
      <c r="I2736" s="3">
        <v>11.297676696556756</v>
      </c>
      <c r="J2736" s="3">
        <f t="shared" si="168"/>
        <v>0.60172897196261665</v>
      </c>
      <c r="K2736" s="3">
        <f t="shared" si="169"/>
        <v>0.18412282878578259</v>
      </c>
      <c r="L2736" s="3">
        <f t="shared" si="170"/>
        <v>6.7364499999999994E-2</v>
      </c>
      <c r="M2736" s="3">
        <f t="shared" si="171"/>
        <v>3.5444401918428938</v>
      </c>
      <c r="N2736">
        <v>17.328446036521154</v>
      </c>
    </row>
    <row r="2737" spans="1:14">
      <c r="A2737" s="2">
        <v>42914</v>
      </c>
      <c r="B2737" s="3">
        <v>179</v>
      </c>
      <c r="C2737" s="3">
        <v>1.5</v>
      </c>
      <c r="D2737" s="3">
        <v>24.35</v>
      </c>
      <c r="E2737" s="3">
        <v>23.63</v>
      </c>
      <c r="F2737" s="3">
        <v>78.5</v>
      </c>
      <c r="G2737" s="3">
        <v>22.1</v>
      </c>
      <c r="H2737" s="3">
        <v>28.6</v>
      </c>
      <c r="I2737" s="3">
        <v>10.098678183820139</v>
      </c>
      <c r="J2737" s="3">
        <f t="shared" si="168"/>
        <v>0.64719108280254767</v>
      </c>
      <c r="K2737" s="3">
        <f t="shared" si="169"/>
        <v>0.1824015920751953</v>
      </c>
      <c r="L2737" s="3">
        <f t="shared" si="170"/>
        <v>6.7364499999999994E-2</v>
      </c>
      <c r="M2737" s="3">
        <f t="shared" si="171"/>
        <v>3.3418048390710036</v>
      </c>
      <c r="N2737">
        <v>15.233181658616658</v>
      </c>
    </row>
    <row r="2738" spans="1:14">
      <c r="A2738" s="2">
        <v>42915</v>
      </c>
      <c r="B2738" s="3">
        <v>180</v>
      </c>
      <c r="C2738" s="3">
        <v>0.98</v>
      </c>
      <c r="D2738" s="3">
        <v>23.18</v>
      </c>
      <c r="E2738" s="3">
        <v>24.03</v>
      </c>
      <c r="F2738" s="3">
        <v>84.75</v>
      </c>
      <c r="G2738" s="3">
        <v>21.8</v>
      </c>
      <c r="H2738" s="3">
        <v>26.3</v>
      </c>
      <c r="I2738" s="3">
        <v>7.6452164132091891</v>
      </c>
      <c r="J2738" s="3">
        <f t="shared" si="168"/>
        <v>0.43239823008849554</v>
      </c>
      <c r="K2738" s="3">
        <f t="shared" si="169"/>
        <v>0.17154084451320156</v>
      </c>
      <c r="L2738" s="3">
        <f t="shared" si="170"/>
        <v>6.7364499999999994E-2</v>
      </c>
      <c r="M2738" s="3">
        <f t="shared" si="171"/>
        <v>2.3792512980037221</v>
      </c>
      <c r="N2738">
        <v>10.74571809702703</v>
      </c>
    </row>
    <row r="2739" spans="1:14">
      <c r="A2739" s="2">
        <v>42916</v>
      </c>
      <c r="B2739" s="3">
        <v>181</v>
      </c>
      <c r="C2739" s="3">
        <v>0.68</v>
      </c>
      <c r="D2739" s="3">
        <v>22.8</v>
      </c>
      <c r="E2739" s="3">
        <v>24.8</v>
      </c>
      <c r="F2739" s="3">
        <v>89.5</v>
      </c>
      <c r="G2739" s="3">
        <v>21.4</v>
      </c>
      <c r="H2739" s="3">
        <v>25.8</v>
      </c>
      <c r="I2739" s="3">
        <v>7.2419388016732</v>
      </c>
      <c r="J2739" s="3">
        <f t="shared" si="168"/>
        <v>0.29094972067039093</v>
      </c>
      <c r="K2739" s="3">
        <f t="shared" si="169"/>
        <v>0.16813302065808713</v>
      </c>
      <c r="L2739" s="3">
        <f t="shared" si="170"/>
        <v>6.7364499999999994E-2</v>
      </c>
      <c r="M2739" s="3">
        <f t="shared" si="171"/>
        <v>2.1401635578898</v>
      </c>
      <c r="N2739">
        <v>9.9955945977210803</v>
      </c>
    </row>
    <row r="2740" spans="1:14">
      <c r="A2740" s="2">
        <v>42917</v>
      </c>
      <c r="B2740" s="3">
        <v>182</v>
      </c>
      <c r="C2740" s="3">
        <v>0.57999999999999996</v>
      </c>
      <c r="D2740" s="3">
        <v>22.75</v>
      </c>
      <c r="E2740" s="3">
        <v>24.45</v>
      </c>
      <c r="F2740" s="3">
        <v>89</v>
      </c>
      <c r="G2740" s="3">
        <v>21.5</v>
      </c>
      <c r="H2740" s="3">
        <v>28.1</v>
      </c>
      <c r="I2740" s="3">
        <v>7.4769523372811895</v>
      </c>
      <c r="J2740" s="3">
        <f t="shared" si="168"/>
        <v>0.30219101123595526</v>
      </c>
      <c r="K2740" s="3">
        <f t="shared" si="169"/>
        <v>0.16768890664106278</v>
      </c>
      <c r="L2740" s="3">
        <f t="shared" si="170"/>
        <v>6.7364499999999994E-2</v>
      </c>
      <c r="M2740" s="3">
        <f t="shared" si="171"/>
        <v>2.2045840315243463</v>
      </c>
      <c r="N2740">
        <v>10.441346660286433</v>
      </c>
    </row>
    <row r="2741" spans="1:14">
      <c r="A2741" s="2">
        <v>42918</v>
      </c>
      <c r="B2741" s="3">
        <v>183</v>
      </c>
      <c r="C2741" s="3">
        <v>1</v>
      </c>
      <c r="D2741" s="3">
        <v>22.75</v>
      </c>
      <c r="E2741" s="3">
        <v>23.55</v>
      </c>
      <c r="F2741" s="3">
        <v>86</v>
      </c>
      <c r="G2741" s="3">
        <v>21</v>
      </c>
      <c r="H2741" s="3">
        <v>26.7</v>
      </c>
      <c r="I2741" s="3">
        <v>7.3802712118774254</v>
      </c>
      <c r="J2741" s="3">
        <f t="shared" si="168"/>
        <v>0.38337209302325603</v>
      </c>
      <c r="K2741" s="3">
        <f t="shared" si="169"/>
        <v>0.16768890664106278</v>
      </c>
      <c r="L2741" s="3">
        <f t="shared" si="170"/>
        <v>6.7364499999999994E-2</v>
      </c>
      <c r="M2741" s="3">
        <f t="shared" si="171"/>
        <v>2.2621063632228493</v>
      </c>
      <c r="N2741">
        <v>10.288862312029432</v>
      </c>
    </row>
    <row r="2742" spans="1:14">
      <c r="A2742" s="2">
        <v>42919</v>
      </c>
      <c r="B2742" s="3">
        <v>184</v>
      </c>
      <c r="C2742" s="3">
        <v>0.55000000000000004</v>
      </c>
      <c r="D2742" s="3">
        <v>22.18</v>
      </c>
      <c r="E2742" s="3">
        <v>23.9</v>
      </c>
      <c r="F2742" s="3">
        <v>89.75</v>
      </c>
      <c r="G2742" s="3">
        <v>20.8</v>
      </c>
      <c r="H2742" s="3">
        <v>25.5</v>
      </c>
      <c r="I2742" s="3">
        <v>7.2225015029535999</v>
      </c>
      <c r="J2742" s="3">
        <f t="shared" si="168"/>
        <v>0.27295264623955445</v>
      </c>
      <c r="K2742" s="3">
        <f t="shared" si="169"/>
        <v>0.16269559250691987</v>
      </c>
      <c r="L2742" s="3">
        <f t="shared" si="170"/>
        <v>6.7364499999999994E-2</v>
      </c>
      <c r="M2742" s="3">
        <f t="shared" si="171"/>
        <v>2.1028124746896628</v>
      </c>
      <c r="N2742">
        <v>9.9866316492385785</v>
      </c>
    </row>
    <row r="2743" spans="1:14">
      <c r="A2743" s="2">
        <v>42920</v>
      </c>
      <c r="B2743" s="3">
        <v>185</v>
      </c>
      <c r="C2743" s="3">
        <v>1.1499999999999999</v>
      </c>
      <c r="D2743" s="3">
        <v>22.35</v>
      </c>
      <c r="E2743" s="3">
        <v>24.78</v>
      </c>
      <c r="F2743" s="3">
        <v>92</v>
      </c>
      <c r="G2743" s="3">
        <v>21.2</v>
      </c>
      <c r="H2743" s="3">
        <v>26.2</v>
      </c>
      <c r="I2743" s="3">
        <v>7.2314377488381716</v>
      </c>
      <c r="J2743" s="3">
        <f t="shared" si="168"/>
        <v>0.21547826086956509</v>
      </c>
      <c r="K2743" s="3">
        <f t="shared" si="169"/>
        <v>0.16417150852897849</v>
      </c>
      <c r="L2743" s="3">
        <f t="shared" si="170"/>
        <v>6.7364499999999994E-2</v>
      </c>
      <c r="M2743" s="3">
        <f t="shared" si="171"/>
        <v>2.0755874011744493</v>
      </c>
      <c r="N2743">
        <v>9.983249682135785</v>
      </c>
    </row>
    <row r="2744" spans="1:14">
      <c r="A2744" s="2">
        <v>42921</v>
      </c>
      <c r="B2744" s="3">
        <v>186</v>
      </c>
      <c r="C2744" s="3">
        <v>1.1000000000000001</v>
      </c>
      <c r="D2744" s="3">
        <v>23.85</v>
      </c>
      <c r="E2744" s="3">
        <v>24.63</v>
      </c>
      <c r="F2744" s="3">
        <v>84</v>
      </c>
      <c r="G2744" s="3">
        <v>20.8</v>
      </c>
      <c r="H2744" s="3">
        <v>29.8</v>
      </c>
      <c r="I2744" s="3">
        <v>8.9704960492527785</v>
      </c>
      <c r="J2744" s="3">
        <f t="shared" si="168"/>
        <v>0.46914285714285714</v>
      </c>
      <c r="K2744" s="3">
        <f t="shared" si="169"/>
        <v>0.17769138209750718</v>
      </c>
      <c r="L2744" s="3">
        <f t="shared" si="170"/>
        <v>6.7364499999999994E-2</v>
      </c>
      <c r="M2744" s="3">
        <f t="shared" si="171"/>
        <v>2.7964539494583054</v>
      </c>
      <c r="N2744">
        <v>13.120474441656683</v>
      </c>
    </row>
    <row r="2745" spans="1:14">
      <c r="A2745" s="2">
        <v>42922</v>
      </c>
      <c r="B2745" s="3">
        <v>187</v>
      </c>
      <c r="C2745" s="3">
        <v>0.35</v>
      </c>
      <c r="D2745" s="3">
        <v>24.18</v>
      </c>
      <c r="E2745" s="3">
        <v>24.33</v>
      </c>
      <c r="F2745" s="3">
        <v>81.5</v>
      </c>
      <c r="G2745" s="3">
        <v>21.7</v>
      </c>
      <c r="H2745" s="3">
        <v>28.8</v>
      </c>
      <c r="I2745" s="3">
        <v>8.4567827032603038</v>
      </c>
      <c r="J2745" s="3">
        <f t="shared" si="168"/>
        <v>0.55227607361963194</v>
      </c>
      <c r="K2745" s="3">
        <f t="shared" si="169"/>
        <v>0.18078845296075116</v>
      </c>
      <c r="L2745" s="3">
        <f t="shared" si="170"/>
        <v>6.7364499999999994E-2</v>
      </c>
      <c r="M2745" s="3">
        <f t="shared" si="171"/>
        <v>2.5889955509845732</v>
      </c>
      <c r="N2745">
        <v>12.21955765353629</v>
      </c>
    </row>
    <row r="2746" spans="1:14">
      <c r="A2746" s="2">
        <v>42923</v>
      </c>
      <c r="B2746" s="3">
        <v>188</v>
      </c>
      <c r="C2746" s="3">
        <v>1.3</v>
      </c>
      <c r="D2746" s="3">
        <v>22.7</v>
      </c>
      <c r="E2746" s="3">
        <v>24.33</v>
      </c>
      <c r="F2746" s="3">
        <v>88.5</v>
      </c>
      <c r="G2746" s="3">
        <v>21.7</v>
      </c>
      <c r="H2746" s="3">
        <v>24.5</v>
      </c>
      <c r="I2746" s="3">
        <v>7.2188884193167748</v>
      </c>
      <c r="J2746" s="3">
        <f t="shared" ref="J2746:J2809" si="172">E2746*(100/F2746-1)*0.1</f>
        <v>0.31615254237288143</v>
      </c>
      <c r="K2746" s="3">
        <f t="shared" ref="K2746:K2809" si="173">4098*0.6108*EXP((17.27*D2746)/(D2746+237.3))/(D2746+237.3)^2</f>
        <v>0.16724578322202138</v>
      </c>
      <c r="L2746" s="3">
        <f t="shared" ref="L2746:L2809" si="174">0.665*10^(-3)*101.3</f>
        <v>6.7364499999999994E-2</v>
      </c>
      <c r="M2746" s="3">
        <f t="shared" ref="M2746:M2809" si="175">(0.408*K2746*I2746+L2746*(900/(D2746+273))*C2746*J2746)/(K2746+L2746*(1+0.34*C2746))</f>
        <v>2.181883082308302</v>
      </c>
      <c r="N2746">
        <v>9.9718730552551165</v>
      </c>
    </row>
    <row r="2747" spans="1:14">
      <c r="A2747" s="2">
        <v>42924</v>
      </c>
      <c r="B2747" s="3">
        <v>189</v>
      </c>
      <c r="C2747" s="3">
        <v>0.65</v>
      </c>
      <c r="D2747" s="3">
        <v>23.35</v>
      </c>
      <c r="E2747" s="3">
        <v>24.3</v>
      </c>
      <c r="F2747" s="3">
        <v>85.25</v>
      </c>
      <c r="G2747" s="3">
        <v>21.3</v>
      </c>
      <c r="H2747" s="3">
        <v>27</v>
      </c>
      <c r="I2747" s="3">
        <v>7.2083834114028038</v>
      </c>
      <c r="J2747" s="3">
        <f t="shared" si="172"/>
        <v>0.42043988269794741</v>
      </c>
      <c r="K2747" s="3">
        <f t="shared" si="173"/>
        <v>0.1730841596541125</v>
      </c>
      <c r="L2747" s="3">
        <f t="shared" si="174"/>
        <v>6.7364499999999994E-2</v>
      </c>
      <c r="M2747" s="3">
        <f t="shared" si="175"/>
        <v>2.2125870136848302</v>
      </c>
      <c r="N2747">
        <v>9.9676573782185649</v>
      </c>
    </row>
    <row r="2748" spans="1:14">
      <c r="A2748" s="2">
        <v>42925</v>
      </c>
      <c r="B2748" s="3">
        <v>190</v>
      </c>
      <c r="C2748" s="3">
        <v>1</v>
      </c>
      <c r="D2748" s="3">
        <v>22.3</v>
      </c>
      <c r="E2748" s="3">
        <v>24.45</v>
      </c>
      <c r="F2748" s="3">
        <v>91</v>
      </c>
      <c r="G2748" s="3">
        <v>21</v>
      </c>
      <c r="H2748" s="3">
        <v>24.8</v>
      </c>
      <c r="I2748" s="3">
        <v>7.2154417995113329</v>
      </c>
      <c r="J2748" s="3">
        <f t="shared" si="172"/>
        <v>0.24181318681318703</v>
      </c>
      <c r="K2748" s="3">
        <f t="shared" si="173"/>
        <v>0.16373624674359955</v>
      </c>
      <c r="L2748" s="3">
        <f t="shared" si="174"/>
        <v>6.7364499999999994E-2</v>
      </c>
      <c r="M2748" s="3">
        <f t="shared" si="175"/>
        <v>2.093149844102081</v>
      </c>
      <c r="N2748">
        <v>9.963222689198151</v>
      </c>
    </row>
    <row r="2749" spans="1:14">
      <c r="A2749" s="2">
        <v>42926</v>
      </c>
      <c r="B2749" s="3">
        <v>191</v>
      </c>
      <c r="C2749" s="3">
        <v>1.1000000000000001</v>
      </c>
      <c r="D2749" s="3">
        <v>24.25</v>
      </c>
      <c r="E2749" s="3">
        <v>23.58</v>
      </c>
      <c r="F2749" s="3">
        <v>79.75</v>
      </c>
      <c r="G2749" s="3">
        <v>20.2</v>
      </c>
      <c r="H2749" s="3">
        <v>29.3</v>
      </c>
      <c r="I2749" s="3">
        <v>12.879993067839891</v>
      </c>
      <c r="J2749" s="3">
        <f t="shared" si="172"/>
        <v>0.59873981191222592</v>
      </c>
      <c r="K2749" s="3">
        <f t="shared" si="173"/>
        <v>0.18145122404479402</v>
      </c>
      <c r="L2749" s="3">
        <f t="shared" si="174"/>
        <v>6.7364499999999994E-2</v>
      </c>
      <c r="M2749" s="3">
        <f t="shared" si="175"/>
        <v>3.9701678494071411</v>
      </c>
      <c r="N2749">
        <v>20.285179785724477</v>
      </c>
    </row>
    <row r="2750" spans="1:14">
      <c r="A2750" s="2">
        <v>42927</v>
      </c>
      <c r="B2750" s="3">
        <v>192</v>
      </c>
      <c r="C2750" s="3">
        <v>1.1299999999999999</v>
      </c>
      <c r="D2750" s="3">
        <v>25.13</v>
      </c>
      <c r="E2750" s="3">
        <v>23.68</v>
      </c>
      <c r="F2750" s="3">
        <v>76.25</v>
      </c>
      <c r="G2750" s="3">
        <v>21</v>
      </c>
      <c r="H2750" s="3">
        <v>31.6</v>
      </c>
      <c r="I2750" s="3">
        <v>14.056775840781626</v>
      </c>
      <c r="J2750" s="3">
        <f t="shared" si="172"/>
        <v>0.73757377049180306</v>
      </c>
      <c r="K2750" s="3">
        <f t="shared" si="173"/>
        <v>0.18995948464573736</v>
      </c>
      <c r="L2750" s="3">
        <f t="shared" si="174"/>
        <v>6.7364499999999994E-2</v>
      </c>
      <c r="M2750" s="3">
        <f t="shared" si="175"/>
        <v>4.445331237040806</v>
      </c>
      <c r="N2750">
        <v>22.527222734165345</v>
      </c>
    </row>
    <row r="2751" spans="1:14">
      <c r="A2751" s="2">
        <v>42928</v>
      </c>
      <c r="B2751" s="3">
        <v>193</v>
      </c>
      <c r="C2751" s="3">
        <v>0.25</v>
      </c>
      <c r="D2751" s="3">
        <v>22.9</v>
      </c>
      <c r="E2751" s="3">
        <v>24.4</v>
      </c>
      <c r="F2751" s="3">
        <v>87.5</v>
      </c>
      <c r="G2751" s="3">
        <v>21.7</v>
      </c>
      <c r="H2751" s="3">
        <v>28.7</v>
      </c>
      <c r="I2751" s="3">
        <v>9.1886413459487954</v>
      </c>
      <c r="J2751" s="3">
        <f t="shared" si="172"/>
        <v>0.34857142857142842</v>
      </c>
      <c r="K2751" s="3">
        <f t="shared" si="173"/>
        <v>0.16902422753409227</v>
      </c>
      <c r="L2751" s="3">
        <f t="shared" si="174"/>
        <v>6.7364499999999994E-2</v>
      </c>
      <c r="M2751" s="3">
        <f t="shared" si="175"/>
        <v>2.6909602057814705</v>
      </c>
      <c r="N2751">
        <v>13.541599596641852</v>
      </c>
    </row>
    <row r="2752" spans="1:14">
      <c r="A2752" s="2">
        <v>42929</v>
      </c>
      <c r="B2752" s="3">
        <v>194</v>
      </c>
      <c r="C2752" s="3">
        <v>0.3</v>
      </c>
      <c r="D2752" s="3">
        <v>21.9</v>
      </c>
      <c r="E2752" s="3">
        <v>24.38</v>
      </c>
      <c r="F2752" s="3">
        <v>92.75</v>
      </c>
      <c r="G2752" s="3">
        <v>21</v>
      </c>
      <c r="H2752" s="3">
        <v>23.2</v>
      </c>
      <c r="I2752" s="3">
        <v>7.2038372728689986</v>
      </c>
      <c r="J2752" s="3">
        <f t="shared" si="172"/>
        <v>0.19057142857142839</v>
      </c>
      <c r="K2752" s="3">
        <f t="shared" si="173"/>
        <v>0.1602891009586542</v>
      </c>
      <c r="L2752" s="3">
        <f t="shared" si="174"/>
        <v>6.7364499999999994E-2</v>
      </c>
      <c r="M2752" s="3">
        <f t="shared" si="175"/>
        <v>2.0589295568567079</v>
      </c>
      <c r="N2752">
        <v>9.9431951915022161</v>
      </c>
    </row>
    <row r="2753" spans="1:14">
      <c r="A2753" s="2">
        <v>42930</v>
      </c>
      <c r="B2753" s="3">
        <v>195</v>
      </c>
      <c r="C2753" s="3">
        <v>0.45</v>
      </c>
      <c r="D2753" s="3">
        <v>22.48</v>
      </c>
      <c r="E2753" s="3">
        <v>24.5</v>
      </c>
      <c r="F2753" s="3">
        <v>90.25</v>
      </c>
      <c r="G2753" s="3">
        <v>21</v>
      </c>
      <c r="H2753" s="3">
        <v>27.2</v>
      </c>
      <c r="I2753" s="3">
        <v>8.0281075991491964</v>
      </c>
      <c r="J2753" s="3">
        <f t="shared" si="172"/>
        <v>0.26468144044321351</v>
      </c>
      <c r="K2753" s="3">
        <f t="shared" si="173"/>
        <v>0.16530776394245678</v>
      </c>
      <c r="L2753" s="3">
        <f t="shared" si="174"/>
        <v>6.7364499999999994E-2</v>
      </c>
      <c r="M2753" s="3">
        <f t="shared" si="175"/>
        <v>2.3290041154940488</v>
      </c>
      <c r="N2753">
        <v>11.435220720071896</v>
      </c>
    </row>
    <row r="2754" spans="1:14">
      <c r="A2754" s="2">
        <v>42931</v>
      </c>
      <c r="B2754" s="3">
        <v>196</v>
      </c>
      <c r="C2754" s="3">
        <v>1.43</v>
      </c>
      <c r="D2754" s="3">
        <v>23.4</v>
      </c>
      <c r="E2754" s="3">
        <v>24.43</v>
      </c>
      <c r="F2754" s="3">
        <v>85.75</v>
      </c>
      <c r="G2754" s="3">
        <v>21.4</v>
      </c>
      <c r="H2754" s="3">
        <v>29.7</v>
      </c>
      <c r="I2754" s="3">
        <v>9.5033927919523506</v>
      </c>
      <c r="J2754" s="3">
        <f t="shared" si="172"/>
        <v>0.40597959183673488</v>
      </c>
      <c r="K2754" s="3">
        <f t="shared" si="173"/>
        <v>0.17354029886694897</v>
      </c>
      <c r="L2754" s="3">
        <f t="shared" si="174"/>
        <v>6.7364499999999994E-2</v>
      </c>
      <c r="M2754" s="3">
        <f t="shared" si="175"/>
        <v>2.8927882889189016</v>
      </c>
      <c r="N2754">
        <v>14.125872890908598</v>
      </c>
    </row>
    <row r="2755" spans="1:14">
      <c r="A2755" s="2">
        <v>42932</v>
      </c>
      <c r="B2755" s="3">
        <v>197</v>
      </c>
      <c r="C2755" s="3">
        <v>0.57999999999999996</v>
      </c>
      <c r="D2755" s="3">
        <v>24.23</v>
      </c>
      <c r="E2755" s="3">
        <v>24.75</v>
      </c>
      <c r="F2755" s="3">
        <v>82.75</v>
      </c>
      <c r="G2755" s="3">
        <v>20.9</v>
      </c>
      <c r="H2755" s="3">
        <v>29.5</v>
      </c>
      <c r="I2755" s="3">
        <v>11.86512385345535</v>
      </c>
      <c r="J2755" s="3">
        <f t="shared" si="172"/>
        <v>0.51593655589123855</v>
      </c>
      <c r="K2755" s="3">
        <f t="shared" si="173"/>
        <v>0.18126165221746701</v>
      </c>
      <c r="L2755" s="3">
        <f t="shared" si="174"/>
        <v>6.7364499999999994E-2</v>
      </c>
      <c r="M2755" s="3">
        <f t="shared" si="175"/>
        <v>3.5833662980489533</v>
      </c>
      <c r="N2755">
        <v>18.315474510440463</v>
      </c>
    </row>
    <row r="2756" spans="1:14">
      <c r="A2756" s="2">
        <v>42933</v>
      </c>
      <c r="B2756" s="3">
        <v>198</v>
      </c>
      <c r="C2756" s="3">
        <v>1.03</v>
      </c>
      <c r="D2756" s="3">
        <v>24.15</v>
      </c>
      <c r="E2756" s="3">
        <v>21.95</v>
      </c>
      <c r="F2756" s="3">
        <v>75.5</v>
      </c>
      <c r="G2756" s="3">
        <v>19.600000000000001</v>
      </c>
      <c r="H2756" s="3">
        <v>29.7</v>
      </c>
      <c r="I2756" s="3">
        <v>9.6230146106000394</v>
      </c>
      <c r="J2756" s="3">
        <f t="shared" si="172"/>
        <v>0.71228476821192077</v>
      </c>
      <c r="K2756" s="3">
        <f t="shared" si="173"/>
        <v>0.18050503360802694</v>
      </c>
      <c r="L2756" s="3">
        <f t="shared" si="174"/>
        <v>6.7364499999999994E-2</v>
      </c>
      <c r="M2756" s="3">
        <f t="shared" si="175"/>
        <v>3.16210056481584</v>
      </c>
      <c r="N2756">
        <v>14.564509743686701</v>
      </c>
    </row>
    <row r="2757" spans="1:14">
      <c r="A2757" s="2">
        <v>42934</v>
      </c>
      <c r="B2757" s="3">
        <v>199</v>
      </c>
      <c r="C2757" s="3">
        <v>1.43</v>
      </c>
      <c r="D2757" s="3">
        <v>23.38</v>
      </c>
      <c r="E2757" s="3">
        <v>24.48</v>
      </c>
      <c r="F2757" s="3">
        <v>85.5</v>
      </c>
      <c r="G2757" s="3">
        <v>21.9</v>
      </c>
      <c r="H2757" s="3">
        <v>28.7</v>
      </c>
      <c r="I2757" s="3">
        <v>8.3288262186530044</v>
      </c>
      <c r="J2757" s="3">
        <f t="shared" si="172"/>
        <v>0.415157894736842</v>
      </c>
      <c r="K2757" s="3">
        <f t="shared" si="173"/>
        <v>0.17335772164183499</v>
      </c>
      <c r="L2757" s="3">
        <f t="shared" si="174"/>
        <v>6.7364499999999994E-2</v>
      </c>
      <c r="M2757" s="3">
        <f t="shared" si="175"/>
        <v>2.5981947633455724</v>
      </c>
      <c r="N2757">
        <v>12.010859760243912</v>
      </c>
    </row>
    <row r="2758" spans="1:14">
      <c r="A2758" s="2">
        <v>42935</v>
      </c>
      <c r="B2758" s="3">
        <v>200</v>
      </c>
      <c r="C2758" s="3">
        <v>0.68</v>
      </c>
      <c r="D2758" s="3">
        <v>22.98</v>
      </c>
      <c r="E2758" s="3">
        <v>24.45</v>
      </c>
      <c r="F2758" s="3">
        <v>87.75</v>
      </c>
      <c r="G2758" s="3">
        <v>21.4</v>
      </c>
      <c r="H2758" s="3">
        <v>28.1</v>
      </c>
      <c r="I2758" s="3">
        <v>7.911388368659134</v>
      </c>
      <c r="J2758" s="3">
        <f t="shared" si="172"/>
        <v>0.34132478632478636</v>
      </c>
      <c r="K2758" s="3">
        <f t="shared" si="173"/>
        <v>0.16974006051770479</v>
      </c>
      <c r="L2758" s="3">
        <f t="shared" si="174"/>
        <v>6.7364499999999994E-2</v>
      </c>
      <c r="M2758" s="3">
        <f t="shared" si="175"/>
        <v>2.3564975956232246</v>
      </c>
      <c r="N2758">
        <v>11.254814892657626</v>
      </c>
    </row>
    <row r="2759" spans="1:14">
      <c r="A2759" s="2">
        <v>42936</v>
      </c>
      <c r="B2759" s="3">
        <v>201</v>
      </c>
      <c r="C2759" s="3">
        <v>1.4</v>
      </c>
      <c r="D2759" s="3">
        <v>23.88</v>
      </c>
      <c r="E2759" s="3">
        <v>24.3</v>
      </c>
      <c r="F2759" s="3">
        <v>83</v>
      </c>
      <c r="G2759" s="3">
        <v>20.9</v>
      </c>
      <c r="H2759" s="3">
        <v>28.5</v>
      </c>
      <c r="I2759" s="3">
        <v>8.4856336073987482</v>
      </c>
      <c r="J2759" s="3">
        <f t="shared" si="172"/>
        <v>0.49771084337349425</v>
      </c>
      <c r="K2759" s="3">
        <f t="shared" si="173"/>
        <v>0.17797107242207444</v>
      </c>
      <c r="L2759" s="3">
        <f t="shared" si="174"/>
        <v>6.7364499999999994E-2</v>
      </c>
      <c r="M2759" s="3">
        <f t="shared" si="175"/>
        <v>2.734157313749662</v>
      </c>
      <c r="N2759">
        <v>12.297400700603619</v>
      </c>
    </row>
    <row r="2760" spans="1:14">
      <c r="A2760" s="2">
        <v>42937</v>
      </c>
      <c r="B2760" s="3">
        <v>202</v>
      </c>
      <c r="C2760" s="3">
        <v>1.05</v>
      </c>
      <c r="D2760" s="3">
        <v>23.15</v>
      </c>
      <c r="E2760" s="3">
        <v>25.28</v>
      </c>
      <c r="F2760" s="3">
        <v>89.75</v>
      </c>
      <c r="G2760" s="3">
        <v>21.2</v>
      </c>
      <c r="H2760" s="3">
        <v>26.8</v>
      </c>
      <c r="I2760" s="3">
        <v>7.6759313684520567</v>
      </c>
      <c r="J2760" s="3">
        <f t="shared" si="172"/>
        <v>0.28871309192200573</v>
      </c>
      <c r="K2760" s="3">
        <f t="shared" si="173"/>
        <v>0.17126970375880818</v>
      </c>
      <c r="L2760" s="3">
        <f t="shared" si="174"/>
        <v>6.7364499999999994E-2</v>
      </c>
      <c r="M2760" s="3">
        <f t="shared" si="175"/>
        <v>2.2781798547911238</v>
      </c>
      <c r="N2760">
        <v>10.790739146633692</v>
      </c>
    </row>
    <row r="2761" spans="1:14">
      <c r="A2761" s="2">
        <v>42938</v>
      </c>
      <c r="B2761" s="3">
        <v>203</v>
      </c>
      <c r="C2761" s="3">
        <v>0.9</v>
      </c>
      <c r="D2761" s="3">
        <v>22.23</v>
      </c>
      <c r="E2761" s="3">
        <v>24.45</v>
      </c>
      <c r="F2761" s="3">
        <v>91.5</v>
      </c>
      <c r="G2761" s="3">
        <v>20.9</v>
      </c>
      <c r="H2761" s="3">
        <v>26.3</v>
      </c>
      <c r="I2761" s="3">
        <v>7.1493593964989488</v>
      </c>
      <c r="J2761" s="3">
        <f t="shared" si="172"/>
        <v>0.22713114754098385</v>
      </c>
      <c r="K2761" s="3">
        <f t="shared" si="173"/>
        <v>0.16312851759082306</v>
      </c>
      <c r="L2761" s="3">
        <f t="shared" si="174"/>
        <v>6.7364499999999994E-2</v>
      </c>
      <c r="M2761" s="3">
        <f t="shared" si="175"/>
        <v>2.0621321424114809</v>
      </c>
      <c r="N2761">
        <v>9.8831743020628338</v>
      </c>
    </row>
    <row r="2762" spans="1:14">
      <c r="A2762" s="2">
        <v>42939</v>
      </c>
      <c r="B2762" s="3">
        <v>204</v>
      </c>
      <c r="C2762" s="3">
        <v>0.23</v>
      </c>
      <c r="D2762" s="3">
        <v>22.03</v>
      </c>
      <c r="E2762" s="3">
        <v>24</v>
      </c>
      <c r="F2762" s="3">
        <v>91</v>
      </c>
      <c r="G2762" s="3">
        <v>20.7</v>
      </c>
      <c r="H2762" s="3">
        <v>26.1</v>
      </c>
      <c r="I2762" s="3">
        <v>7.1366852056807142</v>
      </c>
      <c r="J2762" s="3">
        <f t="shared" si="172"/>
        <v>0.2373626373626376</v>
      </c>
      <c r="K2762" s="3">
        <f t="shared" si="173"/>
        <v>0.16140263434980029</v>
      </c>
      <c r="L2762" s="3">
        <f t="shared" si="174"/>
        <v>6.7364499999999994E-2</v>
      </c>
      <c r="M2762" s="3">
        <f t="shared" si="175"/>
        <v>2.056041652063088</v>
      </c>
      <c r="N2762">
        <v>9.8750763627123952</v>
      </c>
    </row>
    <row r="2763" spans="1:14">
      <c r="A2763" s="2">
        <v>42940</v>
      </c>
      <c r="B2763" s="3">
        <v>205</v>
      </c>
      <c r="C2763" s="3">
        <v>1.28</v>
      </c>
      <c r="D2763" s="3">
        <v>23.35</v>
      </c>
      <c r="E2763" s="3">
        <v>23.48</v>
      </c>
      <c r="F2763" s="3">
        <v>83</v>
      </c>
      <c r="G2763" s="3">
        <v>20.399999999999999</v>
      </c>
      <c r="H2763" s="3">
        <v>27.8</v>
      </c>
      <c r="I2763" s="3">
        <v>9.1822993084399194</v>
      </c>
      <c r="J2763" s="3">
        <f t="shared" si="172"/>
        <v>0.48091566265060265</v>
      </c>
      <c r="K2763" s="3">
        <f t="shared" si="173"/>
        <v>0.1730841596541125</v>
      </c>
      <c r="L2763" s="3">
        <f t="shared" si="174"/>
        <v>6.7364499999999994E-2</v>
      </c>
      <c r="M2763" s="3">
        <f t="shared" si="175"/>
        <v>2.8705430662211597</v>
      </c>
      <c r="N2763">
        <v>13.617749837852053</v>
      </c>
    </row>
    <row r="2764" spans="1:14">
      <c r="A2764" s="2">
        <v>42941</v>
      </c>
      <c r="B2764" s="3">
        <v>206</v>
      </c>
      <c r="C2764" s="3">
        <v>1.58</v>
      </c>
      <c r="D2764" s="3">
        <v>24.38</v>
      </c>
      <c r="E2764" s="3">
        <v>23.95</v>
      </c>
      <c r="F2764" s="3">
        <v>80</v>
      </c>
      <c r="G2764" s="3">
        <v>21.3</v>
      </c>
      <c r="H2764" s="3">
        <v>29.7</v>
      </c>
      <c r="I2764" s="3">
        <v>10.576161667728051</v>
      </c>
      <c r="J2764" s="3">
        <f t="shared" si="172"/>
        <v>0.59875</v>
      </c>
      <c r="K2764" s="3">
        <f t="shared" si="173"/>
        <v>0.18268751930124791</v>
      </c>
      <c r="L2764" s="3">
        <f t="shared" si="174"/>
        <v>6.7364499999999994E-2</v>
      </c>
      <c r="M2764" s="3">
        <f t="shared" si="175"/>
        <v>3.4278202695444633</v>
      </c>
      <c r="N2764">
        <v>16.160822089941135</v>
      </c>
    </row>
    <row r="2765" spans="1:14">
      <c r="A2765" s="2">
        <v>42942</v>
      </c>
      <c r="B2765" s="3">
        <v>207</v>
      </c>
      <c r="C2765" s="3">
        <v>1.2</v>
      </c>
      <c r="D2765" s="3">
        <v>25</v>
      </c>
      <c r="E2765" s="3">
        <v>24.1</v>
      </c>
      <c r="F2765" s="3">
        <v>78</v>
      </c>
      <c r="G2765" s="3">
        <v>21</v>
      </c>
      <c r="H2765" s="3">
        <v>32.299999999999997</v>
      </c>
      <c r="I2765" s="3">
        <v>13.917447935103624</v>
      </c>
      <c r="J2765" s="3">
        <f t="shared" si="172"/>
        <v>0.67974358974359017</v>
      </c>
      <c r="K2765" s="3">
        <f t="shared" si="173"/>
        <v>0.18868182684282603</v>
      </c>
      <c r="L2765" s="3">
        <f t="shared" si="174"/>
        <v>6.7364499999999994E-2</v>
      </c>
      <c r="M2765" s="3">
        <f t="shared" si="175"/>
        <v>4.3640654204837164</v>
      </c>
      <c r="N2765">
        <v>22.306583481460841</v>
      </c>
    </row>
    <row r="2766" spans="1:14">
      <c r="A2766" s="2">
        <v>42943</v>
      </c>
      <c r="B2766" s="3">
        <v>208</v>
      </c>
      <c r="C2766" s="3">
        <v>0.8</v>
      </c>
      <c r="D2766" s="3">
        <v>24.9</v>
      </c>
      <c r="E2766" s="3">
        <v>22.8</v>
      </c>
      <c r="F2766" s="3">
        <v>75.5</v>
      </c>
      <c r="G2766" s="3">
        <v>20.100000000000001</v>
      </c>
      <c r="H2766" s="3">
        <v>33</v>
      </c>
      <c r="I2766" s="3">
        <v>14.639113830106481</v>
      </c>
      <c r="J2766" s="3">
        <f t="shared" si="172"/>
        <v>0.73986754966887447</v>
      </c>
      <c r="K2766" s="3">
        <f t="shared" si="173"/>
        <v>0.18770394627061798</v>
      </c>
      <c r="L2766" s="3">
        <f t="shared" si="174"/>
        <v>6.7364499999999994E-2</v>
      </c>
      <c r="M2766" s="3">
        <f t="shared" si="175"/>
        <v>4.5413668169786972</v>
      </c>
      <c r="N2766">
        <v>23.95034860937449</v>
      </c>
    </row>
    <row r="2767" spans="1:14">
      <c r="A2767" s="2">
        <v>42944</v>
      </c>
      <c r="B2767" s="3">
        <v>209</v>
      </c>
      <c r="C2767" s="3">
        <v>1.1000000000000001</v>
      </c>
      <c r="D2767" s="3">
        <v>24.5</v>
      </c>
      <c r="E2767" s="3">
        <v>22.2</v>
      </c>
      <c r="F2767" s="3">
        <v>74</v>
      </c>
      <c r="G2767" s="3">
        <v>21.1</v>
      </c>
      <c r="H2767" s="3">
        <v>29.6</v>
      </c>
      <c r="I2767" s="3">
        <v>10.915979092511588</v>
      </c>
      <c r="J2767" s="3">
        <f t="shared" si="172"/>
        <v>0.77999999999999992</v>
      </c>
      <c r="K2767" s="3">
        <f t="shared" si="173"/>
        <v>0.18383500912050899</v>
      </c>
      <c r="L2767" s="3">
        <f t="shared" si="174"/>
        <v>6.7364499999999994E-2</v>
      </c>
      <c r="M2767" s="3">
        <f t="shared" si="175"/>
        <v>3.5948808475043754</v>
      </c>
      <c r="N2767">
        <v>17.036320181326627</v>
      </c>
    </row>
    <row r="2768" spans="1:14">
      <c r="A2768" s="2">
        <v>42945</v>
      </c>
      <c r="B2768" s="3">
        <v>210</v>
      </c>
      <c r="C2768" s="3">
        <v>1.3</v>
      </c>
      <c r="D2768" s="3">
        <v>24.6</v>
      </c>
      <c r="E2768" s="3">
        <v>22</v>
      </c>
      <c r="F2768" s="3">
        <v>74.3</v>
      </c>
      <c r="G2768" s="3">
        <v>19.3</v>
      </c>
      <c r="H2768" s="3">
        <v>33.200000000000003</v>
      </c>
      <c r="I2768" s="3">
        <v>12.37255386406548</v>
      </c>
      <c r="J2768" s="3">
        <f t="shared" si="172"/>
        <v>0.76096904441453594</v>
      </c>
      <c r="K2768" s="3">
        <f t="shared" si="173"/>
        <v>0.1847958852166231</v>
      </c>
      <c r="L2768" s="3">
        <f t="shared" si="174"/>
        <v>6.7364499999999994E-2</v>
      </c>
      <c r="M2768" s="3">
        <f t="shared" si="175"/>
        <v>4.0235630700669232</v>
      </c>
      <c r="N2768">
        <v>19.880126511202004</v>
      </c>
    </row>
    <row r="2769" spans="1:14">
      <c r="A2769" s="2">
        <v>42946</v>
      </c>
      <c r="B2769" s="3">
        <v>211</v>
      </c>
      <c r="C2769" s="3">
        <v>0.8</v>
      </c>
      <c r="D2769" s="3">
        <v>25.5</v>
      </c>
      <c r="E2769" s="3">
        <v>23.9</v>
      </c>
      <c r="F2769" s="3">
        <v>76.3</v>
      </c>
      <c r="G2769" s="3">
        <v>20.399999999999999</v>
      </c>
      <c r="H2769" s="3">
        <v>33.200000000000003</v>
      </c>
      <c r="I2769" s="3">
        <v>13.683194127912351</v>
      </c>
      <c r="J2769" s="3">
        <f t="shared" si="172"/>
        <v>0.74237221494102257</v>
      </c>
      <c r="K2769" s="3">
        <f t="shared" si="173"/>
        <v>0.19363585091694488</v>
      </c>
      <c r="L2769" s="3">
        <f t="shared" si="174"/>
        <v>6.7364499999999994E-2</v>
      </c>
      <c r="M2769" s="3">
        <f t="shared" si="175"/>
        <v>4.3019841226544369</v>
      </c>
      <c r="N2769">
        <v>21.973270013540784</v>
      </c>
    </row>
    <row r="2770" spans="1:14">
      <c r="A2770" s="2">
        <v>42947</v>
      </c>
      <c r="B2770" s="3">
        <v>212</v>
      </c>
      <c r="C2770" s="3">
        <v>0.7</v>
      </c>
      <c r="D2770" s="3">
        <v>25.3</v>
      </c>
      <c r="E2770" s="3">
        <v>25.1</v>
      </c>
      <c r="F2770" s="3">
        <v>79.5</v>
      </c>
      <c r="G2770" s="3">
        <v>21.8</v>
      </c>
      <c r="H2770" s="3">
        <v>31.9</v>
      </c>
      <c r="I2770" s="3">
        <v>11.56774300537864</v>
      </c>
      <c r="J2770" s="3">
        <f t="shared" si="172"/>
        <v>0.64723270440251568</v>
      </c>
      <c r="K2770" s="3">
        <f t="shared" si="173"/>
        <v>0.19164125727803294</v>
      </c>
      <c r="L2770" s="3">
        <f t="shared" si="174"/>
        <v>6.7364499999999994E-2</v>
      </c>
      <c r="M2770" s="3">
        <f t="shared" si="175"/>
        <v>3.6233487987565982</v>
      </c>
      <c r="N2770">
        <v>17.90861185807999</v>
      </c>
    </row>
    <row r="2771" spans="1:14">
      <c r="A2771" s="2">
        <v>42948</v>
      </c>
      <c r="B2771" s="3">
        <v>213</v>
      </c>
      <c r="C2771" s="3">
        <v>0.8</v>
      </c>
      <c r="D2771" s="3">
        <v>25.3</v>
      </c>
      <c r="E2771" s="3">
        <v>25</v>
      </c>
      <c r="F2771" s="3">
        <v>78.3</v>
      </c>
      <c r="G2771" s="3">
        <v>22.7</v>
      </c>
      <c r="H2771" s="3">
        <v>29.9</v>
      </c>
      <c r="I2771" s="3">
        <v>9.4010129437256644</v>
      </c>
      <c r="J2771" s="3">
        <f t="shared" si="172"/>
        <v>0.69284802043422744</v>
      </c>
      <c r="K2771" s="3">
        <f t="shared" si="173"/>
        <v>0.19164125727803294</v>
      </c>
      <c r="L2771" s="3">
        <f t="shared" si="174"/>
        <v>6.7364499999999994E-2</v>
      </c>
      <c r="M2771" s="3">
        <f t="shared" si="175"/>
        <v>3.056717810513184</v>
      </c>
      <c r="N2771">
        <v>13.992906271562305</v>
      </c>
    </row>
    <row r="2772" spans="1:14">
      <c r="A2772" s="2">
        <v>42949</v>
      </c>
      <c r="B2772" s="3">
        <v>214</v>
      </c>
      <c r="C2772" s="3">
        <v>0.8</v>
      </c>
      <c r="D2772" s="3">
        <v>24.4</v>
      </c>
      <c r="E2772" s="3">
        <v>25</v>
      </c>
      <c r="F2772" s="3">
        <v>82.5</v>
      </c>
      <c r="G2772" s="3">
        <v>22.2</v>
      </c>
      <c r="H2772" s="3">
        <v>28.7</v>
      </c>
      <c r="I2772" s="3">
        <v>10.661854712798164</v>
      </c>
      <c r="J2772" s="3">
        <f t="shared" si="172"/>
        <v>0.53030303030303039</v>
      </c>
      <c r="K2772" s="3">
        <f t="shared" si="173"/>
        <v>0.18287834725832472</v>
      </c>
      <c r="L2772" s="3">
        <f t="shared" si="174"/>
        <v>6.7364499999999994E-2</v>
      </c>
      <c r="M2772" s="3">
        <f t="shared" si="175"/>
        <v>3.2841600886826603</v>
      </c>
      <c r="N2772">
        <v>16.234797540175311</v>
      </c>
    </row>
    <row r="2773" spans="1:14">
      <c r="A2773" s="2">
        <v>42950</v>
      </c>
      <c r="B2773" s="3">
        <v>215</v>
      </c>
      <c r="C2773" s="3">
        <v>1</v>
      </c>
      <c r="D2773" s="3">
        <v>24.1</v>
      </c>
      <c r="E2773" s="3">
        <v>25.4</v>
      </c>
      <c r="F2773" s="3">
        <v>85.5</v>
      </c>
      <c r="G2773" s="3">
        <v>22</v>
      </c>
      <c r="H2773" s="3">
        <v>29.8</v>
      </c>
      <c r="I2773" s="3">
        <v>9.3245948140834898</v>
      </c>
      <c r="J2773" s="3">
        <f t="shared" si="172"/>
        <v>0.43076023391812851</v>
      </c>
      <c r="K2773" s="3">
        <f t="shared" si="173"/>
        <v>0.18003350042526389</v>
      </c>
      <c r="L2773" s="3">
        <f t="shared" si="174"/>
        <v>6.7364499999999994E-2</v>
      </c>
      <c r="M2773" s="3">
        <f t="shared" si="175"/>
        <v>2.8591333773684307</v>
      </c>
      <c r="N2773">
        <v>13.819686191152021</v>
      </c>
    </row>
    <row r="2774" spans="1:14">
      <c r="A2774" s="2">
        <v>42951</v>
      </c>
      <c r="B2774" s="3">
        <v>216</v>
      </c>
      <c r="C2774" s="3">
        <v>0.4</v>
      </c>
      <c r="D2774" s="3">
        <v>25.2</v>
      </c>
      <c r="E2774" s="3">
        <v>25.7</v>
      </c>
      <c r="F2774" s="3">
        <v>81.5</v>
      </c>
      <c r="G2774" s="3">
        <v>22.4</v>
      </c>
      <c r="H2774" s="3">
        <v>30.3</v>
      </c>
      <c r="I2774" s="3">
        <v>10.665475748711922</v>
      </c>
      <c r="J2774" s="3">
        <f t="shared" si="172"/>
        <v>0.58337423312883441</v>
      </c>
      <c r="K2774" s="3">
        <f t="shared" si="173"/>
        <v>0.1906504674317423</v>
      </c>
      <c r="L2774" s="3">
        <f t="shared" si="174"/>
        <v>6.7364499999999994E-2</v>
      </c>
      <c r="M2774" s="3">
        <f t="shared" si="175"/>
        <v>3.2827033205558118</v>
      </c>
      <c r="N2774">
        <v>16.211020813801376</v>
      </c>
    </row>
    <row r="2775" spans="1:14">
      <c r="A2775" s="2">
        <v>42952</v>
      </c>
      <c r="B2775" s="3">
        <v>217</v>
      </c>
      <c r="C2775" s="3">
        <v>0.7</v>
      </c>
      <c r="D2775" s="3">
        <v>23.6</v>
      </c>
      <c r="E2775" s="3">
        <v>24.6</v>
      </c>
      <c r="F2775" s="3">
        <v>84.8</v>
      </c>
      <c r="G2775" s="3">
        <v>20.8</v>
      </c>
      <c r="H2775" s="3">
        <v>29.7</v>
      </c>
      <c r="I2775" s="3">
        <v>8.2769919663514457</v>
      </c>
      <c r="J2775" s="3">
        <f t="shared" si="172"/>
        <v>0.44094339622641532</v>
      </c>
      <c r="K2775" s="3">
        <f t="shared" si="173"/>
        <v>0.17537501030785446</v>
      </c>
      <c r="L2775" s="3">
        <f t="shared" si="174"/>
        <v>6.7364499999999994E-2</v>
      </c>
      <c r="M2775" s="3">
        <f t="shared" si="175"/>
        <v>2.5324853258651436</v>
      </c>
      <c r="N2775">
        <v>11.99209104322834</v>
      </c>
    </row>
    <row r="2776" spans="1:14">
      <c r="A2776" s="2">
        <v>42953</v>
      </c>
      <c r="B2776" s="3">
        <v>218</v>
      </c>
      <c r="C2776" s="3">
        <v>0.5</v>
      </c>
      <c r="D2776" s="3">
        <v>22.8</v>
      </c>
      <c r="E2776" s="3">
        <v>25.6</v>
      </c>
      <c r="F2776" s="3">
        <v>92.3</v>
      </c>
      <c r="G2776" s="3">
        <v>21.5</v>
      </c>
      <c r="H2776" s="3">
        <v>26.4</v>
      </c>
      <c r="I2776" s="3">
        <v>7.0453509834631873</v>
      </c>
      <c r="J2776" s="3">
        <f t="shared" si="172"/>
        <v>0.21356446370530879</v>
      </c>
      <c r="K2776" s="3">
        <f t="shared" si="173"/>
        <v>0.16813302065808713</v>
      </c>
      <c r="L2776" s="3">
        <f t="shared" si="174"/>
        <v>6.7364499999999994E-2</v>
      </c>
      <c r="M2776" s="3">
        <f t="shared" si="175"/>
        <v>2.0457030287372269</v>
      </c>
      <c r="N2776">
        <v>9.7256114141544252</v>
      </c>
    </row>
    <row r="2777" spans="1:14">
      <c r="A2777" s="2">
        <v>42954</v>
      </c>
      <c r="B2777" s="3">
        <v>219</v>
      </c>
      <c r="C2777" s="3">
        <v>1.3</v>
      </c>
      <c r="D2777" s="3">
        <v>22.8</v>
      </c>
      <c r="E2777" s="3">
        <v>25.2</v>
      </c>
      <c r="F2777" s="3">
        <v>90.5</v>
      </c>
      <c r="G2777" s="3">
        <v>21.5</v>
      </c>
      <c r="H2777" s="3">
        <v>27.4</v>
      </c>
      <c r="I2777" s="3">
        <v>8.3710272229413736</v>
      </c>
      <c r="J2777" s="3">
        <f t="shared" si="172"/>
        <v>0.26453038674033164</v>
      </c>
      <c r="K2777" s="3">
        <f t="shared" si="173"/>
        <v>0.16813302065808713</v>
      </c>
      <c r="L2777" s="3">
        <f t="shared" si="174"/>
        <v>6.7364499999999994E-2</v>
      </c>
      <c r="M2777" s="3">
        <f t="shared" si="175"/>
        <v>2.4304151719440599</v>
      </c>
      <c r="N2777">
        <v>12.115485068133214</v>
      </c>
    </row>
    <row r="2778" spans="1:14">
      <c r="A2778" s="2">
        <v>42955</v>
      </c>
      <c r="B2778" s="3">
        <v>220</v>
      </c>
      <c r="C2778" s="3">
        <v>0.7</v>
      </c>
      <c r="D2778" s="3">
        <v>23.2</v>
      </c>
      <c r="E2778" s="3">
        <v>24.1</v>
      </c>
      <c r="F2778" s="3">
        <v>85.3</v>
      </c>
      <c r="G2778" s="3">
        <v>21.7</v>
      </c>
      <c r="H2778" s="3">
        <v>26.2</v>
      </c>
      <c r="I2778" s="3">
        <v>7.4966251022670694</v>
      </c>
      <c r="J2778" s="3">
        <f t="shared" si="172"/>
        <v>0.41532239155920297</v>
      </c>
      <c r="K2778" s="3">
        <f t="shared" si="173"/>
        <v>0.1717218061559965</v>
      </c>
      <c r="L2778" s="3">
        <f t="shared" si="174"/>
        <v>6.7364499999999994E-2</v>
      </c>
      <c r="M2778" s="3">
        <f t="shared" si="175"/>
        <v>2.292027144781748</v>
      </c>
      <c r="N2778">
        <v>10.599309267425921</v>
      </c>
    </row>
    <row r="2779" spans="1:14">
      <c r="A2779" s="2">
        <v>42956</v>
      </c>
      <c r="B2779" s="3">
        <v>221</v>
      </c>
      <c r="C2779" s="3">
        <v>0.2</v>
      </c>
      <c r="D2779" s="3">
        <v>22.9</v>
      </c>
      <c r="E2779" s="3">
        <v>25.1</v>
      </c>
      <c r="F2779" s="3">
        <v>90.5</v>
      </c>
      <c r="G2779" s="3">
        <v>21.5</v>
      </c>
      <c r="H2779" s="3">
        <v>26.1</v>
      </c>
      <c r="I2779" s="3">
        <v>7.0055958259631943</v>
      </c>
      <c r="J2779" s="3">
        <f t="shared" si="172"/>
        <v>0.2634806629834256</v>
      </c>
      <c r="K2779" s="3">
        <f t="shared" si="173"/>
        <v>0.16902422753409227</v>
      </c>
      <c r="L2779" s="3">
        <f t="shared" si="174"/>
        <v>6.7364499999999994E-2</v>
      </c>
      <c r="M2779" s="3">
        <f t="shared" si="175"/>
        <v>2.0497040958634116</v>
      </c>
      <c r="N2779">
        <v>9.6836811900467961</v>
      </c>
    </row>
    <row r="2780" spans="1:14">
      <c r="A2780" s="2">
        <v>42957</v>
      </c>
      <c r="B2780" s="3">
        <v>222</v>
      </c>
      <c r="C2780" s="3">
        <v>0.7</v>
      </c>
      <c r="D2780" s="3">
        <v>23</v>
      </c>
      <c r="E2780" s="3">
        <v>24.2</v>
      </c>
      <c r="F2780" s="3">
        <v>87</v>
      </c>
      <c r="G2780" s="3">
        <v>21</v>
      </c>
      <c r="H2780" s="3">
        <v>26.3</v>
      </c>
      <c r="I2780" s="3">
        <v>6.9797498378094875</v>
      </c>
      <c r="J2780" s="3">
        <f t="shared" si="172"/>
        <v>0.36160919540229869</v>
      </c>
      <c r="K2780" s="3">
        <f t="shared" si="173"/>
        <v>0.16991941796793741</v>
      </c>
      <c r="L2780" s="3">
        <f t="shared" si="174"/>
        <v>6.7364499999999994E-2</v>
      </c>
      <c r="M2780" s="3">
        <f t="shared" si="175"/>
        <v>2.1148725370656352</v>
      </c>
      <c r="N2780">
        <v>9.6688420745393469</v>
      </c>
    </row>
    <row r="2781" spans="1:14">
      <c r="A2781" s="2">
        <v>42958</v>
      </c>
      <c r="B2781" s="3">
        <v>223</v>
      </c>
      <c r="C2781" s="3">
        <v>1.3</v>
      </c>
      <c r="D2781" s="3">
        <v>23.8</v>
      </c>
      <c r="E2781" s="3">
        <v>24.7</v>
      </c>
      <c r="F2781" s="3">
        <v>84.8</v>
      </c>
      <c r="G2781" s="3">
        <v>21.4</v>
      </c>
      <c r="H2781" s="3">
        <v>29.3</v>
      </c>
      <c r="I2781" s="3">
        <v>9.5352561042115944</v>
      </c>
      <c r="J2781" s="3">
        <f t="shared" si="172"/>
        <v>0.44273584905660396</v>
      </c>
      <c r="K2781" s="3">
        <f t="shared" si="173"/>
        <v>0.17722605524927612</v>
      </c>
      <c r="L2781" s="3">
        <f t="shared" si="174"/>
        <v>6.7364499999999994E-2</v>
      </c>
      <c r="M2781" s="3">
        <f t="shared" si="175"/>
        <v>2.9415044732814257</v>
      </c>
      <c r="N2781">
        <v>14.308179791448126</v>
      </c>
    </row>
    <row r="2782" spans="1:14">
      <c r="A2782" s="2">
        <v>42959</v>
      </c>
      <c r="B2782" s="3">
        <v>224</v>
      </c>
      <c r="C2782" s="3">
        <v>0.8</v>
      </c>
      <c r="D2782" s="3">
        <v>23.1</v>
      </c>
      <c r="E2782" s="3">
        <v>25</v>
      </c>
      <c r="F2782" s="3">
        <v>88.8</v>
      </c>
      <c r="G2782" s="3">
        <v>21.5</v>
      </c>
      <c r="H2782" s="3">
        <v>27.4</v>
      </c>
      <c r="I2782" s="3">
        <v>7.9675886062104517</v>
      </c>
      <c r="J2782" s="3">
        <f t="shared" si="172"/>
        <v>0.31531531531531543</v>
      </c>
      <c r="K2782" s="3">
        <f t="shared" si="173"/>
        <v>0.17081860611256541</v>
      </c>
      <c r="L2782" s="3">
        <f t="shared" si="174"/>
        <v>6.7364499999999994E-2</v>
      </c>
      <c r="M2782" s="3">
        <f t="shared" si="175"/>
        <v>2.3661920171707984</v>
      </c>
      <c r="N2782">
        <v>11.439290755444164</v>
      </c>
    </row>
    <row r="2783" spans="1:14">
      <c r="A2783" s="2">
        <v>42960</v>
      </c>
      <c r="B2783" s="3">
        <v>225</v>
      </c>
      <c r="C2783" s="3">
        <v>0.7</v>
      </c>
      <c r="D2783" s="3">
        <v>22.7</v>
      </c>
      <c r="E2783" s="3">
        <v>25.1</v>
      </c>
      <c r="F2783" s="3">
        <v>91</v>
      </c>
      <c r="G2783" s="3">
        <v>21</v>
      </c>
      <c r="H2783" s="3">
        <v>28.6</v>
      </c>
      <c r="I2783" s="3">
        <v>7.9531272595480651</v>
      </c>
      <c r="J2783" s="3">
        <f t="shared" si="172"/>
        <v>0.24824175824175848</v>
      </c>
      <c r="K2783" s="3">
        <f t="shared" si="173"/>
        <v>0.16724578322202138</v>
      </c>
      <c r="L2783" s="3">
        <f t="shared" si="174"/>
        <v>6.7364499999999994E-2</v>
      </c>
      <c r="M2783" s="3">
        <f t="shared" si="175"/>
        <v>2.3073456687608576</v>
      </c>
      <c r="N2783">
        <v>11.422720355503095</v>
      </c>
    </row>
    <row r="2784" spans="1:14">
      <c r="A2784" s="2">
        <v>42961</v>
      </c>
      <c r="B2784" s="3">
        <v>226</v>
      </c>
      <c r="C2784" s="3">
        <v>0.4</v>
      </c>
      <c r="D2784" s="3">
        <v>23.4</v>
      </c>
      <c r="E2784" s="3">
        <v>24.9</v>
      </c>
      <c r="F2784" s="3">
        <v>87.8</v>
      </c>
      <c r="G2784" s="3">
        <v>21.4</v>
      </c>
      <c r="H2784" s="3">
        <v>30.3</v>
      </c>
      <c r="I2784" s="3">
        <v>7.507312951307509</v>
      </c>
      <c r="J2784" s="3">
        <f t="shared" si="172"/>
        <v>0.34599088838268788</v>
      </c>
      <c r="K2784" s="3">
        <f t="shared" si="173"/>
        <v>0.17354029886694897</v>
      </c>
      <c r="L2784" s="3">
        <f t="shared" si="174"/>
        <v>6.7364499999999994E-2</v>
      </c>
      <c r="M2784" s="3">
        <f t="shared" si="175"/>
        <v>2.2388448729382513</v>
      </c>
      <c r="N2784">
        <v>10.655368412110107</v>
      </c>
    </row>
    <row r="2785" spans="1:14">
      <c r="A2785" s="2">
        <v>42962</v>
      </c>
      <c r="B2785" s="3">
        <v>227</v>
      </c>
      <c r="C2785" s="3">
        <v>0.3</v>
      </c>
      <c r="D2785" s="3">
        <v>23</v>
      </c>
      <c r="E2785" s="3">
        <v>24.7</v>
      </c>
      <c r="F2785" s="3">
        <v>88.5</v>
      </c>
      <c r="G2785" s="3">
        <v>21.3</v>
      </c>
      <c r="H2785" s="3">
        <v>28</v>
      </c>
      <c r="I2785" s="3">
        <v>6.9196238913556707</v>
      </c>
      <c r="J2785" s="3">
        <f t="shared" si="172"/>
        <v>0.3209604519774012</v>
      </c>
      <c r="K2785" s="3">
        <f t="shared" si="173"/>
        <v>0.16991941796793741</v>
      </c>
      <c r="L2785" s="3">
        <f t="shared" si="174"/>
        <v>6.7364499999999994E-2</v>
      </c>
      <c r="M2785" s="3">
        <f t="shared" si="175"/>
        <v>2.0455840904590668</v>
      </c>
      <c r="N2785">
        <v>9.5878926730981675</v>
      </c>
    </row>
    <row r="2786" spans="1:14">
      <c r="A2786" s="2">
        <v>42963</v>
      </c>
      <c r="B2786" s="3">
        <v>228</v>
      </c>
      <c r="C2786" s="3">
        <v>0.7</v>
      </c>
      <c r="D2786" s="3">
        <v>24.2</v>
      </c>
      <c r="E2786" s="3">
        <v>24.7</v>
      </c>
      <c r="F2786" s="3">
        <v>83.8</v>
      </c>
      <c r="G2786" s="3">
        <v>21.4</v>
      </c>
      <c r="H2786" s="3">
        <v>29.7</v>
      </c>
      <c r="I2786" s="3">
        <v>8.1364252543125417</v>
      </c>
      <c r="J2786" s="3">
        <f t="shared" si="172"/>
        <v>0.4774940334128881</v>
      </c>
      <c r="K2786" s="3">
        <f t="shared" si="173"/>
        <v>0.18097760754015932</v>
      </c>
      <c r="L2786" s="3">
        <f t="shared" si="174"/>
        <v>6.7364499999999994E-2</v>
      </c>
      <c r="M2786" s="3">
        <f t="shared" si="175"/>
        <v>2.5303832027439257</v>
      </c>
      <c r="N2786">
        <v>11.819741681633989</v>
      </c>
    </row>
    <row r="2787" spans="1:14">
      <c r="A2787" s="2">
        <v>42964</v>
      </c>
      <c r="B2787" s="3">
        <v>229</v>
      </c>
      <c r="C2787" s="3">
        <v>1.4</v>
      </c>
      <c r="D2787" s="3">
        <v>23</v>
      </c>
      <c r="E2787" s="3">
        <v>24.7</v>
      </c>
      <c r="F2787" s="3">
        <v>88.3</v>
      </c>
      <c r="G2787" s="3">
        <v>21.5</v>
      </c>
      <c r="H2787" s="3">
        <v>28</v>
      </c>
      <c r="I2787" s="3">
        <v>9.9509605215147658</v>
      </c>
      <c r="J2787" s="3">
        <f t="shared" si="172"/>
        <v>0.32728199320498308</v>
      </c>
      <c r="K2787" s="3">
        <f t="shared" si="173"/>
        <v>0.16991941796793741</v>
      </c>
      <c r="L2787" s="3">
        <f t="shared" si="174"/>
        <v>6.7364499999999994E-2</v>
      </c>
      <c r="M2787" s="3">
        <f t="shared" si="175"/>
        <v>2.9096813174383946</v>
      </c>
      <c r="N2787">
        <v>15.098874653351491</v>
      </c>
    </row>
    <row r="2788" spans="1:14">
      <c r="A2788" s="2">
        <v>42965</v>
      </c>
      <c r="B2788" s="3">
        <v>230</v>
      </c>
      <c r="C2788" s="3">
        <v>1</v>
      </c>
      <c r="D2788" s="3">
        <v>22.1</v>
      </c>
      <c r="E2788" s="3">
        <v>24.1</v>
      </c>
      <c r="F2788" s="3">
        <v>90.8</v>
      </c>
      <c r="G2788" s="3">
        <v>19.8</v>
      </c>
      <c r="H2788" s="3">
        <v>27.5</v>
      </c>
      <c r="I2788" s="3">
        <v>10.084899667505711</v>
      </c>
      <c r="J2788" s="3">
        <f t="shared" si="172"/>
        <v>0.24418502202643202</v>
      </c>
      <c r="K2788" s="3">
        <f t="shared" si="173"/>
        <v>0.16200493064816465</v>
      </c>
      <c r="L2788" s="3">
        <f t="shared" si="174"/>
        <v>6.7364499999999994E-2</v>
      </c>
      <c r="M2788" s="3">
        <f t="shared" si="175"/>
        <v>2.8412014033735624</v>
      </c>
      <c r="N2788">
        <v>15.377849059892695</v>
      </c>
    </row>
    <row r="2789" spans="1:14">
      <c r="A2789" s="2">
        <v>42966</v>
      </c>
      <c r="B2789" s="3">
        <v>231</v>
      </c>
      <c r="C2789" s="3">
        <v>1.1000000000000001</v>
      </c>
      <c r="D2789" s="3">
        <v>23.9</v>
      </c>
      <c r="E2789" s="3">
        <v>23</v>
      </c>
      <c r="F2789" s="3">
        <v>79.8</v>
      </c>
      <c r="G2789" s="3">
        <v>20.7</v>
      </c>
      <c r="H2789" s="3">
        <v>30.7</v>
      </c>
      <c r="I2789" s="3">
        <v>11.939426382120065</v>
      </c>
      <c r="J2789" s="3">
        <f t="shared" si="172"/>
        <v>0.5822055137844615</v>
      </c>
      <c r="K2789" s="3">
        <f t="shared" si="173"/>
        <v>0.17815773880284055</v>
      </c>
      <c r="L2789" s="3">
        <f t="shared" si="174"/>
        <v>6.7364499999999994E-2</v>
      </c>
      <c r="M2789" s="3">
        <f t="shared" si="175"/>
        <v>3.6888567004662645</v>
      </c>
      <c r="N2789">
        <v>19.100905205933749</v>
      </c>
    </row>
    <row r="2790" spans="1:14">
      <c r="A2790" s="2">
        <v>42967</v>
      </c>
      <c r="B2790" s="3">
        <v>232</v>
      </c>
      <c r="C2790" s="3">
        <v>0.8</v>
      </c>
      <c r="D2790" s="3">
        <v>23.5</v>
      </c>
      <c r="E2790" s="3">
        <v>24.3</v>
      </c>
      <c r="F2790" s="3">
        <v>84.8</v>
      </c>
      <c r="G2790" s="3">
        <v>21.2</v>
      </c>
      <c r="H2790" s="3">
        <v>32.299999999999997</v>
      </c>
      <c r="I2790" s="3">
        <v>12.088380669006161</v>
      </c>
      <c r="J2790" s="3">
        <f t="shared" si="172"/>
        <v>0.43556603773584923</v>
      </c>
      <c r="K2790" s="3">
        <f t="shared" si="173"/>
        <v>0.17445562008621768</v>
      </c>
      <c r="L2790" s="3">
        <f t="shared" si="174"/>
        <v>6.7364499999999994E-2</v>
      </c>
      <c r="M2790" s="3">
        <f t="shared" si="175"/>
        <v>3.5813988358437543</v>
      </c>
      <c r="N2790">
        <v>19.226557040236454</v>
      </c>
    </row>
    <row r="2791" spans="1:14">
      <c r="A2791" s="2">
        <v>42968</v>
      </c>
      <c r="B2791" s="3">
        <v>233</v>
      </c>
      <c r="C2791" s="3">
        <v>0.5</v>
      </c>
      <c r="D2791" s="3">
        <v>24.4</v>
      </c>
      <c r="E2791" s="3">
        <v>24.1</v>
      </c>
      <c r="F2791" s="3">
        <v>81</v>
      </c>
      <c r="G2791" s="3">
        <v>21.6</v>
      </c>
      <c r="H2791" s="3">
        <v>32.1</v>
      </c>
      <c r="I2791" s="3">
        <v>6.8077795171553648</v>
      </c>
      <c r="J2791" s="3">
        <f t="shared" si="172"/>
        <v>0.5653086419753085</v>
      </c>
      <c r="K2791" s="3">
        <f t="shared" si="173"/>
        <v>0.18287834725832472</v>
      </c>
      <c r="L2791" s="3">
        <f t="shared" si="174"/>
        <v>6.7364499999999994E-2</v>
      </c>
      <c r="M2791" s="3">
        <f t="shared" si="175"/>
        <v>2.161220305068746</v>
      </c>
      <c r="N2791">
        <v>9.475170749899906</v>
      </c>
    </row>
    <row r="2792" spans="1:14">
      <c r="A2792" s="2">
        <v>42969</v>
      </c>
      <c r="B2792" s="3">
        <v>234</v>
      </c>
      <c r="C2792" s="3">
        <v>0.8</v>
      </c>
      <c r="D2792" s="3">
        <v>25.1</v>
      </c>
      <c r="E2792" s="3">
        <v>23.6</v>
      </c>
      <c r="F2792" s="3">
        <v>76</v>
      </c>
      <c r="G2792" s="3">
        <v>21.4</v>
      </c>
      <c r="H2792" s="3">
        <v>31.9</v>
      </c>
      <c r="I2792" s="3">
        <v>12.374806730561541</v>
      </c>
      <c r="J2792" s="3">
        <f t="shared" si="172"/>
        <v>0.74526315789473718</v>
      </c>
      <c r="K2792" s="3">
        <f t="shared" si="173"/>
        <v>0.18966399559757052</v>
      </c>
      <c r="L2792" s="3">
        <f t="shared" si="174"/>
        <v>6.7364499999999994E-2</v>
      </c>
      <c r="M2792" s="3">
        <f t="shared" si="175"/>
        <v>3.918105592020682</v>
      </c>
      <c r="N2792">
        <v>19.92334520641645</v>
      </c>
    </row>
    <row r="2793" spans="1:14">
      <c r="A2793" s="2">
        <v>42970</v>
      </c>
      <c r="B2793" s="3">
        <v>235</v>
      </c>
      <c r="C2793" s="3">
        <v>1.4</v>
      </c>
      <c r="D2793" s="3">
        <v>24.4</v>
      </c>
      <c r="E2793" s="3">
        <v>24.3</v>
      </c>
      <c r="F2793" s="3">
        <v>81.5</v>
      </c>
      <c r="G2793" s="3">
        <v>20.8</v>
      </c>
      <c r="H2793" s="3">
        <v>33.4</v>
      </c>
      <c r="I2793" s="3">
        <v>12.726888358664459</v>
      </c>
      <c r="J2793" s="3">
        <f t="shared" si="172"/>
        <v>0.55159509202453993</v>
      </c>
      <c r="K2793" s="3">
        <f t="shared" si="173"/>
        <v>0.18287834725832472</v>
      </c>
      <c r="L2793" s="3">
        <f t="shared" si="174"/>
        <v>6.7364499999999994E-2</v>
      </c>
      <c r="M2793" s="3">
        <f t="shared" si="175"/>
        <v>3.9213731150392657</v>
      </c>
      <c r="N2793">
        <v>20.493875142847248</v>
      </c>
    </row>
    <row r="2794" spans="1:14">
      <c r="A2794" s="2">
        <v>42971</v>
      </c>
      <c r="B2794" s="3">
        <v>236</v>
      </c>
      <c r="C2794" s="3">
        <v>0.5</v>
      </c>
      <c r="D2794" s="3">
        <v>22.2</v>
      </c>
      <c r="E2794" s="3">
        <v>22.5</v>
      </c>
      <c r="F2794" s="3">
        <v>84.5</v>
      </c>
      <c r="G2794" s="3">
        <v>20.100000000000001</v>
      </c>
      <c r="H2794" s="3">
        <v>25.3</v>
      </c>
      <c r="I2794" s="3">
        <v>6.7587635515723061</v>
      </c>
      <c r="J2794" s="3">
        <f t="shared" si="172"/>
        <v>0.41272189349112437</v>
      </c>
      <c r="K2794" s="3">
        <f t="shared" si="173"/>
        <v>0.16286864596267892</v>
      </c>
      <c r="L2794" s="3">
        <f t="shared" si="174"/>
        <v>6.7364499999999994E-2</v>
      </c>
      <c r="M2794" s="3">
        <f t="shared" si="175"/>
        <v>2.0336582330568853</v>
      </c>
      <c r="N2794">
        <v>9.41215751751864</v>
      </c>
    </row>
    <row r="2795" spans="1:14">
      <c r="A2795" s="2">
        <v>42972</v>
      </c>
      <c r="B2795" s="3">
        <v>237</v>
      </c>
      <c r="C2795" s="3">
        <v>0.4</v>
      </c>
      <c r="D2795" s="3">
        <v>21.9</v>
      </c>
      <c r="E2795" s="3">
        <v>24.7</v>
      </c>
      <c r="F2795" s="3">
        <v>94</v>
      </c>
      <c r="G2795" s="3">
        <v>21</v>
      </c>
      <c r="H2795" s="3">
        <v>23.6</v>
      </c>
      <c r="I2795" s="3">
        <v>6.7820913065058699</v>
      </c>
      <c r="J2795" s="3">
        <f t="shared" si="172"/>
        <v>0.15765957446808507</v>
      </c>
      <c r="K2795" s="3">
        <f t="shared" si="173"/>
        <v>0.1602891009586542</v>
      </c>
      <c r="L2795" s="3">
        <f t="shared" si="174"/>
        <v>6.7364499999999994E-2</v>
      </c>
      <c r="M2795" s="3">
        <f t="shared" si="175"/>
        <v>1.9276640198196058</v>
      </c>
      <c r="N2795">
        <v>9.390146610826994</v>
      </c>
    </row>
    <row r="2796" spans="1:14">
      <c r="A2796" s="2">
        <v>42973</v>
      </c>
      <c r="B2796" s="3">
        <v>238</v>
      </c>
      <c r="C2796" s="3">
        <v>0.3</v>
      </c>
      <c r="D2796" s="3">
        <v>23.2</v>
      </c>
      <c r="E2796" s="3">
        <v>24.5</v>
      </c>
      <c r="F2796" s="3">
        <v>87</v>
      </c>
      <c r="G2796" s="3">
        <v>20.8</v>
      </c>
      <c r="H2796" s="3">
        <v>28.5</v>
      </c>
      <c r="I2796" s="3">
        <v>7.6420167490620035</v>
      </c>
      <c r="J2796" s="3">
        <f t="shared" si="172"/>
        <v>0.36609195402298833</v>
      </c>
      <c r="K2796" s="3">
        <f t="shared" si="173"/>
        <v>0.1717218061559965</v>
      </c>
      <c r="L2796" s="3">
        <f t="shared" si="174"/>
        <v>6.7364499999999994E-2</v>
      </c>
      <c r="M2796" s="3">
        <f t="shared" si="175"/>
        <v>2.2682739860395098</v>
      </c>
      <c r="N2796">
        <v>11.008289832673899</v>
      </c>
    </row>
    <row r="2797" spans="1:14">
      <c r="A2797" s="2">
        <v>42974</v>
      </c>
      <c r="B2797" s="3">
        <v>239</v>
      </c>
      <c r="C2797" s="3">
        <v>0.7</v>
      </c>
      <c r="D2797" s="3">
        <v>23</v>
      </c>
      <c r="E2797" s="3">
        <v>22.9</v>
      </c>
      <c r="F2797" s="3">
        <v>83</v>
      </c>
      <c r="G2797" s="3">
        <v>19.600000000000001</v>
      </c>
      <c r="H2797" s="3">
        <v>30.8</v>
      </c>
      <c r="I2797" s="3">
        <v>11.354399096311372</v>
      </c>
      <c r="J2797" s="3">
        <f t="shared" si="172"/>
        <v>0.46903614457831344</v>
      </c>
      <c r="K2797" s="3">
        <f t="shared" si="173"/>
        <v>0.16991941796793741</v>
      </c>
      <c r="L2797" s="3">
        <f t="shared" si="174"/>
        <v>6.7364499999999994E-2</v>
      </c>
      <c r="M2797" s="3">
        <f t="shared" si="175"/>
        <v>3.3729200858917232</v>
      </c>
      <c r="N2797">
        <v>18.137563085672358</v>
      </c>
    </row>
    <row r="2798" spans="1:14">
      <c r="A2798" s="2">
        <v>42975</v>
      </c>
      <c r="B2798" s="3">
        <v>240</v>
      </c>
      <c r="C2798" s="3">
        <v>1.1000000000000001</v>
      </c>
      <c r="D2798" s="3">
        <v>24.1</v>
      </c>
      <c r="E2798" s="3">
        <v>24.3</v>
      </c>
      <c r="F2798" s="3">
        <v>81.8</v>
      </c>
      <c r="G2798" s="3">
        <v>20.8</v>
      </c>
      <c r="H2798" s="3">
        <v>30.3</v>
      </c>
      <c r="I2798" s="3">
        <v>11.768800614014506</v>
      </c>
      <c r="J2798" s="3">
        <f t="shared" si="172"/>
        <v>0.54066014669926676</v>
      </c>
      <c r="K2798" s="3">
        <f t="shared" si="173"/>
        <v>0.18003350042526389</v>
      </c>
      <c r="L2798" s="3">
        <f t="shared" si="174"/>
        <v>6.7364499999999994E-2</v>
      </c>
      <c r="M2798" s="3">
        <f t="shared" si="175"/>
        <v>3.6164813243229914</v>
      </c>
      <c r="N2798">
        <v>18.702287800118899</v>
      </c>
    </row>
    <row r="2799" spans="1:14">
      <c r="A2799" s="2">
        <v>42976</v>
      </c>
      <c r="B2799" s="3">
        <v>241</v>
      </c>
      <c r="C2799" s="3">
        <v>1.9</v>
      </c>
      <c r="D2799" s="3">
        <v>23.6</v>
      </c>
      <c r="E2799" s="3">
        <v>24.3</v>
      </c>
      <c r="F2799" s="3">
        <v>85</v>
      </c>
      <c r="G2799" s="3">
        <v>20.9</v>
      </c>
      <c r="H2799" s="3">
        <v>29.2</v>
      </c>
      <c r="I2799" s="3">
        <v>8.699011533036936</v>
      </c>
      <c r="J2799" s="3">
        <f t="shared" si="172"/>
        <v>0.42882352941176483</v>
      </c>
      <c r="K2799" s="3">
        <f t="shared" si="173"/>
        <v>0.17537501030785446</v>
      </c>
      <c r="L2799" s="3">
        <f t="shared" si="174"/>
        <v>6.7364499999999994E-2</v>
      </c>
      <c r="M2799" s="3">
        <f t="shared" si="175"/>
        <v>2.7562178243696094</v>
      </c>
      <c r="N2799">
        <v>13.016422121162385</v>
      </c>
    </row>
    <row r="2800" spans="1:14">
      <c r="A2800" s="2">
        <v>42977</v>
      </c>
      <c r="B2800" s="3">
        <v>242</v>
      </c>
      <c r="C2800" s="3">
        <v>1.1000000000000001</v>
      </c>
      <c r="D2800" s="3">
        <v>22.4</v>
      </c>
      <c r="E2800" s="3">
        <v>24.9</v>
      </c>
      <c r="F2800" s="3">
        <v>92</v>
      </c>
      <c r="G2800" s="3">
        <v>21.1</v>
      </c>
      <c r="H2800" s="3">
        <v>27.8</v>
      </c>
      <c r="I2800" s="3">
        <v>9.4484780482345858</v>
      </c>
      <c r="J2800" s="3">
        <f t="shared" si="172"/>
        <v>0.21652173913043465</v>
      </c>
      <c r="K2800" s="3">
        <f t="shared" si="173"/>
        <v>0.16460774689933025</v>
      </c>
      <c r="L2800" s="3">
        <f t="shared" si="174"/>
        <v>6.7364499999999994E-2</v>
      </c>
      <c r="M2800" s="3">
        <f t="shared" si="175"/>
        <v>2.657586299305267</v>
      </c>
      <c r="N2800">
        <v>14.326100999593375</v>
      </c>
    </row>
    <row r="2801" spans="1:14">
      <c r="A2801" s="2">
        <v>42978</v>
      </c>
      <c r="B2801" s="3">
        <v>243</v>
      </c>
      <c r="C2801" s="3">
        <v>1</v>
      </c>
      <c r="D2801" s="3">
        <v>24.1</v>
      </c>
      <c r="E2801" s="3">
        <v>24</v>
      </c>
      <c r="F2801" s="3">
        <v>81.8</v>
      </c>
      <c r="G2801" s="3">
        <v>20.7</v>
      </c>
      <c r="H2801" s="3">
        <v>30.1</v>
      </c>
      <c r="I2801" s="3">
        <v>11.577169414079608</v>
      </c>
      <c r="J2801" s="3">
        <f t="shared" si="172"/>
        <v>0.53398533007334981</v>
      </c>
      <c r="K2801" s="3">
        <f t="shared" si="173"/>
        <v>0.18003350042526389</v>
      </c>
      <c r="L2801" s="3">
        <f t="shared" si="174"/>
        <v>6.7364499999999994E-2</v>
      </c>
      <c r="M2801" s="3">
        <f t="shared" si="175"/>
        <v>3.5491936139596008</v>
      </c>
      <c r="N2801">
        <v>18.45372457338231</v>
      </c>
    </row>
    <row r="2802" spans="1:14">
      <c r="A2802" s="2">
        <v>42979</v>
      </c>
      <c r="B2802" s="3">
        <v>244</v>
      </c>
      <c r="C2802" s="3">
        <v>0.7</v>
      </c>
      <c r="D2802" s="3">
        <v>22.2</v>
      </c>
      <c r="E2802" s="3">
        <v>25</v>
      </c>
      <c r="F2802" s="3">
        <v>93.5</v>
      </c>
      <c r="G2802" s="3">
        <v>21</v>
      </c>
      <c r="H2802" s="3">
        <v>24.5</v>
      </c>
      <c r="I2802" s="3">
        <v>6.6547158018411201</v>
      </c>
      <c r="J2802" s="3">
        <f t="shared" si="172"/>
        <v>0.17379679144385041</v>
      </c>
      <c r="K2802" s="3">
        <f t="shared" si="173"/>
        <v>0.16286864596267892</v>
      </c>
      <c r="L2802" s="3">
        <f t="shared" si="174"/>
        <v>6.7364499999999994E-2</v>
      </c>
      <c r="M2802" s="3">
        <f t="shared" si="175"/>
        <v>1.8971144625950778</v>
      </c>
      <c r="N2802">
        <v>9.2218287884303169</v>
      </c>
    </row>
    <row r="2803" spans="1:14">
      <c r="A2803" s="2">
        <v>42980</v>
      </c>
      <c r="B2803" s="3">
        <v>245</v>
      </c>
      <c r="C2803" s="3">
        <v>0.9</v>
      </c>
      <c r="D2803" s="3">
        <v>23.4</v>
      </c>
      <c r="E2803" s="3">
        <v>24.3</v>
      </c>
      <c r="F2803" s="3">
        <v>85.3</v>
      </c>
      <c r="G2803" s="3">
        <v>20.7</v>
      </c>
      <c r="H2803" s="3">
        <v>30</v>
      </c>
      <c r="I2803" s="3">
        <v>9.3944768065284396</v>
      </c>
      <c r="J2803" s="3">
        <f t="shared" si="172"/>
        <v>0.41876905041031676</v>
      </c>
      <c r="K2803" s="3">
        <f t="shared" si="173"/>
        <v>0.17354029886694897</v>
      </c>
      <c r="L2803" s="3">
        <f t="shared" si="174"/>
        <v>6.7364499999999994E-2</v>
      </c>
      <c r="M2803" s="3">
        <f t="shared" si="175"/>
        <v>2.8382837810018473</v>
      </c>
      <c r="N2803">
        <v>14.381757946189998</v>
      </c>
    </row>
    <row r="2804" spans="1:14">
      <c r="A2804" s="2">
        <v>42981</v>
      </c>
      <c r="B2804" s="3">
        <v>246</v>
      </c>
      <c r="C2804" s="3">
        <v>1.2</v>
      </c>
      <c r="D2804" s="3">
        <v>24.7</v>
      </c>
      <c r="E2804" s="3">
        <v>24.6</v>
      </c>
      <c r="F2804" s="3">
        <v>81</v>
      </c>
      <c r="G2804" s="3">
        <v>21.4</v>
      </c>
      <c r="H2804" s="3">
        <v>29.7</v>
      </c>
      <c r="I2804" s="3">
        <v>12.014581627676066</v>
      </c>
      <c r="J2804" s="3">
        <f t="shared" si="172"/>
        <v>0.5770370370370369</v>
      </c>
      <c r="K2804" s="3">
        <f t="shared" si="173"/>
        <v>0.18576099026505447</v>
      </c>
      <c r="L2804" s="3">
        <f t="shared" si="174"/>
        <v>6.7364499999999994E-2</v>
      </c>
      <c r="M2804" s="3">
        <f t="shared" si="175"/>
        <v>3.7475851042889503</v>
      </c>
      <c r="N2804">
        <v>19.233259489316687</v>
      </c>
    </row>
    <row r="2805" spans="1:14">
      <c r="A2805" s="2">
        <v>42982</v>
      </c>
      <c r="B2805" s="3">
        <v>247</v>
      </c>
      <c r="C2805" s="3">
        <v>0.5</v>
      </c>
      <c r="D2805" s="3">
        <v>25</v>
      </c>
      <c r="E2805" s="3">
        <v>24.4</v>
      </c>
      <c r="F2805" s="3">
        <v>79.3</v>
      </c>
      <c r="G2805" s="3">
        <v>21.1</v>
      </c>
      <c r="H2805" s="3">
        <v>31.4</v>
      </c>
      <c r="I2805" s="3">
        <v>13.036975633511204</v>
      </c>
      <c r="J2805" s="3">
        <f t="shared" si="172"/>
        <v>0.63692307692307704</v>
      </c>
      <c r="K2805" s="3">
        <f t="shared" si="173"/>
        <v>0.18868182684282603</v>
      </c>
      <c r="L2805" s="3">
        <f t="shared" si="174"/>
        <v>6.7364499999999994E-2</v>
      </c>
      <c r="M2805" s="3">
        <f t="shared" si="175"/>
        <v>3.994065957779763</v>
      </c>
      <c r="N2805">
        <v>21.26358484886741</v>
      </c>
    </row>
    <row r="2806" spans="1:14">
      <c r="A2806" s="2">
        <v>42983</v>
      </c>
      <c r="B2806" s="3">
        <v>248</v>
      </c>
      <c r="C2806" s="3">
        <v>1.1000000000000001</v>
      </c>
      <c r="D2806" s="3">
        <v>24.4</v>
      </c>
      <c r="E2806" s="3">
        <v>25.1</v>
      </c>
      <c r="F2806" s="3">
        <v>84.5</v>
      </c>
      <c r="G2806" s="3">
        <v>21.5</v>
      </c>
      <c r="H2806" s="3">
        <v>31.5</v>
      </c>
      <c r="I2806" s="3">
        <v>10.050812975937802</v>
      </c>
      <c r="J2806" s="3">
        <f t="shared" si="172"/>
        <v>0.46041420118343207</v>
      </c>
      <c r="K2806" s="3">
        <f t="shared" si="173"/>
        <v>0.18287834725832472</v>
      </c>
      <c r="L2806" s="3">
        <f t="shared" si="174"/>
        <v>6.7364499999999994E-2</v>
      </c>
      <c r="M2806" s="3">
        <f t="shared" si="175"/>
        <v>3.0975529678639937</v>
      </c>
      <c r="N2806">
        <v>15.61052054455496</v>
      </c>
    </row>
    <row r="2807" spans="1:14">
      <c r="A2807" s="2">
        <v>42984</v>
      </c>
      <c r="B2807" s="3">
        <v>249</v>
      </c>
      <c r="C2807" s="3">
        <v>0.6</v>
      </c>
      <c r="D2807" s="3">
        <v>24.4</v>
      </c>
      <c r="E2807" s="3">
        <v>25.2</v>
      </c>
      <c r="F2807" s="3">
        <v>84.3</v>
      </c>
      <c r="G2807" s="3">
        <v>21.5</v>
      </c>
      <c r="H2807" s="3">
        <v>30.5</v>
      </c>
      <c r="I2807" s="3">
        <v>10.041003113862082</v>
      </c>
      <c r="J2807" s="3">
        <f t="shared" si="172"/>
        <v>0.46932384341637001</v>
      </c>
      <c r="K2807" s="3">
        <f t="shared" si="173"/>
        <v>0.18287834725832472</v>
      </c>
      <c r="L2807" s="3">
        <f t="shared" si="174"/>
        <v>6.7364499999999994E-2</v>
      </c>
      <c r="M2807" s="3">
        <f t="shared" si="175"/>
        <v>3.0555082585676434</v>
      </c>
      <c r="N2807">
        <v>15.573897709103818</v>
      </c>
    </row>
    <row r="2808" spans="1:14">
      <c r="A2808" s="2">
        <v>42985</v>
      </c>
      <c r="B2808" s="3">
        <v>250</v>
      </c>
      <c r="C2808" s="3">
        <v>0.7</v>
      </c>
      <c r="D2808" s="3">
        <v>24.3</v>
      </c>
      <c r="E2808" s="3">
        <v>25.6</v>
      </c>
      <c r="F2808" s="3">
        <v>85.5</v>
      </c>
      <c r="G2808" s="3">
        <v>21.4</v>
      </c>
      <c r="H2808" s="3">
        <v>30.5</v>
      </c>
      <c r="I2808" s="3">
        <v>10.440015860892673</v>
      </c>
      <c r="J2808" s="3">
        <f t="shared" si="172"/>
        <v>0.43415204678362562</v>
      </c>
      <c r="K2808" s="3">
        <f t="shared" si="173"/>
        <v>0.18192588494728229</v>
      </c>
      <c r="L2808" s="3">
        <f t="shared" si="174"/>
        <v>6.7364499999999994E-2</v>
      </c>
      <c r="M2808" s="3">
        <f t="shared" si="175"/>
        <v>3.1542421359029347</v>
      </c>
      <c r="N2808">
        <v>16.272637831595155</v>
      </c>
    </row>
    <row r="2809" spans="1:14">
      <c r="A2809" s="2">
        <v>42986</v>
      </c>
      <c r="B2809" s="3">
        <v>251</v>
      </c>
      <c r="C2809" s="3">
        <v>0.7</v>
      </c>
      <c r="D2809" s="3">
        <v>22.8</v>
      </c>
      <c r="E2809" s="3">
        <v>25.8</v>
      </c>
      <c r="F2809" s="3">
        <v>92.8</v>
      </c>
      <c r="G2809" s="3">
        <v>22.1</v>
      </c>
      <c r="H2809" s="3">
        <v>26.6</v>
      </c>
      <c r="I2809" s="3">
        <v>7.1561088712022327</v>
      </c>
      <c r="J2809" s="3">
        <f t="shared" si="172"/>
        <v>0.20017241379310372</v>
      </c>
      <c r="K2809" s="3">
        <f t="shared" si="173"/>
        <v>0.16813302065808713</v>
      </c>
      <c r="L2809" s="3">
        <f t="shared" si="174"/>
        <v>6.7364499999999994E-2</v>
      </c>
      <c r="M2809" s="3">
        <f t="shared" si="175"/>
        <v>2.0658199778707851</v>
      </c>
      <c r="N2809">
        <v>10.204978020703917</v>
      </c>
    </row>
    <row r="2810" spans="1:14">
      <c r="A2810" s="2">
        <v>42987</v>
      </c>
      <c r="B2810" s="3">
        <v>252</v>
      </c>
      <c r="C2810" s="3">
        <v>0.5</v>
      </c>
      <c r="D2810" s="3">
        <v>23.4</v>
      </c>
      <c r="E2810" s="3">
        <v>25.2</v>
      </c>
      <c r="F2810" s="3">
        <v>88.3</v>
      </c>
      <c r="G2810" s="3">
        <v>21.5</v>
      </c>
      <c r="H2810" s="3">
        <v>26.1</v>
      </c>
      <c r="I2810" s="3">
        <v>6.6403463545401591</v>
      </c>
      <c r="J2810" s="3">
        <f t="shared" ref="J2810:J2873" si="176">E2810*(100/F2810-1)*0.1</f>
        <v>0.33390713476783707</v>
      </c>
      <c r="K2810" s="3">
        <f t="shared" ref="K2810:K2873" si="177">4098*0.6108*EXP((17.27*D2810)/(D2810+237.3))/(D2810+237.3)^2</f>
        <v>0.17354029886694897</v>
      </c>
      <c r="L2810" s="3">
        <f t="shared" ref="L2810:L2873" si="178">0.665*10^(-3)*101.3</f>
        <v>6.7364499999999994E-2</v>
      </c>
      <c r="M2810" s="3">
        <f t="shared" ref="M2810:M2873" si="179">(0.408*K2810*I2810+L2810*(900/(D2810+273))*C2810*J2810)/(K2810+L2810*(1+0.34*C2810))</f>
        <v>1.9984249335043691</v>
      </c>
      <c r="N2810">
        <v>9.2927918560299823</v>
      </c>
    </row>
    <row r="2811" spans="1:14">
      <c r="A2811" s="2">
        <v>42988</v>
      </c>
      <c r="B2811" s="3">
        <v>253</v>
      </c>
      <c r="C2811" s="3">
        <v>0.8</v>
      </c>
      <c r="D2811" s="3">
        <v>21.7</v>
      </c>
      <c r="E2811" s="3">
        <v>24.7</v>
      </c>
      <c r="F2811" s="3">
        <v>94.8</v>
      </c>
      <c r="G2811" s="3">
        <v>20.399999999999999</v>
      </c>
      <c r="H2811" s="3">
        <v>26.6</v>
      </c>
      <c r="I2811" s="3">
        <v>7.4817932181030882</v>
      </c>
      <c r="J2811" s="3">
        <f t="shared" si="176"/>
        <v>0.13548523206751054</v>
      </c>
      <c r="K2811" s="3">
        <f t="shared" si="177"/>
        <v>0.1585886471029766</v>
      </c>
      <c r="L2811" s="3">
        <f t="shared" si="178"/>
        <v>6.7364499999999994E-2</v>
      </c>
      <c r="M2811" s="3">
        <f t="shared" si="179"/>
        <v>2.0730693548739976</v>
      </c>
      <c r="N2811">
        <v>10.874766088170622</v>
      </c>
    </row>
    <row r="2812" spans="1:14">
      <c r="A2812" s="2">
        <v>42989</v>
      </c>
      <c r="B2812" s="3">
        <v>254</v>
      </c>
      <c r="C2812" s="3">
        <v>0.3</v>
      </c>
      <c r="D2812" s="3">
        <v>22.4</v>
      </c>
      <c r="E2812" s="3">
        <v>23</v>
      </c>
      <c r="F2812" s="3">
        <v>85.8</v>
      </c>
      <c r="G2812" s="3">
        <v>20.3</v>
      </c>
      <c r="H2812" s="3">
        <v>26.8</v>
      </c>
      <c r="I2812" s="3">
        <v>7.7047995039202242</v>
      </c>
      <c r="J2812" s="3">
        <f t="shared" si="176"/>
        <v>0.38065268065268082</v>
      </c>
      <c r="K2812" s="3">
        <f t="shared" si="177"/>
        <v>0.16460774689933025</v>
      </c>
      <c r="L2812" s="3">
        <f t="shared" si="178"/>
        <v>6.7364499999999994E-2</v>
      </c>
      <c r="M2812" s="3">
        <f t="shared" si="179"/>
        <v>2.2646285385650486</v>
      </c>
      <c r="N2812">
        <v>11.426625174171919</v>
      </c>
    </row>
    <row r="2813" spans="1:14">
      <c r="A2813" s="2">
        <v>42990</v>
      </c>
      <c r="B2813" s="3">
        <v>255</v>
      </c>
      <c r="C2813" s="3">
        <v>0.6</v>
      </c>
      <c r="D2813" s="3">
        <v>22.2</v>
      </c>
      <c r="E2813" s="3">
        <v>24.2</v>
      </c>
      <c r="F2813" s="3">
        <v>90.5</v>
      </c>
      <c r="G2813" s="3">
        <v>21</v>
      </c>
      <c r="H2813" s="3">
        <v>28</v>
      </c>
      <c r="I2813" s="3">
        <v>8.0987389299954646</v>
      </c>
      <c r="J2813" s="3">
        <f t="shared" si="176"/>
        <v>0.2540331491712709</v>
      </c>
      <c r="K2813" s="3">
        <f t="shared" si="177"/>
        <v>0.16286864596267892</v>
      </c>
      <c r="L2813" s="3">
        <f t="shared" si="178"/>
        <v>6.7364499999999994E-2</v>
      </c>
      <c r="M2813" s="3">
        <f t="shared" si="179"/>
        <v>2.3341213571081574</v>
      </c>
      <c r="N2813">
        <v>12.122087289259817</v>
      </c>
    </row>
    <row r="2814" spans="1:14">
      <c r="A2814" s="2">
        <v>42991</v>
      </c>
      <c r="B2814" s="3">
        <v>256</v>
      </c>
      <c r="C2814" s="3">
        <v>1</v>
      </c>
      <c r="D2814" s="3">
        <v>23.5</v>
      </c>
      <c r="E2814" s="3">
        <v>23</v>
      </c>
      <c r="F2814" s="3">
        <v>81.5</v>
      </c>
      <c r="G2814" s="3">
        <v>20.399999999999999</v>
      </c>
      <c r="H2814" s="3">
        <v>30.5</v>
      </c>
      <c r="I2814" s="3">
        <v>10.636354023620108</v>
      </c>
      <c r="J2814" s="3">
        <f t="shared" si="176"/>
        <v>0.52208588957055224</v>
      </c>
      <c r="K2814" s="3">
        <f t="shared" si="177"/>
        <v>0.17445562008621768</v>
      </c>
      <c r="L2814" s="3">
        <f t="shared" si="178"/>
        <v>6.7364499999999994E-2</v>
      </c>
      <c r="M2814" s="3">
        <f t="shared" si="179"/>
        <v>3.2631297214823678</v>
      </c>
      <c r="N2814">
        <v>17.190301709061561</v>
      </c>
    </row>
    <row r="2815" spans="1:14">
      <c r="A2815" s="2">
        <v>42992</v>
      </c>
      <c r="B2815" s="3">
        <v>257</v>
      </c>
      <c r="C2815" s="3">
        <v>0.9</v>
      </c>
      <c r="D2815" s="3">
        <v>24.2</v>
      </c>
      <c r="E2815" s="3">
        <v>24.5</v>
      </c>
      <c r="F2815" s="3">
        <v>83</v>
      </c>
      <c r="G2815" s="3">
        <v>20.6</v>
      </c>
      <c r="H2815" s="3">
        <v>31.4</v>
      </c>
      <c r="I2815" s="3">
        <v>12.100664971306159</v>
      </c>
      <c r="J2815" s="3">
        <f t="shared" si="176"/>
        <v>0.50180722891566298</v>
      </c>
      <c r="K2815" s="3">
        <f t="shared" si="177"/>
        <v>0.18097760754015932</v>
      </c>
      <c r="L2815" s="3">
        <f t="shared" si="178"/>
        <v>6.7364499999999994E-2</v>
      </c>
      <c r="M2815" s="3">
        <f t="shared" si="179"/>
        <v>3.6646563891253958</v>
      </c>
      <c r="N2815">
        <v>19.764559333034292</v>
      </c>
    </row>
    <row r="2816" spans="1:14">
      <c r="A2816" s="2">
        <v>42993</v>
      </c>
      <c r="B2816" s="3">
        <v>258</v>
      </c>
      <c r="C2816" s="3">
        <v>1</v>
      </c>
      <c r="D2816" s="3">
        <v>24.7</v>
      </c>
      <c r="E2816" s="3">
        <v>23.4</v>
      </c>
      <c r="F2816" s="3">
        <v>77.8</v>
      </c>
      <c r="G2816" s="3">
        <v>21</v>
      </c>
      <c r="H2816" s="3">
        <v>30.6</v>
      </c>
      <c r="I2816" s="3">
        <v>10.356268240637824</v>
      </c>
      <c r="J2816" s="3">
        <f t="shared" si="176"/>
        <v>0.6677120822622109</v>
      </c>
      <c r="K2816" s="3">
        <f t="shared" si="177"/>
        <v>0.18576099026505447</v>
      </c>
      <c r="L2816" s="3">
        <f t="shared" si="178"/>
        <v>6.7364499999999994E-2</v>
      </c>
      <c r="M2816" s="3">
        <f t="shared" si="179"/>
        <v>3.336200135281933</v>
      </c>
      <c r="N2816">
        <v>16.660174833166639</v>
      </c>
    </row>
    <row r="2817" spans="1:14">
      <c r="A2817" s="2">
        <v>42994</v>
      </c>
      <c r="B2817" s="3">
        <v>259</v>
      </c>
      <c r="C2817" s="3">
        <v>1.2</v>
      </c>
      <c r="D2817" s="3">
        <v>21.5</v>
      </c>
      <c r="E2817" s="3">
        <v>22.7</v>
      </c>
      <c r="F2817" s="3">
        <v>88.8</v>
      </c>
      <c r="G2817" s="3">
        <v>19.8</v>
      </c>
      <c r="H2817" s="3">
        <v>25.4</v>
      </c>
      <c r="I2817" s="3">
        <v>6.2754817915971</v>
      </c>
      <c r="J2817" s="3">
        <f t="shared" si="176"/>
        <v>0.28630630630630644</v>
      </c>
      <c r="K2817" s="3">
        <f t="shared" si="177"/>
        <v>0.15690345906391895</v>
      </c>
      <c r="L2817" s="3">
        <f t="shared" si="178"/>
        <v>6.7364499999999994E-2</v>
      </c>
      <c r="M2817" s="3">
        <f t="shared" si="179"/>
        <v>1.876701241717843</v>
      </c>
      <c r="N2817">
        <v>8.77916872244713</v>
      </c>
    </row>
    <row r="2818" spans="1:14">
      <c r="A2818" s="2">
        <v>42995</v>
      </c>
      <c r="B2818" s="3">
        <v>260</v>
      </c>
      <c r="C2818" s="3">
        <v>0.2</v>
      </c>
      <c r="D2818" s="3">
        <v>22.5</v>
      </c>
      <c r="E2818" s="3">
        <v>24.1</v>
      </c>
      <c r="F2818" s="3">
        <v>89</v>
      </c>
      <c r="G2818" s="3">
        <v>20.6</v>
      </c>
      <c r="H2818" s="3">
        <v>28.5</v>
      </c>
      <c r="I2818" s="3">
        <v>7.5577247911167946</v>
      </c>
      <c r="J2818" s="3">
        <f t="shared" si="176"/>
        <v>0.29786516853932604</v>
      </c>
      <c r="K2818" s="3">
        <f t="shared" si="177"/>
        <v>0.16548316037309996</v>
      </c>
      <c r="L2818" s="3">
        <f t="shared" si="178"/>
        <v>6.7364499999999994E-2</v>
      </c>
      <c r="M2818" s="3">
        <f t="shared" si="179"/>
        <v>2.2006568873554162</v>
      </c>
      <c r="N2818">
        <v>11.207250193437396</v>
      </c>
    </row>
    <row r="2819" spans="1:14">
      <c r="A2819" s="2">
        <v>42996</v>
      </c>
      <c r="B2819" s="3">
        <v>261</v>
      </c>
      <c r="C2819" s="3">
        <v>1.3</v>
      </c>
      <c r="D2819" s="3">
        <v>23.3</v>
      </c>
      <c r="E2819" s="3">
        <v>24.5</v>
      </c>
      <c r="F2819" s="3">
        <v>86.5</v>
      </c>
      <c r="G2819" s="3">
        <v>20.9</v>
      </c>
      <c r="H2819" s="3">
        <v>29.3</v>
      </c>
      <c r="I2819" s="3">
        <v>8.5254941739572772</v>
      </c>
      <c r="J2819" s="3">
        <f t="shared" si="176"/>
        <v>0.38236994219653203</v>
      </c>
      <c r="K2819" s="3">
        <f t="shared" si="177"/>
        <v>0.17262903232136367</v>
      </c>
      <c r="L2819" s="3">
        <f t="shared" si="178"/>
        <v>6.7364499999999994E-2</v>
      </c>
      <c r="M2819" s="3">
        <f t="shared" si="179"/>
        <v>2.6029132428248705</v>
      </c>
      <c r="N2819">
        <v>13.047095737710771</v>
      </c>
    </row>
    <row r="2820" spans="1:14">
      <c r="A2820" s="2">
        <v>42997</v>
      </c>
      <c r="B2820" s="3">
        <v>262</v>
      </c>
      <c r="C2820" s="3">
        <v>1.2</v>
      </c>
      <c r="D2820" s="3">
        <v>24.7</v>
      </c>
      <c r="E2820" s="3">
        <v>23.7</v>
      </c>
      <c r="F2820" s="3">
        <v>78.3</v>
      </c>
      <c r="G2820" s="3">
        <v>21.3</v>
      </c>
      <c r="H2820" s="3">
        <v>31.6</v>
      </c>
      <c r="I2820" s="3">
        <v>11.902673798539572</v>
      </c>
      <c r="J2820" s="3">
        <f t="shared" si="176"/>
        <v>0.65681992337164763</v>
      </c>
      <c r="K2820" s="3">
        <f t="shared" si="177"/>
        <v>0.18576099026505447</v>
      </c>
      <c r="L2820" s="3">
        <f t="shared" si="178"/>
        <v>6.7364499999999994E-2</v>
      </c>
      <c r="M2820" s="3">
        <f t="shared" si="179"/>
        <v>3.7868433268608568</v>
      </c>
      <c r="N2820">
        <v>19.781283380851779</v>
      </c>
    </row>
    <row r="2821" spans="1:14">
      <c r="A2821" s="2">
        <v>42998</v>
      </c>
      <c r="B2821" s="3">
        <v>263</v>
      </c>
      <c r="C2821" s="3">
        <v>0.5</v>
      </c>
      <c r="D2821" s="3">
        <v>24.9</v>
      </c>
      <c r="E2821" s="3">
        <v>23.8</v>
      </c>
      <c r="F2821" s="3">
        <v>77.5</v>
      </c>
      <c r="G2821" s="3">
        <v>21</v>
      </c>
      <c r="H2821" s="3">
        <v>31.3</v>
      </c>
      <c r="I2821" s="3">
        <v>11.359025911905949</v>
      </c>
      <c r="J2821" s="3">
        <f t="shared" si="176"/>
        <v>0.69096774193548383</v>
      </c>
      <c r="K2821" s="3">
        <f t="shared" si="177"/>
        <v>0.18770394627061798</v>
      </c>
      <c r="L2821" s="3">
        <f t="shared" si="178"/>
        <v>6.7364499999999994E-2</v>
      </c>
      <c r="M2821" s="3">
        <f t="shared" si="179"/>
        <v>3.5277707005801799</v>
      </c>
      <c r="N2821">
        <v>18.716131985464887</v>
      </c>
    </row>
    <row r="2822" spans="1:14">
      <c r="A2822" s="2">
        <v>42999</v>
      </c>
      <c r="B2822" s="3">
        <v>264</v>
      </c>
      <c r="C2822" s="3">
        <v>1.6</v>
      </c>
      <c r="D2822" s="3">
        <v>23.2</v>
      </c>
      <c r="E2822" s="3">
        <v>24.6</v>
      </c>
      <c r="F2822" s="3">
        <v>87.3</v>
      </c>
      <c r="G2822" s="3">
        <v>21.2</v>
      </c>
      <c r="H2822" s="3">
        <v>30.4</v>
      </c>
      <c r="I2822" s="3">
        <v>8.0343664552911314</v>
      </c>
      <c r="J2822" s="3">
        <f t="shared" si="176"/>
        <v>0.35786941580755999</v>
      </c>
      <c r="K2822" s="3">
        <f t="shared" si="177"/>
        <v>0.1717218061559965</v>
      </c>
      <c r="L2822" s="3">
        <f t="shared" si="178"/>
        <v>6.7364499999999994E-2</v>
      </c>
      <c r="M2822" s="3">
        <f t="shared" si="179"/>
        <v>2.4665537334620242</v>
      </c>
      <c r="N2822">
        <v>12.198468390764601</v>
      </c>
    </row>
    <row r="2823" spans="1:14">
      <c r="A2823" s="2">
        <v>43000</v>
      </c>
      <c r="B2823" s="3">
        <v>265</v>
      </c>
      <c r="C2823" s="3">
        <v>0.7</v>
      </c>
      <c r="D2823" s="3">
        <v>23.7</v>
      </c>
      <c r="E2823" s="3">
        <v>23.6</v>
      </c>
      <c r="F2823" s="3">
        <v>82.5</v>
      </c>
      <c r="G2823" s="3">
        <v>20.3</v>
      </c>
      <c r="H2823" s="3">
        <v>31</v>
      </c>
      <c r="I2823" s="3">
        <v>9.3475421883377443</v>
      </c>
      <c r="J2823" s="3">
        <f t="shared" si="176"/>
        <v>0.50060606060606072</v>
      </c>
      <c r="K2823" s="3">
        <f t="shared" si="177"/>
        <v>0.17629848389579808</v>
      </c>
      <c r="L2823" s="3">
        <f t="shared" si="178"/>
        <v>6.7364499999999994E-2</v>
      </c>
      <c r="M2823" s="3">
        <f t="shared" si="179"/>
        <v>2.8647863464701309</v>
      </c>
      <c r="N2823">
        <v>14.877145783095747</v>
      </c>
    </row>
    <row r="2824" spans="1:14">
      <c r="A2824" s="2">
        <v>43001</v>
      </c>
      <c r="B2824" s="3">
        <v>266</v>
      </c>
      <c r="C2824" s="3">
        <v>0.6</v>
      </c>
      <c r="D2824" s="3">
        <v>24.9</v>
      </c>
      <c r="E2824" s="3">
        <v>23.9</v>
      </c>
      <c r="F2824" s="3">
        <v>78.5</v>
      </c>
      <c r="G2824" s="3">
        <v>20.9</v>
      </c>
      <c r="H2824" s="3">
        <v>32.4</v>
      </c>
      <c r="I2824" s="3">
        <v>12.58993774297991</v>
      </c>
      <c r="J2824" s="3">
        <f t="shared" si="176"/>
        <v>0.65458598726114636</v>
      </c>
      <c r="K2824" s="3">
        <f t="shared" si="177"/>
        <v>0.18770394627061798</v>
      </c>
      <c r="L2824" s="3">
        <f t="shared" si="178"/>
        <v>6.7364499999999994E-2</v>
      </c>
      <c r="M2824" s="3">
        <f t="shared" si="179"/>
        <v>3.8841813605171498</v>
      </c>
      <c r="N2824">
        <v>21.258988114132762</v>
      </c>
    </row>
    <row r="2825" spans="1:14">
      <c r="A2825" s="2">
        <v>43002</v>
      </c>
      <c r="B2825" s="3">
        <v>267</v>
      </c>
      <c r="C2825" s="3">
        <v>1.3</v>
      </c>
      <c r="D2825" s="3">
        <v>25.8</v>
      </c>
      <c r="E2825" s="3">
        <v>23.8</v>
      </c>
      <c r="F2825" s="3">
        <v>74.3</v>
      </c>
      <c r="G2825" s="3">
        <v>21.5</v>
      </c>
      <c r="H2825" s="3">
        <v>32.6</v>
      </c>
      <c r="I2825" s="3">
        <v>11.15933523254693</v>
      </c>
      <c r="J2825" s="3">
        <f t="shared" si="176"/>
        <v>0.82323014804845274</v>
      </c>
      <c r="K2825" s="3">
        <f t="shared" si="177"/>
        <v>0.19666050184576003</v>
      </c>
      <c r="L2825" s="3">
        <f t="shared" si="178"/>
        <v>6.7364499999999994E-2</v>
      </c>
      <c r="M2825" s="3">
        <f t="shared" si="179"/>
        <v>3.7867442713332196</v>
      </c>
      <c r="N2825">
        <v>18.555287314339527</v>
      </c>
    </row>
    <row r="2826" spans="1:14">
      <c r="A2826" s="2">
        <v>43003</v>
      </c>
      <c r="B2826" s="3">
        <v>268</v>
      </c>
      <c r="C2826" s="3">
        <v>0.7</v>
      </c>
      <c r="D2826" s="3">
        <v>24.4</v>
      </c>
      <c r="E2826" s="3">
        <v>24</v>
      </c>
      <c r="F2826" s="3">
        <v>80.8</v>
      </c>
      <c r="G2826" s="3">
        <v>21.2</v>
      </c>
      <c r="H2826" s="3">
        <v>32.200000000000003</v>
      </c>
      <c r="I2826" s="3">
        <v>9.8030290373722622</v>
      </c>
      <c r="J2826" s="3">
        <f t="shared" si="176"/>
        <v>0.57029702970297025</v>
      </c>
      <c r="K2826" s="3">
        <f t="shared" si="177"/>
        <v>0.18287834725832472</v>
      </c>
      <c r="L2826" s="3">
        <f t="shared" si="178"/>
        <v>6.7364499999999994E-2</v>
      </c>
      <c r="M2826" s="3">
        <f t="shared" si="179"/>
        <v>3.0525870221275078</v>
      </c>
      <c r="N2826">
        <v>15.863264036873755</v>
      </c>
    </row>
    <row r="2827" spans="1:14">
      <c r="A2827" s="2">
        <v>43004</v>
      </c>
      <c r="B2827" s="3">
        <v>269</v>
      </c>
      <c r="C2827" s="3">
        <v>0.9</v>
      </c>
      <c r="D2827" s="3">
        <v>22.9</v>
      </c>
      <c r="E2827" s="3">
        <v>25.7</v>
      </c>
      <c r="F2827" s="3">
        <v>92.3</v>
      </c>
      <c r="G2827" s="3">
        <v>21</v>
      </c>
      <c r="H2827" s="3">
        <v>26.3</v>
      </c>
      <c r="I2827" s="3">
        <v>7.3417620307853468</v>
      </c>
      <c r="J2827" s="3">
        <f t="shared" si="176"/>
        <v>0.21439869989165761</v>
      </c>
      <c r="K2827" s="3">
        <f t="shared" si="177"/>
        <v>0.16902422753409227</v>
      </c>
      <c r="L2827" s="3">
        <f t="shared" si="178"/>
        <v>6.7364499999999994E-2</v>
      </c>
      <c r="M2827" s="3">
        <f t="shared" si="179"/>
        <v>2.1238637720184985</v>
      </c>
      <c r="N2827">
        <v>10.841921211253325</v>
      </c>
    </row>
    <row r="2828" spans="1:14">
      <c r="A2828" s="2">
        <v>43005</v>
      </c>
      <c r="B2828" s="3">
        <v>270</v>
      </c>
      <c r="C2828" s="3">
        <v>0.3</v>
      </c>
      <c r="D2828" s="3">
        <v>23.8</v>
      </c>
      <c r="E2828" s="3">
        <v>23.8</v>
      </c>
      <c r="F2828" s="3">
        <v>82.3</v>
      </c>
      <c r="G2828" s="3">
        <v>21.3</v>
      </c>
      <c r="H2828" s="3">
        <v>29.4</v>
      </c>
      <c r="I2828" s="3">
        <v>10.534393543648434</v>
      </c>
      <c r="J2828" s="3">
        <f t="shared" si="176"/>
        <v>0.51185905224787387</v>
      </c>
      <c r="K2828" s="3">
        <f t="shared" si="177"/>
        <v>0.17722605524927612</v>
      </c>
      <c r="L2828" s="3">
        <f t="shared" si="178"/>
        <v>6.7364499999999994E-2</v>
      </c>
      <c r="M2828" s="3">
        <f t="shared" si="179"/>
        <v>3.1539230544457024</v>
      </c>
      <c r="N2828">
        <v>17.310195163507032</v>
      </c>
    </row>
    <row r="2829" spans="1:14">
      <c r="A2829" s="2">
        <v>43006</v>
      </c>
      <c r="B2829" s="3">
        <v>271</v>
      </c>
      <c r="C2829" s="3">
        <v>0.8</v>
      </c>
      <c r="D2829" s="3">
        <v>24</v>
      </c>
      <c r="E2829" s="3">
        <v>23.5</v>
      </c>
      <c r="F2829" s="3">
        <v>80.5</v>
      </c>
      <c r="G2829" s="3">
        <v>20.6</v>
      </c>
      <c r="H2829" s="3">
        <v>30.3</v>
      </c>
      <c r="I2829" s="3">
        <v>10.304903709060575</v>
      </c>
      <c r="J2829" s="3">
        <f t="shared" si="176"/>
        <v>0.56925465838509293</v>
      </c>
      <c r="K2829" s="3">
        <f t="shared" si="177"/>
        <v>0.17909354902640176</v>
      </c>
      <c r="L2829" s="3">
        <f t="shared" si="178"/>
        <v>6.7364499999999994E-2</v>
      </c>
      <c r="M2829" s="3">
        <f t="shared" si="179"/>
        <v>3.1948825607870166</v>
      </c>
      <c r="N2829">
        <v>16.967812083676066</v>
      </c>
    </row>
    <row r="2830" spans="1:14">
      <c r="A2830" s="2">
        <v>43007</v>
      </c>
      <c r="B2830" s="3">
        <v>272</v>
      </c>
      <c r="C2830" s="3">
        <v>0.8</v>
      </c>
      <c r="D2830" s="3">
        <v>23.7</v>
      </c>
      <c r="E2830" s="3">
        <v>22.5</v>
      </c>
      <c r="F2830" s="3">
        <v>80</v>
      </c>
      <c r="G2830" s="3">
        <v>20.2</v>
      </c>
      <c r="H2830" s="3">
        <v>31.9</v>
      </c>
      <c r="I2830" s="3">
        <v>9.9192649175976264</v>
      </c>
      <c r="J2830" s="3">
        <f t="shared" si="176"/>
        <v>0.5625</v>
      </c>
      <c r="K2830" s="3">
        <f t="shared" si="177"/>
        <v>0.17629848389579808</v>
      </c>
      <c r="L2830" s="3">
        <f t="shared" si="178"/>
        <v>6.7364499999999994E-2</v>
      </c>
      <c r="M2830" s="3">
        <f t="shared" si="179"/>
        <v>3.0743769837713959</v>
      </c>
      <c r="N2830">
        <v>16.485395329116681</v>
      </c>
    </row>
    <row r="2831" spans="1:14">
      <c r="A2831" s="2">
        <v>43008</v>
      </c>
      <c r="B2831" s="3">
        <v>273</v>
      </c>
      <c r="C2831" s="3">
        <v>1.2</v>
      </c>
      <c r="D2831" s="3">
        <v>23.3</v>
      </c>
      <c r="E2831" s="3">
        <v>21.8</v>
      </c>
      <c r="F2831" s="3">
        <v>77.8</v>
      </c>
      <c r="G2831" s="3">
        <v>19.399999999999999</v>
      </c>
      <c r="H2831" s="3">
        <v>30.1</v>
      </c>
      <c r="I2831" s="3">
        <v>10.949419617998146</v>
      </c>
      <c r="J2831" s="3">
        <f t="shared" si="176"/>
        <v>0.62205655526992309</v>
      </c>
      <c r="K2831" s="3">
        <f t="shared" si="177"/>
        <v>0.17262903232136367</v>
      </c>
      <c r="L2831" s="3">
        <f t="shared" si="178"/>
        <v>6.7364499999999994E-2</v>
      </c>
      <c r="M2831" s="3">
        <f t="shared" si="179"/>
        <v>3.4542497980536084</v>
      </c>
      <c r="N2831">
        <v>18.672962604079842</v>
      </c>
    </row>
    <row r="2832" spans="1:14">
      <c r="A2832" s="2">
        <v>43009</v>
      </c>
      <c r="B2832" s="3">
        <v>274</v>
      </c>
      <c r="C2832" s="3">
        <v>1</v>
      </c>
      <c r="D2832" s="3">
        <v>24</v>
      </c>
      <c r="E2832" s="3">
        <v>23.6</v>
      </c>
      <c r="F2832" s="3">
        <v>81.3</v>
      </c>
      <c r="G2832" s="3">
        <v>19.5</v>
      </c>
      <c r="H2832" s="3">
        <v>31.9</v>
      </c>
      <c r="I2832" s="3">
        <v>11.768958612983846</v>
      </c>
      <c r="J2832" s="3">
        <f t="shared" si="176"/>
        <v>0.5428290282902829</v>
      </c>
      <c r="K2832" s="3">
        <f t="shared" si="177"/>
        <v>0.17909354902640176</v>
      </c>
      <c r="L2832" s="3">
        <f t="shared" si="178"/>
        <v>6.7364499999999994E-2</v>
      </c>
      <c r="M2832" s="3">
        <f t="shared" si="179"/>
        <v>3.6039611381696255</v>
      </c>
      <c r="N2832">
        <v>20.007355624763129</v>
      </c>
    </row>
    <row r="2833" spans="1:14">
      <c r="A2833" s="2">
        <v>43010</v>
      </c>
      <c r="B2833" s="3">
        <v>275</v>
      </c>
      <c r="C2833" s="3">
        <v>1</v>
      </c>
      <c r="D2833" s="3">
        <v>23.5</v>
      </c>
      <c r="E2833" s="3">
        <v>23.6</v>
      </c>
      <c r="F2833" s="3">
        <v>83.8</v>
      </c>
      <c r="G2833" s="3">
        <v>20.8</v>
      </c>
      <c r="H2833" s="3">
        <v>31.2</v>
      </c>
      <c r="I2833" s="3">
        <v>7.8525742544267212</v>
      </c>
      <c r="J2833" s="3">
        <f t="shared" si="176"/>
        <v>0.45622911694510776</v>
      </c>
      <c r="K2833" s="3">
        <f t="shared" si="177"/>
        <v>0.17445562008621768</v>
      </c>
      <c r="L2833" s="3">
        <f t="shared" si="178"/>
        <v>6.7364499999999994E-2</v>
      </c>
      <c r="M2833" s="3">
        <f t="shared" si="179"/>
        <v>2.463769363552808</v>
      </c>
      <c r="N2833">
        <v>12.254607034964829</v>
      </c>
    </row>
    <row r="2834" spans="1:14">
      <c r="A2834" s="2">
        <v>43011</v>
      </c>
      <c r="B2834" s="3">
        <v>276</v>
      </c>
      <c r="C2834" s="3">
        <v>1.1000000000000001</v>
      </c>
      <c r="D2834" s="3">
        <v>22.6</v>
      </c>
      <c r="E2834" s="3">
        <v>22.5</v>
      </c>
      <c r="F2834" s="3">
        <v>82.8</v>
      </c>
      <c r="G2834" s="3">
        <v>19.5</v>
      </c>
      <c r="H2834" s="3">
        <v>29.7</v>
      </c>
      <c r="I2834" s="3">
        <v>11.077097522799706</v>
      </c>
      <c r="J2834" s="3">
        <f t="shared" si="176"/>
        <v>0.46739130434782616</v>
      </c>
      <c r="K2834" s="3">
        <f t="shared" si="177"/>
        <v>0.16636250114300036</v>
      </c>
      <c r="L2834" s="3">
        <f t="shared" si="178"/>
        <v>6.7364499999999994E-2</v>
      </c>
      <c r="M2834" s="3">
        <f t="shared" si="179"/>
        <v>3.3111099526895202</v>
      </c>
      <c r="N2834">
        <v>18.890179538058597</v>
      </c>
    </row>
    <row r="2835" spans="1:14">
      <c r="A2835" s="2">
        <v>43012</v>
      </c>
      <c r="B2835" s="3">
        <v>277</v>
      </c>
      <c r="C2835" s="3">
        <v>1.1000000000000001</v>
      </c>
      <c r="D2835" s="3">
        <v>23.3</v>
      </c>
      <c r="E2835" s="3">
        <v>22.6</v>
      </c>
      <c r="F2835" s="3">
        <v>81.3</v>
      </c>
      <c r="G2835" s="3">
        <v>19.5</v>
      </c>
      <c r="H2835" s="3">
        <v>29.7</v>
      </c>
      <c r="I2835" s="3">
        <v>10.551237857681835</v>
      </c>
      <c r="J2835" s="3">
        <f t="shared" si="176"/>
        <v>0.51982779827798287</v>
      </c>
      <c r="K2835" s="3">
        <f t="shared" si="177"/>
        <v>0.17262903232136367</v>
      </c>
      <c r="L2835" s="3">
        <f t="shared" si="178"/>
        <v>6.7364499999999994E-2</v>
      </c>
      <c r="M2835" s="3">
        <f t="shared" si="179"/>
        <v>3.2435641512485742</v>
      </c>
      <c r="N2835">
        <v>17.848674037264363</v>
      </c>
    </row>
    <row r="2836" spans="1:14">
      <c r="A2836" s="2">
        <v>43013</v>
      </c>
      <c r="B2836" s="3">
        <v>278</v>
      </c>
      <c r="C2836" s="3">
        <v>1.7</v>
      </c>
      <c r="D2836" s="3">
        <v>23.2</v>
      </c>
      <c r="E2836" s="3">
        <v>22</v>
      </c>
      <c r="F2836" s="3">
        <v>80.3</v>
      </c>
      <c r="G2836" s="3">
        <v>19.3</v>
      </c>
      <c r="H2836" s="3">
        <v>30.4</v>
      </c>
      <c r="I2836" s="3">
        <v>10.61439768619563</v>
      </c>
      <c r="J2836" s="3">
        <f t="shared" si="176"/>
        <v>0.5397260273972605</v>
      </c>
      <c r="K2836" s="3">
        <f t="shared" si="177"/>
        <v>0.1717218061559965</v>
      </c>
      <c r="L2836" s="3">
        <f t="shared" si="178"/>
        <v>6.7364499999999994E-2</v>
      </c>
      <c r="M2836" s="3">
        <f t="shared" si="179"/>
        <v>3.3503625199467555</v>
      </c>
      <c r="N2836">
        <v>18.196993391953711</v>
      </c>
    </row>
    <row r="2837" spans="1:14">
      <c r="A2837" s="2">
        <v>43014</v>
      </c>
      <c r="B2837" s="3">
        <v>279</v>
      </c>
      <c r="C2837" s="3">
        <v>1.1000000000000001</v>
      </c>
      <c r="D2837" s="3">
        <v>22.8</v>
      </c>
      <c r="E2837" s="3">
        <v>21.4</v>
      </c>
      <c r="F2837" s="3">
        <v>79.8</v>
      </c>
      <c r="G2837" s="3">
        <v>18.8</v>
      </c>
      <c r="H2837" s="3">
        <v>31</v>
      </c>
      <c r="I2837" s="3">
        <v>10.215516649062167</v>
      </c>
      <c r="J2837" s="3">
        <f t="shared" si="176"/>
        <v>0.54170426065162935</v>
      </c>
      <c r="K2837" s="3">
        <f t="shared" si="177"/>
        <v>0.16813302065808713</v>
      </c>
      <c r="L2837" s="3">
        <f t="shared" si="178"/>
        <v>6.7364499999999994E-2</v>
      </c>
      <c r="M2837" s="3">
        <f t="shared" si="179"/>
        <v>3.1565968274213341</v>
      </c>
      <c r="N2837">
        <v>17.575859522422007</v>
      </c>
    </row>
    <row r="2838" spans="1:14">
      <c r="A2838" s="2">
        <v>43015</v>
      </c>
      <c r="B2838" s="3">
        <v>280</v>
      </c>
      <c r="C2838" s="3">
        <v>1.3</v>
      </c>
      <c r="D2838" s="3">
        <v>23</v>
      </c>
      <c r="E2838" s="3">
        <v>21.9</v>
      </c>
      <c r="F2838" s="3">
        <v>79.8</v>
      </c>
      <c r="G2838" s="3">
        <v>19.399999999999999</v>
      </c>
      <c r="H2838" s="3">
        <v>29.7</v>
      </c>
      <c r="I2838" s="3">
        <v>10.035163758088643</v>
      </c>
      <c r="J2838" s="3">
        <f t="shared" si="176"/>
        <v>0.55436090225563939</v>
      </c>
      <c r="K2838" s="3">
        <f t="shared" si="177"/>
        <v>0.16991941796793741</v>
      </c>
      <c r="L2838" s="3">
        <f t="shared" si="178"/>
        <v>6.7364499999999994E-2</v>
      </c>
      <c r="M2838" s="3">
        <f t="shared" si="179"/>
        <v>3.1578027344418609</v>
      </c>
      <c r="N2838">
        <v>17.095184002722043</v>
      </c>
    </row>
    <row r="2839" spans="1:14">
      <c r="A2839" s="2">
        <v>43016</v>
      </c>
      <c r="B2839" s="3">
        <v>281</v>
      </c>
      <c r="C2839" s="3">
        <v>0.7</v>
      </c>
      <c r="D2839" s="3">
        <v>22.6</v>
      </c>
      <c r="E2839" s="3">
        <v>23</v>
      </c>
      <c r="F2839" s="3">
        <v>85</v>
      </c>
      <c r="G2839" s="3">
        <v>20.5</v>
      </c>
      <c r="H2839" s="3">
        <v>27.6</v>
      </c>
      <c r="I2839" s="3">
        <v>7.004498789065206</v>
      </c>
      <c r="J2839" s="3">
        <f t="shared" si="176"/>
        <v>0.40588235294117658</v>
      </c>
      <c r="K2839" s="3">
        <f t="shared" si="177"/>
        <v>0.16636250114300036</v>
      </c>
      <c r="L2839" s="3">
        <f t="shared" si="178"/>
        <v>6.7364499999999994E-2</v>
      </c>
      <c r="M2839" s="3">
        <f t="shared" si="179"/>
        <v>2.1368921870795909</v>
      </c>
      <c r="N2839">
        <v>10.715498515898886</v>
      </c>
    </row>
    <row r="2840" spans="1:14">
      <c r="A2840" s="2">
        <v>43017</v>
      </c>
      <c r="B2840" s="3">
        <v>282</v>
      </c>
      <c r="C2840" s="3">
        <v>1</v>
      </c>
      <c r="D2840" s="3">
        <v>23.1</v>
      </c>
      <c r="E2840" s="3">
        <v>22.3</v>
      </c>
      <c r="F2840" s="3">
        <v>80.5</v>
      </c>
      <c r="G2840" s="3">
        <v>20</v>
      </c>
      <c r="H2840" s="3">
        <v>30.1</v>
      </c>
      <c r="I2840" s="3">
        <v>10.341133231626939</v>
      </c>
      <c r="J2840" s="3">
        <f t="shared" si="176"/>
        <v>0.54018633540372651</v>
      </c>
      <c r="K2840" s="3">
        <f t="shared" si="177"/>
        <v>0.17081860611256541</v>
      </c>
      <c r="L2840" s="3">
        <f t="shared" si="178"/>
        <v>6.7364499999999994E-2</v>
      </c>
      <c r="M2840" s="3">
        <f t="shared" si="179"/>
        <v>3.1840756526931169</v>
      </c>
      <c r="N2840">
        <v>17.78181562046122</v>
      </c>
    </row>
    <row r="2841" spans="1:14">
      <c r="A2841" s="2">
        <v>43018</v>
      </c>
      <c r="B2841" s="3">
        <v>283</v>
      </c>
      <c r="C2841" s="3">
        <v>1.4</v>
      </c>
      <c r="D2841" s="3">
        <v>23.1</v>
      </c>
      <c r="E2841" s="3">
        <v>21.2</v>
      </c>
      <c r="F2841" s="3">
        <v>77.8</v>
      </c>
      <c r="G2841" s="3">
        <v>18.5</v>
      </c>
      <c r="H2841" s="3">
        <v>30.4</v>
      </c>
      <c r="I2841" s="3">
        <v>7.7985126897751051</v>
      </c>
      <c r="J2841" s="3">
        <f t="shared" si="176"/>
        <v>0.60493573264781508</v>
      </c>
      <c r="K2841" s="3">
        <f t="shared" si="177"/>
        <v>0.17081860611256541</v>
      </c>
      <c r="L2841" s="3">
        <f t="shared" si="178"/>
        <v>6.7364499999999994E-2</v>
      </c>
      <c r="M2841" s="3">
        <f t="shared" si="179"/>
        <v>2.6528122128651503</v>
      </c>
      <c r="N2841">
        <v>12.665375186799267</v>
      </c>
    </row>
    <row r="2842" spans="1:14">
      <c r="A2842" s="2">
        <v>43019</v>
      </c>
      <c r="B2842" s="3">
        <v>284</v>
      </c>
      <c r="C2842" s="3">
        <v>1.8</v>
      </c>
      <c r="D2842" s="3">
        <v>23.2</v>
      </c>
      <c r="E2842" s="3">
        <v>23.6</v>
      </c>
      <c r="F2842" s="3">
        <v>83.3</v>
      </c>
      <c r="G2842" s="3">
        <v>20.9</v>
      </c>
      <c r="H2842" s="3">
        <v>27.4</v>
      </c>
      <c r="I2842" s="3">
        <v>7.184291411656214</v>
      </c>
      <c r="J2842" s="3">
        <f t="shared" si="176"/>
        <v>0.47313325330132089</v>
      </c>
      <c r="K2842" s="3">
        <f t="shared" si="177"/>
        <v>0.1717218061559965</v>
      </c>
      <c r="L2842" s="3">
        <f t="shared" si="178"/>
        <v>6.7364499999999994E-2</v>
      </c>
      <c r="M2842" s="3">
        <f t="shared" si="179"/>
        <v>2.4175382328530426</v>
      </c>
      <c r="N2842">
        <v>11.115252265158736</v>
      </c>
    </row>
    <row r="2843" spans="1:14">
      <c r="A2843" s="2">
        <v>43020</v>
      </c>
      <c r="B2843" s="3">
        <v>285</v>
      </c>
      <c r="C2843" s="3">
        <v>0.9</v>
      </c>
      <c r="D2843" s="3">
        <v>23.4</v>
      </c>
      <c r="E2843" s="3">
        <v>23.9</v>
      </c>
      <c r="F2843" s="3">
        <v>84.8</v>
      </c>
      <c r="G2843" s="3">
        <v>20.7</v>
      </c>
      <c r="H2843" s="3">
        <v>28.9</v>
      </c>
      <c r="I2843" s="3">
        <v>7.615818097567721</v>
      </c>
      <c r="J2843" s="3">
        <f t="shared" si="176"/>
        <v>0.42839622641509445</v>
      </c>
      <c r="K2843" s="3">
        <f t="shared" si="177"/>
        <v>0.17354029886694897</v>
      </c>
      <c r="L2843" s="3">
        <f t="shared" si="178"/>
        <v>6.7364499999999994E-2</v>
      </c>
      <c r="M2843" s="3">
        <f t="shared" si="179"/>
        <v>2.3635000968298447</v>
      </c>
      <c r="N2843">
        <v>12.01382084233023</v>
      </c>
    </row>
    <row r="2844" spans="1:14">
      <c r="A2844" s="2">
        <v>43021</v>
      </c>
      <c r="B2844" s="3">
        <v>286</v>
      </c>
      <c r="C2844" s="3">
        <v>1.5</v>
      </c>
      <c r="D2844" s="3">
        <v>22.4</v>
      </c>
      <c r="E2844" s="3">
        <v>23.5</v>
      </c>
      <c r="F2844" s="3">
        <v>87</v>
      </c>
      <c r="G2844" s="3">
        <v>20.8</v>
      </c>
      <c r="H2844" s="3">
        <v>27.1</v>
      </c>
      <c r="I2844" s="3">
        <v>7.5016982687390987</v>
      </c>
      <c r="J2844" s="3">
        <f t="shared" si="176"/>
        <v>0.35114942528735615</v>
      </c>
      <c r="K2844" s="3">
        <f t="shared" si="177"/>
        <v>0.16460774689933025</v>
      </c>
      <c r="L2844" s="3">
        <f t="shared" si="178"/>
        <v>6.7364499999999994E-2</v>
      </c>
      <c r="M2844" s="3">
        <f t="shared" si="179"/>
        <v>2.2976126122998051</v>
      </c>
      <c r="N2844">
        <v>11.825505032619304</v>
      </c>
    </row>
    <row r="2845" spans="1:14">
      <c r="A2845" s="2">
        <v>43022</v>
      </c>
      <c r="B2845" s="3">
        <v>287</v>
      </c>
      <c r="C2845" s="3">
        <v>0.9</v>
      </c>
      <c r="D2845" s="3">
        <v>22.3</v>
      </c>
      <c r="E2845" s="3">
        <v>24.3</v>
      </c>
      <c r="F2845" s="3">
        <v>90.5</v>
      </c>
      <c r="G2845" s="3">
        <v>20.8</v>
      </c>
      <c r="H2845" s="3">
        <v>28.6</v>
      </c>
      <c r="I2845" s="3">
        <v>7.6893728800502208</v>
      </c>
      <c r="J2845" s="3">
        <f t="shared" si="176"/>
        <v>0.255082872928177</v>
      </c>
      <c r="K2845" s="3">
        <f t="shared" si="177"/>
        <v>0.16373624674359955</v>
      </c>
      <c r="L2845" s="3">
        <f t="shared" si="178"/>
        <v>6.7364499999999994E-2</v>
      </c>
      <c r="M2845" s="3">
        <f t="shared" si="179"/>
        <v>2.2279936195760834</v>
      </c>
      <c r="N2845">
        <v>12.176505804933004</v>
      </c>
    </row>
    <row r="2846" spans="1:14">
      <c r="A2846" s="2">
        <v>43023</v>
      </c>
      <c r="B2846" s="3">
        <v>288</v>
      </c>
      <c r="C2846" s="3">
        <v>0.4</v>
      </c>
      <c r="D2846" s="3">
        <v>23.6</v>
      </c>
      <c r="E2846" s="3">
        <v>23.6</v>
      </c>
      <c r="F2846" s="3">
        <v>83.3</v>
      </c>
      <c r="G2846" s="3">
        <v>20.8</v>
      </c>
      <c r="H2846" s="3">
        <v>29.9</v>
      </c>
      <c r="I2846" s="3">
        <v>8.6272143686091951</v>
      </c>
      <c r="J2846" s="3">
        <f t="shared" si="176"/>
        <v>0.47313325330132089</v>
      </c>
      <c r="K2846" s="3">
        <f t="shared" si="177"/>
        <v>0.17537501030785446</v>
      </c>
      <c r="L2846" s="3">
        <f t="shared" si="178"/>
        <v>6.7364499999999994E-2</v>
      </c>
      <c r="M2846" s="3">
        <f t="shared" si="179"/>
        <v>2.6041507856497184</v>
      </c>
      <c r="N2846">
        <v>14.269258387968028</v>
      </c>
    </row>
    <row r="2847" spans="1:14">
      <c r="A2847" s="2">
        <v>43024</v>
      </c>
      <c r="B2847" s="3">
        <v>289</v>
      </c>
      <c r="C2847" s="3">
        <v>1.4</v>
      </c>
      <c r="D2847" s="3">
        <v>23</v>
      </c>
      <c r="E2847" s="3">
        <v>21.6</v>
      </c>
      <c r="F2847" s="3">
        <v>79</v>
      </c>
      <c r="G2847" s="3">
        <v>20.6</v>
      </c>
      <c r="H2847" s="3">
        <v>28.4</v>
      </c>
      <c r="I2847" s="3">
        <v>10.423933625768724</v>
      </c>
      <c r="J2847" s="3">
        <f t="shared" si="176"/>
        <v>0.57417721518987364</v>
      </c>
      <c r="K2847" s="3">
        <f t="shared" si="177"/>
        <v>0.16991941796793741</v>
      </c>
      <c r="L2847" s="3">
        <f t="shared" si="178"/>
        <v>6.7364499999999994E-2</v>
      </c>
      <c r="M2847" s="3">
        <f t="shared" si="179"/>
        <v>3.2942677352702963</v>
      </c>
      <c r="N2847">
        <v>18.487571286375772</v>
      </c>
    </row>
    <row r="2848" spans="1:14">
      <c r="A2848" s="2">
        <v>43025</v>
      </c>
      <c r="B2848" s="3">
        <v>290</v>
      </c>
      <c r="C2848" s="3">
        <v>0.8</v>
      </c>
      <c r="D2848" s="3">
        <v>20.399999999999999</v>
      </c>
      <c r="E2848" s="3">
        <v>18.8</v>
      </c>
      <c r="F2848" s="3">
        <v>79.8</v>
      </c>
      <c r="G2848" s="3">
        <v>17.399999999999999</v>
      </c>
      <c r="H2848" s="3">
        <v>25.7</v>
      </c>
      <c r="I2848" s="3">
        <v>9.0606311519536611</v>
      </c>
      <c r="J2848" s="3">
        <f t="shared" si="176"/>
        <v>0.47588972431077725</v>
      </c>
      <c r="K2848" s="3">
        <f t="shared" si="177"/>
        <v>0.14790293740537153</v>
      </c>
      <c r="L2848" s="3">
        <f t="shared" si="178"/>
        <v>6.7364499999999994E-2</v>
      </c>
      <c r="M2848" s="3">
        <f t="shared" si="179"/>
        <v>2.6774557920605186</v>
      </c>
      <c r="N2848">
        <v>16.012256503789278</v>
      </c>
    </row>
    <row r="2849" spans="1:14">
      <c r="A2849" s="2">
        <v>43026</v>
      </c>
      <c r="B2849" s="3">
        <v>291</v>
      </c>
      <c r="C2849" s="3">
        <v>1.3</v>
      </c>
      <c r="D2849" s="3">
        <v>21.5</v>
      </c>
      <c r="E2849" s="3">
        <v>18.3</v>
      </c>
      <c r="F2849" s="3">
        <v>73.5</v>
      </c>
      <c r="G2849" s="3">
        <v>17.899999999999999</v>
      </c>
      <c r="H2849" s="3">
        <v>27.7</v>
      </c>
      <c r="I2849" s="3">
        <v>7.8530363855895677</v>
      </c>
      <c r="J2849" s="3">
        <f t="shared" si="176"/>
        <v>0.65979591836734697</v>
      </c>
      <c r="K2849" s="3">
        <f t="shared" si="177"/>
        <v>0.15690345906391895</v>
      </c>
      <c r="L2849" s="3">
        <f t="shared" si="178"/>
        <v>6.7364499999999994E-2</v>
      </c>
      <c r="M2849" s="3">
        <f t="shared" si="179"/>
        <v>2.6739744862604766</v>
      </c>
      <c r="N2849">
        <v>13.553089804874581</v>
      </c>
    </row>
    <row r="2850" spans="1:14">
      <c r="A2850" s="2">
        <v>43027</v>
      </c>
      <c r="B2850" s="3">
        <v>292</v>
      </c>
      <c r="C2850" s="3">
        <v>0.7</v>
      </c>
      <c r="D2850" s="3">
        <v>20.9</v>
      </c>
      <c r="E2850" s="3">
        <v>18.8</v>
      </c>
      <c r="F2850" s="3">
        <v>78.3</v>
      </c>
      <c r="G2850" s="3">
        <v>17.600000000000001</v>
      </c>
      <c r="H2850" s="3">
        <v>26.4</v>
      </c>
      <c r="I2850" s="3">
        <v>6.5340400396707832</v>
      </c>
      <c r="J2850" s="3">
        <f t="shared" si="176"/>
        <v>0.52102171136653908</v>
      </c>
      <c r="K2850" s="3">
        <f t="shared" si="177"/>
        <v>0.15193839797273131</v>
      </c>
      <c r="L2850" s="3">
        <f t="shared" si="178"/>
        <v>6.7364499999999994E-2</v>
      </c>
      <c r="M2850" s="3">
        <f t="shared" si="179"/>
        <v>2.0408602872759842</v>
      </c>
      <c r="N2850">
        <v>10.448246749131748</v>
      </c>
    </row>
    <row r="2851" spans="1:14">
      <c r="A2851" s="2">
        <v>43028</v>
      </c>
      <c r="B2851" s="3">
        <v>293</v>
      </c>
      <c r="C2851" s="3">
        <v>1</v>
      </c>
      <c r="D2851" s="3">
        <v>20.9</v>
      </c>
      <c r="E2851" s="3">
        <v>19.7</v>
      </c>
      <c r="F2851" s="3">
        <v>81.3</v>
      </c>
      <c r="G2851" s="3">
        <v>16.600000000000001</v>
      </c>
      <c r="H2851" s="3">
        <v>28</v>
      </c>
      <c r="I2851" s="3">
        <v>7.5959876103863531</v>
      </c>
      <c r="J2851" s="3">
        <f t="shared" si="176"/>
        <v>0.45312423124231238</v>
      </c>
      <c r="K2851" s="3">
        <f t="shared" si="177"/>
        <v>0.15193839797273131</v>
      </c>
      <c r="L2851" s="3">
        <f t="shared" si="178"/>
        <v>6.7364499999999994E-2</v>
      </c>
      <c r="M2851" s="3">
        <f t="shared" si="179"/>
        <v>2.3300579903036915</v>
      </c>
      <c r="N2851">
        <v>12.77378653881876</v>
      </c>
    </row>
    <row r="2852" spans="1:14">
      <c r="A2852" s="2">
        <v>43029</v>
      </c>
      <c r="B2852" s="3">
        <v>294</v>
      </c>
      <c r="C2852" s="3">
        <v>0.9</v>
      </c>
      <c r="D2852" s="3">
        <v>22.9</v>
      </c>
      <c r="E2852" s="3">
        <v>22.1</v>
      </c>
      <c r="F2852" s="3">
        <v>81</v>
      </c>
      <c r="G2852" s="3">
        <v>20.100000000000001</v>
      </c>
      <c r="H2852" s="3">
        <v>29.2</v>
      </c>
      <c r="I2852" s="3">
        <v>9.1865820051528022</v>
      </c>
      <c r="J2852" s="3">
        <f t="shared" si="176"/>
        <v>0.518395061728395</v>
      </c>
      <c r="K2852" s="3">
        <f t="shared" si="177"/>
        <v>0.16902422753409227</v>
      </c>
      <c r="L2852" s="3">
        <f t="shared" si="178"/>
        <v>6.7364499999999994E-2</v>
      </c>
      <c r="M2852" s="3">
        <f t="shared" si="179"/>
        <v>2.8370112309582693</v>
      </c>
      <c r="N2852">
        <v>16.003409582206871</v>
      </c>
    </row>
    <row r="2853" spans="1:14">
      <c r="A2853" s="2">
        <v>43030</v>
      </c>
      <c r="B2853" s="3">
        <v>295</v>
      </c>
      <c r="C2853" s="3">
        <v>0.6</v>
      </c>
      <c r="D2853" s="3">
        <v>20.8</v>
      </c>
      <c r="E2853" s="3">
        <v>22.5</v>
      </c>
      <c r="F2853" s="3">
        <v>91.5</v>
      </c>
      <c r="G2853" s="3">
        <v>19</v>
      </c>
      <c r="H2853" s="3">
        <v>27.1</v>
      </c>
      <c r="I2853" s="3">
        <v>7.0759431205926875</v>
      </c>
      <c r="J2853" s="3">
        <f t="shared" si="176"/>
        <v>0.20901639344262321</v>
      </c>
      <c r="K2853" s="3">
        <f t="shared" si="177"/>
        <v>0.15112394383600908</v>
      </c>
      <c r="L2853" s="3">
        <f t="shared" si="178"/>
        <v>6.7364499999999994E-2</v>
      </c>
      <c r="M2853" s="3">
        <f t="shared" si="179"/>
        <v>1.9901403119190779</v>
      </c>
      <c r="N2853">
        <v>11.348774015868141</v>
      </c>
    </row>
    <row r="2854" spans="1:14">
      <c r="A2854" s="2">
        <v>43031</v>
      </c>
      <c r="B2854" s="3">
        <v>296</v>
      </c>
      <c r="C2854" s="3">
        <v>0.7</v>
      </c>
      <c r="D2854" s="3">
        <v>21.5</v>
      </c>
      <c r="E2854" s="3">
        <v>23.3</v>
      </c>
      <c r="F2854" s="3">
        <v>91.5</v>
      </c>
      <c r="G2854" s="3">
        <v>19.600000000000001</v>
      </c>
      <c r="H2854" s="3">
        <v>27.6</v>
      </c>
      <c r="I2854" s="3">
        <v>7.0065045249126605</v>
      </c>
      <c r="J2854" s="3">
        <f t="shared" si="176"/>
        <v>0.21644808743169422</v>
      </c>
      <c r="K2854" s="3">
        <f t="shared" si="177"/>
        <v>0.15690345906391895</v>
      </c>
      <c r="L2854" s="3">
        <f t="shared" si="178"/>
        <v>6.7364499999999994E-2</v>
      </c>
      <c r="M2854" s="3">
        <f t="shared" si="179"/>
        <v>1.9963505388978344</v>
      </c>
      <c r="N2854">
        <v>11.16560011127863</v>
      </c>
    </row>
    <row r="2855" spans="1:14">
      <c r="A2855" s="2">
        <v>43032</v>
      </c>
      <c r="B2855" s="3">
        <v>297</v>
      </c>
      <c r="C2855" s="3">
        <v>1</v>
      </c>
      <c r="D2855" s="3">
        <v>20.6</v>
      </c>
      <c r="E2855" s="3">
        <v>22.3</v>
      </c>
      <c r="F2855" s="3">
        <v>92.3</v>
      </c>
      <c r="G2855" s="3">
        <v>19.899999999999999</v>
      </c>
      <c r="H2855" s="3">
        <v>25.5</v>
      </c>
      <c r="I2855" s="3">
        <v>5.7692332320808619</v>
      </c>
      <c r="J2855" s="3">
        <f t="shared" si="176"/>
        <v>0.18603466955579631</v>
      </c>
      <c r="K2855" s="3">
        <f t="shared" si="177"/>
        <v>0.14950610532696787</v>
      </c>
      <c r="L2855" s="3">
        <f t="shared" si="178"/>
        <v>6.7364499999999994E-2</v>
      </c>
      <c r="M2855" s="3">
        <f t="shared" si="179"/>
        <v>1.6279062252793632</v>
      </c>
      <c r="N2855">
        <v>8.6414919073056495</v>
      </c>
    </row>
    <row r="2856" spans="1:14">
      <c r="A2856" s="2">
        <v>43033</v>
      </c>
      <c r="B2856" s="3">
        <v>298</v>
      </c>
      <c r="C2856" s="3">
        <v>0.4</v>
      </c>
      <c r="D2856" s="3">
        <v>21.6</v>
      </c>
      <c r="E2856" s="3">
        <v>22.6</v>
      </c>
      <c r="F2856" s="3">
        <v>88.8</v>
      </c>
      <c r="G2856" s="3">
        <v>19.100000000000001</v>
      </c>
      <c r="H2856" s="3">
        <v>25.3</v>
      </c>
      <c r="I2856" s="3">
        <v>5.5670876298143561</v>
      </c>
      <c r="J2856" s="3">
        <f t="shared" si="176"/>
        <v>0.28504504504504519</v>
      </c>
      <c r="K2856" s="3">
        <f t="shared" si="177"/>
        <v>0.15774415171080333</v>
      </c>
      <c r="L2856" s="3">
        <f t="shared" si="178"/>
        <v>6.7364499999999994E-2</v>
      </c>
      <c r="M2856" s="3">
        <f t="shared" si="179"/>
        <v>1.6295723315818547</v>
      </c>
      <c r="N2856">
        <v>8.2094450957666272</v>
      </c>
    </row>
    <row r="2857" spans="1:14">
      <c r="A2857" s="2">
        <v>43034</v>
      </c>
      <c r="B2857" s="3">
        <v>299</v>
      </c>
      <c r="C2857" s="3">
        <v>0.4</v>
      </c>
      <c r="D2857" s="3">
        <v>20.7</v>
      </c>
      <c r="E2857" s="3">
        <v>21.2</v>
      </c>
      <c r="F2857" s="3">
        <v>87.8</v>
      </c>
      <c r="G2857" s="3">
        <v>19.3</v>
      </c>
      <c r="H2857" s="3">
        <v>26</v>
      </c>
      <c r="I2857" s="3">
        <v>7.1887668974739976</v>
      </c>
      <c r="J2857" s="3">
        <f t="shared" si="176"/>
        <v>0.29457858769931655</v>
      </c>
      <c r="K2857" s="3">
        <f t="shared" si="177"/>
        <v>0.15031318408423214</v>
      </c>
      <c r="L2857" s="3">
        <f t="shared" si="178"/>
        <v>6.7364499999999994E-2</v>
      </c>
      <c r="M2857" s="3">
        <f t="shared" si="179"/>
        <v>2.0507688245041797</v>
      </c>
      <c r="N2857">
        <v>11.914775077227512</v>
      </c>
    </row>
    <row r="2858" spans="1:14">
      <c r="A2858" s="2">
        <v>43035</v>
      </c>
      <c r="B2858" s="3">
        <v>300</v>
      </c>
      <c r="C2858" s="3">
        <v>0.5</v>
      </c>
      <c r="D2858" s="3">
        <v>20.399999999999999</v>
      </c>
      <c r="E2858" s="3">
        <v>17.399999999999999</v>
      </c>
      <c r="F2858" s="3">
        <v>75.8</v>
      </c>
      <c r="G2858" s="3">
        <v>17.2</v>
      </c>
      <c r="H2858" s="3">
        <v>27.5</v>
      </c>
      <c r="I2858" s="3">
        <v>9.6002993857188983</v>
      </c>
      <c r="J2858" s="3">
        <f t="shared" si="176"/>
        <v>0.55551451187335077</v>
      </c>
      <c r="K2858" s="3">
        <f t="shared" si="177"/>
        <v>0.14790293740537153</v>
      </c>
      <c r="L2858" s="3">
        <f t="shared" si="178"/>
        <v>6.7364499999999994E-2</v>
      </c>
      <c r="M2858" s="3">
        <f t="shared" si="179"/>
        <v>2.8084051246153341</v>
      </c>
      <c r="N2858">
        <v>18.555093087681545</v>
      </c>
    </row>
    <row r="2859" spans="1:14">
      <c r="A2859" s="2">
        <v>43036</v>
      </c>
      <c r="B2859" s="3">
        <v>301</v>
      </c>
      <c r="C2859" s="3">
        <v>0.8</v>
      </c>
      <c r="D2859" s="3">
        <v>19.2</v>
      </c>
      <c r="E2859" s="3">
        <v>15.7</v>
      </c>
      <c r="F2859" s="3">
        <v>75</v>
      </c>
      <c r="G2859" s="3">
        <v>14.5</v>
      </c>
      <c r="H2859" s="3">
        <v>28.7</v>
      </c>
      <c r="I2859" s="3">
        <v>8.8984332196218769</v>
      </c>
      <c r="J2859" s="3">
        <f t="shared" si="176"/>
        <v>0.52333333333333321</v>
      </c>
      <c r="K2859" s="3">
        <f t="shared" si="177"/>
        <v>0.13858608974382908</v>
      </c>
      <c r="L2859" s="3">
        <f t="shared" si="178"/>
        <v>6.7364499999999994E-2</v>
      </c>
      <c r="M2859" s="3">
        <f t="shared" si="179"/>
        <v>2.6307744501069923</v>
      </c>
      <c r="N2859">
        <v>17.451041756321633</v>
      </c>
    </row>
    <row r="2860" spans="1:14">
      <c r="A2860" s="2">
        <v>43037</v>
      </c>
      <c r="B2860" s="3">
        <v>302</v>
      </c>
      <c r="C2860" s="3">
        <v>1.4</v>
      </c>
      <c r="D2860" s="3">
        <v>19</v>
      </c>
      <c r="E2860" s="3">
        <v>15</v>
      </c>
      <c r="F2860" s="3">
        <v>73.5</v>
      </c>
      <c r="G2860" s="3">
        <v>14.3</v>
      </c>
      <c r="H2860" s="3">
        <v>27.1</v>
      </c>
      <c r="I2860" s="3">
        <v>8.9801795596779126</v>
      </c>
      <c r="J2860" s="3">
        <f t="shared" si="176"/>
        <v>0.54081632653061218</v>
      </c>
      <c r="K2860" s="3">
        <f t="shared" si="177"/>
        <v>0.13708266611218417</v>
      </c>
      <c r="L2860" s="3">
        <f t="shared" si="178"/>
        <v>6.7364499999999994E-2</v>
      </c>
      <c r="M2860" s="3">
        <f t="shared" si="179"/>
        <v>2.7882853302982009</v>
      </c>
      <c r="N2860">
        <v>17.888711809894517</v>
      </c>
    </row>
    <row r="2861" spans="1:14">
      <c r="A2861" s="2">
        <v>43038</v>
      </c>
      <c r="B2861" s="3">
        <v>303</v>
      </c>
      <c r="C2861" s="3">
        <v>1.2</v>
      </c>
      <c r="D2861" s="3">
        <v>18.8</v>
      </c>
      <c r="E2861" s="3">
        <v>16.3</v>
      </c>
      <c r="F2861" s="3">
        <v>78</v>
      </c>
      <c r="G2861" s="3">
        <v>14.3</v>
      </c>
      <c r="H2861" s="3">
        <v>25.8</v>
      </c>
      <c r="I2861" s="3">
        <v>8.0461658105533864</v>
      </c>
      <c r="J2861" s="3">
        <f t="shared" si="176"/>
        <v>0.45974358974358998</v>
      </c>
      <c r="K2861" s="3">
        <f t="shared" si="177"/>
        <v>0.13559307676790722</v>
      </c>
      <c r="L2861" s="3">
        <f t="shared" si="178"/>
        <v>6.7364499999999994E-2</v>
      </c>
      <c r="M2861" s="3">
        <f t="shared" si="179"/>
        <v>2.429052128004288</v>
      </c>
      <c r="N2861">
        <v>15.01115264933984</v>
      </c>
    </row>
    <row r="2862" spans="1:14">
      <c r="A2862" s="2">
        <v>43039</v>
      </c>
      <c r="B2862" s="3">
        <v>304</v>
      </c>
      <c r="C2862" s="3">
        <v>1.1000000000000001</v>
      </c>
      <c r="D2862" s="3">
        <v>16</v>
      </c>
      <c r="E2862" s="3">
        <v>13.8</v>
      </c>
      <c r="F2862" s="3">
        <v>78</v>
      </c>
      <c r="G2862" s="3">
        <v>12.2</v>
      </c>
      <c r="H2862" s="3">
        <v>23.4</v>
      </c>
      <c r="I2862" s="3">
        <v>8.7533843051304228</v>
      </c>
      <c r="J2862" s="3">
        <f t="shared" si="176"/>
        <v>0.38923076923076944</v>
      </c>
      <c r="K2862" s="3">
        <f t="shared" si="177"/>
        <v>0.11613521596458194</v>
      </c>
      <c r="L2862" s="3">
        <f t="shared" si="178"/>
        <v>6.7364499999999994E-2</v>
      </c>
      <c r="M2862" s="3">
        <f t="shared" si="179"/>
        <v>2.4178151483820796</v>
      </c>
      <c r="N2862">
        <v>17.485278118106827</v>
      </c>
    </row>
    <row r="2863" spans="1:14">
      <c r="A2863" s="2">
        <v>43040</v>
      </c>
      <c r="B2863" s="3">
        <v>305</v>
      </c>
      <c r="C2863" s="3">
        <v>0.8</v>
      </c>
      <c r="D2863" s="3">
        <v>16.600000000000001</v>
      </c>
      <c r="E2863" s="3">
        <v>14.1</v>
      </c>
      <c r="F2863" s="3">
        <v>77.5</v>
      </c>
      <c r="G2863" s="3">
        <v>11.5</v>
      </c>
      <c r="H2863" s="3">
        <v>25.5</v>
      </c>
      <c r="I2863" s="3">
        <v>8.687248858774506</v>
      </c>
      <c r="J2863" s="3">
        <f t="shared" si="176"/>
        <v>0.40935483870967737</v>
      </c>
      <c r="K2863" s="3">
        <f t="shared" si="177"/>
        <v>0.12009183587666866</v>
      </c>
      <c r="L2863" s="3">
        <f t="shared" si="178"/>
        <v>6.7364499999999994E-2</v>
      </c>
      <c r="M2863" s="3">
        <f t="shared" si="179"/>
        <v>2.4016596970695292</v>
      </c>
      <c r="N2863">
        <v>17.412203741250885</v>
      </c>
    </row>
    <row r="2864" spans="1:14">
      <c r="A2864" s="2">
        <v>43041</v>
      </c>
      <c r="B2864" s="3">
        <v>306</v>
      </c>
      <c r="C2864" s="3">
        <v>1.3</v>
      </c>
      <c r="D2864" s="3">
        <v>18.8</v>
      </c>
      <c r="E2864" s="3">
        <v>16</v>
      </c>
      <c r="F2864" s="3">
        <v>77.3</v>
      </c>
      <c r="G2864" s="3">
        <v>13.9</v>
      </c>
      <c r="H2864" s="3">
        <v>27.1</v>
      </c>
      <c r="I2864" s="3">
        <v>9.0917534158874869</v>
      </c>
      <c r="J2864" s="3">
        <f t="shared" si="176"/>
        <v>0.469857697283312</v>
      </c>
      <c r="K2864" s="3">
        <f t="shared" si="177"/>
        <v>0.13559307676790722</v>
      </c>
      <c r="L2864" s="3">
        <f t="shared" si="178"/>
        <v>6.7364499999999994E-2</v>
      </c>
      <c r="M2864" s="3">
        <f t="shared" si="179"/>
        <v>2.7064715434014817</v>
      </c>
      <c r="N2864">
        <v>18.096023153599166</v>
      </c>
    </row>
    <row r="2865" spans="1:14">
      <c r="A2865" s="2">
        <v>43042</v>
      </c>
      <c r="B2865" s="3">
        <v>307</v>
      </c>
      <c r="C2865" s="3">
        <v>1.7</v>
      </c>
      <c r="D2865" s="3">
        <v>19.399999999999999</v>
      </c>
      <c r="E2865" s="3">
        <v>16</v>
      </c>
      <c r="F2865" s="3">
        <v>73.8</v>
      </c>
      <c r="G2865" s="3">
        <v>15</v>
      </c>
      <c r="H2865" s="3">
        <v>25.4</v>
      </c>
      <c r="I2865" s="3">
        <v>6.8154651701167168</v>
      </c>
      <c r="J2865" s="3">
        <f t="shared" si="176"/>
        <v>0.56802168021680222</v>
      </c>
      <c r="K2865" s="3">
        <f t="shared" si="177"/>
        <v>0.14010345030704488</v>
      </c>
      <c r="L2865" s="3">
        <f t="shared" si="178"/>
        <v>6.7364499999999994E-2</v>
      </c>
      <c r="M2865" s="3">
        <f t="shared" si="179"/>
        <v>2.3936572748885121</v>
      </c>
      <c r="N2865">
        <v>12.243542736620656</v>
      </c>
    </row>
    <row r="2866" spans="1:14">
      <c r="A2866" s="2">
        <v>43043</v>
      </c>
      <c r="B2866" s="3">
        <v>308</v>
      </c>
      <c r="C2866" s="3">
        <v>1.2</v>
      </c>
      <c r="D2866" s="3">
        <v>18.8</v>
      </c>
      <c r="E2866" s="3">
        <v>12.6</v>
      </c>
      <c r="F2866" s="3">
        <v>59.3</v>
      </c>
      <c r="G2866" s="3">
        <v>14.5</v>
      </c>
      <c r="H2866" s="3">
        <v>24.3</v>
      </c>
      <c r="I2866" s="3">
        <v>8.9732615196481795</v>
      </c>
      <c r="J2866" s="3">
        <f t="shared" si="176"/>
        <v>0.86478920741989906</v>
      </c>
      <c r="K2866" s="3">
        <f t="shared" si="177"/>
        <v>0.13559307676790722</v>
      </c>
      <c r="L2866" s="3">
        <f t="shared" si="178"/>
        <v>6.7364499999999994E-2</v>
      </c>
      <c r="M2866" s="3">
        <f t="shared" si="179"/>
        <v>3.0898580516714422</v>
      </c>
      <c r="N2866">
        <v>19.449851971606101</v>
      </c>
    </row>
    <row r="2867" spans="1:14">
      <c r="A2867" s="2">
        <v>43044</v>
      </c>
      <c r="B2867" s="3">
        <v>309</v>
      </c>
      <c r="C2867" s="3">
        <v>2.2999999999999998</v>
      </c>
      <c r="D2867" s="3">
        <v>16.899999999999999</v>
      </c>
      <c r="E2867" s="3">
        <v>12.5</v>
      </c>
      <c r="F2867" s="3">
        <v>70</v>
      </c>
      <c r="G2867" s="3">
        <v>11.3</v>
      </c>
      <c r="H2867" s="3">
        <v>25.1</v>
      </c>
      <c r="I2867" s="3">
        <v>8.6275342187888846</v>
      </c>
      <c r="J2867" s="3">
        <f t="shared" si="176"/>
        <v>0.53571428571428581</v>
      </c>
      <c r="K2867" s="3">
        <f t="shared" si="177"/>
        <v>0.12211265844598745</v>
      </c>
      <c r="L2867" s="3">
        <f t="shared" si="178"/>
        <v>6.7364499999999994E-2</v>
      </c>
      <c r="M2867" s="3">
        <f t="shared" si="179"/>
        <v>2.8391761839735823</v>
      </c>
      <c r="N2867">
        <v>18.37374263524638</v>
      </c>
    </row>
    <row r="2868" spans="1:14">
      <c r="A2868" s="2">
        <v>43045</v>
      </c>
      <c r="B2868" s="3">
        <v>310</v>
      </c>
      <c r="C2868" s="3">
        <v>0.8</v>
      </c>
      <c r="D2868" s="3">
        <v>17.600000000000001</v>
      </c>
      <c r="E2868" s="3">
        <v>14.6</v>
      </c>
      <c r="F2868" s="3">
        <v>75.3</v>
      </c>
      <c r="G2868" s="3">
        <v>12.3</v>
      </c>
      <c r="H2868" s="3">
        <v>25.4</v>
      </c>
      <c r="I2868" s="3">
        <v>6.4651967786995925</v>
      </c>
      <c r="J2868" s="3">
        <f t="shared" si="176"/>
        <v>0.47891102257636142</v>
      </c>
      <c r="K2868" s="3">
        <f t="shared" si="177"/>
        <v>0.12694038018719841</v>
      </c>
      <c r="L2868" s="3">
        <f t="shared" si="178"/>
        <v>6.7364499999999994E-2</v>
      </c>
      <c r="M2868" s="3">
        <f t="shared" si="179"/>
        <v>1.9507107061232134</v>
      </c>
      <c r="N2868">
        <v>11.711425233627356</v>
      </c>
    </row>
    <row r="2869" spans="1:14">
      <c r="A2869" s="2">
        <v>43046</v>
      </c>
      <c r="B2869" s="3">
        <v>311</v>
      </c>
      <c r="C2869" s="3">
        <v>1.1000000000000001</v>
      </c>
      <c r="D2869" s="3">
        <v>19.100000000000001</v>
      </c>
      <c r="E2869" s="3">
        <v>16.2</v>
      </c>
      <c r="F2869" s="3">
        <v>76</v>
      </c>
      <c r="G2869" s="3">
        <v>14.8</v>
      </c>
      <c r="H2869" s="3">
        <v>26</v>
      </c>
      <c r="I2869" s="3">
        <v>7.6883952922104379</v>
      </c>
      <c r="J2869" s="3">
        <f t="shared" si="176"/>
        <v>0.51157894736842124</v>
      </c>
      <c r="K2869" s="3">
        <f t="shared" si="177"/>
        <v>0.13783264223942807</v>
      </c>
      <c r="L2869" s="3">
        <f t="shared" si="178"/>
        <v>6.7364499999999994E-2</v>
      </c>
      <c r="M2869" s="3">
        <f t="shared" si="179"/>
        <v>2.3836110976035694</v>
      </c>
      <c r="N2869">
        <v>14.758019882520291</v>
      </c>
    </row>
    <row r="2870" spans="1:14">
      <c r="A2870" s="2">
        <v>43047</v>
      </c>
      <c r="B2870" s="3">
        <v>312</v>
      </c>
      <c r="C2870" s="3">
        <v>0.7</v>
      </c>
      <c r="D2870" s="3">
        <v>18.5</v>
      </c>
      <c r="E2870" s="3">
        <v>18</v>
      </c>
      <c r="F2870" s="3">
        <v>85</v>
      </c>
      <c r="G2870" s="3">
        <v>16.600000000000001</v>
      </c>
      <c r="H2870" s="3">
        <v>21.4</v>
      </c>
      <c r="I2870" s="3">
        <v>4.6890445056038264</v>
      </c>
      <c r="J2870" s="3">
        <f t="shared" si="176"/>
        <v>0.3176470588235295</v>
      </c>
      <c r="K2870" s="3">
        <f t="shared" si="177"/>
        <v>0.13338440882778785</v>
      </c>
      <c r="L2870" s="3">
        <f t="shared" si="178"/>
        <v>6.7364499999999994E-2</v>
      </c>
      <c r="M2870" s="3">
        <f t="shared" si="179"/>
        <v>1.3904687977846417</v>
      </c>
      <c r="N2870">
        <v>6.7959204731867571</v>
      </c>
    </row>
    <row r="2871" spans="1:14">
      <c r="A2871" s="2">
        <v>43048</v>
      </c>
      <c r="B2871" s="3">
        <v>313</v>
      </c>
      <c r="C2871" s="3">
        <v>1.3</v>
      </c>
      <c r="D2871" s="3">
        <v>19.5</v>
      </c>
      <c r="E2871" s="3">
        <v>18.600000000000001</v>
      </c>
      <c r="F2871" s="3">
        <v>83.3</v>
      </c>
      <c r="G2871" s="3">
        <v>15.9</v>
      </c>
      <c r="H2871" s="3">
        <v>26.1</v>
      </c>
      <c r="I2871" s="3">
        <v>6.0553935629178417</v>
      </c>
      <c r="J2871" s="3">
        <f t="shared" si="176"/>
        <v>0.37289315726290551</v>
      </c>
      <c r="K2871" s="3">
        <f t="shared" si="177"/>
        <v>0.14086738916150321</v>
      </c>
      <c r="L2871" s="3">
        <f t="shared" si="178"/>
        <v>6.7364499999999994E-2</v>
      </c>
      <c r="M2871" s="3">
        <f t="shared" si="179"/>
        <v>1.8844239888243952</v>
      </c>
      <c r="N2871">
        <v>10.208347406694241</v>
      </c>
    </row>
    <row r="2872" spans="1:14">
      <c r="A2872" s="2">
        <v>43049</v>
      </c>
      <c r="B2872" s="3">
        <v>314</v>
      </c>
      <c r="C2872" s="3">
        <v>0.8</v>
      </c>
      <c r="D2872" s="3">
        <v>20.3</v>
      </c>
      <c r="E2872" s="3">
        <v>19.5</v>
      </c>
      <c r="F2872" s="3">
        <v>82.8</v>
      </c>
      <c r="G2872" s="3">
        <v>17.7</v>
      </c>
      <c r="H2872" s="3">
        <v>24.8</v>
      </c>
      <c r="I2872" s="3">
        <v>5.258743640640815</v>
      </c>
      <c r="J2872" s="3">
        <f t="shared" si="176"/>
        <v>0.40507246376811601</v>
      </c>
      <c r="K2872" s="3">
        <f t="shared" si="177"/>
        <v>0.14710682163118394</v>
      </c>
      <c r="L2872" s="3">
        <f t="shared" si="178"/>
        <v>6.7364499999999994E-2</v>
      </c>
      <c r="M2872" s="3">
        <f t="shared" si="179"/>
        <v>1.6435684219821278</v>
      </c>
      <c r="N2872">
        <v>8.2021965003475685</v>
      </c>
    </row>
    <row r="2873" spans="1:14">
      <c r="A2873" s="2">
        <v>43050</v>
      </c>
      <c r="B2873" s="3">
        <v>315</v>
      </c>
      <c r="C2873" s="3">
        <v>1</v>
      </c>
      <c r="D2873" s="3">
        <v>20.9</v>
      </c>
      <c r="E2873" s="3">
        <v>20.2</v>
      </c>
      <c r="F2873" s="3">
        <v>83.8</v>
      </c>
      <c r="G2873" s="3">
        <v>18</v>
      </c>
      <c r="H2873" s="3">
        <v>26.8</v>
      </c>
      <c r="I2873" s="3">
        <v>6.6083440249268373</v>
      </c>
      <c r="J2873" s="3">
        <f t="shared" si="176"/>
        <v>0.39050119331742272</v>
      </c>
      <c r="K2873" s="3">
        <f t="shared" si="177"/>
        <v>0.15193839797273131</v>
      </c>
      <c r="L2873" s="3">
        <f t="shared" si="178"/>
        <v>6.7364499999999994E-2</v>
      </c>
      <c r="M2873" s="3">
        <f t="shared" si="179"/>
        <v>2.0239424903931722</v>
      </c>
      <c r="N2873">
        <v>11.465820762813046</v>
      </c>
    </row>
    <row r="2874" spans="1:14">
      <c r="A2874" s="2">
        <v>43051</v>
      </c>
      <c r="B2874" s="3">
        <v>316</v>
      </c>
      <c r="C2874" s="3">
        <v>0.3</v>
      </c>
      <c r="D2874" s="3">
        <v>20.5</v>
      </c>
      <c r="E2874" s="3">
        <v>16.600000000000001</v>
      </c>
      <c r="F2874" s="3">
        <v>72</v>
      </c>
      <c r="G2874" s="3">
        <v>17.399999999999999</v>
      </c>
      <c r="H2874" s="3">
        <v>28.1</v>
      </c>
      <c r="I2874" s="3">
        <v>7.9493435004184283</v>
      </c>
      <c r="J2874" s="3">
        <f t="shared" ref="J2874:J2937" si="180">E2874*(100/F2874-1)*0.1</f>
        <v>0.64555555555555566</v>
      </c>
      <c r="K2874" s="3">
        <f t="shared" ref="K2874:K2937" si="181">4098*0.6108*EXP((17.27*D2874)/(D2874+237.3))/(D2874+237.3)^2</f>
        <v>0.14870269420801632</v>
      </c>
      <c r="L2874" s="3">
        <f t="shared" ref="L2874:L2937" si="182">0.665*10^(-3)*101.3</f>
        <v>6.7364499999999994E-2</v>
      </c>
      <c r="M2874" s="3">
        <f t="shared" ref="M2874:M2937" si="183">(0.408*K2874*I2874+L2874*(900/(D2874+273))*C2874*J2874)/(K2874+L2874*(1+0.34*C2874))</f>
        <v>2.3427899952720406</v>
      </c>
      <c r="N2874">
        <v>16.048792524805993</v>
      </c>
    </row>
    <row r="2875" spans="1:14">
      <c r="A2875" s="2">
        <v>43052</v>
      </c>
      <c r="B2875" s="3">
        <v>317</v>
      </c>
      <c r="C2875" s="3">
        <v>0.6</v>
      </c>
      <c r="D2875" s="3">
        <v>17.2</v>
      </c>
      <c r="E2875" s="3">
        <v>13.1</v>
      </c>
      <c r="F2875" s="3">
        <v>70.5</v>
      </c>
      <c r="G2875" s="3">
        <v>10.5</v>
      </c>
      <c r="H2875" s="3">
        <v>27.7</v>
      </c>
      <c r="I2875" s="3">
        <v>8.4922348083047119</v>
      </c>
      <c r="J2875" s="3">
        <f t="shared" si="180"/>
        <v>0.5481560283687944</v>
      </c>
      <c r="K2875" s="3">
        <f t="shared" si="181"/>
        <v>0.12416225573867951</v>
      </c>
      <c r="L2875" s="3">
        <f t="shared" si="182"/>
        <v>6.7364499999999994E-2</v>
      </c>
      <c r="M2875" s="3">
        <f t="shared" si="183"/>
        <v>2.4305321557916519</v>
      </c>
      <c r="N2875">
        <v>18.78111429178508</v>
      </c>
    </row>
    <row r="2876" spans="1:14">
      <c r="A2876" s="2">
        <v>43053</v>
      </c>
      <c r="B2876" s="3">
        <v>318</v>
      </c>
      <c r="C2876" s="3">
        <v>0.3</v>
      </c>
      <c r="D2876" s="3">
        <v>17.3</v>
      </c>
      <c r="E2876" s="3">
        <v>13.9</v>
      </c>
      <c r="F2876" s="3">
        <v>74.3</v>
      </c>
      <c r="G2876" s="3">
        <v>11</v>
      </c>
      <c r="H2876" s="3">
        <v>27.2</v>
      </c>
      <c r="I2876" s="3">
        <v>8.3887897371676665</v>
      </c>
      <c r="J2876" s="3">
        <f t="shared" si="180"/>
        <v>0.48079407806191138</v>
      </c>
      <c r="K2876" s="3">
        <f t="shared" si="181"/>
        <v>0.12485190584210624</v>
      </c>
      <c r="L2876" s="3">
        <f t="shared" si="182"/>
        <v>6.7364499999999994E-2</v>
      </c>
      <c r="M2876" s="3">
        <f t="shared" si="183"/>
        <v>2.2977073630339233</v>
      </c>
      <c r="N2876">
        <v>18.107116684744142</v>
      </c>
    </row>
    <row r="2877" spans="1:14">
      <c r="A2877" s="2">
        <v>43054</v>
      </c>
      <c r="B2877" s="3">
        <v>319</v>
      </c>
      <c r="C2877" s="3">
        <v>0.8</v>
      </c>
      <c r="D2877" s="3">
        <v>17.7</v>
      </c>
      <c r="E2877" s="3">
        <v>14.5</v>
      </c>
      <c r="F2877" s="3">
        <v>75.5</v>
      </c>
      <c r="G2877" s="3">
        <v>11.2</v>
      </c>
      <c r="H2877" s="3">
        <v>28.2</v>
      </c>
      <c r="I2877" s="3">
        <v>7.855388523089978</v>
      </c>
      <c r="J2877" s="3">
        <f t="shared" si="180"/>
        <v>0.47052980132450345</v>
      </c>
      <c r="K2877" s="3">
        <f t="shared" si="181"/>
        <v>0.12764308725159401</v>
      </c>
      <c r="L2877" s="3">
        <f t="shared" si="182"/>
        <v>6.7364499999999994E-2</v>
      </c>
      <c r="M2877" s="3">
        <f t="shared" si="183"/>
        <v>2.2856642171498249</v>
      </c>
      <c r="N2877">
        <v>16.472746205445034</v>
      </c>
    </row>
    <row r="2878" spans="1:14">
      <c r="A2878" s="2">
        <v>43055</v>
      </c>
      <c r="B2878" s="3">
        <v>320</v>
      </c>
      <c r="C2878" s="3">
        <v>0.8</v>
      </c>
      <c r="D2878" s="3">
        <v>19.399999999999999</v>
      </c>
      <c r="E2878" s="3">
        <v>17.5</v>
      </c>
      <c r="F2878" s="3">
        <v>79.8</v>
      </c>
      <c r="G2878" s="3">
        <v>13.9</v>
      </c>
      <c r="H2878" s="3">
        <v>28.7</v>
      </c>
      <c r="I2878" s="3">
        <v>8.0011180637719619</v>
      </c>
      <c r="J2878" s="3">
        <f t="shared" si="180"/>
        <v>0.44298245614035114</v>
      </c>
      <c r="K2878" s="3">
        <f t="shared" si="181"/>
        <v>0.14010345030704488</v>
      </c>
      <c r="L2878" s="3">
        <f t="shared" si="182"/>
        <v>6.7364499999999994E-2</v>
      </c>
      <c r="M2878" s="3">
        <f t="shared" si="183"/>
        <v>2.3510324141882895</v>
      </c>
      <c r="N2878">
        <v>15.932133659454987</v>
      </c>
    </row>
    <row r="2879" spans="1:14">
      <c r="A2879" s="2">
        <v>43056</v>
      </c>
      <c r="B2879" s="3">
        <v>321</v>
      </c>
      <c r="C2879" s="3">
        <v>0.5</v>
      </c>
      <c r="D2879" s="3">
        <v>20.8</v>
      </c>
      <c r="E2879" s="3">
        <v>19.600000000000001</v>
      </c>
      <c r="F2879" s="3">
        <v>81.5</v>
      </c>
      <c r="G2879" s="3">
        <v>16.5</v>
      </c>
      <c r="H2879" s="3">
        <v>28.8</v>
      </c>
      <c r="I2879" s="3">
        <v>7.6597356456912564</v>
      </c>
      <c r="J2879" s="3">
        <f t="shared" si="180"/>
        <v>0.44490797546012284</v>
      </c>
      <c r="K2879" s="3">
        <f t="shared" si="181"/>
        <v>0.15112394383600908</v>
      </c>
      <c r="L2879" s="3">
        <f t="shared" si="182"/>
        <v>6.7364499999999994E-2</v>
      </c>
      <c r="M2879" s="3">
        <f t="shared" si="183"/>
        <v>2.2535993338664961</v>
      </c>
      <c r="N2879">
        <v>14.556061969830058</v>
      </c>
    </row>
    <row r="2880" spans="1:14">
      <c r="A2880" s="2">
        <v>43057</v>
      </c>
      <c r="B2880" s="3">
        <v>322</v>
      </c>
      <c r="C2880" s="3">
        <v>0.9</v>
      </c>
      <c r="D2880" s="3">
        <v>20.8</v>
      </c>
      <c r="E2880" s="3">
        <v>18.899999999999999</v>
      </c>
      <c r="F2880" s="3">
        <v>79.8</v>
      </c>
      <c r="G2880" s="3">
        <v>16.100000000000001</v>
      </c>
      <c r="H2880" s="3">
        <v>29.8</v>
      </c>
      <c r="I2880" s="3">
        <v>7.7871486628235074</v>
      </c>
      <c r="J2880" s="3">
        <f t="shared" si="180"/>
        <v>0.47842105263157919</v>
      </c>
      <c r="K2880" s="3">
        <f t="shared" si="181"/>
        <v>0.15112394383600908</v>
      </c>
      <c r="L2880" s="3">
        <f t="shared" si="182"/>
        <v>6.7364499999999994E-2</v>
      </c>
      <c r="M2880" s="3">
        <f t="shared" si="183"/>
        <v>2.3797291609066762</v>
      </c>
      <c r="N2880">
        <v>15.222123482701265</v>
      </c>
    </row>
    <row r="2881" spans="1:14">
      <c r="A2881" s="2">
        <v>43058</v>
      </c>
      <c r="B2881" s="3">
        <v>323</v>
      </c>
      <c r="C2881" s="3">
        <v>0.4</v>
      </c>
      <c r="D2881" s="3">
        <v>20.5</v>
      </c>
      <c r="E2881" s="3">
        <v>18.5</v>
      </c>
      <c r="F2881" s="3">
        <v>78.8</v>
      </c>
      <c r="G2881" s="3">
        <v>15.8</v>
      </c>
      <c r="H2881" s="3">
        <v>29.7</v>
      </c>
      <c r="I2881" s="3">
        <v>7.8333501223949709</v>
      </c>
      <c r="J2881" s="3">
        <f t="shared" si="180"/>
        <v>0.4977157360406092</v>
      </c>
      <c r="K2881" s="3">
        <f t="shared" si="181"/>
        <v>0.14870269420801632</v>
      </c>
      <c r="L2881" s="3">
        <f t="shared" si="182"/>
        <v>6.7364499999999994E-2</v>
      </c>
      <c r="M2881" s="3">
        <f t="shared" si="183"/>
        <v>2.2926907945040105</v>
      </c>
      <c r="N2881">
        <v>15.527490716260063</v>
      </c>
    </row>
    <row r="2882" spans="1:14">
      <c r="A2882" s="2">
        <v>43059</v>
      </c>
      <c r="B2882" s="3">
        <v>324</v>
      </c>
      <c r="C2882" s="3">
        <v>1.2</v>
      </c>
      <c r="D2882" s="3">
        <v>19.899999999999999</v>
      </c>
      <c r="E2882" s="3">
        <v>18.3</v>
      </c>
      <c r="F2882" s="3">
        <v>80.8</v>
      </c>
      <c r="G2882" s="3">
        <v>15.3</v>
      </c>
      <c r="H2882" s="3">
        <v>28.9</v>
      </c>
      <c r="I2882" s="3">
        <v>7.260148827321073</v>
      </c>
      <c r="J2882" s="3">
        <f t="shared" si="180"/>
        <v>0.4348514851485149</v>
      </c>
      <c r="K2882" s="3">
        <f t="shared" si="181"/>
        <v>0.1439585042553502</v>
      </c>
      <c r="L2882" s="3">
        <f t="shared" si="182"/>
        <v>6.7364499999999994E-2</v>
      </c>
      <c r="M2882" s="3">
        <f t="shared" si="183"/>
        <v>2.2379446002635306</v>
      </c>
      <c r="N2882">
        <v>14.048587148242429</v>
      </c>
    </row>
    <row r="2883" spans="1:14">
      <c r="A2883" s="2">
        <v>43060</v>
      </c>
      <c r="B2883" s="3">
        <v>325</v>
      </c>
      <c r="C2883" s="3">
        <v>0.8</v>
      </c>
      <c r="D2883" s="3">
        <v>20.100000000000001</v>
      </c>
      <c r="E2883" s="3">
        <v>19</v>
      </c>
      <c r="F2883" s="3">
        <v>82.3</v>
      </c>
      <c r="G2883" s="3">
        <v>15.8</v>
      </c>
      <c r="H2883" s="3">
        <v>28.1</v>
      </c>
      <c r="I2883" s="3">
        <v>7.8171327074152739</v>
      </c>
      <c r="J2883" s="3">
        <f t="shared" si="180"/>
        <v>0.40862697448359681</v>
      </c>
      <c r="K2883" s="3">
        <f t="shared" si="181"/>
        <v>0.14552546018733548</v>
      </c>
      <c r="L2883" s="3">
        <f t="shared" si="182"/>
        <v>6.7364499999999994E-2</v>
      </c>
      <c r="M2883" s="3">
        <f t="shared" si="183"/>
        <v>2.299858450702053</v>
      </c>
      <c r="N2883">
        <v>15.30610549822501</v>
      </c>
    </row>
    <row r="2884" spans="1:14">
      <c r="A2884" s="2">
        <v>43061</v>
      </c>
      <c r="B2884" s="3">
        <v>326</v>
      </c>
      <c r="C2884" s="3">
        <v>0.7</v>
      </c>
      <c r="D2884" s="3">
        <v>19.600000000000001</v>
      </c>
      <c r="E2884" s="3">
        <v>20.2</v>
      </c>
      <c r="F2884" s="3">
        <v>88.8</v>
      </c>
      <c r="G2884" s="3">
        <v>17.7</v>
      </c>
      <c r="H2884" s="3">
        <v>24.9</v>
      </c>
      <c r="I2884" s="3">
        <v>4.3988990566833692</v>
      </c>
      <c r="J2884" s="3">
        <f t="shared" si="180"/>
        <v>0.25477477477477484</v>
      </c>
      <c r="K2884" s="3">
        <f t="shared" si="181"/>
        <v>0.141634850984484</v>
      </c>
      <c r="L2884" s="3">
        <f t="shared" si="182"/>
        <v>6.7364499999999994E-2</v>
      </c>
      <c r="M2884" s="3">
        <f t="shared" si="183"/>
        <v>1.2938269947600036</v>
      </c>
      <c r="N2884">
        <v>6.3885567881078558</v>
      </c>
    </row>
    <row r="2885" spans="1:14">
      <c r="A2885" s="2">
        <v>43062</v>
      </c>
      <c r="B2885" s="3">
        <v>327</v>
      </c>
      <c r="C2885" s="3">
        <v>0.6</v>
      </c>
      <c r="D2885" s="3">
        <v>20</v>
      </c>
      <c r="E2885" s="3">
        <v>21</v>
      </c>
      <c r="F2885" s="3">
        <v>90.3</v>
      </c>
      <c r="G2885" s="3">
        <v>18.399999999999999</v>
      </c>
      <c r="H2885" s="3">
        <v>24.1</v>
      </c>
      <c r="I2885" s="3">
        <v>4.3952762613167353</v>
      </c>
      <c r="J2885" s="3">
        <f t="shared" si="180"/>
        <v>0.22558139534883723</v>
      </c>
      <c r="K2885" s="3">
        <f t="shared" si="181"/>
        <v>0.14474018811241363</v>
      </c>
      <c r="L2885" s="3">
        <f t="shared" si="182"/>
        <v>6.7364499999999994E-2</v>
      </c>
      <c r="M2885" s="3">
        <f t="shared" si="183"/>
        <v>1.2732742922573776</v>
      </c>
      <c r="N2885">
        <v>6.3644906076744832</v>
      </c>
    </row>
    <row r="2886" spans="1:14">
      <c r="A2886" s="2">
        <v>43063</v>
      </c>
      <c r="B2886" s="3">
        <v>328</v>
      </c>
      <c r="C2886" s="3">
        <v>0.5</v>
      </c>
      <c r="D2886" s="3">
        <v>17.5</v>
      </c>
      <c r="E2886" s="3">
        <v>19.2</v>
      </c>
      <c r="F2886" s="3">
        <v>95.5</v>
      </c>
      <c r="G2886" s="3">
        <v>15.7</v>
      </c>
      <c r="H2886" s="3">
        <v>20.9</v>
      </c>
      <c r="I2886" s="3">
        <v>4.3658496654702024</v>
      </c>
      <c r="J2886" s="3">
        <f t="shared" si="180"/>
        <v>9.047120418848166E-2</v>
      </c>
      <c r="K2886" s="3">
        <f t="shared" si="181"/>
        <v>0.12624095580151506</v>
      </c>
      <c r="L2886" s="3">
        <f t="shared" si="182"/>
        <v>6.7364499999999994E-2</v>
      </c>
      <c r="M2886" s="3">
        <f t="shared" si="183"/>
        <v>1.1426535278839245</v>
      </c>
      <c r="N2886">
        <v>6.3411746556203381</v>
      </c>
    </row>
    <row r="2887" spans="1:14">
      <c r="A2887" s="2">
        <v>43064</v>
      </c>
      <c r="B2887" s="3">
        <v>329</v>
      </c>
      <c r="C2887" s="3">
        <v>0.6</v>
      </c>
      <c r="D2887" s="3">
        <v>16.3</v>
      </c>
      <c r="E2887" s="3">
        <v>16.7</v>
      </c>
      <c r="F2887" s="3">
        <v>90.8</v>
      </c>
      <c r="G2887" s="3">
        <v>14.5</v>
      </c>
      <c r="H2887" s="3">
        <v>21.1</v>
      </c>
      <c r="I2887" s="3">
        <v>4.4803056387404023</v>
      </c>
      <c r="J2887" s="3">
        <f t="shared" si="180"/>
        <v>0.16920704845814999</v>
      </c>
      <c r="K2887" s="3">
        <f t="shared" si="181"/>
        <v>0.11809946263467141</v>
      </c>
      <c r="L2887" s="3">
        <f t="shared" si="182"/>
        <v>6.7364499999999994E-2</v>
      </c>
      <c r="M2887" s="3">
        <f t="shared" si="183"/>
        <v>1.1905138723791151</v>
      </c>
      <c r="N2887">
        <v>6.7879553779221427</v>
      </c>
    </row>
    <row r="2888" spans="1:14">
      <c r="A2888" s="2">
        <v>43065</v>
      </c>
      <c r="B2888" s="3">
        <v>330</v>
      </c>
      <c r="C2888" s="3">
        <v>1</v>
      </c>
      <c r="D2888" s="3">
        <v>18.2</v>
      </c>
      <c r="E2888" s="3">
        <v>17.100000000000001</v>
      </c>
      <c r="F2888" s="3">
        <v>83</v>
      </c>
      <c r="G2888" s="3">
        <v>15.9</v>
      </c>
      <c r="H2888" s="3">
        <v>23</v>
      </c>
      <c r="I2888" s="3">
        <v>5.399536562049728</v>
      </c>
      <c r="J2888" s="3">
        <f t="shared" si="180"/>
        <v>0.35024096385542192</v>
      </c>
      <c r="K2888" s="3">
        <f t="shared" si="181"/>
        <v>0.13120629606747058</v>
      </c>
      <c r="L2888" s="3">
        <f t="shared" si="182"/>
        <v>6.7364499999999994E-2</v>
      </c>
      <c r="M2888" s="3">
        <f t="shared" si="183"/>
        <v>1.6343595061014626</v>
      </c>
      <c r="N2888">
        <v>9.340089936381835</v>
      </c>
    </row>
    <row r="2889" spans="1:14">
      <c r="A2889" s="2">
        <v>43066</v>
      </c>
      <c r="B2889" s="3">
        <v>331</v>
      </c>
      <c r="C2889" s="3">
        <v>1.5</v>
      </c>
      <c r="D2889" s="3">
        <v>19</v>
      </c>
      <c r="E2889" s="3">
        <v>16.7</v>
      </c>
      <c r="F2889" s="3">
        <v>78.5</v>
      </c>
      <c r="G2889" s="3">
        <v>16.5</v>
      </c>
      <c r="H2889" s="3">
        <v>25</v>
      </c>
      <c r="I2889" s="3">
        <v>6.9636836459411846</v>
      </c>
      <c r="J2889" s="3">
        <f t="shared" si="180"/>
        <v>0.45738853503184701</v>
      </c>
      <c r="K2889" s="3">
        <f t="shared" si="181"/>
        <v>0.13708266611218417</v>
      </c>
      <c r="L2889" s="3">
        <f t="shared" si="182"/>
        <v>6.7364499999999994E-2</v>
      </c>
      <c r="M2889" s="3">
        <f t="shared" si="183"/>
        <v>2.2274777881810146</v>
      </c>
      <c r="N2889">
        <v>13.982831735865206</v>
      </c>
    </row>
    <row r="2890" spans="1:14">
      <c r="A2890" s="2">
        <v>43067</v>
      </c>
      <c r="B2890" s="3">
        <v>332</v>
      </c>
      <c r="C2890" s="3">
        <v>0.9</v>
      </c>
      <c r="D2890" s="3">
        <v>17.8</v>
      </c>
      <c r="E2890" s="3">
        <v>15.3</v>
      </c>
      <c r="F2890" s="3">
        <v>77.8</v>
      </c>
      <c r="G2890" s="3">
        <v>13.9</v>
      </c>
      <c r="H2890" s="3">
        <v>25.1</v>
      </c>
      <c r="I2890" s="3">
        <v>7.3996225314820148</v>
      </c>
      <c r="J2890" s="3">
        <f t="shared" si="180"/>
        <v>0.4365809768637533</v>
      </c>
      <c r="K2890" s="3">
        <f t="shared" si="181"/>
        <v>0.12834908934200187</v>
      </c>
      <c r="L2890" s="3">
        <f t="shared" si="182"/>
        <v>6.7364499999999994E-2</v>
      </c>
      <c r="M2890" s="3">
        <f t="shared" si="183"/>
        <v>2.1699135248901524</v>
      </c>
      <c r="N2890">
        <v>15.692734610826461</v>
      </c>
    </row>
    <row r="2891" spans="1:14">
      <c r="A2891" s="2">
        <v>43068</v>
      </c>
      <c r="B2891" s="3">
        <v>333</v>
      </c>
      <c r="C2891" s="3">
        <v>0.7</v>
      </c>
      <c r="D2891" s="3">
        <v>16.399999999999999</v>
      </c>
      <c r="E2891" s="3">
        <v>14.4</v>
      </c>
      <c r="F2891" s="3">
        <v>78.8</v>
      </c>
      <c r="G2891" s="3">
        <v>12.1</v>
      </c>
      <c r="H2891" s="3">
        <v>24.4</v>
      </c>
      <c r="I2891" s="3">
        <v>7.1844972649508163</v>
      </c>
      <c r="J2891" s="3">
        <f t="shared" si="180"/>
        <v>0.38741116751269045</v>
      </c>
      <c r="K2891" s="3">
        <f t="shared" si="181"/>
        <v>0.11876044598969816</v>
      </c>
      <c r="L2891" s="3">
        <f t="shared" si="182"/>
        <v>6.7364499999999994E-2</v>
      </c>
      <c r="M2891" s="3">
        <f t="shared" si="183"/>
        <v>2.0030510584715451</v>
      </c>
      <c r="N2891">
        <v>15.303948107900686</v>
      </c>
    </row>
    <row r="2892" spans="1:14">
      <c r="A2892" s="2">
        <v>43069</v>
      </c>
      <c r="B2892" s="3">
        <v>334</v>
      </c>
      <c r="C2892" s="3">
        <v>1.4</v>
      </c>
      <c r="D2892" s="3">
        <v>16.3</v>
      </c>
      <c r="E2892" s="3">
        <v>14</v>
      </c>
      <c r="F2892" s="3">
        <v>78</v>
      </c>
      <c r="G2892" s="3">
        <v>12</v>
      </c>
      <c r="H2892" s="3">
        <v>25.1</v>
      </c>
      <c r="I2892" s="3">
        <v>6.9194712127730522</v>
      </c>
      <c r="J2892" s="3">
        <f t="shared" si="180"/>
        <v>0.39487179487179502</v>
      </c>
      <c r="K2892" s="3">
        <f t="shared" si="181"/>
        <v>0.11809946263467141</v>
      </c>
      <c r="L2892" s="3">
        <f t="shared" si="182"/>
        <v>6.7364499999999994E-2</v>
      </c>
      <c r="M2892" s="3">
        <f t="shared" si="183"/>
        <v>2.0653080820993126</v>
      </c>
      <c r="N2892">
        <v>14.802299476731246</v>
      </c>
    </row>
    <row r="2893" spans="1:14">
      <c r="A2893" s="2">
        <v>43070</v>
      </c>
      <c r="B2893" s="3">
        <v>335</v>
      </c>
      <c r="C2893" s="3">
        <v>0.8</v>
      </c>
      <c r="D2893" s="3">
        <v>15.7</v>
      </c>
      <c r="E2893" s="3">
        <v>13.7</v>
      </c>
      <c r="F2893" s="3">
        <v>79.5</v>
      </c>
      <c r="G2893" s="3">
        <v>11.4</v>
      </c>
      <c r="H2893" s="3">
        <v>24.3</v>
      </c>
      <c r="I2893" s="3">
        <v>7.0348560797768123</v>
      </c>
      <c r="J2893" s="3">
        <f t="shared" si="180"/>
        <v>0.35327044025157228</v>
      </c>
      <c r="K2893" s="3">
        <f t="shared" si="181"/>
        <v>0.11419877574148281</v>
      </c>
      <c r="L2893" s="3">
        <f t="shared" si="182"/>
        <v>6.7364499999999994E-2</v>
      </c>
      <c r="M2893" s="3">
        <f t="shared" si="183"/>
        <v>1.9367309629268228</v>
      </c>
      <c r="N2893">
        <v>15.230383753748249</v>
      </c>
    </row>
    <row r="2894" spans="1:14">
      <c r="A2894" s="2">
        <v>43071</v>
      </c>
      <c r="B2894" s="3">
        <v>336</v>
      </c>
      <c r="C2894" s="3">
        <v>0.7</v>
      </c>
      <c r="D2894" s="3">
        <v>15.2</v>
      </c>
      <c r="E2894" s="3">
        <v>12.8</v>
      </c>
      <c r="F2894" s="3">
        <v>77.8</v>
      </c>
      <c r="G2894" s="3">
        <v>10.7</v>
      </c>
      <c r="H2894" s="3">
        <v>24.1</v>
      </c>
      <c r="I2894" s="3">
        <v>6.7462787155039079</v>
      </c>
      <c r="J2894" s="3">
        <f t="shared" si="180"/>
        <v>0.36524421593830342</v>
      </c>
      <c r="K2894" s="3">
        <f t="shared" si="181"/>
        <v>0.11103230629764486</v>
      </c>
      <c r="L2894" s="3">
        <f t="shared" si="182"/>
        <v>6.7364499999999994E-2</v>
      </c>
      <c r="M2894" s="3">
        <f t="shared" si="183"/>
        <v>1.8484811561952634</v>
      </c>
      <c r="N2894">
        <v>14.733930853535112</v>
      </c>
    </row>
    <row r="2895" spans="1:14">
      <c r="A2895" s="2">
        <v>43072</v>
      </c>
      <c r="B2895" s="3">
        <v>337</v>
      </c>
      <c r="C2895" s="3">
        <v>0.8</v>
      </c>
      <c r="D2895" s="3">
        <v>14.1</v>
      </c>
      <c r="E2895" s="3">
        <v>11.7</v>
      </c>
      <c r="F2895" s="3">
        <v>76.5</v>
      </c>
      <c r="G2895" s="3">
        <v>9.1999999999999993</v>
      </c>
      <c r="H2895" s="3">
        <v>23.9</v>
      </c>
      <c r="I2895" s="3">
        <v>6.7977547938817304</v>
      </c>
      <c r="J2895" s="3">
        <f t="shared" si="180"/>
        <v>0.35941176470588238</v>
      </c>
      <c r="K2895" s="3">
        <f t="shared" si="181"/>
        <v>0.10432772312347227</v>
      </c>
      <c r="L2895" s="3">
        <f t="shared" si="182"/>
        <v>6.7364499999999994E-2</v>
      </c>
      <c r="M2895" s="3">
        <f t="shared" si="183"/>
        <v>1.8423246610542072</v>
      </c>
      <c r="N2895">
        <v>15.394286672940352</v>
      </c>
    </row>
    <row r="2896" spans="1:14">
      <c r="A2896" s="2">
        <v>43073</v>
      </c>
      <c r="B2896" s="3">
        <v>338</v>
      </c>
      <c r="C2896" s="3">
        <v>1</v>
      </c>
      <c r="D2896" s="3">
        <v>13.6</v>
      </c>
      <c r="E2896" s="3">
        <v>11.8</v>
      </c>
      <c r="F2896" s="3">
        <v>78.5</v>
      </c>
      <c r="G2896" s="3">
        <v>7.5</v>
      </c>
      <c r="H2896" s="3">
        <v>23.2</v>
      </c>
      <c r="I2896" s="3">
        <v>6.8680333193360541</v>
      </c>
      <c r="J2896" s="3">
        <f t="shared" si="180"/>
        <v>0.32318471337579613</v>
      </c>
      <c r="K2896" s="3">
        <f t="shared" si="181"/>
        <v>0.10139593186599548</v>
      </c>
      <c r="L2896" s="3">
        <f t="shared" si="182"/>
        <v>6.7364499999999994E-2</v>
      </c>
      <c r="M2896" s="3">
        <f t="shared" si="183"/>
        <v>1.8391246286606058</v>
      </c>
      <c r="N2896">
        <v>15.363101631944829</v>
      </c>
    </row>
    <row r="2897" spans="1:14">
      <c r="A2897" s="2">
        <v>43074</v>
      </c>
      <c r="B2897" s="3">
        <v>339</v>
      </c>
      <c r="C2897" s="3">
        <v>0.9</v>
      </c>
      <c r="D2897" s="3">
        <v>14</v>
      </c>
      <c r="E2897" s="3">
        <v>12.2</v>
      </c>
      <c r="F2897" s="3">
        <v>79.5</v>
      </c>
      <c r="G2897" s="3">
        <v>9.1999999999999993</v>
      </c>
      <c r="H2897" s="3">
        <v>22.7</v>
      </c>
      <c r="I2897" s="3">
        <v>6.7703954684326249</v>
      </c>
      <c r="J2897" s="3">
        <f t="shared" si="180"/>
        <v>0.31459119496855337</v>
      </c>
      <c r="K2897" s="3">
        <f t="shared" si="181"/>
        <v>0.10373566746867495</v>
      </c>
      <c r="L2897" s="3">
        <f t="shared" si="182"/>
        <v>6.7364499999999994E-2</v>
      </c>
      <c r="M2897" s="3">
        <f t="shared" si="183"/>
        <v>1.8066637982857947</v>
      </c>
      <c r="N2897">
        <v>14.988852987331818</v>
      </c>
    </row>
    <row r="2898" spans="1:14">
      <c r="A2898" s="2">
        <v>43075</v>
      </c>
      <c r="B2898" s="3">
        <v>340</v>
      </c>
      <c r="C2898" s="3">
        <v>0.8</v>
      </c>
      <c r="D2898" s="3">
        <v>14.3</v>
      </c>
      <c r="E2898" s="3">
        <v>12.5</v>
      </c>
      <c r="F2898" s="3">
        <v>78.8</v>
      </c>
      <c r="G2898" s="3">
        <v>9.6</v>
      </c>
      <c r="H2898" s="3">
        <v>24</v>
      </c>
      <c r="I2898" s="3">
        <v>6.5649611171470674</v>
      </c>
      <c r="J2898" s="3">
        <f t="shared" si="180"/>
        <v>0.33629441624365486</v>
      </c>
      <c r="K2898" s="3">
        <f t="shared" si="181"/>
        <v>0.10552045872401394</v>
      </c>
      <c r="L2898" s="3">
        <f t="shared" si="182"/>
        <v>6.7364499999999994E-2</v>
      </c>
      <c r="M2898" s="3">
        <f t="shared" si="183"/>
        <v>1.775085548366893</v>
      </c>
      <c r="N2898">
        <v>14.387929509268666</v>
      </c>
    </row>
    <row r="2899" spans="1:14">
      <c r="A2899" s="2">
        <v>43076</v>
      </c>
      <c r="B2899" s="3">
        <v>341</v>
      </c>
      <c r="C2899" s="3">
        <v>0.7</v>
      </c>
      <c r="D2899" s="3">
        <v>14.4</v>
      </c>
      <c r="E2899" s="3">
        <v>12.7</v>
      </c>
      <c r="F2899" s="3">
        <v>79.8</v>
      </c>
      <c r="G2899" s="3">
        <v>9.1999999999999993</v>
      </c>
      <c r="H2899" s="3">
        <v>25.8</v>
      </c>
      <c r="I2899" s="3">
        <v>6.4914745557336104</v>
      </c>
      <c r="J2899" s="3">
        <f t="shared" si="180"/>
        <v>0.32147869674185481</v>
      </c>
      <c r="K2899" s="3">
        <f t="shared" si="181"/>
        <v>0.1061211611347187</v>
      </c>
      <c r="L2899" s="3">
        <f t="shared" si="182"/>
        <v>6.7364499999999994E-2</v>
      </c>
      <c r="M2899" s="3">
        <f t="shared" si="183"/>
        <v>1.7335315138405554</v>
      </c>
      <c r="N2899">
        <v>14.24888307352643</v>
      </c>
    </row>
    <row r="2900" spans="1:14">
      <c r="A2900" s="2">
        <v>43077</v>
      </c>
      <c r="B2900" s="3">
        <v>342</v>
      </c>
      <c r="C2900" s="3">
        <v>0.6</v>
      </c>
      <c r="D2900" s="3">
        <v>15.8</v>
      </c>
      <c r="E2900" s="3">
        <v>15</v>
      </c>
      <c r="F2900" s="3">
        <v>83.8</v>
      </c>
      <c r="G2900" s="3">
        <v>9.9</v>
      </c>
      <c r="H2900" s="3">
        <v>23.4</v>
      </c>
      <c r="I2900" s="3">
        <v>5.5848759464566751</v>
      </c>
      <c r="J2900" s="3">
        <f t="shared" si="180"/>
        <v>0.2899761336515515</v>
      </c>
      <c r="K2900" s="3">
        <f t="shared" si="181"/>
        <v>0.11484118586348199</v>
      </c>
      <c r="L2900" s="3">
        <f t="shared" si="182"/>
        <v>6.7364499999999994E-2</v>
      </c>
      <c r="M2900" s="3">
        <f t="shared" si="183"/>
        <v>1.5218599229781162</v>
      </c>
      <c r="N2900">
        <v>10.449367698543231</v>
      </c>
    </row>
    <row r="2901" spans="1:14">
      <c r="A2901" s="2">
        <v>43078</v>
      </c>
      <c r="B2901" s="3">
        <v>343</v>
      </c>
      <c r="C2901" s="3">
        <v>0.2</v>
      </c>
      <c r="D2901" s="3">
        <v>18.2</v>
      </c>
      <c r="E2901" s="3">
        <v>20.100000000000001</v>
      </c>
      <c r="F2901" s="3">
        <v>96</v>
      </c>
      <c r="G2901" s="3">
        <v>17.8</v>
      </c>
      <c r="H2901" s="3">
        <v>19.8</v>
      </c>
      <c r="I2901" s="3">
        <v>4.1846449592788568</v>
      </c>
      <c r="J2901" s="3">
        <f t="shared" si="180"/>
        <v>8.3750000000000158E-2</v>
      </c>
      <c r="K2901" s="3">
        <f t="shared" si="181"/>
        <v>0.13120629606747058</v>
      </c>
      <c r="L2901" s="3">
        <f t="shared" si="182"/>
        <v>6.7364499999999994E-2</v>
      </c>
      <c r="M2901" s="3">
        <f t="shared" si="183"/>
        <v>1.1198558242743133</v>
      </c>
      <c r="N2901">
        <v>6.0893906413350463</v>
      </c>
    </row>
    <row r="2902" spans="1:14">
      <c r="A2902" s="2">
        <v>43079</v>
      </c>
      <c r="B2902" s="3">
        <v>344</v>
      </c>
      <c r="C2902" s="3">
        <v>0.3</v>
      </c>
      <c r="D2902" s="3">
        <v>19.2</v>
      </c>
      <c r="E2902" s="3">
        <v>18.899999999999999</v>
      </c>
      <c r="F2902" s="3">
        <v>85.8</v>
      </c>
      <c r="G2902" s="3">
        <v>17.100000000000001</v>
      </c>
      <c r="H2902" s="3">
        <v>23.8</v>
      </c>
      <c r="I2902" s="3">
        <v>4.1432844675687575</v>
      </c>
      <c r="J2902" s="3">
        <f t="shared" si="180"/>
        <v>0.31279720279720291</v>
      </c>
      <c r="K2902" s="3">
        <f t="shared" si="181"/>
        <v>0.13858608974382908</v>
      </c>
      <c r="L2902" s="3">
        <f t="shared" si="182"/>
        <v>6.7364499999999994E-2</v>
      </c>
      <c r="M2902" s="3">
        <f t="shared" si="183"/>
        <v>1.1922876563884299</v>
      </c>
      <c r="N2902">
        <v>6.0795705721285067</v>
      </c>
    </row>
    <row r="2903" spans="1:14">
      <c r="A2903" s="2">
        <v>43080</v>
      </c>
      <c r="B2903" s="3">
        <v>345</v>
      </c>
      <c r="C2903" s="3">
        <v>0.3</v>
      </c>
      <c r="D2903" s="3">
        <v>19.5</v>
      </c>
      <c r="E2903" s="3">
        <v>18.8</v>
      </c>
      <c r="F2903" s="3">
        <v>84.5</v>
      </c>
      <c r="G2903" s="3">
        <v>17</v>
      </c>
      <c r="H2903" s="3">
        <v>23.9</v>
      </c>
      <c r="I2903" s="3">
        <v>4.8516472778956814</v>
      </c>
      <c r="J2903" s="3">
        <f t="shared" si="180"/>
        <v>0.3448520710059173</v>
      </c>
      <c r="K2903" s="3">
        <f t="shared" si="181"/>
        <v>0.14086738916150321</v>
      </c>
      <c r="L2903" s="3">
        <f t="shared" si="182"/>
        <v>6.7364499999999994E-2</v>
      </c>
      <c r="M2903" s="3">
        <f t="shared" si="183"/>
        <v>1.3960138802842046</v>
      </c>
      <c r="N2903">
        <v>8.0097787568279539</v>
      </c>
    </row>
    <row r="2904" spans="1:14">
      <c r="A2904" s="2">
        <v>43081</v>
      </c>
      <c r="B2904" s="3">
        <v>346</v>
      </c>
      <c r="C2904" s="3">
        <v>1.4</v>
      </c>
      <c r="D2904" s="3">
        <v>19.2</v>
      </c>
      <c r="E2904" s="3">
        <v>17.399999999999999</v>
      </c>
      <c r="F2904" s="3">
        <v>80.8</v>
      </c>
      <c r="G2904" s="3">
        <v>15.9</v>
      </c>
      <c r="H2904" s="3">
        <v>26.1</v>
      </c>
      <c r="I2904" s="3">
        <v>6.0290481687139907</v>
      </c>
      <c r="J2904" s="3">
        <f t="shared" si="180"/>
        <v>0.41346534653465339</v>
      </c>
      <c r="K2904" s="3">
        <f t="shared" si="181"/>
        <v>0.13858608974382908</v>
      </c>
      <c r="L2904" s="3">
        <f t="shared" si="182"/>
        <v>6.7364499999999994E-2</v>
      </c>
      <c r="M2904" s="3">
        <f t="shared" si="183"/>
        <v>1.9368693402967017</v>
      </c>
      <c r="N2904">
        <v>11.646748578115544</v>
      </c>
    </row>
    <row r="2905" spans="1:14">
      <c r="A2905" s="2">
        <v>43082</v>
      </c>
      <c r="B2905" s="3">
        <v>347</v>
      </c>
      <c r="C2905" s="3">
        <v>1</v>
      </c>
      <c r="D2905" s="3">
        <v>17.7</v>
      </c>
      <c r="E2905" s="3">
        <v>15.2</v>
      </c>
      <c r="F2905" s="3">
        <v>78.3</v>
      </c>
      <c r="G2905" s="3">
        <v>14.5</v>
      </c>
      <c r="H2905" s="3">
        <v>24.4</v>
      </c>
      <c r="I2905" s="3">
        <v>6.5175928408578967</v>
      </c>
      <c r="J2905" s="3">
        <f t="shared" si="180"/>
        <v>0.42125159642401028</v>
      </c>
      <c r="K2905" s="3">
        <f t="shared" si="181"/>
        <v>0.12764308725159401</v>
      </c>
      <c r="L2905" s="3">
        <f t="shared" si="182"/>
        <v>6.7364499999999994E-2</v>
      </c>
      <c r="M2905" s="3">
        <f t="shared" si="183"/>
        <v>1.9608023329138473</v>
      </c>
      <c r="N2905">
        <v>13.684778499963885</v>
      </c>
    </row>
    <row r="2906" spans="1:14">
      <c r="A2906" s="2">
        <v>43083</v>
      </c>
      <c r="B2906" s="3">
        <v>348</v>
      </c>
      <c r="C2906" s="3">
        <v>0.5</v>
      </c>
      <c r="D2906" s="3">
        <v>15.2</v>
      </c>
      <c r="E2906" s="3">
        <v>13.8</v>
      </c>
      <c r="F2906" s="3">
        <v>81.8</v>
      </c>
      <c r="G2906" s="3">
        <v>11</v>
      </c>
      <c r="H2906" s="3">
        <v>23.6</v>
      </c>
      <c r="I2906" s="3">
        <v>6.5726517826368562</v>
      </c>
      <c r="J2906" s="3">
        <f t="shared" si="180"/>
        <v>0.3070415647921762</v>
      </c>
      <c r="K2906" s="3">
        <f t="shared" si="181"/>
        <v>0.11103230629764486</v>
      </c>
      <c r="L2906" s="3">
        <f t="shared" si="182"/>
        <v>6.7364499999999994E-2</v>
      </c>
      <c r="M2906" s="3">
        <f t="shared" si="183"/>
        <v>1.7384613105531428</v>
      </c>
      <c r="N2906">
        <v>14.128433824142963</v>
      </c>
    </row>
    <row r="2907" spans="1:14">
      <c r="A2907" s="2">
        <v>43084</v>
      </c>
      <c r="B2907" s="3">
        <v>349</v>
      </c>
      <c r="C2907" s="3">
        <v>0.6</v>
      </c>
      <c r="D2907" s="3">
        <v>14.7</v>
      </c>
      <c r="E2907" s="3">
        <v>13.2</v>
      </c>
      <c r="F2907" s="3">
        <v>81.3</v>
      </c>
      <c r="G2907" s="3">
        <v>10.3</v>
      </c>
      <c r="H2907" s="3">
        <v>23.7</v>
      </c>
      <c r="I2907" s="3">
        <v>6.2836700514614963</v>
      </c>
      <c r="J2907" s="3">
        <f t="shared" si="180"/>
        <v>0.30361623616236161</v>
      </c>
      <c r="K2907" s="3">
        <f t="shared" si="181"/>
        <v>0.10794074226239406</v>
      </c>
      <c r="L2907" s="3">
        <f t="shared" si="182"/>
        <v>6.7364499999999994E-2</v>
      </c>
      <c r="M2907" s="3">
        <f t="shared" si="183"/>
        <v>1.6668870520287569</v>
      </c>
      <c r="N2907">
        <v>13.436115246778066</v>
      </c>
    </row>
    <row r="2908" spans="1:14">
      <c r="A2908" s="2">
        <v>43085</v>
      </c>
      <c r="B2908" s="3">
        <v>350</v>
      </c>
      <c r="C2908" s="3">
        <v>0.8</v>
      </c>
      <c r="D2908" s="3">
        <v>15</v>
      </c>
      <c r="E2908" s="3">
        <v>12.9</v>
      </c>
      <c r="F2908" s="3">
        <v>78.3</v>
      </c>
      <c r="G2908" s="3">
        <v>10.3</v>
      </c>
      <c r="H2908" s="3">
        <v>22.6</v>
      </c>
      <c r="I2908" s="3">
        <v>6.3372362956713202</v>
      </c>
      <c r="J2908" s="3">
        <f t="shared" si="180"/>
        <v>0.3575095785440614</v>
      </c>
      <c r="K2908" s="3">
        <f t="shared" si="181"/>
        <v>0.10978677277584366</v>
      </c>
      <c r="L2908" s="3">
        <f t="shared" si="182"/>
        <v>6.7364499999999994E-2</v>
      </c>
      <c r="M2908" s="3">
        <f t="shared" si="183"/>
        <v>1.760191880566002</v>
      </c>
      <c r="N2908">
        <v>13.655613562102811</v>
      </c>
    </row>
    <row r="2909" spans="1:14">
      <c r="A2909" s="2">
        <v>43086</v>
      </c>
      <c r="B2909" s="3">
        <v>351</v>
      </c>
      <c r="C2909" s="3">
        <v>0.8</v>
      </c>
      <c r="D2909" s="3">
        <v>15.2</v>
      </c>
      <c r="E2909" s="3">
        <v>13.5</v>
      </c>
      <c r="F2909" s="3">
        <v>80</v>
      </c>
      <c r="G2909" s="3">
        <v>11.1</v>
      </c>
      <c r="H2909" s="3">
        <v>23.4</v>
      </c>
      <c r="I2909" s="3">
        <v>6.1960518128350746</v>
      </c>
      <c r="J2909" s="3">
        <f t="shared" si="180"/>
        <v>0.33750000000000002</v>
      </c>
      <c r="K2909" s="3">
        <f t="shared" si="181"/>
        <v>0.11103230629764486</v>
      </c>
      <c r="L2909" s="3">
        <f t="shared" si="182"/>
        <v>6.7364499999999994E-2</v>
      </c>
      <c r="M2909" s="3">
        <f t="shared" si="183"/>
        <v>1.71557494213767</v>
      </c>
      <c r="N2909">
        <v>13.081337550020921</v>
      </c>
    </row>
    <row r="2910" spans="1:14">
      <c r="A2910" s="2">
        <v>43087</v>
      </c>
      <c r="B2910" s="3">
        <v>352</v>
      </c>
      <c r="C2910" s="3">
        <v>0.7</v>
      </c>
      <c r="D2910" s="3">
        <v>16.2</v>
      </c>
      <c r="E2910" s="3">
        <v>13.8</v>
      </c>
      <c r="F2910" s="3">
        <v>77</v>
      </c>
      <c r="G2910" s="3">
        <v>12.3</v>
      </c>
      <c r="H2910" s="3">
        <v>22.9</v>
      </c>
      <c r="I2910" s="3">
        <v>6.4978339570149295</v>
      </c>
      <c r="J2910" s="3">
        <f t="shared" si="180"/>
        <v>0.41220779220779225</v>
      </c>
      <c r="K2910" s="3">
        <f t="shared" si="181"/>
        <v>0.11744160443265082</v>
      </c>
      <c r="L2910" s="3">
        <f t="shared" si="182"/>
        <v>6.7364499999999994E-2</v>
      </c>
      <c r="M2910" s="3">
        <f t="shared" si="183"/>
        <v>1.851445410723604</v>
      </c>
      <c r="N2910">
        <v>13.985876606276342</v>
      </c>
    </row>
    <row r="2911" spans="1:14">
      <c r="A2911" s="2">
        <v>43088</v>
      </c>
      <c r="B2911" s="3">
        <v>353</v>
      </c>
      <c r="C2911" s="3">
        <v>0.8</v>
      </c>
      <c r="D2911" s="3">
        <v>14.3</v>
      </c>
      <c r="E2911" s="3">
        <v>12.1</v>
      </c>
      <c r="F2911" s="3">
        <v>75</v>
      </c>
      <c r="G2911" s="3">
        <v>12.5</v>
      </c>
      <c r="H2911" s="3">
        <v>17.600000000000001</v>
      </c>
      <c r="I2911" s="3">
        <v>5.1758505957748575</v>
      </c>
      <c r="J2911" s="3">
        <f t="shared" si="180"/>
        <v>0.40333333333333327</v>
      </c>
      <c r="K2911" s="3">
        <f t="shared" si="181"/>
        <v>0.10552045872401394</v>
      </c>
      <c r="L2911" s="3">
        <f t="shared" si="182"/>
        <v>6.7364499999999994E-2</v>
      </c>
      <c r="M2911" s="3">
        <f t="shared" si="183"/>
        <v>1.5215039699810429</v>
      </c>
      <c r="N2911">
        <v>9.8944516470704151</v>
      </c>
    </row>
    <row r="2912" spans="1:14">
      <c r="A2912" s="2">
        <v>43089</v>
      </c>
      <c r="B2912" s="3">
        <v>354</v>
      </c>
      <c r="C2912" s="3">
        <v>1.3</v>
      </c>
      <c r="D2912" s="3">
        <v>10.6</v>
      </c>
      <c r="E2912" s="3">
        <v>8.1</v>
      </c>
      <c r="F2912" s="3">
        <v>68</v>
      </c>
      <c r="G2912" s="3">
        <v>6.5</v>
      </c>
      <c r="H2912" s="3">
        <v>17.100000000000001</v>
      </c>
      <c r="I2912" s="3">
        <v>6.6793813364128996</v>
      </c>
      <c r="J2912" s="3">
        <f t="shared" si="180"/>
        <v>0.38117647058823539</v>
      </c>
      <c r="K2912" s="3">
        <f t="shared" si="181"/>
        <v>8.5236011298807687E-2</v>
      </c>
      <c r="L2912" s="3">
        <f t="shared" si="182"/>
        <v>6.7364499999999994E-2</v>
      </c>
      <c r="M2912" s="3">
        <f t="shared" si="183"/>
        <v>1.8545158080180051</v>
      </c>
      <c r="N2912">
        <v>16.82183030456833</v>
      </c>
    </row>
    <row r="2913" spans="1:14">
      <c r="A2913" s="2">
        <v>43090</v>
      </c>
      <c r="B2913" s="3">
        <v>355</v>
      </c>
      <c r="C2913" s="3">
        <v>1.1000000000000001</v>
      </c>
      <c r="D2913" s="3">
        <v>9.6</v>
      </c>
      <c r="E2913" s="3">
        <v>8</v>
      </c>
      <c r="F2913" s="3">
        <v>71.8</v>
      </c>
      <c r="G2913" s="3">
        <v>3.6</v>
      </c>
      <c r="H2913" s="3">
        <v>18.899999999999999</v>
      </c>
      <c r="I2913" s="3">
        <v>6.4035198035480061</v>
      </c>
      <c r="J2913" s="3">
        <f t="shared" si="180"/>
        <v>0.3142061281337048</v>
      </c>
      <c r="K2913" s="3">
        <f t="shared" si="181"/>
        <v>8.0362820821604578E-2</v>
      </c>
      <c r="L2913" s="3">
        <f t="shared" si="182"/>
        <v>6.7364499999999994E-2</v>
      </c>
      <c r="M2913" s="3">
        <f t="shared" si="183"/>
        <v>1.6429892355598181</v>
      </c>
      <c r="N2913">
        <v>15.687280528694766</v>
      </c>
    </row>
    <row r="2914" spans="1:14">
      <c r="A2914" s="2">
        <v>43091</v>
      </c>
      <c r="B2914" s="3">
        <v>356</v>
      </c>
      <c r="C2914" s="3">
        <v>0.8</v>
      </c>
      <c r="D2914" s="3">
        <v>10.7</v>
      </c>
      <c r="E2914" s="3">
        <v>9.5</v>
      </c>
      <c r="F2914" s="3">
        <v>77</v>
      </c>
      <c r="G2914" s="3">
        <v>4.8</v>
      </c>
      <c r="H2914" s="3">
        <v>21.4</v>
      </c>
      <c r="I2914" s="3">
        <v>6.1929245581341217</v>
      </c>
      <c r="J2914" s="3">
        <f t="shared" si="180"/>
        <v>0.28376623376623378</v>
      </c>
      <c r="K2914" s="3">
        <f t="shared" si="181"/>
        <v>8.5736903481000173E-2</v>
      </c>
      <c r="L2914" s="3">
        <f t="shared" si="182"/>
        <v>6.7364499999999994E-2</v>
      </c>
      <c r="M2914" s="3">
        <f t="shared" si="183"/>
        <v>1.5467232372380213</v>
      </c>
      <c r="N2914">
        <v>14.327244570246144</v>
      </c>
    </row>
    <row r="2915" spans="1:14">
      <c r="A2915" s="2">
        <v>43092</v>
      </c>
      <c r="B2915" s="3">
        <v>357</v>
      </c>
      <c r="C2915" s="3">
        <v>0.4</v>
      </c>
      <c r="D2915" s="3">
        <v>12.1</v>
      </c>
      <c r="E2915" s="3">
        <v>10.6</v>
      </c>
      <c r="F2915" s="3">
        <v>78.8</v>
      </c>
      <c r="G2915" s="3">
        <v>6.3</v>
      </c>
      <c r="H2915" s="3">
        <v>23.8</v>
      </c>
      <c r="I2915" s="3">
        <v>6.1870347291452843</v>
      </c>
      <c r="J2915" s="3">
        <f t="shared" si="180"/>
        <v>0.28517766497461933</v>
      </c>
      <c r="K2915" s="3">
        <f t="shared" si="181"/>
        <v>9.3017416055449928E-2</v>
      </c>
      <c r="L2915" s="3">
        <f t="shared" si="182"/>
        <v>6.7364499999999994E-2</v>
      </c>
      <c r="M2915" s="3">
        <f t="shared" si="183"/>
        <v>1.5280010964139688</v>
      </c>
      <c r="N2915">
        <v>14.104803433452073</v>
      </c>
    </row>
    <row r="2916" spans="1:14">
      <c r="A2916" s="2">
        <v>43093</v>
      </c>
      <c r="B2916" s="3">
        <v>358</v>
      </c>
      <c r="C2916" s="3">
        <v>1.4</v>
      </c>
      <c r="D2916" s="3">
        <v>13.6</v>
      </c>
      <c r="E2916" s="3">
        <v>11.9</v>
      </c>
      <c r="F2916" s="3">
        <v>78.8</v>
      </c>
      <c r="G2916" s="3">
        <v>7</v>
      </c>
      <c r="H2916" s="3">
        <v>21.9</v>
      </c>
      <c r="I2916" s="3">
        <v>6.645767069089052</v>
      </c>
      <c r="J2916" s="3">
        <f t="shared" si="180"/>
        <v>0.32015228426395947</v>
      </c>
      <c r="K2916" s="3">
        <f t="shared" si="181"/>
        <v>0.10139593186599548</v>
      </c>
      <c r="L2916" s="3">
        <f t="shared" si="182"/>
        <v>6.7364499999999994E-2</v>
      </c>
      <c r="M2916" s="3">
        <f t="shared" si="183"/>
        <v>1.8411388088583704</v>
      </c>
      <c r="N2916">
        <v>14.793541232635823</v>
      </c>
    </row>
    <row r="2917" spans="1:14">
      <c r="A2917" s="2">
        <v>43094</v>
      </c>
      <c r="B2917" s="3">
        <v>359</v>
      </c>
      <c r="C2917" s="3">
        <v>0.7</v>
      </c>
      <c r="D2917" s="3">
        <v>14.4</v>
      </c>
      <c r="E2917" s="3">
        <v>12.6</v>
      </c>
      <c r="F2917" s="3">
        <v>79.3</v>
      </c>
      <c r="G2917" s="3">
        <v>9.3000000000000007</v>
      </c>
      <c r="H2917" s="3">
        <v>23.4</v>
      </c>
      <c r="I2917" s="3">
        <v>6.6440072388384355</v>
      </c>
      <c r="J2917" s="3">
        <f t="shared" si="180"/>
        <v>0.32890290037831027</v>
      </c>
      <c r="K2917" s="3">
        <f t="shared" si="181"/>
        <v>0.1061211611347187</v>
      </c>
      <c r="L2917" s="3">
        <f t="shared" si="182"/>
        <v>6.7364499999999994E-2</v>
      </c>
      <c r="M2917" s="3">
        <f t="shared" si="183"/>
        <v>1.7741639100698718</v>
      </c>
      <c r="N2917">
        <v>14.80236463893058</v>
      </c>
    </row>
    <row r="2918" spans="1:14">
      <c r="A2918" s="2">
        <v>43095</v>
      </c>
      <c r="B2918" s="3">
        <v>360</v>
      </c>
      <c r="C2918" s="3">
        <v>0.5</v>
      </c>
      <c r="D2918" s="3">
        <v>14.4</v>
      </c>
      <c r="E2918" s="3">
        <v>13.2</v>
      </c>
      <c r="F2918" s="3">
        <v>82.8</v>
      </c>
      <c r="G2918" s="3">
        <v>9.5</v>
      </c>
      <c r="H2918" s="3">
        <v>24.3</v>
      </c>
      <c r="I2918" s="3">
        <v>6.4338597969907516</v>
      </c>
      <c r="J2918" s="3">
        <f t="shared" si="180"/>
        <v>0.27420289855072472</v>
      </c>
      <c r="K2918" s="3">
        <f t="shared" si="181"/>
        <v>0.1061211611347187</v>
      </c>
      <c r="L2918" s="3">
        <f t="shared" si="182"/>
        <v>6.7364499999999994E-2</v>
      </c>
      <c r="M2918" s="3">
        <f t="shared" si="183"/>
        <v>1.6626776389663545</v>
      </c>
      <c r="N2918">
        <v>13.902548944664098</v>
      </c>
    </row>
    <row r="2919" spans="1:14">
      <c r="A2919" s="2">
        <v>43096</v>
      </c>
      <c r="B2919" s="3">
        <v>361</v>
      </c>
      <c r="C2919" s="3">
        <v>0.2</v>
      </c>
      <c r="D2919" s="3">
        <v>15</v>
      </c>
      <c r="E2919" s="3">
        <v>14.3</v>
      </c>
      <c r="F2919" s="3">
        <v>84.5</v>
      </c>
      <c r="G2919" s="3">
        <v>11.6</v>
      </c>
      <c r="H2919" s="3">
        <v>18.899999999999999</v>
      </c>
      <c r="I2919" s="3">
        <v>4.0763736767857051</v>
      </c>
      <c r="J2919" s="3">
        <f t="shared" si="180"/>
        <v>0.26230769230769241</v>
      </c>
      <c r="K2919" s="3">
        <f t="shared" si="181"/>
        <v>0.10978677277584366</v>
      </c>
      <c r="L2919" s="3">
        <f t="shared" si="182"/>
        <v>6.7364499999999994E-2</v>
      </c>
      <c r="M2919" s="3">
        <f t="shared" si="183"/>
        <v>1.0655077173328091</v>
      </c>
      <c r="N2919">
        <v>6.0550729935219776</v>
      </c>
    </row>
    <row r="2920" spans="1:14">
      <c r="A2920" s="2">
        <v>43097</v>
      </c>
      <c r="B2920" s="3">
        <v>362</v>
      </c>
      <c r="C2920" s="3">
        <v>1</v>
      </c>
      <c r="D2920" s="3">
        <v>16.899999999999999</v>
      </c>
      <c r="E2920" s="3">
        <v>14.7</v>
      </c>
      <c r="F2920" s="3">
        <v>78.3</v>
      </c>
      <c r="G2920" s="3">
        <v>12.9</v>
      </c>
      <c r="H2920" s="3">
        <v>21.7</v>
      </c>
      <c r="I2920" s="3">
        <v>6.168868753006695</v>
      </c>
      <c r="J2920" s="3">
        <f t="shared" si="180"/>
        <v>0.40739463601532572</v>
      </c>
      <c r="K2920" s="3">
        <f t="shared" si="181"/>
        <v>0.12211265844598745</v>
      </c>
      <c r="L2920" s="3">
        <f t="shared" si="182"/>
        <v>6.7364499999999994E-2</v>
      </c>
      <c r="M2920" s="3">
        <f t="shared" si="183"/>
        <v>1.848306640228522</v>
      </c>
      <c r="N2920">
        <v>12.446250730658232</v>
      </c>
    </row>
    <row r="2921" spans="1:14">
      <c r="A2921" s="2">
        <v>43098</v>
      </c>
      <c r="B2921" s="3">
        <v>363</v>
      </c>
      <c r="C2921" s="3">
        <v>0.8</v>
      </c>
      <c r="D2921" s="3">
        <v>18.5</v>
      </c>
      <c r="E2921" s="3">
        <v>15.4</v>
      </c>
      <c r="F2921" s="3">
        <v>74.5</v>
      </c>
      <c r="G2921" s="3">
        <v>15.4</v>
      </c>
      <c r="H2921" s="3">
        <v>25.9</v>
      </c>
      <c r="I2921" s="3">
        <v>7.011889198417915</v>
      </c>
      <c r="J2921" s="3">
        <f t="shared" si="180"/>
        <v>0.52711409395973163</v>
      </c>
      <c r="K2921" s="3">
        <f t="shared" si="181"/>
        <v>0.13338440882778785</v>
      </c>
      <c r="L2921" s="3">
        <f t="shared" si="182"/>
        <v>6.7364499999999994E-2</v>
      </c>
      <c r="M2921" s="3">
        <f t="shared" si="183"/>
        <v>2.1422128325817158</v>
      </c>
      <c r="N2921">
        <v>15.313221503746753</v>
      </c>
    </row>
    <row r="2922" spans="1:14">
      <c r="A2922" s="2">
        <v>43099</v>
      </c>
      <c r="B2922" s="3">
        <v>364</v>
      </c>
      <c r="C2922" s="3">
        <v>0.3</v>
      </c>
      <c r="D2922" s="3">
        <v>17.5</v>
      </c>
      <c r="E2922" s="3">
        <v>14.7</v>
      </c>
      <c r="F2922" s="3">
        <v>76.3</v>
      </c>
      <c r="G2922" s="3">
        <v>12.8</v>
      </c>
      <c r="H2922" s="3">
        <v>26.4</v>
      </c>
      <c r="I2922" s="3">
        <v>6.5810973142982609</v>
      </c>
      <c r="J2922" s="3">
        <f t="shared" si="180"/>
        <v>0.45660550458715615</v>
      </c>
      <c r="K2922" s="3">
        <f t="shared" si="181"/>
        <v>0.12624095580151506</v>
      </c>
      <c r="L2922" s="3">
        <f t="shared" si="182"/>
        <v>6.7364499999999994E-2</v>
      </c>
      <c r="M2922" s="3">
        <f t="shared" si="183"/>
        <v>1.8334128527034181</v>
      </c>
      <c r="N2922">
        <v>14.075449298433908</v>
      </c>
    </row>
    <row r="2923" spans="1:14">
      <c r="A2923" s="2">
        <v>43100</v>
      </c>
      <c r="B2923" s="3">
        <v>365</v>
      </c>
      <c r="C2923" s="3">
        <v>0.3</v>
      </c>
      <c r="D2923" s="3">
        <v>17.8</v>
      </c>
      <c r="E2923" s="3">
        <v>17.5</v>
      </c>
      <c r="F2923" s="3">
        <v>86.8</v>
      </c>
      <c r="G2923" s="3">
        <v>15.2</v>
      </c>
      <c r="H2923" s="3">
        <v>24.1</v>
      </c>
      <c r="I2923" s="3">
        <v>5.109759545230947</v>
      </c>
      <c r="J2923" s="3">
        <f t="shared" si="180"/>
        <v>0.26612903225806472</v>
      </c>
      <c r="K2923" s="3">
        <f t="shared" si="181"/>
        <v>0.12834908934200187</v>
      </c>
      <c r="L2923" s="3">
        <f t="shared" si="182"/>
        <v>6.7364499999999994E-2</v>
      </c>
      <c r="M2923" s="3">
        <f t="shared" si="183"/>
        <v>1.402993923811972</v>
      </c>
      <c r="N2923">
        <v>8.8336000429612547</v>
      </c>
    </row>
    <row r="2924" spans="1:14">
      <c r="A2924" s="2">
        <v>43101</v>
      </c>
      <c r="B2924" s="3">
        <v>1</v>
      </c>
      <c r="C2924" s="3">
        <v>0.5</v>
      </c>
      <c r="D2924" s="3">
        <v>18.100000000000001</v>
      </c>
      <c r="E2924" s="3">
        <v>18.600000000000001</v>
      </c>
      <c r="F2924" s="3">
        <v>90.3</v>
      </c>
      <c r="G2924" s="3">
        <v>16.3</v>
      </c>
      <c r="H2924" s="3">
        <v>21.4</v>
      </c>
      <c r="I2924" s="3">
        <v>4.1664678938339161</v>
      </c>
      <c r="J2924" s="3">
        <f t="shared" si="180"/>
        <v>0.19980066445182726</v>
      </c>
      <c r="K2924" s="3">
        <f t="shared" si="181"/>
        <v>0.13048698973834097</v>
      </c>
      <c r="L2924" s="3">
        <f t="shared" si="182"/>
        <v>6.7364499999999994E-2</v>
      </c>
      <c r="M2924" s="3">
        <f t="shared" si="183"/>
        <v>1.1591961859567195</v>
      </c>
      <c r="N2924">
        <v>6.1014560284660506</v>
      </c>
    </row>
    <row r="2925" spans="1:14">
      <c r="A2925" s="2">
        <v>43102</v>
      </c>
      <c r="B2925" s="3">
        <v>2</v>
      </c>
      <c r="C2925" s="3">
        <v>0.3</v>
      </c>
      <c r="D2925" s="3">
        <v>17.3</v>
      </c>
      <c r="E2925" s="3">
        <v>18.100000000000001</v>
      </c>
      <c r="F2925" s="3">
        <v>91.8</v>
      </c>
      <c r="G2925" s="3">
        <v>16.3</v>
      </c>
      <c r="H2925" s="3">
        <v>19.8</v>
      </c>
      <c r="I2925" s="3">
        <v>4.1723577723164729</v>
      </c>
      <c r="J2925" s="3">
        <f t="shared" si="180"/>
        <v>0.16167755991285401</v>
      </c>
      <c r="K2925" s="3">
        <f t="shared" si="181"/>
        <v>0.12485190584210624</v>
      </c>
      <c r="L2925" s="3">
        <f t="shared" si="182"/>
        <v>6.7364499999999994E-2</v>
      </c>
      <c r="M2925" s="3">
        <f t="shared" si="183"/>
        <v>1.1184417427089355</v>
      </c>
      <c r="N2925">
        <v>6.1132399383686042</v>
      </c>
    </row>
    <row r="2926" spans="1:14">
      <c r="A2926" s="2">
        <v>43103</v>
      </c>
      <c r="B2926" s="3">
        <v>3</v>
      </c>
      <c r="C2926" s="3">
        <v>0.7</v>
      </c>
      <c r="D2926" s="3">
        <v>14.2</v>
      </c>
      <c r="E2926" s="3">
        <v>15.3</v>
      </c>
      <c r="F2926" s="3">
        <v>94.8</v>
      </c>
      <c r="G2926" s="3">
        <v>13.5</v>
      </c>
      <c r="H2926" s="3">
        <v>17</v>
      </c>
      <c r="I2926" s="3">
        <v>4.1508924725454559</v>
      </c>
      <c r="J2926" s="3">
        <f t="shared" si="180"/>
        <v>8.3924050632911404E-2</v>
      </c>
      <c r="K2926" s="3">
        <f t="shared" si="181"/>
        <v>0.10492264980302166</v>
      </c>
      <c r="L2926" s="3">
        <f t="shared" si="182"/>
        <v>6.7364499999999994E-2</v>
      </c>
      <c r="M2926" s="3">
        <f t="shared" si="183"/>
        <v>1.0094244885848975</v>
      </c>
      <c r="N2926">
        <v>6.1259285972889499</v>
      </c>
    </row>
    <row r="2927" spans="1:14">
      <c r="A2927" s="2">
        <v>43104</v>
      </c>
      <c r="B2927" s="3">
        <v>4</v>
      </c>
      <c r="C2927" s="3">
        <v>0.3</v>
      </c>
      <c r="D2927" s="3">
        <v>15.4</v>
      </c>
      <c r="E2927" s="3">
        <v>13.8</v>
      </c>
      <c r="F2927" s="3">
        <v>81</v>
      </c>
      <c r="G2927" s="3">
        <v>12.4</v>
      </c>
      <c r="H2927" s="3">
        <v>22.4</v>
      </c>
      <c r="I2927" s="3">
        <v>5.8780269399589402</v>
      </c>
      <c r="J2927" s="3">
        <f t="shared" si="180"/>
        <v>0.3237037037037036</v>
      </c>
      <c r="K2927" s="3">
        <f t="shared" si="181"/>
        <v>0.11228982446075066</v>
      </c>
      <c r="L2927" s="3">
        <f t="shared" si="182"/>
        <v>6.7364499999999994E-2</v>
      </c>
      <c r="M2927" s="3">
        <f t="shared" si="183"/>
        <v>1.5532046895556491</v>
      </c>
      <c r="N2927">
        <v>11.662917298054303</v>
      </c>
    </row>
    <row r="2928" spans="1:14">
      <c r="A2928" s="2">
        <v>43105</v>
      </c>
      <c r="B2928" s="3">
        <v>5</v>
      </c>
      <c r="C2928" s="3">
        <v>0.7</v>
      </c>
      <c r="D2928" s="3">
        <v>14.3</v>
      </c>
      <c r="E2928" s="3">
        <v>12.5</v>
      </c>
      <c r="F2928" s="3">
        <v>79.8</v>
      </c>
      <c r="G2928" s="3">
        <v>9.1</v>
      </c>
      <c r="H2928" s="3">
        <v>23.6</v>
      </c>
      <c r="I2928" s="3">
        <v>6.8214985986285406</v>
      </c>
      <c r="J2928" s="3">
        <f t="shared" si="180"/>
        <v>0.31641604010025087</v>
      </c>
      <c r="K2928" s="3">
        <f t="shared" si="181"/>
        <v>0.10552045872401394</v>
      </c>
      <c r="L2928" s="3">
        <f t="shared" si="182"/>
        <v>6.7364499999999994E-2</v>
      </c>
      <c r="M2928" s="3">
        <f t="shared" si="183"/>
        <v>1.801959965664963</v>
      </c>
      <c r="N2928">
        <v>15.029687992016282</v>
      </c>
    </row>
    <row r="2929" spans="1:14">
      <c r="A2929" s="2">
        <v>43106</v>
      </c>
      <c r="B2929" s="3">
        <v>6</v>
      </c>
      <c r="C2929" s="3">
        <v>1.7</v>
      </c>
      <c r="D2929" s="3">
        <v>15</v>
      </c>
      <c r="E2929" s="3">
        <v>12.6</v>
      </c>
      <c r="F2929" s="3">
        <v>77.5</v>
      </c>
      <c r="G2929" s="3">
        <v>10</v>
      </c>
      <c r="H2929" s="3">
        <v>23.9</v>
      </c>
      <c r="I2929" s="3">
        <v>6.3687150980038068</v>
      </c>
      <c r="J2929" s="3">
        <f t="shared" si="180"/>
        <v>0.36580645161290315</v>
      </c>
      <c r="K2929" s="3">
        <f t="shared" si="181"/>
        <v>0.10978677277584366</v>
      </c>
      <c r="L2929" s="3">
        <f t="shared" si="182"/>
        <v>6.7364499999999994E-2</v>
      </c>
      <c r="M2929" s="3">
        <f t="shared" si="183"/>
        <v>1.9260049107413364</v>
      </c>
      <c r="N2929">
        <v>13.5599661509237</v>
      </c>
    </row>
    <row r="2930" spans="1:14">
      <c r="A2930" s="2">
        <v>43107</v>
      </c>
      <c r="B2930" s="3">
        <v>7</v>
      </c>
      <c r="C2930" s="3">
        <v>1</v>
      </c>
      <c r="D2930" s="3">
        <v>16.100000000000001</v>
      </c>
      <c r="E2930" s="3">
        <v>14.3</v>
      </c>
      <c r="F2930" s="3">
        <v>79.5</v>
      </c>
      <c r="G2930" s="3">
        <v>10.3</v>
      </c>
      <c r="H2930" s="3">
        <v>24.3</v>
      </c>
      <c r="I2930" s="3">
        <v>5.9546728881657032</v>
      </c>
      <c r="J2930" s="3">
        <f t="shared" si="180"/>
        <v>0.36874213836477981</v>
      </c>
      <c r="K2930" s="3">
        <f t="shared" si="181"/>
        <v>0.11678685949476647</v>
      </c>
      <c r="L2930" s="3">
        <f t="shared" si="182"/>
        <v>6.7364499999999994E-2</v>
      </c>
      <c r="M2930" s="3">
        <f t="shared" si="183"/>
        <v>1.7438071123916974</v>
      </c>
      <c r="N2930">
        <v>11.623461146589445</v>
      </c>
    </row>
    <row r="2931" spans="1:14">
      <c r="A2931" s="2">
        <v>43108</v>
      </c>
      <c r="B2931" s="3">
        <v>8</v>
      </c>
      <c r="C2931" s="3">
        <v>0.7</v>
      </c>
      <c r="D2931" s="3">
        <v>17.600000000000001</v>
      </c>
      <c r="E2931" s="3">
        <v>17</v>
      </c>
      <c r="F2931" s="3">
        <v>85.8</v>
      </c>
      <c r="G2931" s="3">
        <v>15</v>
      </c>
      <c r="H2931" s="3">
        <v>23</v>
      </c>
      <c r="I2931" s="3">
        <v>5.8891017849397072</v>
      </c>
      <c r="J2931" s="3">
        <f t="shared" si="180"/>
        <v>0.28135198135198147</v>
      </c>
      <c r="K2931" s="3">
        <f t="shared" si="181"/>
        <v>0.12694038018719841</v>
      </c>
      <c r="L2931" s="3">
        <f t="shared" si="182"/>
        <v>6.7364499999999994E-2</v>
      </c>
      <c r="M2931" s="3">
        <f t="shared" si="183"/>
        <v>1.6454282844988464</v>
      </c>
      <c r="N2931">
        <v>10.839965290838522</v>
      </c>
    </row>
    <row r="2932" spans="1:14">
      <c r="A2932" s="2">
        <v>43109</v>
      </c>
      <c r="B2932" s="3">
        <v>9</v>
      </c>
      <c r="C2932" s="3">
        <v>1.1000000000000001</v>
      </c>
      <c r="D2932" s="3">
        <v>16.600000000000001</v>
      </c>
      <c r="E2932" s="3">
        <v>13.3</v>
      </c>
      <c r="F2932" s="3">
        <v>74.3</v>
      </c>
      <c r="G2932" s="3">
        <v>11.6</v>
      </c>
      <c r="H2932" s="3">
        <v>25.1</v>
      </c>
      <c r="I2932" s="3">
        <v>6.6867519292216526</v>
      </c>
      <c r="J2932" s="3">
        <f t="shared" si="180"/>
        <v>0.46004037685060589</v>
      </c>
      <c r="K2932" s="3">
        <f t="shared" si="181"/>
        <v>0.12009183587666866</v>
      </c>
      <c r="L2932" s="3">
        <f t="shared" si="182"/>
        <v>6.7364499999999994E-2</v>
      </c>
      <c r="M2932" s="3">
        <f t="shared" si="183"/>
        <v>2.0389065702004907</v>
      </c>
      <c r="N2932">
        <v>14.352925907238133</v>
      </c>
    </row>
    <row r="2933" spans="1:14">
      <c r="A2933" s="2">
        <v>43110</v>
      </c>
      <c r="B2933" s="3">
        <v>10</v>
      </c>
      <c r="C2933" s="3">
        <v>0.7</v>
      </c>
      <c r="D2933" s="3">
        <v>14.7</v>
      </c>
      <c r="E2933" s="3">
        <v>12.3</v>
      </c>
      <c r="F2933" s="3">
        <v>77</v>
      </c>
      <c r="G2933" s="3">
        <v>9.5</v>
      </c>
      <c r="H2933" s="3">
        <v>24.9</v>
      </c>
      <c r="I2933" s="3">
        <v>6.810037567174688</v>
      </c>
      <c r="J2933" s="3">
        <f t="shared" si="180"/>
        <v>0.3674025974025974</v>
      </c>
      <c r="K2933" s="3">
        <f t="shared" si="181"/>
        <v>0.10794074226239406</v>
      </c>
      <c r="L2933" s="3">
        <f t="shared" si="182"/>
        <v>6.7364499999999994E-2</v>
      </c>
      <c r="M2933" s="3">
        <f t="shared" si="183"/>
        <v>1.8507024473709972</v>
      </c>
      <c r="N2933">
        <v>14.971702680807413</v>
      </c>
    </row>
    <row r="2934" spans="1:14">
      <c r="A2934" s="2">
        <v>43111</v>
      </c>
      <c r="B2934" s="3">
        <v>11</v>
      </c>
      <c r="C2934" s="3">
        <v>2</v>
      </c>
      <c r="D2934" s="3">
        <v>11.7</v>
      </c>
      <c r="E2934" s="3">
        <v>10.6</v>
      </c>
      <c r="F2934" s="3">
        <v>78.5</v>
      </c>
      <c r="G2934" s="3">
        <v>8.1999999999999993</v>
      </c>
      <c r="H2934" s="3">
        <v>16.8</v>
      </c>
      <c r="I2934" s="3">
        <v>4.7212067007612299</v>
      </c>
      <c r="J2934" s="3">
        <f t="shared" si="180"/>
        <v>0.29031847133757954</v>
      </c>
      <c r="K2934" s="3">
        <f t="shared" si="181"/>
        <v>9.0885460411823965E-2</v>
      </c>
      <c r="L2934" s="3">
        <f t="shared" si="182"/>
        <v>6.7364499999999994E-2</v>
      </c>
      <c r="M2934" s="3">
        <f t="shared" si="183"/>
        <v>1.463885987549427</v>
      </c>
      <c r="N2934">
        <v>8.009549464330588</v>
      </c>
    </row>
    <row r="2935" spans="1:14">
      <c r="A2935" s="2">
        <v>43112</v>
      </c>
      <c r="B2935" s="3">
        <v>12</v>
      </c>
      <c r="C2935" s="3">
        <v>3.5</v>
      </c>
      <c r="D2935" s="3">
        <v>11</v>
      </c>
      <c r="E2935" s="3">
        <v>9.1</v>
      </c>
      <c r="F2935" s="3">
        <v>69.5</v>
      </c>
      <c r="G2935" s="3">
        <v>10.3</v>
      </c>
      <c r="H2935" s="3">
        <v>12.7</v>
      </c>
      <c r="I2935" s="3">
        <v>4.1705940982914882</v>
      </c>
      <c r="J2935" s="3">
        <f t="shared" si="180"/>
        <v>0.39935251798561144</v>
      </c>
      <c r="K2935" s="3">
        <f t="shared" si="181"/>
        <v>8.7254669522477887E-2</v>
      </c>
      <c r="L2935" s="3">
        <f t="shared" si="182"/>
        <v>6.7364499999999994E-2</v>
      </c>
      <c r="M2935" s="3">
        <f t="shared" si="183"/>
        <v>1.9032884987164562</v>
      </c>
      <c r="N2935">
        <v>6.279602835649257</v>
      </c>
    </row>
    <row r="2936" spans="1:14">
      <c r="A2936" s="2">
        <v>43113</v>
      </c>
      <c r="B2936" s="3">
        <v>13</v>
      </c>
      <c r="C2936" s="3">
        <v>0.8</v>
      </c>
      <c r="D2936" s="3">
        <v>10.6</v>
      </c>
      <c r="E2936" s="3">
        <v>10.5</v>
      </c>
      <c r="F2936" s="3">
        <v>82</v>
      </c>
      <c r="G2936" s="3">
        <v>8.5</v>
      </c>
      <c r="H2936" s="3">
        <v>13.1</v>
      </c>
      <c r="I2936" s="3">
        <v>4.2249078713361126</v>
      </c>
      <c r="J2936" s="3">
        <f t="shared" si="180"/>
        <v>0.23048780487804876</v>
      </c>
      <c r="K2936" s="3">
        <f t="shared" si="181"/>
        <v>8.5236011298807687E-2</v>
      </c>
      <c r="L2936" s="3">
        <f t="shared" si="182"/>
        <v>6.7364499999999994E-2</v>
      </c>
      <c r="M2936" s="3">
        <f t="shared" si="183"/>
        <v>1.0902271292212167</v>
      </c>
      <c r="N2936">
        <v>6.3008994284014186</v>
      </c>
    </row>
    <row r="2937" spans="1:14">
      <c r="A2937" s="2">
        <v>43114</v>
      </c>
      <c r="B2937" s="3">
        <v>14</v>
      </c>
      <c r="C2937" s="3">
        <v>0.8</v>
      </c>
      <c r="D2937" s="3">
        <v>13</v>
      </c>
      <c r="E2937" s="3">
        <v>12.2</v>
      </c>
      <c r="F2937" s="3">
        <v>81.5</v>
      </c>
      <c r="G2937" s="3">
        <v>10.4</v>
      </c>
      <c r="H2937" s="3">
        <v>16.7</v>
      </c>
      <c r="I2937" s="3">
        <v>4.4496365703750245</v>
      </c>
      <c r="J2937" s="3">
        <f t="shared" si="180"/>
        <v>0.2769325153374233</v>
      </c>
      <c r="K2937" s="3">
        <f t="shared" si="181"/>
        <v>9.7970572101302431E-2</v>
      </c>
      <c r="L2937" s="3">
        <f t="shared" si="182"/>
        <v>6.7364499999999994E-2</v>
      </c>
      <c r="M2937" s="3">
        <f t="shared" si="183"/>
        <v>1.2241518144985091</v>
      </c>
      <c r="N2937">
        <v>6.9107713463397795</v>
      </c>
    </row>
    <row r="2938" spans="1:14">
      <c r="A2938" s="2">
        <v>43115</v>
      </c>
      <c r="B2938" s="3">
        <v>15</v>
      </c>
      <c r="C2938" s="3">
        <v>1.1000000000000001</v>
      </c>
      <c r="D2938" s="3">
        <v>16</v>
      </c>
      <c r="E2938" s="3">
        <v>13.3</v>
      </c>
      <c r="F2938" s="3">
        <v>75.8</v>
      </c>
      <c r="G2938" s="3">
        <v>12.7</v>
      </c>
      <c r="H2938" s="3">
        <v>22.7</v>
      </c>
      <c r="I2938" s="3">
        <v>6.824524197550824</v>
      </c>
      <c r="J2938" s="3">
        <f t="shared" ref="J2938:J3001" si="184">E2938*(100/F2938-1)*0.1</f>
        <v>0.42461741424802107</v>
      </c>
      <c r="K2938" s="3">
        <f t="shared" ref="K2938:K3001" si="185">4098*0.6108*EXP((17.27*D2938)/(D2938+237.3))/(D2938+237.3)^2</f>
        <v>0.11613521596458194</v>
      </c>
      <c r="L2938" s="3">
        <f t="shared" ref="L2938:L3001" si="186">0.665*10^(-3)*101.3</f>
        <v>6.7364499999999994E-2</v>
      </c>
      <c r="M2938" s="3">
        <f t="shared" ref="M2938:M3001" si="187">(0.408*K2938*I2938+L2938*(900/(D2938+273))*C2938*J2938)/(K2938+L2938*(1+0.34*C2938))</f>
        <v>2.0190038925221838</v>
      </c>
      <c r="N2938">
        <v>14.242542843964594</v>
      </c>
    </row>
    <row r="2939" spans="1:14">
      <c r="A2939" s="2">
        <v>43116</v>
      </c>
      <c r="B2939" s="3">
        <v>16</v>
      </c>
      <c r="C2939" s="3">
        <v>0.7</v>
      </c>
      <c r="D2939" s="3">
        <v>14.4</v>
      </c>
      <c r="E2939" s="3">
        <v>12.1</v>
      </c>
      <c r="F2939" s="3">
        <v>76.3</v>
      </c>
      <c r="G2939" s="3">
        <v>10.7</v>
      </c>
      <c r="H2939" s="3">
        <v>22.1</v>
      </c>
      <c r="I2939" s="3">
        <v>6.3906911475029773</v>
      </c>
      <c r="J2939" s="3">
        <f t="shared" si="184"/>
        <v>0.37584534731323738</v>
      </c>
      <c r="K2939" s="3">
        <f t="shared" si="185"/>
        <v>0.1061211611347187</v>
      </c>
      <c r="L2939" s="3">
        <f t="shared" si="186"/>
        <v>6.7364499999999994E-2</v>
      </c>
      <c r="M2939" s="3">
        <f t="shared" si="187"/>
        <v>1.7528674904375749</v>
      </c>
      <c r="N2939">
        <v>13.105645142983974</v>
      </c>
    </row>
    <row r="2940" spans="1:14">
      <c r="A2940" s="2">
        <v>43117</v>
      </c>
      <c r="B2940" s="3">
        <v>17</v>
      </c>
      <c r="C2940" s="3">
        <v>1.2</v>
      </c>
      <c r="D2940" s="3">
        <v>13.8</v>
      </c>
      <c r="E2940" s="3">
        <v>11.3</v>
      </c>
      <c r="F2940" s="3">
        <v>75.3</v>
      </c>
      <c r="G2940" s="3">
        <v>8.5</v>
      </c>
      <c r="H2940" s="3">
        <v>22.8</v>
      </c>
      <c r="I2940" s="3">
        <v>6.981502363655439</v>
      </c>
      <c r="J2940" s="3">
        <f t="shared" si="184"/>
        <v>0.3706640106241702</v>
      </c>
      <c r="K2940" s="3">
        <f t="shared" si="185"/>
        <v>0.10256012452420395</v>
      </c>
      <c r="L2940" s="3">
        <f t="shared" si="186"/>
        <v>6.7364499999999994E-2</v>
      </c>
      <c r="M2940" s="3">
        <f t="shared" si="187"/>
        <v>1.9561660866739152</v>
      </c>
      <c r="N2940">
        <v>15.163203591233122</v>
      </c>
    </row>
    <row r="2941" spans="1:14">
      <c r="A2941" s="2">
        <v>43118</v>
      </c>
      <c r="B2941" s="3">
        <v>18</v>
      </c>
      <c r="C2941" s="3">
        <v>1.2</v>
      </c>
      <c r="D2941" s="3">
        <v>14.1</v>
      </c>
      <c r="E2941" s="3">
        <v>11</v>
      </c>
      <c r="F2941" s="3">
        <v>72.5</v>
      </c>
      <c r="G2941" s="3">
        <v>8.6</v>
      </c>
      <c r="H2941" s="3">
        <v>23.4</v>
      </c>
      <c r="I2941" s="3">
        <v>7.3850191062599215</v>
      </c>
      <c r="J2941" s="3">
        <f t="shared" si="184"/>
        <v>0.41724137931034494</v>
      </c>
      <c r="K2941" s="3">
        <f t="shared" si="185"/>
        <v>0.10432772312347227</v>
      </c>
      <c r="L2941" s="3">
        <f t="shared" si="186"/>
        <v>6.7364499999999994E-2</v>
      </c>
      <c r="M2941" s="3">
        <f t="shared" si="187"/>
        <v>2.1090856146956654</v>
      </c>
      <c r="N2941">
        <v>16.639251744234848</v>
      </c>
    </row>
    <row r="2942" spans="1:14">
      <c r="A2942" s="2">
        <v>43119</v>
      </c>
      <c r="B2942" s="3">
        <v>19</v>
      </c>
      <c r="C2942" s="3">
        <v>0.8</v>
      </c>
      <c r="D2942" s="3">
        <v>13.9</v>
      </c>
      <c r="E2942" s="3">
        <v>11.1</v>
      </c>
      <c r="F2942" s="3">
        <v>74</v>
      </c>
      <c r="G2942" s="3">
        <v>8.1</v>
      </c>
      <c r="H2942" s="3">
        <v>23.7</v>
      </c>
      <c r="I2942" s="3">
        <v>7.0533396945333848</v>
      </c>
      <c r="J2942" s="3">
        <f t="shared" si="184"/>
        <v>0.38999999999999996</v>
      </c>
      <c r="K2942" s="3">
        <f t="shared" si="185"/>
        <v>0.10314647165347368</v>
      </c>
      <c r="L2942" s="3">
        <f t="shared" si="186"/>
        <v>6.7364499999999994E-2</v>
      </c>
      <c r="M2942" s="3">
        <f t="shared" si="187"/>
        <v>1.9210684924907848</v>
      </c>
      <c r="N2942">
        <v>15.383793115146933</v>
      </c>
    </row>
    <row r="2943" spans="1:14">
      <c r="A2943" s="2">
        <v>43120</v>
      </c>
      <c r="B2943" s="3">
        <v>20</v>
      </c>
      <c r="C2943" s="3">
        <v>0.9</v>
      </c>
      <c r="D2943" s="3">
        <v>14.4</v>
      </c>
      <c r="E2943" s="3">
        <v>12.2</v>
      </c>
      <c r="F2943" s="3">
        <v>77.3</v>
      </c>
      <c r="G2943" s="3">
        <v>9.3000000000000007</v>
      </c>
      <c r="H2943" s="3">
        <v>23.9</v>
      </c>
      <c r="I2943" s="3">
        <v>7.1185831527386814</v>
      </c>
      <c r="J2943" s="3">
        <f t="shared" si="184"/>
        <v>0.35826649417852541</v>
      </c>
      <c r="K2943" s="3">
        <f t="shared" si="185"/>
        <v>0.1061211611347187</v>
      </c>
      <c r="L2943" s="3">
        <f t="shared" si="186"/>
        <v>6.7364499999999994E-2</v>
      </c>
      <c r="M2943" s="3">
        <f t="shared" si="187"/>
        <v>1.9383707693071004</v>
      </c>
      <c r="N2943">
        <v>15.078329907938143</v>
      </c>
    </row>
    <row r="2944" spans="1:14">
      <c r="A2944" s="2">
        <v>43121</v>
      </c>
      <c r="B2944" s="3">
        <v>21</v>
      </c>
      <c r="C2944" s="3">
        <v>1.1000000000000001</v>
      </c>
      <c r="D2944" s="3">
        <v>14.2</v>
      </c>
      <c r="E2944" s="3">
        <v>11.2</v>
      </c>
      <c r="F2944" s="3">
        <v>72.5</v>
      </c>
      <c r="G2944" s="3">
        <v>8.3000000000000007</v>
      </c>
      <c r="H2944" s="3">
        <v>24.5</v>
      </c>
      <c r="I2944" s="3">
        <v>7.1650467306218673</v>
      </c>
      <c r="J2944" s="3">
        <f t="shared" si="184"/>
        <v>0.42482758620689665</v>
      </c>
      <c r="K2944" s="3">
        <f t="shared" si="185"/>
        <v>0.10492264980302166</v>
      </c>
      <c r="L2944" s="3">
        <f t="shared" si="186"/>
        <v>6.7364499999999994E-2</v>
      </c>
      <c r="M2944" s="3">
        <f t="shared" si="187"/>
        <v>2.0527186710368461</v>
      </c>
      <c r="N2944">
        <v>15.611321671572654</v>
      </c>
    </row>
    <row r="2945" spans="1:14">
      <c r="A2945" s="2">
        <v>43122</v>
      </c>
      <c r="B2945" s="3">
        <v>22</v>
      </c>
      <c r="C2945" s="3">
        <v>0.7</v>
      </c>
      <c r="D2945" s="3">
        <v>13.5</v>
      </c>
      <c r="E2945" s="3">
        <v>10.5</v>
      </c>
      <c r="F2945" s="3">
        <v>72</v>
      </c>
      <c r="G2945" s="3">
        <v>6.5</v>
      </c>
      <c r="H2945" s="3">
        <v>24</v>
      </c>
      <c r="I2945" s="3">
        <v>7.7242308113816049</v>
      </c>
      <c r="J2945" s="3">
        <f t="shared" si="184"/>
        <v>0.40833333333333333</v>
      </c>
      <c r="K2945" s="3">
        <f t="shared" si="185"/>
        <v>0.10081806418679073</v>
      </c>
      <c r="L2945" s="3">
        <f t="shared" si="186"/>
        <v>6.7364499999999994E-2</v>
      </c>
      <c r="M2945" s="3">
        <f t="shared" si="187"/>
        <v>2.0531067528541489</v>
      </c>
      <c r="N2945">
        <v>17.471483517367243</v>
      </c>
    </row>
    <row r="2946" spans="1:14">
      <c r="A2946" s="2">
        <v>43123</v>
      </c>
      <c r="B2946" s="3">
        <v>23</v>
      </c>
      <c r="C2946" s="3">
        <v>1</v>
      </c>
      <c r="D2946" s="3">
        <v>13.7</v>
      </c>
      <c r="E2946" s="3">
        <v>10.4</v>
      </c>
      <c r="F2946" s="3">
        <v>70.8</v>
      </c>
      <c r="G2946" s="3">
        <v>7.2</v>
      </c>
      <c r="H2946" s="3">
        <v>24.1</v>
      </c>
      <c r="I2946" s="3">
        <v>7.3237205451062177</v>
      </c>
      <c r="J2946" s="3">
        <f t="shared" si="184"/>
        <v>0.42892655367231652</v>
      </c>
      <c r="K2946" s="3">
        <f t="shared" si="185"/>
        <v>0.10197661495864893</v>
      </c>
      <c r="L2946" s="3">
        <f t="shared" si="186"/>
        <v>6.7364499999999994E-2</v>
      </c>
      <c r="M2946" s="3">
        <f t="shared" si="187"/>
        <v>2.0568466632344045</v>
      </c>
      <c r="N2946">
        <v>16.207543715044395</v>
      </c>
    </row>
    <row r="2947" spans="1:14">
      <c r="A2947" s="2">
        <v>43124</v>
      </c>
      <c r="B2947" s="3">
        <v>24</v>
      </c>
      <c r="C2947" s="3">
        <v>0.8</v>
      </c>
      <c r="D2947" s="3">
        <v>13.3</v>
      </c>
      <c r="E2947" s="3">
        <v>10.3</v>
      </c>
      <c r="F2947" s="3">
        <v>71.5</v>
      </c>
      <c r="G2947" s="3">
        <v>6.2</v>
      </c>
      <c r="H2947" s="3">
        <v>24.1</v>
      </c>
      <c r="I2947" s="3">
        <v>7.6522955327471669</v>
      </c>
      <c r="J2947" s="3">
        <f t="shared" si="184"/>
        <v>0.41055944055944055</v>
      </c>
      <c r="K2947" s="3">
        <f t="shared" si="185"/>
        <v>9.9670730987451758E-2</v>
      </c>
      <c r="L2947" s="3">
        <f t="shared" si="186"/>
        <v>6.7364499999999994E-2</v>
      </c>
      <c r="M2947" s="3">
        <f t="shared" si="187"/>
        <v>2.0540696998649266</v>
      </c>
      <c r="N2947">
        <v>17.115006449192052</v>
      </c>
    </row>
    <row r="2948" spans="1:14">
      <c r="A2948" s="2">
        <v>43125</v>
      </c>
      <c r="B2948" s="3">
        <v>25</v>
      </c>
      <c r="C2948" s="3">
        <v>0.5</v>
      </c>
      <c r="D2948" s="3">
        <v>13.5</v>
      </c>
      <c r="E2948" s="3">
        <v>10</v>
      </c>
      <c r="F2948" s="3">
        <v>70</v>
      </c>
      <c r="G2948" s="3">
        <v>6.6</v>
      </c>
      <c r="H2948" s="3">
        <v>24.9</v>
      </c>
      <c r="I2948" s="3">
        <v>7.3083030027458395</v>
      </c>
      <c r="J2948" s="3">
        <f t="shared" si="184"/>
        <v>0.42857142857142866</v>
      </c>
      <c r="K2948" s="3">
        <f t="shared" si="185"/>
        <v>0.10081806418679073</v>
      </c>
      <c r="L2948" s="3">
        <f t="shared" si="186"/>
        <v>6.7364499999999994E-2</v>
      </c>
      <c r="M2948" s="3">
        <f t="shared" si="187"/>
        <v>1.9259348012070896</v>
      </c>
      <c r="N2948">
        <v>16.207895292901242</v>
      </c>
    </row>
    <row r="2949" spans="1:14">
      <c r="A2949" s="2">
        <v>43126</v>
      </c>
      <c r="B2949" s="3">
        <v>26</v>
      </c>
      <c r="C2949" s="3">
        <v>0.9</v>
      </c>
      <c r="D2949" s="3">
        <v>13.7</v>
      </c>
      <c r="E2949" s="3">
        <v>9.6999999999999993</v>
      </c>
      <c r="F2949" s="3">
        <v>67</v>
      </c>
      <c r="G2949" s="3">
        <v>5.9</v>
      </c>
      <c r="H2949" s="3">
        <v>25.4</v>
      </c>
      <c r="I2949" s="3">
        <v>8.0415544425906589</v>
      </c>
      <c r="J2949" s="3">
        <f t="shared" si="184"/>
        <v>0.47776119402985079</v>
      </c>
      <c r="K2949" s="3">
        <f t="shared" si="185"/>
        <v>0.10197661495864893</v>
      </c>
      <c r="L2949" s="3">
        <f t="shared" si="186"/>
        <v>6.7364499999999994E-2</v>
      </c>
      <c r="M2949" s="3">
        <f t="shared" si="187"/>
        <v>2.2400554309522747</v>
      </c>
      <c r="N2949">
        <v>18.706629147843131</v>
      </c>
    </row>
    <row r="2950" spans="1:14">
      <c r="A2950" s="2">
        <v>43127</v>
      </c>
      <c r="B2950" s="3">
        <v>27</v>
      </c>
      <c r="C2950" s="3">
        <v>1.1000000000000001</v>
      </c>
      <c r="D2950" s="3">
        <v>14.2</v>
      </c>
      <c r="E2950" s="3">
        <v>9.6999999999999993</v>
      </c>
      <c r="F2950" s="3">
        <v>65.8</v>
      </c>
      <c r="G2950" s="3">
        <v>6.9</v>
      </c>
      <c r="H2950" s="3">
        <v>24.3</v>
      </c>
      <c r="I2950" s="3">
        <v>8.1176420003400303</v>
      </c>
      <c r="J2950" s="3">
        <f t="shared" si="184"/>
        <v>0.50416413373860192</v>
      </c>
      <c r="K2950" s="3">
        <f t="shared" si="185"/>
        <v>0.10492264980302166</v>
      </c>
      <c r="L2950" s="3">
        <f t="shared" si="186"/>
        <v>6.7364499999999994E-2</v>
      </c>
      <c r="M2950" s="3">
        <f t="shared" si="187"/>
        <v>2.3525032375540711</v>
      </c>
      <c r="N2950">
        <v>18.778234800964725</v>
      </c>
    </row>
    <row r="2951" spans="1:14">
      <c r="A2951" s="2">
        <v>43128</v>
      </c>
      <c r="B2951" s="3">
        <v>28</v>
      </c>
      <c r="C2951" s="3">
        <v>1.1000000000000001</v>
      </c>
      <c r="D2951" s="3">
        <v>13.3</v>
      </c>
      <c r="E2951" s="3">
        <v>9.3000000000000007</v>
      </c>
      <c r="F2951" s="3">
        <v>67</v>
      </c>
      <c r="G2951" s="3">
        <v>5.7</v>
      </c>
      <c r="H2951" s="3">
        <v>24.3</v>
      </c>
      <c r="I2951" s="3">
        <v>8.1397326465547746</v>
      </c>
      <c r="J2951" s="3">
        <f t="shared" si="184"/>
        <v>0.4580597014925375</v>
      </c>
      <c r="K2951" s="3">
        <f t="shared" si="185"/>
        <v>9.9670730987451758E-2</v>
      </c>
      <c r="L2951" s="3">
        <f t="shared" si="186"/>
        <v>6.7364499999999994E-2</v>
      </c>
      <c r="M2951" s="3">
        <f t="shared" si="187"/>
        <v>2.2770079655807072</v>
      </c>
      <c r="N2951">
        <v>18.851087990404782</v>
      </c>
    </row>
    <row r="2952" spans="1:14">
      <c r="A2952" s="2">
        <v>43129</v>
      </c>
      <c r="B2952" s="3">
        <v>29</v>
      </c>
      <c r="C2952" s="3">
        <v>1.9</v>
      </c>
      <c r="D2952" s="3">
        <v>12.9</v>
      </c>
      <c r="E2952" s="3">
        <v>8.1999999999999993</v>
      </c>
      <c r="F2952" s="3">
        <v>63.5</v>
      </c>
      <c r="G2952" s="3">
        <v>5.2</v>
      </c>
      <c r="H2952" s="3">
        <v>24.4</v>
      </c>
      <c r="I2952" s="3">
        <v>7.9292939996293939</v>
      </c>
      <c r="J2952" s="3">
        <f t="shared" si="184"/>
        <v>0.47133858267716539</v>
      </c>
      <c r="K2952" s="3">
        <f t="shared" si="185"/>
        <v>9.7409366404893477E-2</v>
      </c>
      <c r="L2952" s="3">
        <f t="shared" si="186"/>
        <v>6.7364499999999994E-2</v>
      </c>
      <c r="M2952" s="3">
        <f t="shared" si="187"/>
        <v>2.4246967360820548</v>
      </c>
      <c r="N2952">
        <v>18.802080668563406</v>
      </c>
    </row>
    <row r="2953" spans="1:14">
      <c r="A2953" s="2">
        <v>43130</v>
      </c>
      <c r="B2953" s="3">
        <v>30</v>
      </c>
      <c r="C2953" s="3">
        <v>1.3</v>
      </c>
      <c r="D2953" s="3">
        <v>12.7</v>
      </c>
      <c r="E2953" s="3">
        <v>8.3000000000000007</v>
      </c>
      <c r="F2953" s="3">
        <v>63.5</v>
      </c>
      <c r="G2953" s="3">
        <v>4.5</v>
      </c>
      <c r="H2953" s="3">
        <v>23.8</v>
      </c>
      <c r="I2953" s="3">
        <v>8.0769207126103417</v>
      </c>
      <c r="J2953" s="3">
        <f t="shared" si="184"/>
        <v>0.47708661417322845</v>
      </c>
      <c r="K2953" s="3">
        <f t="shared" si="185"/>
        <v>9.6295160816891656E-2</v>
      </c>
      <c r="L2953" s="3">
        <f t="shared" si="186"/>
        <v>6.7364499999999994E-2</v>
      </c>
      <c r="M2953" s="3">
        <f t="shared" si="187"/>
        <v>2.3209067390147617</v>
      </c>
      <c r="N2953">
        <v>18.876859706372478</v>
      </c>
    </row>
    <row r="2954" spans="1:14">
      <c r="A2954" s="2">
        <v>43131</v>
      </c>
      <c r="B2954" s="3">
        <v>31</v>
      </c>
      <c r="C2954" s="3">
        <v>0.8</v>
      </c>
      <c r="D2954" s="3">
        <v>13</v>
      </c>
      <c r="E2954" s="3">
        <v>9.3000000000000007</v>
      </c>
      <c r="F2954" s="3">
        <v>68</v>
      </c>
      <c r="G2954" s="3">
        <v>5.5</v>
      </c>
      <c r="H2954" s="3">
        <v>23.9</v>
      </c>
      <c r="I2954" s="3">
        <v>8.2880517988877536</v>
      </c>
      <c r="J2954" s="3">
        <f t="shared" si="184"/>
        <v>0.43764705882352956</v>
      </c>
      <c r="K2954" s="3">
        <f t="shared" si="185"/>
        <v>9.7970572101302431E-2</v>
      </c>
      <c r="L2954" s="3">
        <f t="shared" si="186"/>
        <v>6.7364499999999994E-2</v>
      </c>
      <c r="M2954" s="3">
        <f t="shared" si="187"/>
        <v>2.20796034172254</v>
      </c>
      <c r="N2954">
        <v>18.828818659760127</v>
      </c>
    </row>
    <row r="2955" spans="1:14">
      <c r="A2955" s="2">
        <v>43132</v>
      </c>
      <c r="B2955" s="3">
        <v>32</v>
      </c>
      <c r="C2955" s="3">
        <v>0.8</v>
      </c>
      <c r="D2955" s="3">
        <v>12.5</v>
      </c>
      <c r="E2955" s="3">
        <v>10.199999999999999</v>
      </c>
      <c r="F2955" s="3">
        <v>72.8</v>
      </c>
      <c r="G2955" s="3">
        <v>6.5</v>
      </c>
      <c r="H2955" s="3">
        <v>22.5</v>
      </c>
      <c r="I2955" s="3">
        <v>7.6313923829361627</v>
      </c>
      <c r="J2955" s="3">
        <f t="shared" si="184"/>
        <v>0.3810989010989011</v>
      </c>
      <c r="K2955" s="3">
        <f t="shared" si="185"/>
        <v>9.5191824389006682E-2</v>
      </c>
      <c r="L2955" s="3">
        <f t="shared" si="186"/>
        <v>6.7364499999999994E-2</v>
      </c>
      <c r="M2955" s="3">
        <f t="shared" si="187"/>
        <v>1.9965416114277306</v>
      </c>
      <c r="N2955">
        <v>16.045187474649268</v>
      </c>
    </row>
    <row r="2956" spans="1:14">
      <c r="A2956" s="2">
        <v>43133</v>
      </c>
      <c r="B2956" s="3">
        <v>33</v>
      </c>
      <c r="C2956" s="3">
        <v>0.8</v>
      </c>
      <c r="D2956" s="3">
        <v>12.9</v>
      </c>
      <c r="E2956" s="3">
        <v>10.5</v>
      </c>
      <c r="F2956" s="3">
        <v>73.5</v>
      </c>
      <c r="G2956" s="3">
        <v>6.2</v>
      </c>
      <c r="H2956" s="3">
        <v>21.3</v>
      </c>
      <c r="I2956" s="3">
        <v>7.6189101149615066</v>
      </c>
      <c r="J2956" s="3">
        <f t="shared" si="184"/>
        <v>0.37857142857142856</v>
      </c>
      <c r="K2956" s="3">
        <f t="shared" si="185"/>
        <v>9.7409366404893477E-2</v>
      </c>
      <c r="L2956" s="3">
        <f t="shared" si="186"/>
        <v>6.7364499999999994E-2</v>
      </c>
      <c r="M2956" s="3">
        <f t="shared" si="187"/>
        <v>2.004524787434887</v>
      </c>
      <c r="N2956">
        <v>15.613340898853027</v>
      </c>
    </row>
    <row r="2957" spans="1:14">
      <c r="A2957" s="2">
        <v>43134</v>
      </c>
      <c r="B2957" s="3">
        <v>34</v>
      </c>
      <c r="C2957" s="3">
        <v>0.5</v>
      </c>
      <c r="D2957" s="3">
        <v>15.6</v>
      </c>
      <c r="E2957" s="3">
        <v>12.8</v>
      </c>
      <c r="F2957" s="3">
        <v>73.8</v>
      </c>
      <c r="G2957" s="3">
        <v>11.5</v>
      </c>
      <c r="H2957" s="3">
        <v>23.1</v>
      </c>
      <c r="I2957" s="3">
        <v>7.3661311184003999</v>
      </c>
      <c r="J2957" s="3">
        <f t="shared" si="184"/>
        <v>0.45441734417344182</v>
      </c>
      <c r="K2957" s="3">
        <f t="shared" si="185"/>
        <v>0.11355941992493146</v>
      </c>
      <c r="L2957" s="3">
        <f t="shared" si="186"/>
        <v>6.7364499999999994E-2</v>
      </c>
      <c r="M2957" s="3">
        <f t="shared" si="187"/>
        <v>2.0221898402813636</v>
      </c>
      <c r="N2957">
        <v>14.427321658162306</v>
      </c>
    </row>
    <row r="2958" spans="1:14">
      <c r="A2958" s="2">
        <v>43135</v>
      </c>
      <c r="B2958" s="3">
        <v>35</v>
      </c>
      <c r="C2958" s="3">
        <v>1.3</v>
      </c>
      <c r="D2958" s="3">
        <v>15.9</v>
      </c>
      <c r="E2958" s="3">
        <v>12.8</v>
      </c>
      <c r="F2958" s="3">
        <v>72.5</v>
      </c>
      <c r="G2958" s="3">
        <v>11.8</v>
      </c>
      <c r="H2958" s="3">
        <v>22.6</v>
      </c>
      <c r="I2958" s="3">
        <v>7.0191223883058864</v>
      </c>
      <c r="J2958" s="3">
        <f t="shared" si="184"/>
        <v>0.48551724137931052</v>
      </c>
      <c r="K2958" s="3">
        <f t="shared" si="185"/>
        <v>0.11548666201805231</v>
      </c>
      <c r="L2958" s="3">
        <f t="shared" si="186"/>
        <v>6.7364499999999994E-2</v>
      </c>
      <c r="M2958" s="3">
        <f t="shared" si="187"/>
        <v>2.1784122230905592</v>
      </c>
      <c r="N2958">
        <v>13.35876254760896</v>
      </c>
    </row>
    <row r="2959" spans="1:14">
      <c r="A2959" s="2">
        <v>43136</v>
      </c>
      <c r="B2959" s="3">
        <v>36</v>
      </c>
      <c r="C2959" s="3">
        <v>1.2</v>
      </c>
      <c r="D2959" s="3">
        <v>14.5</v>
      </c>
      <c r="E2959" s="3">
        <v>10.5</v>
      </c>
      <c r="F2959" s="3">
        <v>69</v>
      </c>
      <c r="G2959" s="3">
        <v>8.8000000000000007</v>
      </c>
      <c r="H2959" s="3">
        <v>23.1</v>
      </c>
      <c r="I2959" s="3">
        <v>8.2063419128202781</v>
      </c>
      <c r="J2959" s="3">
        <f t="shared" si="184"/>
        <v>0.47173913043478266</v>
      </c>
      <c r="K2959" s="3">
        <f t="shared" si="185"/>
        <v>0.1067247683150275</v>
      </c>
      <c r="L2959" s="3">
        <f t="shared" si="186"/>
        <v>6.7364499999999994E-2</v>
      </c>
      <c r="M2959" s="3">
        <f t="shared" si="187"/>
        <v>2.3649433369086079</v>
      </c>
      <c r="N2959">
        <v>17.454641169532994</v>
      </c>
    </row>
    <row r="2960" spans="1:14">
      <c r="A2960" s="2">
        <v>43137</v>
      </c>
      <c r="B2960" s="3">
        <v>37</v>
      </c>
      <c r="C2960" s="3">
        <v>1.2</v>
      </c>
      <c r="D2960" s="3">
        <v>15.1</v>
      </c>
      <c r="E2960" s="3">
        <v>11</v>
      </c>
      <c r="F2960" s="3">
        <v>68.3</v>
      </c>
      <c r="G2960" s="3">
        <v>8.4</v>
      </c>
      <c r="H2960" s="3">
        <v>23.3</v>
      </c>
      <c r="I2960" s="3">
        <v>8.8464354930578679</v>
      </c>
      <c r="J2960" s="3">
        <f t="shared" si="184"/>
        <v>0.51054172767203521</v>
      </c>
      <c r="K2960" s="3">
        <f t="shared" si="185"/>
        <v>0.11040804722779461</v>
      </c>
      <c r="L2960" s="3">
        <f t="shared" si="186"/>
        <v>6.7364499999999994E-2</v>
      </c>
      <c r="M2960" s="3">
        <f t="shared" si="187"/>
        <v>2.5695923726333532</v>
      </c>
      <c r="N2960">
        <v>18.921793106023138</v>
      </c>
    </row>
    <row r="2961" spans="1:14">
      <c r="A2961" s="2">
        <v>43138</v>
      </c>
      <c r="B2961" s="3">
        <v>38</v>
      </c>
      <c r="C2961" s="3">
        <v>0.9</v>
      </c>
      <c r="D2961" s="3">
        <v>15.1</v>
      </c>
      <c r="E2961" s="3">
        <v>12</v>
      </c>
      <c r="F2961" s="3">
        <v>73.5</v>
      </c>
      <c r="G2961" s="3">
        <v>9</v>
      </c>
      <c r="H2961" s="3">
        <v>24.4</v>
      </c>
      <c r="I2961" s="3">
        <v>8.0919382295885569</v>
      </c>
      <c r="J2961" s="3">
        <f t="shared" si="184"/>
        <v>0.43265306122448977</v>
      </c>
      <c r="K2961" s="3">
        <f t="shared" si="185"/>
        <v>0.11040804722779461</v>
      </c>
      <c r="L2961" s="3">
        <f t="shared" si="186"/>
        <v>6.7364499999999994E-2</v>
      </c>
      <c r="M2961" s="3">
        <f t="shared" si="187"/>
        <v>2.2504426534925113</v>
      </c>
      <c r="N2961">
        <v>16.333748008394128</v>
      </c>
    </row>
    <row r="2962" spans="1:14">
      <c r="A2962" s="2">
        <v>43139</v>
      </c>
      <c r="B2962" s="3">
        <v>39</v>
      </c>
      <c r="C2962" s="3">
        <v>1.5</v>
      </c>
      <c r="D2962" s="3">
        <v>16.100000000000001</v>
      </c>
      <c r="E2962" s="3">
        <v>11.8</v>
      </c>
      <c r="F2962" s="3">
        <v>69.5</v>
      </c>
      <c r="G2962" s="3">
        <v>8.9</v>
      </c>
      <c r="H2962" s="3">
        <v>24.8</v>
      </c>
      <c r="I2962" s="3">
        <v>8.0211479533196552</v>
      </c>
      <c r="J2962" s="3">
        <f t="shared" si="184"/>
        <v>0.51784172661870498</v>
      </c>
      <c r="K2962" s="3">
        <f t="shared" si="185"/>
        <v>0.11678685949476647</v>
      </c>
      <c r="L2962" s="3">
        <f t="shared" si="186"/>
        <v>6.7364499999999994E-2</v>
      </c>
      <c r="M2962" s="3">
        <f t="shared" si="187"/>
        <v>2.494641478255228</v>
      </c>
      <c r="N2962">
        <v>16.149905984269779</v>
      </c>
    </row>
    <row r="2963" spans="1:14">
      <c r="A2963" s="2">
        <v>43140</v>
      </c>
      <c r="B2963" s="3">
        <v>40</v>
      </c>
      <c r="C2963" s="3">
        <v>0.7</v>
      </c>
      <c r="D2963" s="3">
        <v>15.1</v>
      </c>
      <c r="E2963" s="3">
        <v>12.7</v>
      </c>
      <c r="F2963" s="3">
        <v>76</v>
      </c>
      <c r="G2963" s="3">
        <v>9.6999999999999993</v>
      </c>
      <c r="H2963" s="3">
        <v>24.1</v>
      </c>
      <c r="I2963" s="3">
        <v>6.9861651066315957</v>
      </c>
      <c r="J2963" s="3">
        <f t="shared" si="184"/>
        <v>0.40105263157894755</v>
      </c>
      <c r="K2963" s="3">
        <f t="shared" si="185"/>
        <v>0.11040804722779461</v>
      </c>
      <c r="L2963" s="3">
        <f t="shared" si="186"/>
        <v>6.7364499999999994E-2</v>
      </c>
      <c r="M2963" s="3">
        <f t="shared" si="187"/>
        <v>1.9286403042178182</v>
      </c>
      <c r="N2963">
        <v>12.892893280514265</v>
      </c>
    </row>
    <row r="2964" spans="1:14">
      <c r="A2964" s="2">
        <v>43141</v>
      </c>
      <c r="B2964" s="3">
        <v>41</v>
      </c>
      <c r="C2964" s="3">
        <v>1.6</v>
      </c>
      <c r="D2964" s="3">
        <v>15.6</v>
      </c>
      <c r="E2964" s="3">
        <v>11</v>
      </c>
      <c r="F2964" s="3">
        <v>68.5</v>
      </c>
      <c r="G2964" s="3">
        <v>9.1</v>
      </c>
      <c r="H2964" s="3">
        <v>25</v>
      </c>
      <c r="I2964" s="3">
        <v>8.2748159385808098</v>
      </c>
      <c r="J2964" s="3">
        <f t="shared" si="184"/>
        <v>0.50583941605839422</v>
      </c>
      <c r="K2964" s="3">
        <f t="shared" si="185"/>
        <v>0.11355941992493146</v>
      </c>
      <c r="L2964" s="3">
        <f t="shared" si="186"/>
        <v>6.7364499999999994E-2</v>
      </c>
      <c r="M2964" s="3">
        <f t="shared" si="187"/>
        <v>2.5436141792955329</v>
      </c>
      <c r="N2964">
        <v>17.062893629631752</v>
      </c>
    </row>
    <row r="2965" spans="1:14">
      <c r="A2965" s="2">
        <v>43142</v>
      </c>
      <c r="B2965" s="3">
        <v>42</v>
      </c>
      <c r="C2965" s="3">
        <v>1</v>
      </c>
      <c r="D2965" s="3">
        <v>14.8</v>
      </c>
      <c r="E2965" s="3">
        <v>10.4</v>
      </c>
      <c r="F2965" s="3">
        <v>67.5</v>
      </c>
      <c r="G2965" s="3">
        <v>7.5</v>
      </c>
      <c r="H2965" s="3">
        <v>25.3</v>
      </c>
      <c r="I2965" s="3">
        <v>8.9397091261619153</v>
      </c>
      <c r="J2965" s="3">
        <f t="shared" si="184"/>
        <v>0.50074074074074071</v>
      </c>
      <c r="K2965" s="3">
        <f t="shared" si="185"/>
        <v>0.10855313174773552</v>
      </c>
      <c r="L2965" s="3">
        <f t="shared" si="186"/>
        <v>6.7364499999999994E-2</v>
      </c>
      <c r="M2965" s="3">
        <f t="shared" si="187"/>
        <v>2.5219752521284149</v>
      </c>
      <c r="N2965">
        <v>19.071575266391747</v>
      </c>
    </row>
    <row r="2966" spans="1:14">
      <c r="A2966" s="2">
        <v>43143</v>
      </c>
      <c r="B2966" s="3">
        <v>43</v>
      </c>
      <c r="C2966" s="3">
        <v>0.7</v>
      </c>
      <c r="D2966" s="3">
        <v>15.6</v>
      </c>
      <c r="E2966" s="3">
        <v>11.1</v>
      </c>
      <c r="F2966" s="3">
        <v>67.8</v>
      </c>
      <c r="G2966" s="3">
        <v>8.1999999999999993</v>
      </c>
      <c r="H2966" s="3">
        <v>26.5</v>
      </c>
      <c r="I2966" s="3">
        <v>8.9829602105199484</v>
      </c>
      <c r="J2966" s="3">
        <f t="shared" si="184"/>
        <v>0.52716814159292047</v>
      </c>
      <c r="K2966" s="3">
        <f t="shared" si="185"/>
        <v>0.11355941992493146</v>
      </c>
      <c r="L2966" s="3">
        <f t="shared" si="186"/>
        <v>6.7364499999999994E-2</v>
      </c>
      <c r="M2966" s="3">
        <f t="shared" si="187"/>
        <v>2.5067574861372899</v>
      </c>
      <c r="N2966">
        <v>18.894946649101982</v>
      </c>
    </row>
    <row r="2967" spans="1:14">
      <c r="A2967" s="2">
        <v>43144</v>
      </c>
      <c r="B2967" s="3">
        <v>44</v>
      </c>
      <c r="C2967" s="3">
        <v>0.6</v>
      </c>
      <c r="D2967" s="3">
        <v>16.399999999999999</v>
      </c>
      <c r="E2967" s="3">
        <v>12.1</v>
      </c>
      <c r="F2967" s="3">
        <v>70</v>
      </c>
      <c r="G2967" s="3">
        <v>9.1</v>
      </c>
      <c r="H2967" s="3">
        <v>26.6</v>
      </c>
      <c r="I2967" s="3">
        <v>8.8294833822501602</v>
      </c>
      <c r="J2967" s="3">
        <f t="shared" si="184"/>
        <v>0.51857142857142857</v>
      </c>
      <c r="K2967" s="3">
        <f t="shared" si="185"/>
        <v>0.11876044598969816</v>
      </c>
      <c r="L2967" s="3">
        <f t="shared" si="186"/>
        <v>6.7364499999999994E-2</v>
      </c>
      <c r="M2967" s="3">
        <f t="shared" si="187"/>
        <v>2.4666825219790058</v>
      </c>
      <c r="N2967">
        <v>17.937538934180502</v>
      </c>
    </row>
    <row r="2968" spans="1:14">
      <c r="A2968" s="2">
        <v>43145</v>
      </c>
      <c r="B2968" s="3">
        <v>45</v>
      </c>
      <c r="C2968" s="3">
        <v>1.4</v>
      </c>
      <c r="D2968" s="3">
        <v>16.7</v>
      </c>
      <c r="E2968" s="3">
        <v>10.5</v>
      </c>
      <c r="F2968" s="3">
        <v>63</v>
      </c>
      <c r="G2968" s="3">
        <v>8.8000000000000007</v>
      </c>
      <c r="H2968" s="3">
        <v>26.8</v>
      </c>
      <c r="I2968" s="3">
        <v>9.3780149437441835</v>
      </c>
      <c r="J2968" s="3">
        <f t="shared" si="184"/>
        <v>0.6166666666666667</v>
      </c>
      <c r="K2968" s="3">
        <f t="shared" si="185"/>
        <v>0.12076226634889625</v>
      </c>
      <c r="L2968" s="3">
        <f t="shared" si="186"/>
        <v>6.7364499999999994E-2</v>
      </c>
      <c r="M2968" s="3">
        <f t="shared" si="187"/>
        <v>2.9190013445833971</v>
      </c>
      <c r="N2968">
        <v>20.231809378161937</v>
      </c>
    </row>
    <row r="2969" spans="1:14">
      <c r="A2969" s="2">
        <v>43146</v>
      </c>
      <c r="B2969" s="3">
        <v>46</v>
      </c>
      <c r="C2969" s="3">
        <v>1.6</v>
      </c>
      <c r="D2969" s="3">
        <v>15.9</v>
      </c>
      <c r="E2969" s="3">
        <v>10.6</v>
      </c>
      <c r="F2969" s="3">
        <v>65</v>
      </c>
      <c r="G2969" s="3">
        <v>8.4</v>
      </c>
      <c r="H2969" s="3">
        <v>26.8</v>
      </c>
      <c r="I2969" s="3">
        <v>9.2632331293921375</v>
      </c>
      <c r="J2969" s="3">
        <f t="shared" si="184"/>
        <v>0.57076923076923092</v>
      </c>
      <c r="K2969" s="3">
        <f t="shared" si="185"/>
        <v>0.11548666201805231</v>
      </c>
      <c r="L2969" s="3">
        <f t="shared" si="186"/>
        <v>6.7364499999999994E-2</v>
      </c>
      <c r="M2969" s="3">
        <f t="shared" si="187"/>
        <v>2.861624152974072</v>
      </c>
      <c r="N2969">
        <v>19.664233002109729</v>
      </c>
    </row>
    <row r="2970" spans="1:14">
      <c r="A2970" s="2">
        <v>43147</v>
      </c>
      <c r="B2970" s="3">
        <v>47</v>
      </c>
      <c r="C2970" s="3">
        <v>0.7</v>
      </c>
      <c r="D2970" s="3">
        <v>15.4</v>
      </c>
      <c r="E2970" s="3">
        <v>10.3</v>
      </c>
      <c r="F2970" s="3">
        <v>64.8</v>
      </c>
      <c r="G2970" s="3">
        <v>7.3</v>
      </c>
      <c r="H2970" s="3">
        <v>26.8</v>
      </c>
      <c r="I2970" s="3">
        <v>9.4992751091217222</v>
      </c>
      <c r="J2970" s="3">
        <f t="shared" si="184"/>
        <v>0.55950617283950621</v>
      </c>
      <c r="K2970" s="3">
        <f t="shared" si="185"/>
        <v>0.11228982446075066</v>
      </c>
      <c r="L2970" s="3">
        <f t="shared" si="186"/>
        <v>6.7364499999999994E-2</v>
      </c>
      <c r="M2970" s="3">
        <f t="shared" si="187"/>
        <v>2.6447149713360396</v>
      </c>
      <c r="N2970">
        <v>20.273930927101848</v>
      </c>
    </row>
    <row r="2971" spans="1:14">
      <c r="A2971" s="2">
        <v>43148</v>
      </c>
      <c r="B2971" s="3">
        <v>48</v>
      </c>
      <c r="C2971" s="3">
        <v>0.9</v>
      </c>
      <c r="D2971" s="3">
        <v>16</v>
      </c>
      <c r="E2971" s="3">
        <v>9.9</v>
      </c>
      <c r="F2971" s="3">
        <v>62</v>
      </c>
      <c r="G2971" s="3">
        <v>7.4</v>
      </c>
      <c r="H2971" s="3">
        <v>27</v>
      </c>
      <c r="I2971" s="3">
        <v>9.7486350442502303</v>
      </c>
      <c r="J2971" s="3">
        <f t="shared" si="184"/>
        <v>0.60677419354838702</v>
      </c>
      <c r="K2971" s="3">
        <f t="shared" si="185"/>
        <v>0.11613521596458194</v>
      </c>
      <c r="L2971" s="3">
        <f t="shared" si="186"/>
        <v>6.7364499999999994E-2</v>
      </c>
      <c r="M2971" s="3">
        <f t="shared" si="187"/>
        <v>2.8243363238696406</v>
      </c>
      <c r="N2971">
        <v>21.15120864020875</v>
      </c>
    </row>
    <row r="2972" spans="1:14">
      <c r="A2972" s="2">
        <v>43149</v>
      </c>
      <c r="B2972" s="3">
        <v>49</v>
      </c>
      <c r="C2972" s="3">
        <v>0.8</v>
      </c>
      <c r="D2972" s="3">
        <v>15.8</v>
      </c>
      <c r="E2972" s="3">
        <v>10.4</v>
      </c>
      <c r="F2972" s="3">
        <v>64.3</v>
      </c>
      <c r="G2972" s="3">
        <v>7.6</v>
      </c>
      <c r="H2972" s="3">
        <v>26.8</v>
      </c>
      <c r="I2972" s="3">
        <v>9.7084915326035528</v>
      </c>
      <c r="J2972" s="3">
        <f t="shared" si="184"/>
        <v>0.57741835147744947</v>
      </c>
      <c r="K2972" s="3">
        <f t="shared" si="185"/>
        <v>0.11484118586348199</v>
      </c>
      <c r="L2972" s="3">
        <f t="shared" si="186"/>
        <v>6.7364499999999994E-2</v>
      </c>
      <c r="M2972" s="3">
        <f t="shared" si="187"/>
        <v>2.7520617515530952</v>
      </c>
      <c r="N2972">
        <v>20.579473477407703</v>
      </c>
    </row>
    <row r="2973" spans="1:14">
      <c r="A2973" s="2">
        <v>43150</v>
      </c>
      <c r="B2973" s="3">
        <v>50</v>
      </c>
      <c r="C2973" s="3">
        <v>0.9</v>
      </c>
      <c r="D2973" s="3">
        <v>15.8</v>
      </c>
      <c r="E2973" s="3">
        <v>10.9</v>
      </c>
      <c r="F2973" s="3">
        <v>65</v>
      </c>
      <c r="G2973" s="3">
        <v>8.9</v>
      </c>
      <c r="H2973" s="3">
        <v>25.5</v>
      </c>
      <c r="I2973" s="3">
        <v>9.2240578218909146</v>
      </c>
      <c r="J2973" s="3">
        <f t="shared" si="184"/>
        <v>0.5869230769230771</v>
      </c>
      <c r="K2973" s="3">
        <f t="shared" si="185"/>
        <v>0.11484118586348199</v>
      </c>
      <c r="L2973" s="3">
        <f t="shared" si="186"/>
        <v>6.7364499999999994E-2</v>
      </c>
      <c r="M2973" s="3">
        <f t="shared" si="187"/>
        <v>2.6776903769330307</v>
      </c>
      <c r="N2973">
        <v>18.808453386061494</v>
      </c>
    </row>
    <row r="2974" spans="1:14">
      <c r="A2974" s="2">
        <v>43151</v>
      </c>
      <c r="B2974" s="3">
        <v>51</v>
      </c>
      <c r="C2974" s="3">
        <v>0.7</v>
      </c>
      <c r="D2974" s="3">
        <v>15.8</v>
      </c>
      <c r="E2974" s="3">
        <v>9.6</v>
      </c>
      <c r="F2974" s="3">
        <v>61.8</v>
      </c>
      <c r="G2974" s="3">
        <v>7.2</v>
      </c>
      <c r="H2974" s="3">
        <v>27.8</v>
      </c>
      <c r="I2974" s="3">
        <v>9.8859477693999249</v>
      </c>
      <c r="J2974" s="3">
        <f t="shared" si="184"/>
        <v>0.59339805825242731</v>
      </c>
      <c r="K2974" s="3">
        <f t="shared" si="185"/>
        <v>0.11484118586348199</v>
      </c>
      <c r="L2974" s="3">
        <f t="shared" si="186"/>
        <v>6.7364499999999994E-2</v>
      </c>
      <c r="M2974" s="3">
        <f t="shared" si="187"/>
        <v>2.7764994880059324</v>
      </c>
      <c r="N2974">
        <v>21.420128757230522</v>
      </c>
    </row>
    <row r="2975" spans="1:14">
      <c r="A2975" s="2">
        <v>43152</v>
      </c>
      <c r="B2975" s="3">
        <v>52</v>
      </c>
      <c r="C2975" s="3">
        <v>1.4</v>
      </c>
      <c r="D2975" s="3">
        <v>15.7</v>
      </c>
      <c r="E2975" s="3">
        <v>9.1</v>
      </c>
      <c r="F2975" s="3">
        <v>59.8</v>
      </c>
      <c r="G2975" s="3">
        <v>7</v>
      </c>
      <c r="H2975" s="3">
        <v>28</v>
      </c>
      <c r="I2975" s="3">
        <v>9.8912117943754581</v>
      </c>
      <c r="J2975" s="3">
        <f t="shared" si="184"/>
        <v>0.61173913043478256</v>
      </c>
      <c r="K2975" s="3">
        <f t="shared" si="185"/>
        <v>0.11419877574148281</v>
      </c>
      <c r="L2975" s="3">
        <f t="shared" si="186"/>
        <v>6.7364499999999994E-2</v>
      </c>
      <c r="M2975" s="3">
        <f t="shared" si="187"/>
        <v>2.9992056837863692</v>
      </c>
      <c r="N2975">
        <v>21.64348364258014</v>
      </c>
    </row>
    <row r="2976" spans="1:14">
      <c r="A2976" s="2">
        <v>43153</v>
      </c>
      <c r="B2976" s="3">
        <v>53</v>
      </c>
      <c r="C2976" s="3">
        <v>1.1000000000000001</v>
      </c>
      <c r="D2976" s="3">
        <v>15.6</v>
      </c>
      <c r="E2976" s="3">
        <v>8.6999999999999993</v>
      </c>
      <c r="F2976" s="3">
        <v>58.5</v>
      </c>
      <c r="G2976" s="3">
        <v>6.6</v>
      </c>
      <c r="H2976" s="3">
        <v>27.6</v>
      </c>
      <c r="I2976" s="3">
        <v>9.9117659024257225</v>
      </c>
      <c r="J2976" s="3">
        <f t="shared" si="184"/>
        <v>0.61717948717948712</v>
      </c>
      <c r="K2976" s="3">
        <f t="shared" si="185"/>
        <v>0.11355941992493146</v>
      </c>
      <c r="L2976" s="3">
        <f t="shared" si="186"/>
        <v>6.7364499999999994E-2</v>
      </c>
      <c r="M2976" s="3">
        <f t="shared" si="187"/>
        <v>2.919948630626588</v>
      </c>
      <c r="N2976">
        <v>21.733551713361127</v>
      </c>
    </row>
    <row r="2977" spans="1:14">
      <c r="A2977" s="2">
        <v>43154</v>
      </c>
      <c r="B2977" s="3">
        <v>54</v>
      </c>
      <c r="C2977" s="3">
        <v>1.5</v>
      </c>
      <c r="D2977" s="3">
        <v>15.9</v>
      </c>
      <c r="E2977" s="3">
        <v>9.1999999999999993</v>
      </c>
      <c r="F2977" s="3">
        <v>58.3</v>
      </c>
      <c r="G2977" s="3">
        <v>7.3</v>
      </c>
      <c r="H2977" s="3">
        <v>27.2</v>
      </c>
      <c r="I2977" s="3">
        <v>10.103934799990419</v>
      </c>
      <c r="J2977" s="3">
        <f t="shared" si="184"/>
        <v>0.65804459691252148</v>
      </c>
      <c r="K2977" s="3">
        <f t="shared" si="185"/>
        <v>0.11548666201805231</v>
      </c>
      <c r="L2977" s="3">
        <f t="shared" si="186"/>
        <v>6.7364499999999994E-2</v>
      </c>
      <c r="M2977" s="3">
        <f t="shared" si="187"/>
        <v>3.1455100262484175</v>
      </c>
      <c r="N2977">
        <v>21.823488634774471</v>
      </c>
    </row>
    <row r="2978" spans="1:14">
      <c r="A2978" s="2">
        <v>43155</v>
      </c>
      <c r="B2978" s="3">
        <v>55</v>
      </c>
      <c r="C2978" s="3">
        <v>1.8</v>
      </c>
      <c r="D2978" s="3">
        <v>15.8</v>
      </c>
      <c r="E2978" s="3">
        <v>9.3000000000000007</v>
      </c>
      <c r="F2978" s="3">
        <v>59</v>
      </c>
      <c r="G2978" s="3">
        <v>7.1</v>
      </c>
      <c r="H2978" s="3">
        <v>26.6</v>
      </c>
      <c r="I2978" s="3">
        <v>10.102792383645587</v>
      </c>
      <c r="J2978" s="3">
        <f t="shared" si="184"/>
        <v>0.64627118644067805</v>
      </c>
      <c r="K2978" s="3">
        <f t="shared" si="185"/>
        <v>0.11484118586348199</v>
      </c>
      <c r="L2978" s="3">
        <f t="shared" si="186"/>
        <v>6.7364499999999994E-2</v>
      </c>
      <c r="M2978" s="3">
        <f t="shared" si="187"/>
        <v>3.211608479455986</v>
      </c>
      <c r="N2978">
        <v>21.50797002340866</v>
      </c>
    </row>
    <row r="2979" spans="1:14">
      <c r="A2979" s="2">
        <v>43156</v>
      </c>
      <c r="B2979" s="3">
        <v>56</v>
      </c>
      <c r="C2979" s="3">
        <v>1.1000000000000001</v>
      </c>
      <c r="D2979" s="3">
        <v>16.399999999999999</v>
      </c>
      <c r="E2979" s="3">
        <v>10.3</v>
      </c>
      <c r="F2979" s="3">
        <v>62.5</v>
      </c>
      <c r="G2979" s="3">
        <v>8.3000000000000007</v>
      </c>
      <c r="H2979" s="3">
        <v>27.6</v>
      </c>
      <c r="I2979" s="3">
        <v>10.3591154022963</v>
      </c>
      <c r="J2979" s="3">
        <f t="shared" si="184"/>
        <v>0.61800000000000022</v>
      </c>
      <c r="K2979" s="3">
        <f t="shared" si="185"/>
        <v>0.11876044598969816</v>
      </c>
      <c r="L2979" s="3">
        <f t="shared" si="186"/>
        <v>6.7364499999999994E-2</v>
      </c>
      <c r="M2979" s="3">
        <f t="shared" si="187"/>
        <v>3.0492176991208115</v>
      </c>
      <c r="N2979">
        <v>21.731644956899281</v>
      </c>
    </row>
    <row r="2980" spans="1:14">
      <c r="A2980" s="2">
        <v>43157</v>
      </c>
      <c r="B2980" s="3">
        <v>57</v>
      </c>
      <c r="C2980" s="3">
        <v>1.3</v>
      </c>
      <c r="D2980" s="3">
        <v>17.100000000000001</v>
      </c>
      <c r="E2980" s="3">
        <v>10.5</v>
      </c>
      <c r="F2980" s="3">
        <v>60.5</v>
      </c>
      <c r="G2980" s="3">
        <v>8.5</v>
      </c>
      <c r="H2980" s="3">
        <v>28.5</v>
      </c>
      <c r="I2980" s="3">
        <v>10.430833859452306</v>
      </c>
      <c r="J2980" s="3">
        <f t="shared" si="184"/>
        <v>0.6855371900826448</v>
      </c>
      <c r="K2980" s="3">
        <f t="shared" si="185"/>
        <v>0.12347583925448072</v>
      </c>
      <c r="L2980" s="3">
        <f t="shared" si="186"/>
        <v>6.7364499999999994E-2</v>
      </c>
      <c r="M2980" s="3">
        <f t="shared" si="187"/>
        <v>3.2261463943462458</v>
      </c>
      <c r="N2980">
        <v>21.81994438820826</v>
      </c>
    </row>
    <row r="2981" spans="1:14">
      <c r="A2981" s="2">
        <v>43158</v>
      </c>
      <c r="B2981" s="3">
        <v>58</v>
      </c>
      <c r="C2981" s="3">
        <v>1.7</v>
      </c>
      <c r="D2981" s="3">
        <v>17.5</v>
      </c>
      <c r="E2981" s="3">
        <v>10.6</v>
      </c>
      <c r="F2981" s="3">
        <v>58.5</v>
      </c>
      <c r="G2981" s="3">
        <v>11.1</v>
      </c>
      <c r="H2981" s="3">
        <v>26.5</v>
      </c>
      <c r="I2981" s="3">
        <v>10.322020635590178</v>
      </c>
      <c r="J2981" s="3">
        <f t="shared" si="184"/>
        <v>0.75196581196581191</v>
      </c>
      <c r="K2981" s="3">
        <f t="shared" si="185"/>
        <v>0.12624095580151506</v>
      </c>
      <c r="L2981" s="3">
        <f t="shared" si="186"/>
        <v>6.7364499999999994E-2</v>
      </c>
      <c r="M2981" s="3">
        <f t="shared" si="187"/>
        <v>3.4335378357402884</v>
      </c>
      <c r="N2981">
        <v>21.36200926203017</v>
      </c>
    </row>
    <row r="2982" spans="1:14">
      <c r="A2982" s="2">
        <v>43159</v>
      </c>
      <c r="B2982" s="3">
        <v>59</v>
      </c>
      <c r="C2982" s="3">
        <v>0.8</v>
      </c>
      <c r="D2982" s="3">
        <v>16.600000000000001</v>
      </c>
      <c r="E2982" s="3">
        <v>10</v>
      </c>
      <c r="F2982" s="3">
        <v>60</v>
      </c>
      <c r="G2982" s="3">
        <v>7.7</v>
      </c>
      <c r="H2982" s="3">
        <v>28.4</v>
      </c>
      <c r="I2982" s="3">
        <v>10.86127886274903</v>
      </c>
      <c r="J2982" s="3">
        <f t="shared" si="184"/>
        <v>0.66666666666666685</v>
      </c>
      <c r="K2982" s="3">
        <f t="shared" si="185"/>
        <v>0.12009183587666866</v>
      </c>
      <c r="L2982" s="3">
        <f t="shared" si="186"/>
        <v>6.7364499999999994E-2</v>
      </c>
      <c r="M2982" s="3">
        <f t="shared" si="187"/>
        <v>3.1287329649017894</v>
      </c>
      <c r="N2982">
        <v>22.953987462749875</v>
      </c>
    </row>
    <row r="2983" spans="1:14">
      <c r="A2983" s="2">
        <v>43160</v>
      </c>
      <c r="B2983" s="3">
        <v>60</v>
      </c>
      <c r="C2983" s="3">
        <v>1.1000000000000001</v>
      </c>
      <c r="D2983" s="3">
        <v>17.2</v>
      </c>
      <c r="E2983" s="3">
        <v>10.3</v>
      </c>
      <c r="F2983" s="3">
        <v>60.3</v>
      </c>
      <c r="G2983" s="3">
        <v>8.8000000000000007</v>
      </c>
      <c r="H2983" s="3">
        <v>28</v>
      </c>
      <c r="I2983" s="3">
        <v>10.784666680580793</v>
      </c>
      <c r="J2983" s="3">
        <f t="shared" si="184"/>
        <v>0.67812603648424552</v>
      </c>
      <c r="K2983" s="3">
        <f t="shared" si="185"/>
        <v>0.12416225573867951</v>
      </c>
      <c r="L2983" s="3">
        <f t="shared" si="186"/>
        <v>6.7364499999999994E-2</v>
      </c>
      <c r="M2983" s="3">
        <f t="shared" si="187"/>
        <v>3.2399798741022314</v>
      </c>
      <c r="N2983">
        <v>22.494761056743485</v>
      </c>
    </row>
    <row r="2984" spans="1:14">
      <c r="A2984" s="2">
        <v>43161</v>
      </c>
      <c r="B2984" s="3">
        <v>61</v>
      </c>
      <c r="C2984" s="3">
        <v>1.5</v>
      </c>
      <c r="D2984" s="3">
        <v>17.600000000000001</v>
      </c>
      <c r="E2984" s="3">
        <v>11.4</v>
      </c>
      <c r="F2984" s="3">
        <v>62.8</v>
      </c>
      <c r="G2984" s="3">
        <v>9.4</v>
      </c>
      <c r="H2984" s="3">
        <v>28.4</v>
      </c>
      <c r="I2984" s="3">
        <v>10.906058464660912</v>
      </c>
      <c r="J2984" s="3">
        <f t="shared" si="184"/>
        <v>0.67528662420382179</v>
      </c>
      <c r="K2984" s="3">
        <f t="shared" si="185"/>
        <v>0.12694038018719841</v>
      </c>
      <c r="L2984" s="3">
        <f t="shared" si="186"/>
        <v>6.7364499999999994E-2</v>
      </c>
      <c r="M2984" s="3">
        <f t="shared" si="187"/>
        <v>3.3944221885445494</v>
      </c>
      <c r="N2984">
        <v>22.169270259419601</v>
      </c>
    </row>
    <row r="2985" spans="1:14">
      <c r="A2985" s="2">
        <v>43162</v>
      </c>
      <c r="B2985" s="3">
        <v>62</v>
      </c>
      <c r="C2985" s="3">
        <v>1.1000000000000001</v>
      </c>
      <c r="D2985" s="3">
        <v>18.600000000000001</v>
      </c>
      <c r="E2985" s="3">
        <v>11.7</v>
      </c>
      <c r="F2985" s="3">
        <v>61.8</v>
      </c>
      <c r="G2985" s="3">
        <v>10.4</v>
      </c>
      <c r="H2985" s="3">
        <v>28.4</v>
      </c>
      <c r="I2985" s="3">
        <v>10.900776109828334</v>
      </c>
      <c r="J2985" s="3">
        <f t="shared" si="184"/>
        <v>0.72320388349514575</v>
      </c>
      <c r="K2985" s="3">
        <f t="shared" si="185"/>
        <v>0.1341172196039836</v>
      </c>
      <c r="L2985" s="3">
        <f t="shared" si="186"/>
        <v>6.7364499999999994E-2</v>
      </c>
      <c r="M2985" s="3">
        <f t="shared" si="187"/>
        <v>3.3611407983763413</v>
      </c>
      <c r="N2985">
        <v>21.978844872002245</v>
      </c>
    </row>
    <row r="2986" spans="1:14">
      <c r="A2986" s="2">
        <v>43163</v>
      </c>
      <c r="B2986" s="3">
        <v>63</v>
      </c>
      <c r="C2986" s="3">
        <v>1.3</v>
      </c>
      <c r="D2986" s="3">
        <v>18.399999999999999</v>
      </c>
      <c r="E2986" s="3">
        <v>11.2</v>
      </c>
      <c r="F2986" s="3">
        <v>60.8</v>
      </c>
      <c r="G2986" s="3">
        <v>10.199999999999999</v>
      </c>
      <c r="H2986" s="3">
        <v>28.9</v>
      </c>
      <c r="I2986" s="3">
        <v>10.962266336624378</v>
      </c>
      <c r="J2986" s="3">
        <f t="shared" si="184"/>
        <v>0.72210526315789492</v>
      </c>
      <c r="K2986" s="3">
        <f t="shared" si="185"/>
        <v>0.13265499304931966</v>
      </c>
      <c r="L2986" s="3">
        <f t="shared" si="186"/>
        <v>6.7364499999999994E-2</v>
      </c>
      <c r="M2986" s="3">
        <f t="shared" si="187"/>
        <v>3.4318686284002693</v>
      </c>
      <c r="N2986">
        <v>22.340918671174808</v>
      </c>
    </row>
    <row r="2987" spans="1:14">
      <c r="A2987" s="2">
        <v>43164</v>
      </c>
      <c r="B2987" s="3">
        <v>64</v>
      </c>
      <c r="C2987" s="3">
        <v>0.9</v>
      </c>
      <c r="D2987" s="3">
        <v>18.3</v>
      </c>
      <c r="E2987" s="3">
        <v>10.8</v>
      </c>
      <c r="F2987" s="3">
        <v>59.3</v>
      </c>
      <c r="G2987" s="3">
        <v>9.1</v>
      </c>
      <c r="H2987" s="3">
        <v>30.1</v>
      </c>
      <c r="I2987" s="3">
        <v>11.094518645609096</v>
      </c>
      <c r="J2987" s="3">
        <f t="shared" si="184"/>
        <v>0.74124789207419928</v>
      </c>
      <c r="K2987" s="3">
        <f t="shared" si="185"/>
        <v>0.13192895965572127</v>
      </c>
      <c r="L2987" s="3">
        <f t="shared" si="186"/>
        <v>6.7364499999999994E-2</v>
      </c>
      <c r="M2987" s="3">
        <f t="shared" si="187"/>
        <v>3.3470179147967865</v>
      </c>
      <c r="N2987">
        <v>22.843248840461701</v>
      </c>
    </row>
    <row r="2988" spans="1:14">
      <c r="A2988" s="2">
        <v>43165</v>
      </c>
      <c r="B2988" s="3">
        <v>65</v>
      </c>
      <c r="C2988" s="3">
        <v>0.9</v>
      </c>
      <c r="D2988" s="3">
        <v>18.5</v>
      </c>
      <c r="E2988" s="3">
        <v>11.3</v>
      </c>
      <c r="F2988" s="3">
        <v>60</v>
      </c>
      <c r="G2988" s="3">
        <v>10</v>
      </c>
      <c r="H2988" s="3">
        <v>29.6</v>
      </c>
      <c r="I2988" s="3">
        <v>10.733111551013042</v>
      </c>
      <c r="J2988" s="3">
        <f t="shared" si="184"/>
        <v>0.75333333333333352</v>
      </c>
      <c r="K2988" s="3">
        <f t="shared" si="185"/>
        <v>0.13338440882778785</v>
      </c>
      <c r="L2988" s="3">
        <f t="shared" si="186"/>
        <v>6.7364499999999994E-2</v>
      </c>
      <c r="M2988" s="3">
        <f t="shared" si="187"/>
        <v>3.2757125696733214</v>
      </c>
      <c r="N2988">
        <v>21.53305798616357</v>
      </c>
    </row>
    <row r="2989" spans="1:14">
      <c r="A2989" s="2">
        <v>43166</v>
      </c>
      <c r="B2989" s="3">
        <v>66</v>
      </c>
      <c r="C2989" s="3">
        <v>1.2</v>
      </c>
      <c r="D2989" s="3">
        <v>18.600000000000001</v>
      </c>
      <c r="E2989" s="3">
        <v>11.4</v>
      </c>
      <c r="F2989" s="3">
        <v>58.5</v>
      </c>
      <c r="G2989" s="3">
        <v>11.1</v>
      </c>
      <c r="H2989" s="3">
        <v>28.7</v>
      </c>
      <c r="I2989" s="3">
        <v>10.770027180351828</v>
      </c>
      <c r="J2989" s="3">
        <f t="shared" si="184"/>
        <v>0.80871794871794878</v>
      </c>
      <c r="K2989" s="3">
        <f t="shared" si="185"/>
        <v>0.1341172196039836</v>
      </c>
      <c r="L2989" s="3">
        <f t="shared" si="186"/>
        <v>6.7364499999999994E-2</v>
      </c>
      <c r="M2989" s="3">
        <f t="shared" si="187"/>
        <v>3.4551249290823383</v>
      </c>
      <c r="N2989">
        <v>21.473613235063745</v>
      </c>
    </row>
    <row r="2990" spans="1:14">
      <c r="A2990" s="2">
        <v>43167</v>
      </c>
      <c r="B2990" s="3">
        <v>67</v>
      </c>
      <c r="C2990" s="3">
        <v>0.8</v>
      </c>
      <c r="D2990" s="3">
        <v>17.899999999999999</v>
      </c>
      <c r="E2990" s="3">
        <v>10.1</v>
      </c>
      <c r="F2990" s="3">
        <v>57.5</v>
      </c>
      <c r="G2990" s="3">
        <v>9.5</v>
      </c>
      <c r="H2990" s="3">
        <v>28.8</v>
      </c>
      <c r="I2990" s="3">
        <v>11.158901986668653</v>
      </c>
      <c r="J2990" s="3">
        <f t="shared" si="184"/>
        <v>0.74652173913043474</v>
      </c>
      <c r="K2990" s="3">
        <f t="shared" si="185"/>
        <v>0.12905839883877526</v>
      </c>
      <c r="L2990" s="3">
        <f t="shared" si="186"/>
        <v>6.7364499999999994E-2</v>
      </c>
      <c r="M2990" s="3">
        <f t="shared" si="187"/>
        <v>3.3157795243405128</v>
      </c>
      <c r="N2990">
        <v>22.957130343069416</v>
      </c>
    </row>
    <row r="2991" spans="1:14">
      <c r="A2991" s="2">
        <v>43168</v>
      </c>
      <c r="B2991" s="3">
        <v>68</v>
      </c>
      <c r="C2991" s="3">
        <v>1.2</v>
      </c>
      <c r="D2991" s="3">
        <v>16.100000000000001</v>
      </c>
      <c r="E2991" s="3">
        <v>11.8</v>
      </c>
      <c r="F2991" s="3">
        <v>66.8</v>
      </c>
      <c r="G2991" s="3">
        <v>9.4</v>
      </c>
      <c r="H2991" s="3">
        <v>23.6</v>
      </c>
      <c r="I2991" s="3">
        <v>8.15928033824901</v>
      </c>
      <c r="J2991" s="3">
        <f t="shared" si="184"/>
        <v>0.58646706586826358</v>
      </c>
      <c r="K2991" s="3">
        <f t="shared" si="185"/>
        <v>0.11678685949476647</v>
      </c>
      <c r="L2991" s="3">
        <f t="shared" si="186"/>
        <v>6.7364499999999994E-2</v>
      </c>
      <c r="M2991" s="3">
        <f t="shared" si="187"/>
        <v>2.5343960725984482</v>
      </c>
      <c r="N2991">
        <v>14.168073963987851</v>
      </c>
    </row>
    <row r="2992" spans="1:14">
      <c r="A2992" s="2">
        <v>43169</v>
      </c>
      <c r="B2992" s="3">
        <v>69</v>
      </c>
      <c r="C2992" s="3">
        <v>0.9</v>
      </c>
      <c r="D2992" s="3">
        <v>18.2</v>
      </c>
      <c r="E2992" s="3">
        <v>14.9</v>
      </c>
      <c r="F2992" s="3">
        <v>73.3</v>
      </c>
      <c r="G2992" s="3">
        <v>14.4</v>
      </c>
      <c r="H2992" s="3">
        <v>24</v>
      </c>
      <c r="I2992" s="3">
        <v>9.6381358741370633</v>
      </c>
      <c r="J2992" s="3">
        <f t="shared" si="184"/>
        <v>0.54274215552523886</v>
      </c>
      <c r="K2992" s="3">
        <f t="shared" si="185"/>
        <v>0.13120629606747058</v>
      </c>
      <c r="L2992" s="3">
        <f t="shared" si="186"/>
        <v>6.7364499999999994E-2</v>
      </c>
      <c r="M2992" s="3">
        <f t="shared" si="187"/>
        <v>2.8179463614366242</v>
      </c>
      <c r="N2992">
        <v>17.048992036345528</v>
      </c>
    </row>
    <row r="2993" spans="1:14">
      <c r="A2993" s="2">
        <v>43170</v>
      </c>
      <c r="B2993" s="3">
        <v>70</v>
      </c>
      <c r="C2993" s="3">
        <v>0.8</v>
      </c>
      <c r="D2993" s="3">
        <v>17.7</v>
      </c>
      <c r="E2993" s="3">
        <v>15.6</v>
      </c>
      <c r="F2993" s="3">
        <v>79.3</v>
      </c>
      <c r="G2993" s="3">
        <v>13.4</v>
      </c>
      <c r="H2993" s="3">
        <v>25.9</v>
      </c>
      <c r="I2993" s="3">
        <v>9.3692343350588239</v>
      </c>
      <c r="J2993" s="3">
        <f t="shared" si="184"/>
        <v>0.40721311475409838</v>
      </c>
      <c r="K2993" s="3">
        <f t="shared" si="185"/>
        <v>0.12764308725159401</v>
      </c>
      <c r="L2993" s="3">
        <f t="shared" si="186"/>
        <v>6.7364499999999994E-2</v>
      </c>
      <c r="M2993" s="3">
        <f t="shared" si="187"/>
        <v>2.605704529767968</v>
      </c>
      <c r="N2993">
        <v>16.263063780671729</v>
      </c>
    </row>
    <row r="2994" spans="1:14">
      <c r="A2994" s="2">
        <v>43171</v>
      </c>
      <c r="B2994" s="3">
        <v>71</v>
      </c>
      <c r="C2994" s="3">
        <v>1</v>
      </c>
      <c r="D2994" s="3">
        <v>18.100000000000001</v>
      </c>
      <c r="E2994" s="3">
        <v>13.1</v>
      </c>
      <c r="F2994" s="3">
        <v>67.8</v>
      </c>
      <c r="G2994" s="3">
        <v>12.6</v>
      </c>
      <c r="H2994" s="3">
        <v>27.1</v>
      </c>
      <c r="I2994" s="3">
        <v>9.3677644458354052</v>
      </c>
      <c r="J2994" s="3">
        <f t="shared" si="184"/>
        <v>0.62215339233038369</v>
      </c>
      <c r="K2994" s="3">
        <f t="shared" si="185"/>
        <v>0.13048698973834097</v>
      </c>
      <c r="L2994" s="3">
        <f t="shared" si="186"/>
        <v>6.7364499999999994E-2</v>
      </c>
      <c r="M2994" s="3">
        <f t="shared" si="187"/>
        <v>2.8461580136982536</v>
      </c>
      <c r="N2994">
        <v>16.891964922550756</v>
      </c>
    </row>
    <row r="2995" spans="1:14">
      <c r="A2995" s="2">
        <v>43172</v>
      </c>
      <c r="B2995" s="3">
        <v>72</v>
      </c>
      <c r="C2995" s="3">
        <v>1.7</v>
      </c>
      <c r="D2995" s="3">
        <v>17.8</v>
      </c>
      <c r="E2995" s="3">
        <v>10</v>
      </c>
      <c r="F2995" s="3">
        <v>56.3</v>
      </c>
      <c r="G2995" s="3">
        <v>10.6</v>
      </c>
      <c r="H2995" s="3">
        <v>26.3</v>
      </c>
      <c r="I2995" s="3">
        <v>10.858104409116082</v>
      </c>
      <c r="J2995" s="3">
        <f t="shared" si="184"/>
        <v>0.77619893428063946</v>
      </c>
      <c r="K2995" s="3">
        <f t="shared" si="185"/>
        <v>0.12834908934200187</v>
      </c>
      <c r="L2995" s="3">
        <f t="shared" si="186"/>
        <v>6.7364499999999994E-2</v>
      </c>
      <c r="M2995" s="3">
        <f t="shared" si="187"/>
        <v>3.5955928907833266</v>
      </c>
      <c r="N2995">
        <v>21.51069264067463</v>
      </c>
    </row>
    <row r="2996" spans="1:14">
      <c r="A2996" s="2">
        <v>43173</v>
      </c>
      <c r="B2996" s="3">
        <v>73</v>
      </c>
      <c r="C2996" s="3">
        <v>1.3</v>
      </c>
      <c r="D2996" s="3">
        <v>17</v>
      </c>
      <c r="E2996" s="3">
        <v>10.9</v>
      </c>
      <c r="F2996" s="3">
        <v>61.3</v>
      </c>
      <c r="G2996" s="3">
        <v>9.8000000000000007</v>
      </c>
      <c r="H2996" s="3">
        <v>26.8</v>
      </c>
      <c r="I2996" s="3">
        <v>10.646443470650507</v>
      </c>
      <c r="J2996" s="3">
        <f t="shared" si="184"/>
        <v>0.68814029363784679</v>
      </c>
      <c r="K2996" s="3">
        <f t="shared" si="185"/>
        <v>0.12279264420686306</v>
      </c>
      <c r="L2996" s="3">
        <f t="shared" si="186"/>
        <v>6.7364499999999994E-2</v>
      </c>
      <c r="M2996" s="3">
        <f t="shared" si="187"/>
        <v>3.2755714768695685</v>
      </c>
      <c r="N2996">
        <v>20.441556075663456</v>
      </c>
    </row>
    <row r="2997" spans="1:14">
      <c r="A2997" s="2">
        <v>43174</v>
      </c>
      <c r="B2997" s="3">
        <v>74</v>
      </c>
      <c r="C2997" s="3">
        <v>0.7</v>
      </c>
      <c r="D2997" s="3">
        <v>17.399999999999999</v>
      </c>
      <c r="E2997" s="3">
        <v>11.3</v>
      </c>
      <c r="F2997" s="3">
        <v>63.3</v>
      </c>
      <c r="G2997" s="3">
        <v>9.1999999999999993</v>
      </c>
      <c r="H2997" s="3">
        <v>27.7</v>
      </c>
      <c r="I2997" s="3">
        <v>11.6981126733324</v>
      </c>
      <c r="J2997" s="3">
        <f t="shared" si="184"/>
        <v>0.65515007898894162</v>
      </c>
      <c r="K2997" s="3">
        <f t="shared" si="185"/>
        <v>0.12554480178025634</v>
      </c>
      <c r="L2997" s="3">
        <f t="shared" si="186"/>
        <v>6.7364499999999994E-2</v>
      </c>
      <c r="M2997" s="3">
        <f t="shared" si="187"/>
        <v>3.3260366792628915</v>
      </c>
      <c r="N2997">
        <v>22.801307207139242</v>
      </c>
    </row>
    <row r="2998" spans="1:14">
      <c r="A2998" s="2">
        <v>43175</v>
      </c>
      <c r="B2998" s="3">
        <v>75</v>
      </c>
      <c r="C2998" s="3">
        <v>1.4</v>
      </c>
      <c r="D2998" s="3">
        <v>18.2</v>
      </c>
      <c r="E2998" s="3">
        <v>12.1</v>
      </c>
      <c r="F2998" s="3">
        <v>63.5</v>
      </c>
      <c r="G2998" s="3">
        <v>10.4</v>
      </c>
      <c r="H2998" s="3">
        <v>28.4</v>
      </c>
      <c r="I2998" s="3">
        <v>10.480062403639884</v>
      </c>
      <c r="J2998" s="3">
        <f t="shared" si="184"/>
        <v>0.69551181102362225</v>
      </c>
      <c r="K2998" s="3">
        <f t="shared" si="185"/>
        <v>0.13120629606747058</v>
      </c>
      <c r="L2998" s="3">
        <f t="shared" si="186"/>
        <v>6.7364499999999994E-2</v>
      </c>
      <c r="M2998" s="3">
        <f t="shared" si="187"/>
        <v>3.3114863568980772</v>
      </c>
      <c r="N2998">
        <v>19.574395778195079</v>
      </c>
    </row>
    <row r="2999" spans="1:14">
      <c r="A2999" s="2">
        <v>43176</v>
      </c>
      <c r="B2999" s="3">
        <v>76</v>
      </c>
      <c r="C2999" s="3">
        <v>0.9</v>
      </c>
      <c r="D2999" s="3">
        <v>18.600000000000001</v>
      </c>
      <c r="E2999" s="3">
        <v>14.1</v>
      </c>
      <c r="F2999" s="3">
        <v>68</v>
      </c>
      <c r="G2999" s="3">
        <v>14.4</v>
      </c>
      <c r="H2999" s="3">
        <v>25.6</v>
      </c>
      <c r="I2999" s="3">
        <v>6.276292525004262</v>
      </c>
      <c r="J2999" s="3">
        <f t="shared" si="184"/>
        <v>0.66352941176470603</v>
      </c>
      <c r="K2999" s="3">
        <f t="shared" si="185"/>
        <v>0.1341172196039836</v>
      </c>
      <c r="L2999" s="3">
        <f t="shared" si="186"/>
        <v>6.7364499999999994E-2</v>
      </c>
      <c r="M2999" s="3">
        <f t="shared" si="187"/>
        <v>2.1054013450388553</v>
      </c>
      <c r="N2999">
        <v>9.279765939723994</v>
      </c>
    </row>
    <row r="3000" spans="1:14">
      <c r="A3000" s="2">
        <v>43177</v>
      </c>
      <c r="B3000" s="3">
        <v>77</v>
      </c>
      <c r="C3000" s="3">
        <v>0.8</v>
      </c>
      <c r="D3000" s="3">
        <v>19.3</v>
      </c>
      <c r="E3000" s="3">
        <v>14</v>
      </c>
      <c r="F3000" s="3">
        <v>67</v>
      </c>
      <c r="G3000" s="3">
        <v>13.1</v>
      </c>
      <c r="H3000" s="3">
        <v>27.9</v>
      </c>
      <c r="I3000" s="3">
        <v>11.26392765248141</v>
      </c>
      <c r="J3000" s="3">
        <f t="shared" si="184"/>
        <v>0.68955223880597039</v>
      </c>
      <c r="K3000" s="3">
        <f t="shared" si="185"/>
        <v>0.13934302147270944</v>
      </c>
      <c r="L3000" s="3">
        <f t="shared" si="186"/>
        <v>6.7364499999999994E-2</v>
      </c>
      <c r="M3000" s="3">
        <f t="shared" si="187"/>
        <v>3.3541930008583116</v>
      </c>
      <c r="N3000">
        <v>20.712731756665072</v>
      </c>
    </row>
    <row r="3001" spans="1:14">
      <c r="A3001" s="2">
        <v>43178</v>
      </c>
      <c r="B3001" s="3">
        <v>78</v>
      </c>
      <c r="C3001" s="3">
        <v>1.5</v>
      </c>
      <c r="D3001" s="3">
        <v>18.8</v>
      </c>
      <c r="E3001" s="3">
        <v>11.5</v>
      </c>
      <c r="F3001" s="3">
        <v>60.5</v>
      </c>
      <c r="G3001" s="3">
        <v>11.6</v>
      </c>
      <c r="H3001" s="3">
        <v>28.1</v>
      </c>
      <c r="I3001" s="3">
        <v>12.073736862718839</v>
      </c>
      <c r="J3001" s="3">
        <f t="shared" si="184"/>
        <v>0.75082644628099182</v>
      </c>
      <c r="K3001" s="3">
        <f t="shared" si="185"/>
        <v>0.13559307676790722</v>
      </c>
      <c r="L3001" s="3">
        <f t="shared" si="186"/>
        <v>6.7364499999999994E-2</v>
      </c>
      <c r="M3001" s="3">
        <f t="shared" si="187"/>
        <v>3.8006470130336578</v>
      </c>
      <c r="N3001">
        <v>23.524970361552292</v>
      </c>
    </row>
    <row r="3002" spans="1:14">
      <c r="A3002" s="2">
        <v>43179</v>
      </c>
      <c r="B3002" s="3">
        <v>79</v>
      </c>
      <c r="C3002" s="3">
        <v>0.9</v>
      </c>
      <c r="D3002" s="3">
        <v>18.100000000000001</v>
      </c>
      <c r="E3002" s="3">
        <v>9.1</v>
      </c>
      <c r="F3002" s="3">
        <v>53.5</v>
      </c>
      <c r="G3002" s="3">
        <v>9.1999999999999993</v>
      </c>
      <c r="H3002" s="3">
        <v>29.4</v>
      </c>
      <c r="I3002" s="3">
        <v>11.589521417038394</v>
      </c>
      <c r="J3002" s="3">
        <f t="shared" ref="J3002:J3065" si="188">E3002*(100/F3002-1)*0.1</f>
        <v>0.79093457943925227</v>
      </c>
      <c r="K3002" s="3">
        <f t="shared" ref="K3002:K3065" si="189">4098*0.6108*EXP((17.27*D3002)/(D3002+237.3))/(D3002+237.3)^2</f>
        <v>0.13048698973834097</v>
      </c>
      <c r="L3002" s="3">
        <f t="shared" ref="L3002:L3065" si="190">0.665*10^(-3)*101.3</f>
        <v>6.7364499999999994E-2</v>
      </c>
      <c r="M3002" s="3">
        <f t="shared" ref="M3002:M3065" si="191">(0.408*K3002*I3002+L3002*(900/(D3002+273))*C3002*J3002)/(K3002+L3002*(1+0.34*C3002))</f>
        <v>3.5029300460437156</v>
      </c>
      <c r="N3002">
        <v>23.450714247640072</v>
      </c>
    </row>
    <row r="3003" spans="1:14">
      <c r="A3003" s="2">
        <v>43180</v>
      </c>
      <c r="B3003" s="3">
        <v>80</v>
      </c>
      <c r="C3003" s="3">
        <v>0.6</v>
      </c>
      <c r="D3003" s="3">
        <v>18.100000000000001</v>
      </c>
      <c r="E3003" s="3">
        <v>10.199999999999999</v>
      </c>
      <c r="F3003" s="3">
        <v>54</v>
      </c>
      <c r="G3003" s="3">
        <v>9.8000000000000007</v>
      </c>
      <c r="H3003" s="3">
        <v>29.3</v>
      </c>
      <c r="I3003" s="3">
        <v>11.591423207316442</v>
      </c>
      <c r="J3003" s="3">
        <f t="shared" si="188"/>
        <v>0.86888888888888882</v>
      </c>
      <c r="K3003" s="3">
        <f t="shared" si="189"/>
        <v>0.13048698973834097</v>
      </c>
      <c r="L3003" s="3">
        <f t="shared" si="190"/>
        <v>6.7364499999999994E-2</v>
      </c>
      <c r="M3003" s="3">
        <f t="shared" si="191"/>
        <v>3.4296435286950366</v>
      </c>
      <c r="N3003">
        <v>22.793649030196935</v>
      </c>
    </row>
    <row r="3004" spans="1:14">
      <c r="A3004" s="2">
        <v>43181</v>
      </c>
      <c r="B3004" s="3">
        <v>81</v>
      </c>
      <c r="C3004" s="3">
        <v>1</v>
      </c>
      <c r="D3004" s="3">
        <v>19.2</v>
      </c>
      <c r="E3004" s="3">
        <v>12</v>
      </c>
      <c r="F3004" s="3">
        <v>59.5</v>
      </c>
      <c r="G3004" s="3">
        <v>11.4</v>
      </c>
      <c r="H3004" s="3">
        <v>29.2</v>
      </c>
      <c r="I3004" s="3">
        <v>10.375160928455415</v>
      </c>
      <c r="J3004" s="3">
        <f t="shared" si="188"/>
        <v>0.81680672268907561</v>
      </c>
      <c r="K3004" s="3">
        <f t="shared" si="189"/>
        <v>0.13858608974382908</v>
      </c>
      <c r="L3004" s="3">
        <f t="shared" si="190"/>
        <v>6.7364499999999994E-2</v>
      </c>
      <c r="M3004" s="3">
        <f t="shared" si="191"/>
        <v>3.3039407264746794</v>
      </c>
      <c r="N3004">
        <v>19.07552097525015</v>
      </c>
    </row>
    <row r="3005" spans="1:14">
      <c r="A3005" s="2">
        <v>43182</v>
      </c>
      <c r="B3005" s="3">
        <v>82</v>
      </c>
      <c r="C3005" s="3">
        <v>1.1000000000000001</v>
      </c>
      <c r="D3005" s="3">
        <v>19.3</v>
      </c>
      <c r="E3005" s="3">
        <v>16.2</v>
      </c>
      <c r="F3005" s="3">
        <v>72.5</v>
      </c>
      <c r="G3005" s="3">
        <v>15.3</v>
      </c>
      <c r="H3005" s="3">
        <v>27.5</v>
      </c>
      <c r="I3005" s="3">
        <v>9.0626138930853948</v>
      </c>
      <c r="J3005" s="3">
        <f t="shared" si="188"/>
        <v>0.6144827586206898</v>
      </c>
      <c r="K3005" s="3">
        <f t="shared" si="189"/>
        <v>0.13934302147270944</v>
      </c>
      <c r="L3005" s="3">
        <f t="shared" si="190"/>
        <v>6.7364499999999994E-2</v>
      </c>
      <c r="M3005" s="3">
        <f t="shared" si="191"/>
        <v>2.8263122556780549</v>
      </c>
      <c r="N3005">
        <v>15.048297931162089</v>
      </c>
    </row>
    <row r="3006" spans="1:14">
      <c r="A3006" s="2">
        <v>43183</v>
      </c>
      <c r="B3006" s="3">
        <v>83</v>
      </c>
      <c r="C3006" s="3">
        <v>1.1000000000000001</v>
      </c>
      <c r="D3006" s="3">
        <v>20.100000000000001</v>
      </c>
      <c r="E3006" s="3">
        <v>14</v>
      </c>
      <c r="F3006" s="3">
        <v>64</v>
      </c>
      <c r="G3006" s="3">
        <v>12.8</v>
      </c>
      <c r="H3006" s="3">
        <v>29.6</v>
      </c>
      <c r="I3006" s="3">
        <v>11.613371829558108</v>
      </c>
      <c r="J3006" s="3">
        <f t="shared" si="188"/>
        <v>0.78750000000000009</v>
      </c>
      <c r="K3006" s="3">
        <f t="shared" si="189"/>
        <v>0.14552546018733548</v>
      </c>
      <c r="L3006" s="3">
        <f t="shared" si="190"/>
        <v>6.7364499999999994E-2</v>
      </c>
      <c r="M3006" s="3">
        <f t="shared" si="191"/>
        <v>3.6487985431578913</v>
      </c>
      <c r="N3006">
        <v>21.234854906719491</v>
      </c>
    </row>
    <row r="3007" spans="1:14">
      <c r="A3007" s="2">
        <v>43184</v>
      </c>
      <c r="B3007" s="3">
        <v>84</v>
      </c>
      <c r="C3007" s="3">
        <v>1.1000000000000001</v>
      </c>
      <c r="D3007" s="3">
        <v>19.7</v>
      </c>
      <c r="E3007" s="3">
        <v>12.7</v>
      </c>
      <c r="F3007" s="3">
        <v>61.5</v>
      </c>
      <c r="G3007" s="3">
        <v>12.1</v>
      </c>
      <c r="H3007" s="3">
        <v>30.1</v>
      </c>
      <c r="I3007" s="3">
        <v>12.144183930021324</v>
      </c>
      <c r="J3007" s="3">
        <f t="shared" si="188"/>
        <v>0.79504065040650396</v>
      </c>
      <c r="K3007" s="3">
        <f t="shared" si="189"/>
        <v>0.14240584875815748</v>
      </c>
      <c r="L3007" s="3">
        <f t="shared" si="190"/>
        <v>6.7364499999999994E-2</v>
      </c>
      <c r="M3007" s="3">
        <f t="shared" si="191"/>
        <v>3.7739464171296158</v>
      </c>
      <c r="N3007">
        <v>22.904999403908707</v>
      </c>
    </row>
    <row r="3008" spans="1:14">
      <c r="A3008" s="2">
        <v>43185</v>
      </c>
      <c r="B3008" s="3">
        <v>85</v>
      </c>
      <c r="C3008" s="3">
        <v>1.2</v>
      </c>
      <c r="D3008" s="3">
        <v>20.2</v>
      </c>
      <c r="E3008" s="3">
        <v>12.5</v>
      </c>
      <c r="F3008" s="3">
        <v>58.8</v>
      </c>
      <c r="G3008" s="3">
        <v>12.4</v>
      </c>
      <c r="H3008" s="3">
        <v>30.1</v>
      </c>
      <c r="I3008" s="3">
        <v>9.9664464501331143</v>
      </c>
      <c r="J3008" s="3">
        <f t="shared" si="188"/>
        <v>0.87585034013605467</v>
      </c>
      <c r="K3008" s="3">
        <f t="shared" si="189"/>
        <v>0.14631433363172242</v>
      </c>
      <c r="L3008" s="3">
        <f t="shared" si="190"/>
        <v>6.7364499999999994E-2</v>
      </c>
      <c r="M3008" s="3">
        <f t="shared" si="191"/>
        <v>3.3682122089191577</v>
      </c>
      <c r="N3008">
        <v>17.829884375199313</v>
      </c>
    </row>
    <row r="3009" spans="1:14">
      <c r="A3009" s="2">
        <v>43186</v>
      </c>
      <c r="B3009" s="3">
        <v>86</v>
      </c>
      <c r="C3009" s="3">
        <v>1.6</v>
      </c>
      <c r="D3009" s="3">
        <v>20.7</v>
      </c>
      <c r="E3009" s="3">
        <v>16</v>
      </c>
      <c r="F3009" s="3">
        <v>66</v>
      </c>
      <c r="G3009" s="3">
        <v>15.3</v>
      </c>
      <c r="H3009" s="3">
        <v>26.6</v>
      </c>
      <c r="I3009" s="3">
        <v>6.2628363584504072</v>
      </c>
      <c r="J3009" s="3">
        <f t="shared" si="188"/>
        <v>0.82424242424242422</v>
      </c>
      <c r="K3009" s="3">
        <f t="shared" si="189"/>
        <v>0.15031318408423214</v>
      </c>
      <c r="L3009" s="3">
        <f t="shared" si="190"/>
        <v>6.7364499999999994E-2</v>
      </c>
      <c r="M3009" s="3">
        <f t="shared" si="191"/>
        <v>2.5806503453349015</v>
      </c>
      <c r="N3009">
        <v>8.9114563554105146</v>
      </c>
    </row>
    <row r="3010" spans="1:14">
      <c r="A3010" s="2">
        <v>43187</v>
      </c>
      <c r="B3010" s="3">
        <v>87</v>
      </c>
      <c r="C3010" s="3">
        <v>1.8</v>
      </c>
      <c r="D3010" s="3">
        <v>20.3</v>
      </c>
      <c r="E3010" s="3">
        <v>14.2</v>
      </c>
      <c r="F3010" s="3">
        <v>64.5</v>
      </c>
      <c r="G3010" s="3">
        <v>15.5</v>
      </c>
      <c r="H3010" s="3">
        <v>27.5</v>
      </c>
      <c r="I3010" s="3">
        <v>11.514531228435253</v>
      </c>
      <c r="J3010" s="3">
        <f t="shared" si="188"/>
        <v>0.78155038759689932</v>
      </c>
      <c r="K3010" s="3">
        <f t="shared" si="189"/>
        <v>0.14710682163118394</v>
      </c>
      <c r="L3010" s="3">
        <f t="shared" si="190"/>
        <v>6.7364499999999994E-2</v>
      </c>
      <c r="M3010" s="3">
        <f t="shared" si="191"/>
        <v>3.8400518768817884</v>
      </c>
      <c r="N3010">
        <v>20.727579811682485</v>
      </c>
    </row>
    <row r="3011" spans="1:14">
      <c r="A3011" s="2">
        <v>43188</v>
      </c>
      <c r="B3011" s="3">
        <v>88</v>
      </c>
      <c r="C3011" s="3">
        <v>0.8</v>
      </c>
      <c r="D3011" s="3">
        <v>19.3</v>
      </c>
      <c r="E3011" s="3">
        <v>11.4</v>
      </c>
      <c r="F3011" s="3">
        <v>58.8</v>
      </c>
      <c r="G3011" s="3">
        <v>11.2</v>
      </c>
      <c r="H3011" s="3">
        <v>29.7</v>
      </c>
      <c r="I3011" s="3">
        <v>12.71912839428936</v>
      </c>
      <c r="J3011" s="3">
        <f t="shared" si="188"/>
        <v>0.79877551020408177</v>
      </c>
      <c r="K3011" s="3">
        <f t="shared" si="189"/>
        <v>0.13934302147270944</v>
      </c>
      <c r="L3011" s="3">
        <f t="shared" si="190"/>
        <v>6.7364499999999994E-2</v>
      </c>
      <c r="M3011" s="3">
        <f t="shared" si="191"/>
        <v>3.802375618329453</v>
      </c>
      <c r="N3011">
        <v>24.469406744889824</v>
      </c>
    </row>
    <row r="3012" spans="1:14">
      <c r="A3012" s="2">
        <v>43189</v>
      </c>
      <c r="B3012" s="3">
        <v>89</v>
      </c>
      <c r="C3012" s="3">
        <v>0.7</v>
      </c>
      <c r="D3012" s="3">
        <v>19.899999999999999</v>
      </c>
      <c r="E3012" s="3">
        <v>12.5</v>
      </c>
      <c r="F3012" s="3">
        <v>59.5</v>
      </c>
      <c r="G3012" s="3">
        <v>12</v>
      </c>
      <c r="H3012" s="3">
        <v>30.1</v>
      </c>
      <c r="I3012" s="3">
        <v>11.422930621675418</v>
      </c>
      <c r="J3012" s="3">
        <f t="shared" si="188"/>
        <v>0.85084033613445387</v>
      </c>
      <c r="K3012" s="3">
        <f t="shared" si="189"/>
        <v>0.1439585042553502</v>
      </c>
      <c r="L3012" s="3">
        <f t="shared" si="190"/>
        <v>6.7364499999999994E-2</v>
      </c>
      <c r="M3012" s="3">
        <f t="shared" si="191"/>
        <v>3.4932426288407554</v>
      </c>
      <c r="N3012">
        <v>20.980205983480172</v>
      </c>
    </row>
    <row r="3013" spans="1:14">
      <c r="A3013" s="2">
        <v>43190</v>
      </c>
      <c r="B3013" s="3">
        <v>90</v>
      </c>
      <c r="C3013" s="3">
        <v>1.3</v>
      </c>
      <c r="D3013" s="3">
        <v>21.4</v>
      </c>
      <c r="E3013" s="3">
        <v>12.3</v>
      </c>
      <c r="F3013" s="3">
        <v>54.8</v>
      </c>
      <c r="G3013" s="3">
        <v>14</v>
      </c>
      <c r="H3013" s="3">
        <v>31.6</v>
      </c>
      <c r="I3013" s="3">
        <v>11.824763887490722</v>
      </c>
      <c r="J3013" s="3">
        <f t="shared" si="188"/>
        <v>1.0145255474452557</v>
      </c>
      <c r="K3013" s="3">
        <f t="shared" si="189"/>
        <v>0.15606655549667833</v>
      </c>
      <c r="L3013" s="3">
        <f t="shared" si="190"/>
        <v>6.7364499999999994E-2</v>
      </c>
      <c r="M3013" s="3">
        <f t="shared" si="191"/>
        <v>4.0463130373841816</v>
      </c>
      <c r="N3013">
        <v>22.215455770131108</v>
      </c>
    </row>
    <row r="3014" spans="1:14">
      <c r="A3014" s="2">
        <v>43191</v>
      </c>
      <c r="B3014" s="3">
        <v>91</v>
      </c>
      <c r="C3014" s="3">
        <v>1.1000000000000001</v>
      </c>
      <c r="D3014" s="3">
        <v>20.399999999999999</v>
      </c>
      <c r="E3014" s="3">
        <v>10.8</v>
      </c>
      <c r="F3014" s="3">
        <v>52.5</v>
      </c>
      <c r="G3014" s="3">
        <v>11.8</v>
      </c>
      <c r="H3014" s="3">
        <v>32.1</v>
      </c>
      <c r="I3014" s="3">
        <v>12.010945138579945</v>
      </c>
      <c r="J3014" s="3">
        <f t="shared" si="188"/>
        <v>0.97714285714285709</v>
      </c>
      <c r="K3014" s="3">
        <f t="shared" si="189"/>
        <v>0.14790293740537153</v>
      </c>
      <c r="L3014" s="3">
        <f t="shared" si="190"/>
        <v>6.7364499999999994E-2</v>
      </c>
      <c r="M3014" s="3">
        <f t="shared" si="191"/>
        <v>3.9378455690792569</v>
      </c>
      <c r="N3014">
        <v>23.156680024981831</v>
      </c>
    </row>
    <row r="3015" spans="1:14">
      <c r="A3015" s="2">
        <v>43192</v>
      </c>
      <c r="B3015" s="3">
        <v>92</v>
      </c>
      <c r="C3015" s="3">
        <v>0.8</v>
      </c>
      <c r="D3015" s="3">
        <v>19.899999999999999</v>
      </c>
      <c r="E3015" s="3">
        <v>13.3</v>
      </c>
      <c r="F3015" s="3">
        <v>58.5</v>
      </c>
      <c r="G3015" s="3">
        <v>12.9</v>
      </c>
      <c r="H3015" s="3">
        <v>29.7</v>
      </c>
      <c r="I3015" s="3">
        <v>8.5166310718523839</v>
      </c>
      <c r="J3015" s="3">
        <f t="shared" si="188"/>
        <v>0.94350427350427357</v>
      </c>
      <c r="K3015" s="3">
        <f t="shared" si="189"/>
        <v>0.1439585042553502</v>
      </c>
      <c r="L3015" s="3">
        <f t="shared" si="190"/>
        <v>6.7364499999999994E-2</v>
      </c>
      <c r="M3015" s="3">
        <f t="shared" si="191"/>
        <v>2.8585867185285689</v>
      </c>
      <c r="N3015">
        <v>14.000875457985169</v>
      </c>
    </row>
    <row r="3016" spans="1:14">
      <c r="A3016" s="2">
        <v>43193</v>
      </c>
      <c r="B3016" s="3">
        <v>93</v>
      </c>
      <c r="C3016" s="3">
        <v>0.8</v>
      </c>
      <c r="D3016" s="3">
        <v>21.2</v>
      </c>
      <c r="E3016" s="3">
        <v>14.7</v>
      </c>
      <c r="F3016" s="3">
        <v>62.3</v>
      </c>
      <c r="G3016" s="3">
        <v>14.2</v>
      </c>
      <c r="H3016" s="3">
        <v>31.5</v>
      </c>
      <c r="I3016" s="3">
        <v>11.702061712713684</v>
      </c>
      <c r="J3016" s="3">
        <f t="shared" si="188"/>
        <v>0.88955056179775294</v>
      </c>
      <c r="K3016" s="3">
        <f t="shared" si="189"/>
        <v>0.1544040611111723</v>
      </c>
      <c r="L3016" s="3">
        <f t="shared" si="190"/>
        <v>6.7364499999999994E-2</v>
      </c>
      <c r="M3016" s="3">
        <f t="shared" si="191"/>
        <v>3.6812863300985748</v>
      </c>
      <c r="N3016">
        <v>20.87897287235322</v>
      </c>
    </row>
    <row r="3017" spans="1:14">
      <c r="A3017" s="2">
        <v>43194</v>
      </c>
      <c r="B3017" s="3">
        <v>94</v>
      </c>
      <c r="C3017" s="3">
        <v>0.7</v>
      </c>
      <c r="D3017" s="3">
        <v>22.2</v>
      </c>
      <c r="E3017" s="3">
        <v>13.4</v>
      </c>
      <c r="F3017" s="3">
        <v>54.3</v>
      </c>
      <c r="G3017" s="3">
        <v>15.2</v>
      </c>
      <c r="H3017" s="3">
        <v>30.2</v>
      </c>
      <c r="I3017" s="3">
        <v>12.742165159231099</v>
      </c>
      <c r="J3017" s="3">
        <f t="shared" si="188"/>
        <v>1.1277716390423576</v>
      </c>
      <c r="K3017" s="3">
        <f t="shared" si="189"/>
        <v>0.16286864596267892</v>
      </c>
      <c r="L3017" s="3">
        <f t="shared" si="190"/>
        <v>6.7364499999999994E-2</v>
      </c>
      <c r="M3017" s="3">
        <f t="shared" si="191"/>
        <v>4.0966165469145102</v>
      </c>
      <c r="N3017">
        <v>23.605322092424153</v>
      </c>
    </row>
    <row r="3018" spans="1:14">
      <c r="A3018" s="2">
        <v>43195</v>
      </c>
      <c r="B3018" s="3">
        <v>95</v>
      </c>
      <c r="C3018" s="3">
        <v>1.8</v>
      </c>
      <c r="D3018" s="3">
        <v>21.8</v>
      </c>
      <c r="E3018" s="3">
        <v>12.6</v>
      </c>
      <c r="F3018" s="3">
        <v>54.8</v>
      </c>
      <c r="G3018" s="3">
        <v>14</v>
      </c>
      <c r="H3018" s="3">
        <v>30.2</v>
      </c>
      <c r="I3018" s="3">
        <v>12.549580039213904</v>
      </c>
      <c r="J3018" s="3">
        <f t="shared" si="188"/>
        <v>1.0392700729927007</v>
      </c>
      <c r="K3018" s="3">
        <f t="shared" si="189"/>
        <v>0.15943695894065324</v>
      </c>
      <c r="L3018" s="3">
        <f t="shared" si="190"/>
        <v>6.7364499999999994E-2</v>
      </c>
      <c r="M3018" s="3">
        <f t="shared" si="191"/>
        <v>4.4811486880531586</v>
      </c>
      <c r="N3018">
        <v>23.355022431213392</v>
      </c>
    </row>
    <row r="3019" spans="1:14">
      <c r="A3019" s="2">
        <v>43196</v>
      </c>
      <c r="B3019" s="3">
        <v>96</v>
      </c>
      <c r="C3019" s="3">
        <v>1.8</v>
      </c>
      <c r="D3019" s="3">
        <v>20.2</v>
      </c>
      <c r="E3019" s="3">
        <v>13.6</v>
      </c>
      <c r="F3019" s="3">
        <v>60.5</v>
      </c>
      <c r="G3019" s="3">
        <v>14.4</v>
      </c>
      <c r="H3019" s="3">
        <v>30.3</v>
      </c>
      <c r="I3019" s="3">
        <v>11.692806394864466</v>
      </c>
      <c r="J3019" s="3">
        <f t="shared" si="188"/>
        <v>0.88793388429752074</v>
      </c>
      <c r="K3019" s="3">
        <f t="shared" si="189"/>
        <v>0.14631433363172242</v>
      </c>
      <c r="L3019" s="3">
        <f t="shared" si="190"/>
        <v>6.7364499999999994E-2</v>
      </c>
      <c r="M3019" s="3">
        <f t="shared" si="191"/>
        <v>4.0348615859600052</v>
      </c>
      <c r="N3019">
        <v>21.012088816092788</v>
      </c>
    </row>
    <row r="3020" spans="1:14">
      <c r="A3020" s="2">
        <v>43197</v>
      </c>
      <c r="B3020" s="3">
        <v>97</v>
      </c>
      <c r="C3020" s="3">
        <v>3.2</v>
      </c>
      <c r="D3020" s="3">
        <v>16.8</v>
      </c>
      <c r="E3020" s="3">
        <v>11.4</v>
      </c>
      <c r="F3020" s="3">
        <v>59.3</v>
      </c>
      <c r="G3020" s="3">
        <v>14.3</v>
      </c>
      <c r="H3020" s="3">
        <v>21.5</v>
      </c>
      <c r="I3020" s="3">
        <v>6.4462765039637349</v>
      </c>
      <c r="J3020" s="3">
        <f t="shared" si="188"/>
        <v>0.78242833052276595</v>
      </c>
      <c r="K3020" s="3">
        <f t="shared" si="189"/>
        <v>0.12143586985478112</v>
      </c>
      <c r="L3020" s="3">
        <f t="shared" si="190"/>
        <v>6.7364499999999994E-2</v>
      </c>
      <c r="M3020" s="3">
        <f t="shared" si="191"/>
        <v>3.2171461126672152</v>
      </c>
      <c r="N3020">
        <v>9.2432374484984017</v>
      </c>
    </row>
    <row r="3021" spans="1:14">
      <c r="A3021" s="2">
        <v>43198</v>
      </c>
      <c r="B3021" s="3">
        <v>98</v>
      </c>
      <c r="C3021" s="3">
        <v>0.6</v>
      </c>
      <c r="D3021" s="3">
        <v>17.100000000000001</v>
      </c>
      <c r="E3021" s="3">
        <v>12.2</v>
      </c>
      <c r="F3021" s="3">
        <v>64</v>
      </c>
      <c r="G3021" s="3">
        <v>12.9</v>
      </c>
      <c r="H3021" s="3">
        <v>21.8</v>
      </c>
      <c r="I3021" s="3">
        <v>8.3980749419898064</v>
      </c>
      <c r="J3021" s="3">
        <f t="shared" si="188"/>
        <v>0.68625000000000003</v>
      </c>
      <c r="K3021" s="3">
        <f t="shared" si="189"/>
        <v>0.12347583925448072</v>
      </c>
      <c r="L3021" s="3">
        <f t="shared" si="190"/>
        <v>6.7364499999999994E-2</v>
      </c>
      <c r="M3021" s="3">
        <f t="shared" si="191"/>
        <v>2.4886323582844212</v>
      </c>
      <c r="N3021">
        <v>13.46121170733309</v>
      </c>
    </row>
    <row r="3022" spans="1:14">
      <c r="A3022" s="2">
        <v>43199</v>
      </c>
      <c r="B3022" s="3">
        <v>99</v>
      </c>
      <c r="C3022" s="3">
        <v>0.5</v>
      </c>
      <c r="D3022" s="3">
        <v>19.8</v>
      </c>
      <c r="E3022" s="3">
        <v>14.1</v>
      </c>
      <c r="F3022" s="3">
        <v>66.5</v>
      </c>
      <c r="G3022" s="3">
        <v>12.3</v>
      </c>
      <c r="H3022" s="3">
        <v>30</v>
      </c>
      <c r="I3022" s="3">
        <v>13.048643720254669</v>
      </c>
      <c r="J3022" s="3">
        <f t="shared" si="188"/>
        <v>0.7103007518796991</v>
      </c>
      <c r="K3022" s="3">
        <f t="shared" si="189"/>
        <v>0.14318039549850337</v>
      </c>
      <c r="L3022" s="3">
        <f t="shared" si="190"/>
        <v>6.7364499999999994E-2</v>
      </c>
      <c r="M3022" s="3">
        <f t="shared" si="191"/>
        <v>3.7649585312410396</v>
      </c>
      <c r="N3022">
        <v>23.531755450221691</v>
      </c>
    </row>
    <row r="3023" spans="1:14">
      <c r="A3023" s="2">
        <v>43200</v>
      </c>
      <c r="B3023" s="3">
        <v>100</v>
      </c>
      <c r="C3023" s="3">
        <v>2</v>
      </c>
      <c r="D3023" s="3">
        <v>21.5</v>
      </c>
      <c r="E3023" s="3">
        <v>14.8</v>
      </c>
      <c r="F3023" s="3">
        <v>63.8</v>
      </c>
      <c r="G3023" s="3">
        <v>14.2</v>
      </c>
      <c r="H3023" s="3">
        <v>29.9</v>
      </c>
      <c r="I3023" s="3">
        <v>12.317006575476224</v>
      </c>
      <c r="J3023" s="3">
        <f t="shared" si="188"/>
        <v>0.83974921630094057</v>
      </c>
      <c r="K3023" s="3">
        <f t="shared" si="189"/>
        <v>0.15690345906391895</v>
      </c>
      <c r="L3023" s="3">
        <f t="shared" si="190"/>
        <v>6.7364499999999994E-2</v>
      </c>
      <c r="M3023" s="3">
        <f t="shared" si="191"/>
        <v>4.1997376001056734</v>
      </c>
      <c r="N3023">
        <v>21.772575078045065</v>
      </c>
    </row>
    <row r="3024" spans="1:14">
      <c r="A3024" s="2">
        <v>43201</v>
      </c>
      <c r="B3024" s="3">
        <v>101</v>
      </c>
      <c r="C3024" s="3">
        <v>1.4</v>
      </c>
      <c r="D3024" s="3">
        <v>22.1</v>
      </c>
      <c r="E3024" s="3">
        <v>15.3</v>
      </c>
      <c r="F3024" s="3">
        <v>62.3</v>
      </c>
      <c r="G3024" s="3">
        <v>14.5</v>
      </c>
      <c r="H3024" s="3">
        <v>30.8</v>
      </c>
      <c r="I3024" s="3">
        <v>12.390313316575266</v>
      </c>
      <c r="J3024" s="3">
        <f t="shared" si="188"/>
        <v>0.9258587479935797</v>
      </c>
      <c r="K3024" s="3">
        <f t="shared" si="189"/>
        <v>0.16200493064816465</v>
      </c>
      <c r="L3024" s="3">
        <f t="shared" si="190"/>
        <v>6.7364499999999994E-2</v>
      </c>
      <c r="M3024" s="3">
        <f t="shared" si="191"/>
        <v>4.1512384713507195</v>
      </c>
      <c r="N3024">
        <v>21.810266308102655</v>
      </c>
    </row>
    <row r="3025" spans="1:14">
      <c r="A3025" s="2">
        <v>43202</v>
      </c>
      <c r="B3025" s="3">
        <v>102</v>
      </c>
      <c r="C3025" s="3">
        <v>1.2</v>
      </c>
      <c r="D3025" s="3">
        <v>22.6</v>
      </c>
      <c r="E3025" s="3">
        <v>14.3</v>
      </c>
      <c r="F3025" s="3">
        <v>58.8</v>
      </c>
      <c r="G3025" s="3">
        <v>14.5</v>
      </c>
      <c r="H3025" s="3">
        <v>31.2</v>
      </c>
      <c r="I3025" s="3">
        <v>12.328493099894999</v>
      </c>
      <c r="J3025" s="3">
        <f t="shared" si="188"/>
        <v>1.0019727891156467</v>
      </c>
      <c r="K3025" s="3">
        <f t="shared" si="189"/>
        <v>0.16636250114300036</v>
      </c>
      <c r="L3025" s="3">
        <f t="shared" si="190"/>
        <v>6.7364499999999994E-2</v>
      </c>
      <c r="M3025" s="3">
        <f t="shared" si="191"/>
        <v>4.1476512552891842</v>
      </c>
      <c r="N3025">
        <v>21.997011484071479</v>
      </c>
    </row>
    <row r="3026" spans="1:14">
      <c r="A3026" s="2">
        <v>43203</v>
      </c>
      <c r="B3026" s="3">
        <v>103</v>
      </c>
      <c r="C3026" s="3">
        <v>1.5</v>
      </c>
      <c r="D3026" s="3">
        <v>22.9</v>
      </c>
      <c r="E3026" s="3">
        <v>14.8</v>
      </c>
      <c r="F3026" s="3">
        <v>58.8</v>
      </c>
      <c r="G3026" s="3">
        <v>14.8</v>
      </c>
      <c r="H3026" s="3">
        <v>32.1</v>
      </c>
      <c r="I3026" s="3">
        <v>13.578007531375238</v>
      </c>
      <c r="J3026" s="3">
        <f t="shared" si="188"/>
        <v>1.0370068027210886</v>
      </c>
      <c r="K3026" s="3">
        <f t="shared" si="189"/>
        <v>0.16902422753409227</v>
      </c>
      <c r="L3026" s="3">
        <f t="shared" si="190"/>
        <v>6.7364499999999994E-2</v>
      </c>
      <c r="M3026" s="3">
        <f t="shared" si="191"/>
        <v>4.6356571847252077</v>
      </c>
      <c r="N3026">
        <v>24.589517365566078</v>
      </c>
    </row>
    <row r="3027" spans="1:14">
      <c r="A3027" s="2">
        <v>43204</v>
      </c>
      <c r="B3027" s="3">
        <v>104</v>
      </c>
      <c r="C3027" s="3">
        <v>1.2</v>
      </c>
      <c r="D3027" s="3">
        <v>22.1</v>
      </c>
      <c r="E3027" s="3">
        <v>16</v>
      </c>
      <c r="F3027" s="3">
        <v>65</v>
      </c>
      <c r="G3027" s="3">
        <v>17.399999999999999</v>
      </c>
      <c r="H3027" s="3">
        <v>32.6</v>
      </c>
      <c r="I3027" s="3">
        <v>12.599824046956503</v>
      </c>
      <c r="J3027" s="3">
        <f t="shared" si="188"/>
        <v>0.8615384615384617</v>
      </c>
      <c r="K3027" s="3">
        <f t="shared" si="189"/>
        <v>0.16200493064816465</v>
      </c>
      <c r="L3027" s="3">
        <f t="shared" si="190"/>
        <v>6.7364499999999994E-2</v>
      </c>
      <c r="M3027" s="3">
        <f t="shared" si="191"/>
        <v>4.06933726766791</v>
      </c>
      <c r="N3027">
        <v>22.217051577141923</v>
      </c>
    </row>
    <row r="3028" spans="1:14">
      <c r="A3028" s="2">
        <v>43205</v>
      </c>
      <c r="B3028" s="3">
        <v>105</v>
      </c>
      <c r="C3028" s="3">
        <v>0.9</v>
      </c>
      <c r="D3028" s="3">
        <v>19.899999999999999</v>
      </c>
      <c r="E3028" s="3">
        <v>16.600000000000001</v>
      </c>
      <c r="F3028" s="3">
        <v>77</v>
      </c>
      <c r="G3028" s="3">
        <v>15.1</v>
      </c>
      <c r="H3028" s="3">
        <v>31.3</v>
      </c>
      <c r="I3028" s="3">
        <v>11.448691095773828</v>
      </c>
      <c r="J3028" s="3">
        <f t="shared" si="188"/>
        <v>0.49584415584415586</v>
      </c>
      <c r="K3028" s="3">
        <f t="shared" si="189"/>
        <v>0.1439585042553502</v>
      </c>
      <c r="L3028" s="3">
        <f t="shared" si="190"/>
        <v>6.7364499999999994E-2</v>
      </c>
      <c r="M3028" s="3">
        <f t="shared" si="191"/>
        <v>3.2975054465901437</v>
      </c>
      <c r="N3028">
        <v>19.387536042277205</v>
      </c>
    </row>
    <row r="3029" spans="1:14">
      <c r="A3029" s="2">
        <v>43206</v>
      </c>
      <c r="B3029" s="3">
        <v>106</v>
      </c>
      <c r="C3029" s="3">
        <v>1.4</v>
      </c>
      <c r="D3029" s="3">
        <v>21.1</v>
      </c>
      <c r="E3029" s="3">
        <v>15.5</v>
      </c>
      <c r="F3029" s="3">
        <v>67.8</v>
      </c>
      <c r="G3029" s="3">
        <v>14.8</v>
      </c>
      <c r="H3029" s="3">
        <v>31.1</v>
      </c>
      <c r="I3029" s="3">
        <v>12.138371820074777</v>
      </c>
      <c r="J3029" s="3">
        <f t="shared" si="188"/>
        <v>0.73613569321533945</v>
      </c>
      <c r="K3029" s="3">
        <f t="shared" si="189"/>
        <v>0.15357844313412949</v>
      </c>
      <c r="L3029" s="3">
        <f t="shared" si="190"/>
        <v>6.7364499999999994E-2</v>
      </c>
      <c r="M3029" s="3">
        <f t="shared" si="191"/>
        <v>3.8458962430834327</v>
      </c>
      <c r="N3029">
        <v>21.075750121556574</v>
      </c>
    </row>
    <row r="3030" spans="1:14">
      <c r="A3030" s="2">
        <v>43207</v>
      </c>
      <c r="B3030" s="3">
        <v>107</v>
      </c>
      <c r="C3030" s="3">
        <v>1.5</v>
      </c>
      <c r="D3030" s="3">
        <v>21.8</v>
      </c>
      <c r="E3030" s="3">
        <v>15.1</v>
      </c>
      <c r="F3030" s="3">
        <v>60.8</v>
      </c>
      <c r="G3030" s="3">
        <v>16</v>
      </c>
      <c r="H3030" s="3">
        <v>28.7</v>
      </c>
      <c r="I3030" s="3">
        <v>12.365315226112518</v>
      </c>
      <c r="J3030" s="3">
        <f t="shared" si="188"/>
        <v>0.97355263157894756</v>
      </c>
      <c r="K3030" s="3">
        <f t="shared" si="189"/>
        <v>0.15943695894065324</v>
      </c>
      <c r="L3030" s="3">
        <f t="shared" si="190"/>
        <v>6.7364499999999994E-2</v>
      </c>
      <c r="M3030" s="3">
        <f t="shared" si="191"/>
        <v>4.2300010974765803</v>
      </c>
      <c r="N3030">
        <v>21.558164873919274</v>
      </c>
    </row>
    <row r="3031" spans="1:14">
      <c r="A3031" s="2">
        <v>43208</v>
      </c>
      <c r="B3031" s="3">
        <v>108</v>
      </c>
      <c r="C3031" s="3">
        <v>0.9</v>
      </c>
      <c r="D3031" s="3">
        <v>18.100000000000001</v>
      </c>
      <c r="E3031" s="3">
        <v>17</v>
      </c>
      <c r="F3031" s="3">
        <v>81.8</v>
      </c>
      <c r="G3031" s="3">
        <v>14.6</v>
      </c>
      <c r="H3031" s="3">
        <v>23.5</v>
      </c>
      <c r="I3031" s="3">
        <v>10.102127270329039</v>
      </c>
      <c r="J3031" s="3">
        <f t="shared" si="188"/>
        <v>0.37823960880195617</v>
      </c>
      <c r="K3031" s="3">
        <f t="shared" si="189"/>
        <v>0.13048698973834097</v>
      </c>
      <c r="L3031" s="3">
        <f t="shared" si="190"/>
        <v>6.7364499999999994E-2</v>
      </c>
      <c r="M3031" s="3">
        <f t="shared" si="191"/>
        <v>2.7863643902626549</v>
      </c>
      <c r="N3031">
        <v>16.152479571323202</v>
      </c>
    </row>
    <row r="3032" spans="1:14">
      <c r="A3032" s="2">
        <v>43209</v>
      </c>
      <c r="B3032" s="3">
        <v>109</v>
      </c>
      <c r="C3032" s="3">
        <v>1.1000000000000001</v>
      </c>
      <c r="D3032" s="3">
        <v>20.9</v>
      </c>
      <c r="E3032" s="3">
        <v>16.8</v>
      </c>
      <c r="F3032" s="3">
        <v>71.8</v>
      </c>
      <c r="G3032" s="3">
        <v>15.6</v>
      </c>
      <c r="H3032" s="3">
        <v>28.7</v>
      </c>
      <c r="I3032" s="3">
        <v>11.853622736648344</v>
      </c>
      <c r="J3032" s="3">
        <f t="shared" si="188"/>
        <v>0.65983286908078009</v>
      </c>
      <c r="K3032" s="3">
        <f t="shared" si="189"/>
        <v>0.15193839797273131</v>
      </c>
      <c r="L3032" s="3">
        <f t="shared" si="190"/>
        <v>6.7364499999999994E-2</v>
      </c>
      <c r="M3032" s="3">
        <f t="shared" si="191"/>
        <v>3.6178060411599193</v>
      </c>
      <c r="N3032">
        <v>19.953407943371797</v>
      </c>
    </row>
    <row r="3033" spans="1:14">
      <c r="A3033" s="2">
        <v>43210</v>
      </c>
      <c r="B3033" s="3">
        <v>110</v>
      </c>
      <c r="C3033" s="3">
        <v>2.2000000000000002</v>
      </c>
      <c r="D3033" s="3">
        <v>21.6</v>
      </c>
      <c r="E3033" s="3">
        <v>16</v>
      </c>
      <c r="F3033" s="3">
        <v>66.8</v>
      </c>
      <c r="G3033" s="3">
        <v>15.4</v>
      </c>
      <c r="H3033" s="3">
        <v>28.6</v>
      </c>
      <c r="I3033" s="3">
        <v>11.27716312482173</v>
      </c>
      <c r="J3033" s="3">
        <f t="shared" si="188"/>
        <v>0.79520958083832349</v>
      </c>
      <c r="K3033" s="3">
        <f t="shared" si="189"/>
        <v>0.15774415171080333</v>
      </c>
      <c r="L3033" s="3">
        <f t="shared" si="190"/>
        <v>6.7364499999999994E-2</v>
      </c>
      <c r="M3033" s="3">
        <f t="shared" si="191"/>
        <v>3.9413425184609805</v>
      </c>
      <c r="N3033">
        <v>18.921351440239622</v>
      </c>
    </row>
    <row r="3034" spans="1:14">
      <c r="A3034" s="2">
        <v>43211</v>
      </c>
      <c r="B3034" s="3">
        <v>111</v>
      </c>
      <c r="C3034" s="3">
        <v>1.1000000000000001</v>
      </c>
      <c r="D3034" s="3">
        <v>22.2</v>
      </c>
      <c r="E3034" s="3">
        <v>15.1</v>
      </c>
      <c r="F3034" s="3">
        <v>62.3</v>
      </c>
      <c r="G3034" s="3">
        <v>14.6</v>
      </c>
      <c r="H3034" s="3">
        <v>31</v>
      </c>
      <c r="I3034" s="3">
        <v>13.651313156240086</v>
      </c>
      <c r="J3034" s="3">
        <f t="shared" si="188"/>
        <v>0.91375601926163741</v>
      </c>
      <c r="K3034" s="3">
        <f t="shared" si="189"/>
        <v>0.16286864596267892</v>
      </c>
      <c r="L3034" s="3">
        <f t="shared" si="190"/>
        <v>6.7364499999999994E-2</v>
      </c>
      <c r="M3034" s="3">
        <f t="shared" si="191"/>
        <v>4.3596283153294983</v>
      </c>
      <c r="N3034">
        <v>24.237546645198194</v>
      </c>
    </row>
    <row r="3035" spans="1:14">
      <c r="A3035" s="2">
        <v>43212</v>
      </c>
      <c r="B3035" s="3">
        <v>112</v>
      </c>
      <c r="C3035" s="3">
        <v>1.2</v>
      </c>
      <c r="D3035" s="3">
        <v>22.4</v>
      </c>
      <c r="E3035" s="3">
        <v>16.8</v>
      </c>
      <c r="F3035" s="3">
        <v>64.5</v>
      </c>
      <c r="G3035" s="3">
        <v>16.399999999999999</v>
      </c>
      <c r="H3035" s="3">
        <v>28.5</v>
      </c>
      <c r="I3035" s="3">
        <v>9.7593520146021238</v>
      </c>
      <c r="J3035" s="3">
        <f t="shared" si="188"/>
        <v>0.92465116279069781</v>
      </c>
      <c r="K3035" s="3">
        <f t="shared" si="189"/>
        <v>0.16460774689933025</v>
      </c>
      <c r="L3035" s="3">
        <f t="shared" si="190"/>
        <v>6.7364499999999994E-2</v>
      </c>
      <c r="M3035" s="3">
        <f t="shared" si="191"/>
        <v>3.4039123570479362</v>
      </c>
      <c r="N3035">
        <v>15.641220559888092</v>
      </c>
    </row>
    <row r="3036" spans="1:14">
      <c r="A3036" s="2">
        <v>43213</v>
      </c>
      <c r="B3036" s="3">
        <v>113</v>
      </c>
      <c r="C3036" s="3">
        <v>1.5</v>
      </c>
      <c r="D3036" s="3">
        <v>23.2</v>
      </c>
      <c r="E3036" s="3">
        <v>16</v>
      </c>
      <c r="F3036" s="3">
        <v>63</v>
      </c>
      <c r="G3036" s="3">
        <v>15.2</v>
      </c>
      <c r="H3036" s="3">
        <v>32.9</v>
      </c>
      <c r="I3036" s="3">
        <v>13.768068159120926</v>
      </c>
      <c r="J3036" s="3">
        <f t="shared" si="188"/>
        <v>0.93968253968253956</v>
      </c>
      <c r="K3036" s="3">
        <f t="shared" si="189"/>
        <v>0.1717218061559965</v>
      </c>
      <c r="L3036" s="3">
        <f t="shared" si="190"/>
        <v>6.7364499999999994E-2</v>
      </c>
      <c r="M3036" s="3">
        <f t="shared" si="191"/>
        <v>4.5828159967619495</v>
      </c>
      <c r="N3036">
        <v>24.287486865527182</v>
      </c>
    </row>
    <row r="3037" spans="1:14">
      <c r="A3037" s="2">
        <v>43214</v>
      </c>
      <c r="B3037" s="3">
        <v>114</v>
      </c>
      <c r="C3037" s="3">
        <v>1.8</v>
      </c>
      <c r="D3037" s="3">
        <v>24.1</v>
      </c>
      <c r="E3037" s="3">
        <v>14.8</v>
      </c>
      <c r="F3037" s="3">
        <v>55.5</v>
      </c>
      <c r="G3037" s="3">
        <v>16.100000000000001</v>
      </c>
      <c r="H3037" s="3">
        <v>33</v>
      </c>
      <c r="I3037" s="3">
        <v>14.256751590492211</v>
      </c>
      <c r="J3037" s="3">
        <f t="shared" si="188"/>
        <v>1.1866666666666668</v>
      </c>
      <c r="K3037" s="3">
        <f t="shared" si="189"/>
        <v>0.18003350042526389</v>
      </c>
      <c r="L3037" s="3">
        <f t="shared" si="190"/>
        <v>6.7364499999999994E-2</v>
      </c>
      <c r="M3037" s="3">
        <f t="shared" si="191"/>
        <v>5.1384862426060991</v>
      </c>
      <c r="N3037">
        <v>25.824375705231109</v>
      </c>
    </row>
    <row r="3038" spans="1:14">
      <c r="A3038" s="2">
        <v>43215</v>
      </c>
      <c r="B3038" s="3">
        <v>115</v>
      </c>
      <c r="C3038" s="3">
        <v>1.9</v>
      </c>
      <c r="D3038" s="3">
        <v>24.1</v>
      </c>
      <c r="E3038" s="3">
        <v>14.9</v>
      </c>
      <c r="F3038" s="3">
        <v>53.8</v>
      </c>
      <c r="G3038" s="3">
        <v>18.399999999999999</v>
      </c>
      <c r="H3038" s="3">
        <v>33.1</v>
      </c>
      <c r="I3038" s="3">
        <v>12.823510817282518</v>
      </c>
      <c r="J3038" s="3">
        <f t="shared" si="188"/>
        <v>1.2795167286245355</v>
      </c>
      <c r="K3038" s="3">
        <f t="shared" si="189"/>
        <v>0.18003350042526389</v>
      </c>
      <c r="L3038" s="3">
        <f t="shared" si="190"/>
        <v>6.7364499999999994E-2</v>
      </c>
      <c r="M3038" s="3">
        <f t="shared" si="191"/>
        <v>4.943138277575879</v>
      </c>
      <c r="N3038">
        <v>22.818590480379481</v>
      </c>
    </row>
    <row r="3039" spans="1:14">
      <c r="A3039" s="2">
        <v>43216</v>
      </c>
      <c r="B3039" s="3">
        <v>116</v>
      </c>
      <c r="C3039" s="3">
        <v>1</v>
      </c>
      <c r="D3039" s="3">
        <v>23.1</v>
      </c>
      <c r="E3039" s="3">
        <v>16.399999999999999</v>
      </c>
      <c r="F3039" s="3">
        <v>63.3</v>
      </c>
      <c r="G3039" s="3">
        <v>16.2</v>
      </c>
      <c r="H3039" s="3">
        <v>32.200000000000003</v>
      </c>
      <c r="I3039" s="3">
        <v>12.73266092697471</v>
      </c>
      <c r="J3039" s="3">
        <f t="shared" si="188"/>
        <v>0.9508372827804108</v>
      </c>
      <c r="K3039" s="3">
        <f t="shared" si="189"/>
        <v>0.17081860611256541</v>
      </c>
      <c r="L3039" s="3">
        <f t="shared" si="190"/>
        <v>6.7364499999999994E-2</v>
      </c>
      <c r="M3039" s="3">
        <f t="shared" si="191"/>
        <v>4.1445142861132993</v>
      </c>
      <c r="N3039">
        <v>21.930413065869367</v>
      </c>
    </row>
    <row r="3040" spans="1:14">
      <c r="A3040" s="2">
        <v>43217</v>
      </c>
      <c r="B3040" s="3">
        <v>117</v>
      </c>
      <c r="C3040" s="3">
        <v>0.8</v>
      </c>
      <c r="D3040" s="3">
        <v>23.5</v>
      </c>
      <c r="E3040" s="3">
        <v>15.5</v>
      </c>
      <c r="F3040" s="3">
        <v>57</v>
      </c>
      <c r="G3040" s="3">
        <v>16.600000000000001</v>
      </c>
      <c r="H3040" s="3">
        <v>31</v>
      </c>
      <c r="I3040" s="3">
        <v>13.226459262092478</v>
      </c>
      <c r="J3040" s="3">
        <f t="shared" si="188"/>
        <v>1.1692982456140351</v>
      </c>
      <c r="K3040" s="3">
        <f t="shared" si="189"/>
        <v>0.17445562008621768</v>
      </c>
      <c r="L3040" s="3">
        <f t="shared" si="190"/>
        <v>6.7364499999999994E-2</v>
      </c>
      <c r="M3040" s="3">
        <f t="shared" si="191"/>
        <v>4.3541743754880269</v>
      </c>
      <c r="N3040">
        <v>23.161568126924784</v>
      </c>
    </row>
    <row r="3041" spans="1:14">
      <c r="A3041" s="2">
        <v>43218</v>
      </c>
      <c r="B3041" s="3">
        <v>118</v>
      </c>
      <c r="C3041" s="3">
        <v>1.4</v>
      </c>
      <c r="D3041" s="3">
        <v>21.9</v>
      </c>
      <c r="E3041" s="3">
        <v>16.8</v>
      </c>
      <c r="F3041" s="3">
        <v>66.5</v>
      </c>
      <c r="G3041" s="3">
        <v>17.600000000000001</v>
      </c>
      <c r="H3041" s="3">
        <v>30.8</v>
      </c>
      <c r="I3041" s="3">
        <v>13.350539882676548</v>
      </c>
      <c r="J3041" s="3">
        <f t="shared" si="188"/>
        <v>0.84631578947368424</v>
      </c>
      <c r="K3041" s="3">
        <f t="shared" si="189"/>
        <v>0.1602891009586542</v>
      </c>
      <c r="L3041" s="3">
        <f t="shared" si="190"/>
        <v>6.7364499999999994E-2</v>
      </c>
      <c r="M3041" s="3">
        <f t="shared" si="191"/>
        <v>4.2995986286125039</v>
      </c>
      <c r="N3041">
        <v>23.028565113020495</v>
      </c>
    </row>
    <row r="3042" spans="1:14">
      <c r="A3042" s="2">
        <v>43219</v>
      </c>
      <c r="B3042" s="3">
        <v>119</v>
      </c>
      <c r="C3042" s="3">
        <v>0.8</v>
      </c>
      <c r="D3042" s="3">
        <v>21</v>
      </c>
      <c r="E3042" s="3">
        <v>17</v>
      </c>
      <c r="F3042" s="3">
        <v>71</v>
      </c>
      <c r="G3042" s="3">
        <v>16.600000000000001</v>
      </c>
      <c r="H3042" s="3">
        <v>28.8</v>
      </c>
      <c r="I3042" s="3">
        <v>10.336512637433039</v>
      </c>
      <c r="J3042" s="3">
        <f t="shared" si="188"/>
        <v>0.69436619718309844</v>
      </c>
      <c r="K3042" s="3">
        <f t="shared" si="189"/>
        <v>0.15275655991910123</v>
      </c>
      <c r="L3042" s="3">
        <f t="shared" si="190"/>
        <v>6.7364499999999994E-2</v>
      </c>
      <c r="M3042" s="3">
        <f t="shared" si="191"/>
        <v>3.1821799844635041</v>
      </c>
      <c r="N3042">
        <v>16.68182372120091</v>
      </c>
    </row>
    <row r="3043" spans="1:14">
      <c r="A3043" s="2">
        <v>43220</v>
      </c>
      <c r="B3043" s="3">
        <v>120</v>
      </c>
      <c r="C3043" s="3">
        <v>1.2</v>
      </c>
      <c r="D3043" s="3">
        <v>22.4</v>
      </c>
      <c r="E3043" s="3">
        <v>16.8</v>
      </c>
      <c r="F3043" s="3">
        <v>65.5</v>
      </c>
      <c r="G3043" s="3">
        <v>17.5</v>
      </c>
      <c r="H3043" s="3">
        <v>30.5</v>
      </c>
      <c r="I3043" s="3">
        <v>13.251786961440322</v>
      </c>
      <c r="J3043" s="3">
        <f t="shared" si="188"/>
        <v>0.88488549618320644</v>
      </c>
      <c r="K3043" s="3">
        <f t="shared" si="189"/>
        <v>0.16460774689933025</v>
      </c>
      <c r="L3043" s="3">
        <f t="shared" si="190"/>
        <v>6.7364499999999994E-2</v>
      </c>
      <c r="M3043" s="3">
        <f t="shared" si="191"/>
        <v>4.2701753395974551</v>
      </c>
      <c r="N3043">
        <v>22.75942932114668</v>
      </c>
    </row>
    <row r="3044" spans="1:14">
      <c r="A3044" s="2">
        <v>43221</v>
      </c>
      <c r="B3044" s="3">
        <v>121</v>
      </c>
      <c r="C3044" s="3">
        <v>1.2</v>
      </c>
      <c r="D3044" s="3">
        <v>23.1</v>
      </c>
      <c r="E3044" s="3">
        <v>17.399999999999999</v>
      </c>
      <c r="F3044" s="3">
        <v>64.8</v>
      </c>
      <c r="G3044" s="3">
        <v>18.5</v>
      </c>
      <c r="H3044" s="3">
        <v>31.9</v>
      </c>
      <c r="I3044" s="3">
        <v>12.023492927956932</v>
      </c>
      <c r="J3044" s="3">
        <f t="shared" si="188"/>
        <v>0.94518518518518513</v>
      </c>
      <c r="K3044" s="3">
        <f t="shared" si="189"/>
        <v>0.17081860611256541</v>
      </c>
      <c r="L3044" s="3">
        <f t="shared" si="190"/>
        <v>6.7364499999999994E-2</v>
      </c>
      <c r="M3044" s="3">
        <f t="shared" si="191"/>
        <v>4.0283510288539688</v>
      </c>
      <c r="N3044">
        <v>20.198537233233793</v>
      </c>
    </row>
    <row r="3045" spans="1:14">
      <c r="A3045" s="2">
        <v>43222</v>
      </c>
      <c r="B3045" s="3">
        <v>122</v>
      </c>
      <c r="C3045" s="3">
        <v>1.2</v>
      </c>
      <c r="D3045" s="3">
        <v>21.9</v>
      </c>
      <c r="E3045" s="3">
        <v>18.399999999999999</v>
      </c>
      <c r="F3045" s="3">
        <v>70.5</v>
      </c>
      <c r="G3045" s="3">
        <v>19.5</v>
      </c>
      <c r="H3045" s="3">
        <v>26.8</v>
      </c>
      <c r="I3045" s="3">
        <v>7.8680707006240365</v>
      </c>
      <c r="J3045" s="3">
        <f t="shared" si="188"/>
        <v>0.76992907801418442</v>
      </c>
      <c r="K3045" s="3">
        <f t="shared" si="189"/>
        <v>0.1602891009586542</v>
      </c>
      <c r="L3045" s="3">
        <f t="shared" si="190"/>
        <v>6.7364499999999994E-2</v>
      </c>
      <c r="M3045" s="3">
        <f t="shared" si="191"/>
        <v>2.7612551854921401</v>
      </c>
      <c r="N3045">
        <v>11.574324733380502</v>
      </c>
    </row>
    <row r="3046" spans="1:14">
      <c r="A3046" s="2">
        <v>43223</v>
      </c>
      <c r="B3046" s="3">
        <v>123</v>
      </c>
      <c r="C3046" s="3">
        <v>0.6</v>
      </c>
      <c r="D3046" s="3">
        <v>21</v>
      </c>
      <c r="E3046" s="3">
        <v>20.9</v>
      </c>
      <c r="F3046" s="3">
        <v>85</v>
      </c>
      <c r="G3046" s="3">
        <v>18.3</v>
      </c>
      <c r="H3046" s="3">
        <v>24.7</v>
      </c>
      <c r="I3046" s="3">
        <v>7.9063109735063399</v>
      </c>
      <c r="J3046" s="3">
        <f t="shared" si="188"/>
        <v>0.36882352941176477</v>
      </c>
      <c r="K3046" s="3">
        <f t="shared" si="189"/>
        <v>0.15275655991910123</v>
      </c>
      <c r="L3046" s="3">
        <f t="shared" si="190"/>
        <v>6.7364499999999994E-2</v>
      </c>
      <c r="M3046" s="3">
        <f t="shared" si="191"/>
        <v>2.3021688336002755</v>
      </c>
      <c r="N3046">
        <v>11.436506535664</v>
      </c>
    </row>
    <row r="3047" spans="1:14">
      <c r="A3047" s="2">
        <v>43224</v>
      </c>
      <c r="B3047" s="3">
        <v>124</v>
      </c>
      <c r="C3047" s="3">
        <v>1.1000000000000001</v>
      </c>
      <c r="D3047" s="3">
        <v>23.9</v>
      </c>
      <c r="E3047" s="3">
        <v>20</v>
      </c>
      <c r="F3047" s="3">
        <v>71.3</v>
      </c>
      <c r="G3047" s="3">
        <v>19.7</v>
      </c>
      <c r="H3047" s="3">
        <v>30.4</v>
      </c>
      <c r="I3047" s="3">
        <v>13.16131947605481</v>
      </c>
      <c r="J3047" s="3">
        <f t="shared" si="188"/>
        <v>0.80504908835904632</v>
      </c>
      <c r="K3047" s="3">
        <f t="shared" si="189"/>
        <v>0.17815773880284055</v>
      </c>
      <c r="L3047" s="3">
        <f t="shared" si="190"/>
        <v>6.7364499999999994E-2</v>
      </c>
      <c r="M3047" s="3">
        <f t="shared" si="191"/>
        <v>4.2018412336971691</v>
      </c>
      <c r="N3047">
        <v>21.755097983084678</v>
      </c>
    </row>
    <row r="3048" spans="1:14">
      <c r="A3048" s="2">
        <v>43225</v>
      </c>
      <c r="B3048" s="3">
        <v>125</v>
      </c>
      <c r="C3048" s="3">
        <v>2.6</v>
      </c>
      <c r="D3048" s="3">
        <v>23.7</v>
      </c>
      <c r="E3048" s="3">
        <v>18.600000000000001</v>
      </c>
      <c r="F3048" s="3">
        <v>66.3</v>
      </c>
      <c r="G3048" s="3">
        <v>18.399999999999999</v>
      </c>
      <c r="H3048" s="3">
        <v>29.8</v>
      </c>
      <c r="I3048" s="3">
        <v>12.81268926966291</v>
      </c>
      <c r="J3048" s="3">
        <f t="shared" si="188"/>
        <v>0.9454298642533937</v>
      </c>
      <c r="K3048" s="3">
        <f t="shared" si="189"/>
        <v>0.17629848389579808</v>
      </c>
      <c r="L3048" s="3">
        <f t="shared" si="190"/>
        <v>6.7364499999999994E-2</v>
      </c>
      <c r="M3048" s="3">
        <f t="shared" si="191"/>
        <v>4.6960645900491924</v>
      </c>
      <c r="N3048">
        <v>21.312479303940201</v>
      </c>
    </row>
    <row r="3049" spans="1:14">
      <c r="A3049" s="2">
        <v>43226</v>
      </c>
      <c r="B3049" s="3">
        <v>126</v>
      </c>
      <c r="C3049" s="3">
        <v>1.3</v>
      </c>
      <c r="D3049" s="3">
        <v>21.5</v>
      </c>
      <c r="E3049" s="3">
        <v>19.2</v>
      </c>
      <c r="F3049" s="3">
        <v>77</v>
      </c>
      <c r="G3049" s="3">
        <v>16.899999999999999</v>
      </c>
      <c r="H3049" s="3">
        <v>30</v>
      </c>
      <c r="I3049" s="3">
        <v>11.132387427966254</v>
      </c>
      <c r="J3049" s="3">
        <f t="shared" si="188"/>
        <v>0.57350649350649341</v>
      </c>
      <c r="K3049" s="3">
        <f t="shared" si="189"/>
        <v>0.15690345906391895</v>
      </c>
      <c r="L3049" s="3">
        <f t="shared" si="190"/>
        <v>6.7364499999999994E-2</v>
      </c>
      <c r="M3049" s="3">
        <f t="shared" si="191"/>
        <v>3.4094382430556349</v>
      </c>
      <c r="N3049">
        <v>17.838652227272178</v>
      </c>
    </row>
    <row r="3050" spans="1:14">
      <c r="A3050" s="2">
        <v>43227</v>
      </c>
      <c r="B3050" s="3">
        <v>127</v>
      </c>
      <c r="C3050" s="3">
        <v>1.1000000000000001</v>
      </c>
      <c r="D3050" s="3">
        <v>20.3</v>
      </c>
      <c r="E3050" s="3">
        <v>19.8</v>
      </c>
      <c r="F3050" s="3">
        <v>84.3</v>
      </c>
      <c r="G3050" s="3">
        <v>17</v>
      </c>
      <c r="H3050" s="3">
        <v>26</v>
      </c>
      <c r="I3050" s="3">
        <v>9.7488835803909861</v>
      </c>
      <c r="J3050" s="3">
        <f t="shared" si="188"/>
        <v>0.36875444839857646</v>
      </c>
      <c r="K3050" s="3">
        <f t="shared" si="189"/>
        <v>0.14710682163118394</v>
      </c>
      <c r="L3050" s="3">
        <f t="shared" si="190"/>
        <v>6.7364499999999994E-2</v>
      </c>
      <c r="M3050" s="3">
        <f t="shared" si="191"/>
        <v>2.7912707111229826</v>
      </c>
      <c r="N3050">
        <v>14.970947152548877</v>
      </c>
    </row>
    <row r="3051" spans="1:14">
      <c r="A3051" s="2">
        <v>43228</v>
      </c>
      <c r="B3051" s="3">
        <v>128</v>
      </c>
      <c r="C3051" s="3">
        <v>1.8</v>
      </c>
      <c r="D3051" s="3">
        <v>22.3</v>
      </c>
      <c r="E3051" s="3">
        <v>19.600000000000001</v>
      </c>
      <c r="F3051" s="3">
        <v>76</v>
      </c>
      <c r="G3051" s="3">
        <v>17.899999999999999</v>
      </c>
      <c r="H3051" s="3">
        <v>30.8</v>
      </c>
      <c r="I3051" s="3">
        <v>12.018905302226806</v>
      </c>
      <c r="J3051" s="3">
        <f t="shared" si="188"/>
        <v>0.61894736842105291</v>
      </c>
      <c r="K3051" s="3">
        <f t="shared" si="189"/>
        <v>0.16373624674359955</v>
      </c>
      <c r="L3051" s="3">
        <f t="shared" si="190"/>
        <v>6.7364499999999994E-2</v>
      </c>
      <c r="M3051" s="3">
        <f t="shared" si="191"/>
        <v>3.788274721202189</v>
      </c>
      <c r="N3051">
        <v>19.526140722587776</v>
      </c>
    </row>
    <row r="3052" spans="1:14">
      <c r="A3052" s="2">
        <v>43229</v>
      </c>
      <c r="B3052" s="3">
        <v>129</v>
      </c>
      <c r="C3052" s="3">
        <v>1.4</v>
      </c>
      <c r="D3052" s="3">
        <v>24.2</v>
      </c>
      <c r="E3052" s="3">
        <v>17.5</v>
      </c>
      <c r="F3052" s="3">
        <v>64.3</v>
      </c>
      <c r="G3052" s="3">
        <v>18</v>
      </c>
      <c r="H3052" s="3">
        <v>32.799999999999997</v>
      </c>
      <c r="I3052" s="3">
        <v>14.294625205387167</v>
      </c>
      <c r="J3052" s="3">
        <f t="shared" si="188"/>
        <v>0.97161741835147741</v>
      </c>
      <c r="K3052" s="3">
        <f t="shared" si="189"/>
        <v>0.18097760754015932</v>
      </c>
      <c r="L3052" s="3">
        <f t="shared" si="190"/>
        <v>6.7364499999999994E-2</v>
      </c>
      <c r="M3052" s="3">
        <f t="shared" si="191"/>
        <v>4.7537561083744651</v>
      </c>
      <c r="N3052">
        <v>24.685022663630214</v>
      </c>
    </row>
    <row r="3053" spans="1:14">
      <c r="A3053" s="2">
        <v>43230</v>
      </c>
      <c r="B3053" s="3">
        <v>130</v>
      </c>
      <c r="C3053" s="3">
        <v>2</v>
      </c>
      <c r="D3053" s="3">
        <v>24.7</v>
      </c>
      <c r="E3053" s="3">
        <v>16.2</v>
      </c>
      <c r="F3053" s="3">
        <v>57.3</v>
      </c>
      <c r="G3053" s="3">
        <v>18</v>
      </c>
      <c r="H3053" s="3">
        <v>33.1</v>
      </c>
      <c r="I3053" s="3">
        <v>14.300150031687835</v>
      </c>
      <c r="J3053" s="3">
        <f t="shared" si="188"/>
        <v>1.2072251308900523</v>
      </c>
      <c r="K3053" s="3">
        <f t="shared" si="189"/>
        <v>0.18576099026505447</v>
      </c>
      <c r="L3053" s="3">
        <f t="shared" si="190"/>
        <v>6.7364499999999994E-2</v>
      </c>
      <c r="M3053" s="3">
        <f t="shared" si="191"/>
        <v>5.2705053030799069</v>
      </c>
      <c r="N3053">
        <v>25.146981293874962</v>
      </c>
    </row>
    <row r="3054" spans="1:14">
      <c r="A3054" s="2">
        <v>43231</v>
      </c>
      <c r="B3054" s="3">
        <v>131</v>
      </c>
      <c r="C3054" s="3">
        <v>1.4</v>
      </c>
      <c r="D3054" s="3">
        <v>24.1</v>
      </c>
      <c r="E3054" s="3">
        <v>14.9</v>
      </c>
      <c r="F3054" s="3">
        <v>55</v>
      </c>
      <c r="G3054" s="3">
        <v>16.2</v>
      </c>
      <c r="H3054" s="3">
        <v>32.299999999999997</v>
      </c>
      <c r="I3054" s="3">
        <v>14.600720927505728</v>
      </c>
      <c r="J3054" s="3">
        <f t="shared" si="188"/>
        <v>1.219090909090909</v>
      </c>
      <c r="K3054" s="3">
        <f t="shared" si="189"/>
        <v>0.18003350042526389</v>
      </c>
      <c r="L3054" s="3">
        <f t="shared" si="190"/>
        <v>6.7364499999999994E-2</v>
      </c>
      <c r="M3054" s="3">
        <f t="shared" si="191"/>
        <v>5.0838901797084235</v>
      </c>
      <c r="N3054">
        <v>26.062184994937919</v>
      </c>
    </row>
    <row r="3055" spans="1:14">
      <c r="A3055" s="2">
        <v>43232</v>
      </c>
      <c r="B3055" s="3">
        <v>132</v>
      </c>
      <c r="C3055" s="3">
        <v>1.3</v>
      </c>
      <c r="D3055" s="3">
        <v>22.3</v>
      </c>
      <c r="E3055" s="3">
        <v>18.2</v>
      </c>
      <c r="F3055" s="3">
        <v>68.8</v>
      </c>
      <c r="G3055" s="3">
        <v>18.5</v>
      </c>
      <c r="H3055" s="3">
        <v>29</v>
      </c>
      <c r="I3055" s="3">
        <v>10.018106974229738</v>
      </c>
      <c r="J3055" s="3">
        <f t="shared" si="188"/>
        <v>0.82534883720930263</v>
      </c>
      <c r="K3055" s="3">
        <f t="shared" si="189"/>
        <v>0.16373624674359955</v>
      </c>
      <c r="L3055" s="3">
        <f t="shared" si="190"/>
        <v>6.7364499999999994E-2</v>
      </c>
      <c r="M3055" s="3">
        <f t="shared" si="191"/>
        <v>3.4098273128962768</v>
      </c>
      <c r="N3055">
        <v>15.775734152463603</v>
      </c>
    </row>
    <row r="3056" spans="1:14">
      <c r="A3056" s="2">
        <v>43233</v>
      </c>
      <c r="B3056" s="3">
        <v>133</v>
      </c>
      <c r="C3056" s="3">
        <v>0.9</v>
      </c>
      <c r="D3056" s="3">
        <v>22.7</v>
      </c>
      <c r="E3056" s="3">
        <v>17.899999999999999</v>
      </c>
      <c r="F3056" s="3">
        <v>68</v>
      </c>
      <c r="G3056" s="3">
        <v>18.3</v>
      </c>
      <c r="H3056" s="3">
        <v>30.2</v>
      </c>
      <c r="I3056" s="3">
        <v>13.106749017690044</v>
      </c>
      <c r="J3056" s="3">
        <f t="shared" si="188"/>
        <v>0.84235294117647086</v>
      </c>
      <c r="K3056" s="3">
        <f t="shared" si="189"/>
        <v>0.16724578322202138</v>
      </c>
      <c r="L3056" s="3">
        <f t="shared" si="190"/>
        <v>6.7364499999999994E-2</v>
      </c>
      <c r="M3056" s="3">
        <f t="shared" si="191"/>
        <v>4.1132304622306997</v>
      </c>
      <c r="N3056">
        <v>21.987664715483447</v>
      </c>
    </row>
    <row r="3057" spans="1:14">
      <c r="A3057" s="2">
        <v>43234</v>
      </c>
      <c r="B3057" s="3">
        <v>134</v>
      </c>
      <c r="C3057" s="3">
        <v>1.3</v>
      </c>
      <c r="D3057" s="3">
        <v>22.6</v>
      </c>
      <c r="E3057" s="3">
        <v>16.8</v>
      </c>
      <c r="F3057" s="3">
        <v>64.5</v>
      </c>
      <c r="G3057" s="3">
        <v>16.899999999999999</v>
      </c>
      <c r="H3057" s="3">
        <v>28.7</v>
      </c>
      <c r="I3057" s="3">
        <v>12.292107870900182</v>
      </c>
      <c r="J3057" s="3">
        <f t="shared" si="188"/>
        <v>0.92465116279069781</v>
      </c>
      <c r="K3057" s="3">
        <f t="shared" si="189"/>
        <v>0.16636250114300036</v>
      </c>
      <c r="L3057" s="3">
        <f t="shared" si="190"/>
        <v>6.7364499999999994E-2</v>
      </c>
      <c r="M3057" s="3">
        <f t="shared" si="191"/>
        <v>4.1019771032650807</v>
      </c>
      <c r="N3057">
        <v>20.480531016235545</v>
      </c>
    </row>
    <row r="3058" spans="1:14">
      <c r="A3058" s="2">
        <v>43235</v>
      </c>
      <c r="B3058" s="3">
        <v>135</v>
      </c>
      <c r="C3058" s="3">
        <v>2.2999999999999998</v>
      </c>
      <c r="D3058" s="3">
        <v>23.3</v>
      </c>
      <c r="E3058" s="3">
        <v>16.3</v>
      </c>
      <c r="F3058" s="3">
        <v>62.3</v>
      </c>
      <c r="G3058" s="3">
        <v>16.3</v>
      </c>
      <c r="H3058" s="3">
        <v>31.5</v>
      </c>
      <c r="I3058" s="3">
        <v>15.213965706713493</v>
      </c>
      <c r="J3058" s="3">
        <f t="shared" si="188"/>
        <v>0.98637239165329071</v>
      </c>
      <c r="K3058" s="3">
        <f t="shared" si="189"/>
        <v>0.17262903232136367</v>
      </c>
      <c r="L3058" s="3">
        <f t="shared" si="190"/>
        <v>6.7364499999999994E-2</v>
      </c>
      <c r="M3058" s="3">
        <f t="shared" si="191"/>
        <v>5.2473854338441068</v>
      </c>
      <c r="N3058">
        <v>26.686611191540006</v>
      </c>
    </row>
    <row r="3059" spans="1:14">
      <c r="A3059" s="2">
        <v>43236</v>
      </c>
      <c r="B3059" s="3">
        <v>136</v>
      </c>
      <c r="C3059" s="3">
        <v>1.9</v>
      </c>
      <c r="D3059" s="3">
        <v>23</v>
      </c>
      <c r="E3059" s="3">
        <v>17.2</v>
      </c>
      <c r="F3059" s="3">
        <v>64</v>
      </c>
      <c r="G3059" s="3">
        <v>17.7</v>
      </c>
      <c r="H3059" s="3">
        <v>31</v>
      </c>
      <c r="I3059" s="3">
        <v>12.729587617221584</v>
      </c>
      <c r="J3059" s="3">
        <f t="shared" si="188"/>
        <v>0.96749999999999992</v>
      </c>
      <c r="K3059" s="3">
        <f t="shared" si="189"/>
        <v>0.16991941796793741</v>
      </c>
      <c r="L3059" s="3">
        <f t="shared" si="190"/>
        <v>6.7364499999999994E-2</v>
      </c>
      <c r="M3059" s="3">
        <f t="shared" si="191"/>
        <v>4.4836826761211794</v>
      </c>
      <c r="N3059">
        <v>21.398127655840693</v>
      </c>
    </row>
    <row r="3060" spans="1:14">
      <c r="A3060" s="2">
        <v>43237</v>
      </c>
      <c r="B3060" s="3">
        <v>137</v>
      </c>
      <c r="C3060" s="3">
        <v>1.1000000000000001</v>
      </c>
      <c r="D3060" s="3">
        <v>23</v>
      </c>
      <c r="E3060" s="3">
        <v>17.100000000000001</v>
      </c>
      <c r="F3060" s="3">
        <v>65.3</v>
      </c>
      <c r="G3060" s="3">
        <v>16.5</v>
      </c>
      <c r="H3060" s="3">
        <v>31.8</v>
      </c>
      <c r="I3060" s="3">
        <v>14.0045795116365</v>
      </c>
      <c r="J3060" s="3">
        <f t="shared" si="188"/>
        <v>0.90868300153139381</v>
      </c>
      <c r="K3060" s="3">
        <f t="shared" si="189"/>
        <v>0.16991941796793741</v>
      </c>
      <c r="L3060" s="3">
        <f t="shared" si="190"/>
        <v>6.7364499999999994E-2</v>
      </c>
      <c r="M3060" s="3">
        <f t="shared" si="191"/>
        <v>4.4789609390097205</v>
      </c>
      <c r="N3060">
        <v>23.971665231182033</v>
      </c>
    </row>
    <row r="3061" spans="1:14">
      <c r="A3061" s="2">
        <v>43238</v>
      </c>
      <c r="B3061" s="3">
        <v>138</v>
      </c>
      <c r="C3061" s="3">
        <v>1.2</v>
      </c>
      <c r="D3061" s="3">
        <v>22.3</v>
      </c>
      <c r="E3061" s="3">
        <v>19.2</v>
      </c>
      <c r="F3061" s="3">
        <v>72.3</v>
      </c>
      <c r="G3061" s="3">
        <v>19.100000000000001</v>
      </c>
      <c r="H3061" s="3">
        <v>27.2</v>
      </c>
      <c r="I3061" s="3">
        <v>10.855639945171198</v>
      </c>
      <c r="J3061" s="3">
        <f t="shared" si="188"/>
        <v>0.73560165975103731</v>
      </c>
      <c r="K3061" s="3">
        <f t="shared" si="189"/>
        <v>0.16373624674359955</v>
      </c>
      <c r="L3061" s="3">
        <f t="shared" si="190"/>
        <v>6.7364499999999994E-2</v>
      </c>
      <c r="M3061" s="3">
        <f t="shared" si="191"/>
        <v>3.5053635792105378</v>
      </c>
      <c r="N3061">
        <v>17.175472458378938</v>
      </c>
    </row>
    <row r="3062" spans="1:14">
      <c r="A3062" s="2">
        <v>43239</v>
      </c>
      <c r="B3062" s="3">
        <v>139</v>
      </c>
      <c r="C3062" s="3">
        <v>1.8</v>
      </c>
      <c r="D3062" s="3">
        <v>23.3</v>
      </c>
      <c r="E3062" s="3">
        <v>19.100000000000001</v>
      </c>
      <c r="F3062" s="3">
        <v>69.8</v>
      </c>
      <c r="G3062" s="3">
        <v>19.2</v>
      </c>
      <c r="H3062" s="3">
        <v>31.6</v>
      </c>
      <c r="I3062" s="3">
        <v>12.627504755069362</v>
      </c>
      <c r="J3062" s="3">
        <f t="shared" si="188"/>
        <v>0.82638968481375363</v>
      </c>
      <c r="K3062" s="3">
        <f t="shared" si="189"/>
        <v>0.17262903232136367</v>
      </c>
      <c r="L3062" s="3">
        <f t="shared" si="190"/>
        <v>6.7364499999999994E-2</v>
      </c>
      <c r="M3062" s="3">
        <f t="shared" si="191"/>
        <v>4.2449122894721478</v>
      </c>
      <c r="N3062">
        <v>20.80501949593685</v>
      </c>
    </row>
    <row r="3063" spans="1:14">
      <c r="A3063" s="2">
        <v>43240</v>
      </c>
      <c r="B3063" s="3">
        <v>140</v>
      </c>
      <c r="C3063" s="3">
        <v>1.3</v>
      </c>
      <c r="D3063" s="3">
        <v>21.5</v>
      </c>
      <c r="E3063" s="3">
        <v>21.5</v>
      </c>
      <c r="F3063" s="3">
        <v>84</v>
      </c>
      <c r="G3063" s="3">
        <v>18</v>
      </c>
      <c r="H3063" s="3">
        <v>30</v>
      </c>
      <c r="I3063" s="3">
        <v>12.154505525359143</v>
      </c>
      <c r="J3063" s="3">
        <f t="shared" si="188"/>
        <v>0.40952380952380951</v>
      </c>
      <c r="K3063" s="3">
        <f t="shared" si="189"/>
        <v>0.15690345906391895</v>
      </c>
      <c r="L3063" s="3">
        <f t="shared" si="190"/>
        <v>6.7364499999999994E-2</v>
      </c>
      <c r="M3063" s="3">
        <f t="shared" si="191"/>
        <v>3.4942512976974793</v>
      </c>
      <c r="N3063">
        <v>19.298131863938568</v>
      </c>
    </row>
    <row r="3064" spans="1:14">
      <c r="A3064" s="2">
        <v>43241</v>
      </c>
      <c r="B3064" s="3">
        <v>141</v>
      </c>
      <c r="C3064" s="3">
        <v>1</v>
      </c>
      <c r="D3064" s="3">
        <v>24.2</v>
      </c>
      <c r="E3064" s="3">
        <v>19.899999999999999</v>
      </c>
      <c r="F3064" s="3">
        <v>69.8</v>
      </c>
      <c r="G3064" s="3">
        <v>19.3</v>
      </c>
      <c r="H3064" s="3">
        <v>32.4</v>
      </c>
      <c r="I3064" s="3">
        <v>13.566840864634749</v>
      </c>
      <c r="J3064" s="3">
        <f t="shared" si="188"/>
        <v>0.86100286532951287</v>
      </c>
      <c r="K3064" s="3">
        <f t="shared" si="189"/>
        <v>0.18097760754015932</v>
      </c>
      <c r="L3064" s="3">
        <f t="shared" si="190"/>
        <v>6.7364499999999994E-2</v>
      </c>
      <c r="M3064" s="3">
        <f t="shared" si="191"/>
        <v>4.3407178893912466</v>
      </c>
      <c r="N3064">
        <v>22.470753977836026</v>
      </c>
    </row>
    <row r="3065" spans="1:14">
      <c r="A3065" s="2">
        <v>43242</v>
      </c>
      <c r="B3065" s="3">
        <v>142</v>
      </c>
      <c r="C3065" s="3">
        <v>1.3</v>
      </c>
      <c r="D3065" s="3">
        <v>21.8</v>
      </c>
      <c r="E3065" s="3">
        <v>19.7</v>
      </c>
      <c r="F3065" s="3">
        <v>76.5</v>
      </c>
      <c r="G3065" s="3">
        <v>18.5</v>
      </c>
      <c r="H3065" s="3">
        <v>31</v>
      </c>
      <c r="I3065" s="3">
        <v>11.566247524077587</v>
      </c>
      <c r="J3065" s="3">
        <f t="shared" si="188"/>
        <v>0.60516339869281044</v>
      </c>
      <c r="K3065" s="3">
        <f t="shared" si="189"/>
        <v>0.15943695894065324</v>
      </c>
      <c r="L3065" s="3">
        <f t="shared" si="190"/>
        <v>6.7364499999999994E-2</v>
      </c>
      <c r="M3065" s="3">
        <f t="shared" si="191"/>
        <v>3.5629969339155472</v>
      </c>
      <c r="N3065">
        <v>18.549520301443433</v>
      </c>
    </row>
    <row r="3066" spans="1:14">
      <c r="A3066" s="2">
        <v>43243</v>
      </c>
      <c r="B3066" s="3">
        <v>143</v>
      </c>
      <c r="C3066" s="3">
        <v>1</v>
      </c>
      <c r="D3066" s="3">
        <v>23</v>
      </c>
      <c r="E3066" s="3">
        <v>20.399999999999999</v>
      </c>
      <c r="F3066" s="3">
        <v>75</v>
      </c>
      <c r="G3066" s="3">
        <v>19.100000000000001</v>
      </c>
      <c r="H3066" s="3">
        <v>31.3</v>
      </c>
      <c r="I3066" s="3">
        <v>11.856917566339691</v>
      </c>
      <c r="J3066" s="3">
        <f t="shared" ref="J3066:J3129" si="192">E3066*(100/F3066-1)*0.1</f>
        <v>0.67999999999999983</v>
      </c>
      <c r="K3066" s="3">
        <f t="shared" ref="K3066:K3129" si="193">4098*0.6108*EXP((17.27*D3066)/(D3066+237.3))/(D3066+237.3)^2</f>
        <v>0.16991941796793741</v>
      </c>
      <c r="L3066" s="3">
        <f t="shared" ref="L3066:L3129" si="194">0.665*10^(-3)*101.3</f>
        <v>6.7364499999999994E-2</v>
      </c>
      <c r="M3066" s="3">
        <f t="shared" ref="M3066:M3129" si="195">(0.408*K3066*I3066+L3066*(900/(D3066+273))*C3066*J3066)/(K3066+L3066*(1+0.34*C3066))</f>
        <v>3.6945869681219499</v>
      </c>
      <c r="N3066">
        <v>19.004575704498198</v>
      </c>
    </row>
    <row r="3067" spans="1:14">
      <c r="A3067" s="2">
        <v>43244</v>
      </c>
      <c r="B3067" s="3">
        <v>144</v>
      </c>
      <c r="C3067" s="3">
        <v>1.3</v>
      </c>
      <c r="D3067" s="3">
        <v>21.9</v>
      </c>
      <c r="E3067" s="3">
        <v>23.1</v>
      </c>
      <c r="F3067" s="3">
        <v>88</v>
      </c>
      <c r="G3067" s="3">
        <v>20.7</v>
      </c>
      <c r="H3067" s="3">
        <v>27</v>
      </c>
      <c r="I3067" s="3">
        <v>9.0932563174764738</v>
      </c>
      <c r="J3067" s="3">
        <f t="shared" si="192"/>
        <v>0.31500000000000028</v>
      </c>
      <c r="K3067" s="3">
        <f t="shared" si="193"/>
        <v>0.1602891009586542</v>
      </c>
      <c r="L3067" s="3">
        <f t="shared" si="194"/>
        <v>6.7364499999999994E-2</v>
      </c>
      <c r="M3067" s="3">
        <f t="shared" si="195"/>
        <v>2.6371139557003338</v>
      </c>
      <c r="N3067">
        <v>13.42841620607283</v>
      </c>
    </row>
    <row r="3068" spans="1:14">
      <c r="A3068" s="2">
        <v>43245</v>
      </c>
      <c r="B3068" s="3">
        <v>145</v>
      </c>
      <c r="C3068" s="3">
        <v>1</v>
      </c>
      <c r="D3068" s="3">
        <v>22.4</v>
      </c>
      <c r="E3068" s="3">
        <v>22.2</v>
      </c>
      <c r="F3068" s="3">
        <v>82.5</v>
      </c>
      <c r="G3068" s="3">
        <v>20.2</v>
      </c>
      <c r="H3068" s="3">
        <v>26.9</v>
      </c>
      <c r="I3068" s="3">
        <v>9.9633973632712713</v>
      </c>
      <c r="J3068" s="3">
        <f t="shared" si="192"/>
        <v>0.470909090909091</v>
      </c>
      <c r="K3068" s="3">
        <f t="shared" si="193"/>
        <v>0.16460774689933025</v>
      </c>
      <c r="L3068" s="3">
        <f t="shared" si="194"/>
        <v>6.7364499999999994E-2</v>
      </c>
      <c r="M3068" s="3">
        <f t="shared" si="195"/>
        <v>3.0045609296864644</v>
      </c>
      <c r="N3068">
        <v>15.090038041410413</v>
      </c>
    </row>
    <row r="3069" spans="1:14">
      <c r="A3069" s="2">
        <v>43246</v>
      </c>
      <c r="B3069" s="3">
        <v>146</v>
      </c>
      <c r="C3069" s="3">
        <v>1.4</v>
      </c>
      <c r="D3069" s="3">
        <v>24.1</v>
      </c>
      <c r="E3069" s="3">
        <v>20.7</v>
      </c>
      <c r="F3069" s="3">
        <v>72.5</v>
      </c>
      <c r="G3069" s="3">
        <v>19.2</v>
      </c>
      <c r="H3069" s="3">
        <v>32</v>
      </c>
      <c r="I3069" s="3">
        <v>13.937014766714958</v>
      </c>
      <c r="J3069" s="3">
        <f t="shared" si="192"/>
        <v>0.78517241379310365</v>
      </c>
      <c r="K3069" s="3">
        <f t="shared" si="193"/>
        <v>0.18003350042526389</v>
      </c>
      <c r="L3069" s="3">
        <f t="shared" si="194"/>
        <v>6.7364499999999994E-2</v>
      </c>
      <c r="M3069" s="3">
        <f t="shared" si="195"/>
        <v>4.4658525770236279</v>
      </c>
      <c r="N3069">
        <v>22.926715152791303</v>
      </c>
    </row>
    <row r="3070" spans="1:14">
      <c r="A3070" s="2">
        <v>43247</v>
      </c>
      <c r="B3070" s="3">
        <v>147</v>
      </c>
      <c r="C3070" s="3">
        <v>0.9</v>
      </c>
      <c r="D3070" s="3">
        <v>23.8</v>
      </c>
      <c r="E3070" s="3">
        <v>22</v>
      </c>
      <c r="F3070" s="3">
        <v>77</v>
      </c>
      <c r="G3070" s="3">
        <v>19.899999999999999</v>
      </c>
      <c r="H3070" s="3">
        <v>31.3</v>
      </c>
      <c r="I3070" s="3">
        <v>13.704552282740941</v>
      </c>
      <c r="J3070" s="3">
        <f t="shared" si="192"/>
        <v>0.65714285714285714</v>
      </c>
      <c r="K3070" s="3">
        <f t="shared" si="193"/>
        <v>0.17722605524927612</v>
      </c>
      <c r="L3070" s="3">
        <f t="shared" si="194"/>
        <v>6.7364499999999994E-2</v>
      </c>
      <c r="M3070" s="3">
        <f t="shared" si="195"/>
        <v>4.1921090039149131</v>
      </c>
      <c r="N3070">
        <v>22.173408557780736</v>
      </c>
    </row>
    <row r="3071" spans="1:14">
      <c r="A3071" s="2">
        <v>43248</v>
      </c>
      <c r="B3071" s="3">
        <v>148</v>
      </c>
      <c r="C3071" s="3">
        <v>1.1000000000000001</v>
      </c>
      <c r="D3071" s="3">
        <v>23</v>
      </c>
      <c r="E3071" s="3">
        <v>22.4</v>
      </c>
      <c r="F3071" s="3">
        <v>81.3</v>
      </c>
      <c r="G3071" s="3">
        <v>20.3</v>
      </c>
      <c r="H3071" s="3">
        <v>29.1</v>
      </c>
      <c r="I3071" s="3">
        <v>10.85625537320308</v>
      </c>
      <c r="J3071" s="3">
        <f t="shared" si="192"/>
        <v>0.51522755227552275</v>
      </c>
      <c r="K3071" s="3">
        <f t="shared" si="193"/>
        <v>0.16991941796793741</v>
      </c>
      <c r="L3071" s="3">
        <f t="shared" si="194"/>
        <v>6.7364499999999994E-2</v>
      </c>
      <c r="M3071" s="3">
        <f t="shared" si="195"/>
        <v>3.3096735478384973</v>
      </c>
      <c r="N3071">
        <v>16.753815355556164</v>
      </c>
    </row>
    <row r="3072" spans="1:14">
      <c r="A3072" s="2">
        <v>43249</v>
      </c>
      <c r="B3072" s="3">
        <v>149</v>
      </c>
      <c r="C3072" s="3">
        <v>0.8</v>
      </c>
      <c r="D3072" s="3">
        <v>21.8</v>
      </c>
      <c r="E3072" s="3">
        <v>22.3</v>
      </c>
      <c r="F3072" s="3">
        <v>86</v>
      </c>
      <c r="G3072" s="3">
        <v>19.7</v>
      </c>
      <c r="H3072" s="3">
        <v>26.6</v>
      </c>
      <c r="I3072" s="3">
        <v>7.6035771952297315</v>
      </c>
      <c r="J3072" s="3">
        <f t="shared" si="192"/>
        <v>0.36302325581395367</v>
      </c>
      <c r="K3072" s="3">
        <f t="shared" si="193"/>
        <v>0.15943695894065324</v>
      </c>
      <c r="L3072" s="3">
        <f t="shared" si="194"/>
        <v>6.7364499999999994E-2</v>
      </c>
      <c r="M3072" s="3">
        <f t="shared" si="195"/>
        <v>2.2614694449794461</v>
      </c>
      <c r="N3072">
        <v>10.736142889959574</v>
      </c>
    </row>
    <row r="3073" spans="1:14">
      <c r="A3073" s="2">
        <v>43250</v>
      </c>
      <c r="B3073" s="3">
        <v>150</v>
      </c>
      <c r="C3073" s="3">
        <v>0.8</v>
      </c>
      <c r="D3073" s="3">
        <v>22.2</v>
      </c>
      <c r="E3073" s="3">
        <v>22.3</v>
      </c>
      <c r="F3073" s="3">
        <v>84</v>
      </c>
      <c r="G3073" s="3">
        <v>20.399999999999999</v>
      </c>
      <c r="H3073" s="3">
        <v>24.5</v>
      </c>
      <c r="I3073" s="3">
        <v>7.2000013511173844</v>
      </c>
      <c r="J3073" s="3">
        <f t="shared" si="192"/>
        <v>0.42476190476190478</v>
      </c>
      <c r="K3073" s="3">
        <f t="shared" si="193"/>
        <v>0.16286864596267892</v>
      </c>
      <c r="L3073" s="3">
        <f t="shared" si="194"/>
        <v>6.7364499999999994E-2</v>
      </c>
      <c r="M3073" s="3">
        <f t="shared" si="195"/>
        <v>2.2056692236753852</v>
      </c>
      <c r="N3073">
        <v>9.9874907435380802</v>
      </c>
    </row>
    <row r="3074" spans="1:14">
      <c r="A3074" s="2">
        <v>43251</v>
      </c>
      <c r="B3074" s="3">
        <v>151</v>
      </c>
      <c r="C3074" s="3">
        <v>1.4</v>
      </c>
      <c r="D3074" s="3">
        <v>23.9</v>
      </c>
      <c r="E3074" s="3">
        <v>21.8</v>
      </c>
      <c r="F3074" s="3">
        <v>76</v>
      </c>
      <c r="G3074" s="3">
        <v>20.2</v>
      </c>
      <c r="H3074" s="3">
        <v>30.1</v>
      </c>
      <c r="I3074" s="3">
        <v>13.225171454148182</v>
      </c>
      <c r="J3074" s="3">
        <f t="shared" si="192"/>
        <v>0.68842105263157916</v>
      </c>
      <c r="K3074" s="3">
        <f t="shared" si="193"/>
        <v>0.17815773880284055</v>
      </c>
      <c r="L3074" s="3">
        <f t="shared" si="194"/>
        <v>6.7364499999999994E-2</v>
      </c>
      <c r="M3074" s="3">
        <f t="shared" si="195"/>
        <v>4.1721052606185793</v>
      </c>
      <c r="N3074">
        <v>21.2684274923012</v>
      </c>
    </row>
    <row r="3075" spans="1:14">
      <c r="A3075" s="2">
        <v>43252</v>
      </c>
      <c r="B3075" s="3">
        <v>152</v>
      </c>
      <c r="C3075" s="3">
        <v>1.2</v>
      </c>
      <c r="D3075" s="3">
        <v>23.8</v>
      </c>
      <c r="E3075" s="3">
        <v>22</v>
      </c>
      <c r="F3075" s="3">
        <v>77</v>
      </c>
      <c r="G3075" s="3">
        <v>20.2</v>
      </c>
      <c r="H3075" s="3">
        <v>30.2</v>
      </c>
      <c r="I3075" s="3">
        <v>13.327320448646491</v>
      </c>
      <c r="J3075" s="3">
        <f t="shared" si="192"/>
        <v>0.65714285714285714</v>
      </c>
      <c r="K3075" s="3">
        <f t="shared" si="193"/>
        <v>0.17722605524927612</v>
      </c>
      <c r="L3075" s="3">
        <f t="shared" si="194"/>
        <v>6.7364499999999994E-2</v>
      </c>
      <c r="M3075" s="3">
        <f t="shared" si="195"/>
        <v>4.1339969527135914</v>
      </c>
      <c r="N3075">
        <v>21.417836074320853</v>
      </c>
    </row>
    <row r="3076" spans="1:14">
      <c r="A3076" s="2">
        <v>43253</v>
      </c>
      <c r="B3076" s="3">
        <v>153</v>
      </c>
      <c r="C3076" s="3">
        <v>1.6</v>
      </c>
      <c r="D3076" s="3">
        <v>23.5</v>
      </c>
      <c r="E3076" s="3">
        <v>23.4</v>
      </c>
      <c r="F3076" s="3">
        <v>82</v>
      </c>
      <c r="G3076" s="3">
        <v>20.7</v>
      </c>
      <c r="H3076" s="3">
        <v>30.2</v>
      </c>
      <c r="I3076" s="3">
        <v>11.164947781192257</v>
      </c>
      <c r="J3076" s="3">
        <f t="shared" si="192"/>
        <v>0.51365853658536575</v>
      </c>
      <c r="K3076" s="3">
        <f t="shared" si="193"/>
        <v>0.17445562008621768</v>
      </c>
      <c r="L3076" s="3">
        <f t="shared" si="194"/>
        <v>6.7364499999999994E-2</v>
      </c>
      <c r="M3076" s="3">
        <f t="shared" si="195"/>
        <v>3.4573266943792222</v>
      </c>
      <c r="N3076">
        <v>17.209495638327581</v>
      </c>
    </row>
    <row r="3077" spans="1:14">
      <c r="A3077" s="2">
        <v>43254</v>
      </c>
      <c r="B3077" s="3">
        <v>154</v>
      </c>
      <c r="C3077" s="3">
        <v>0.9</v>
      </c>
      <c r="D3077" s="3">
        <v>23.8</v>
      </c>
      <c r="E3077" s="3">
        <v>23.9</v>
      </c>
      <c r="F3077" s="3">
        <v>81.8</v>
      </c>
      <c r="G3077" s="3">
        <v>21</v>
      </c>
      <c r="H3077" s="3">
        <v>27.4</v>
      </c>
      <c r="I3077" s="3">
        <v>9.6507940560229954</v>
      </c>
      <c r="J3077" s="3">
        <f t="shared" si="192"/>
        <v>0.53176039119804419</v>
      </c>
      <c r="K3077" s="3">
        <f t="shared" si="193"/>
        <v>0.17722605524927612</v>
      </c>
      <c r="L3077" s="3">
        <f t="shared" si="194"/>
        <v>6.7364499999999994E-2</v>
      </c>
      <c r="M3077" s="3">
        <f t="shared" si="195"/>
        <v>2.9999288912783753</v>
      </c>
      <c r="N3077">
        <v>14.355794928306313</v>
      </c>
    </row>
    <row r="3078" spans="1:14">
      <c r="A3078" s="2">
        <v>43255</v>
      </c>
      <c r="B3078" s="3">
        <v>155</v>
      </c>
      <c r="C3078" s="3">
        <v>0.9</v>
      </c>
      <c r="D3078" s="3">
        <v>24.6</v>
      </c>
      <c r="E3078" s="3">
        <v>22.4</v>
      </c>
      <c r="F3078" s="3">
        <v>74.3</v>
      </c>
      <c r="G3078" s="3">
        <v>20.5</v>
      </c>
      <c r="H3078" s="3">
        <v>30.4</v>
      </c>
      <c r="I3078" s="3">
        <v>13.282602410960965</v>
      </c>
      <c r="J3078" s="3">
        <f t="shared" si="192"/>
        <v>0.77480484522207294</v>
      </c>
      <c r="K3078" s="3">
        <f t="shared" si="193"/>
        <v>0.1847958852166231</v>
      </c>
      <c r="L3078" s="3">
        <f t="shared" si="194"/>
        <v>6.7364499999999994E-2</v>
      </c>
      <c r="M3078" s="3">
        <f t="shared" si="195"/>
        <v>4.1922111595171128</v>
      </c>
      <c r="N3078">
        <v>21.263787745183997</v>
      </c>
    </row>
    <row r="3079" spans="1:14">
      <c r="A3079" s="2">
        <v>43256</v>
      </c>
      <c r="B3079" s="3">
        <v>156</v>
      </c>
      <c r="C3079" s="3">
        <v>0.9</v>
      </c>
      <c r="D3079" s="3">
        <v>22.9</v>
      </c>
      <c r="E3079" s="3">
        <v>23.8</v>
      </c>
      <c r="F3079" s="3">
        <v>86.3</v>
      </c>
      <c r="G3079" s="3">
        <v>20.399999999999999</v>
      </c>
      <c r="H3079" s="3">
        <v>28.1</v>
      </c>
      <c r="I3079" s="3">
        <v>8.3952998983151144</v>
      </c>
      <c r="J3079" s="3">
        <f t="shared" si="192"/>
        <v>0.37782155272305917</v>
      </c>
      <c r="K3079" s="3">
        <f t="shared" si="193"/>
        <v>0.16902422753409227</v>
      </c>
      <c r="L3079" s="3">
        <f t="shared" si="194"/>
        <v>6.7364499999999994E-2</v>
      </c>
      <c r="M3079" s="3">
        <f t="shared" si="195"/>
        <v>2.5238207180434853</v>
      </c>
      <c r="N3079">
        <v>12.106032949705016</v>
      </c>
    </row>
    <row r="3080" spans="1:14">
      <c r="A3080" s="2">
        <v>43257</v>
      </c>
      <c r="B3080" s="3">
        <v>157</v>
      </c>
      <c r="C3080" s="3">
        <v>1.3</v>
      </c>
      <c r="D3080" s="3">
        <v>22.4</v>
      </c>
      <c r="E3080" s="3">
        <v>24.6</v>
      </c>
      <c r="F3080" s="3">
        <v>90.8</v>
      </c>
      <c r="G3080" s="3">
        <v>21.1</v>
      </c>
      <c r="H3080" s="3">
        <v>28.8</v>
      </c>
      <c r="I3080" s="3">
        <v>11.440542411158203</v>
      </c>
      <c r="J3080" s="3">
        <f t="shared" si="192"/>
        <v>0.24925110132158623</v>
      </c>
      <c r="K3080" s="3">
        <f t="shared" si="193"/>
        <v>0.16460774689933025</v>
      </c>
      <c r="L3080" s="3">
        <f t="shared" si="194"/>
        <v>6.7364499999999994E-2</v>
      </c>
      <c r="M3080" s="3">
        <f t="shared" si="195"/>
        <v>3.1895249906947862</v>
      </c>
      <c r="N3080">
        <v>17.509273630280443</v>
      </c>
    </row>
    <row r="3081" spans="1:14">
      <c r="A3081" s="2">
        <v>43258</v>
      </c>
      <c r="B3081" s="3">
        <v>158</v>
      </c>
      <c r="C3081" s="3">
        <v>0.9</v>
      </c>
      <c r="D3081" s="3">
        <v>24.2</v>
      </c>
      <c r="E3081" s="3">
        <v>23.6</v>
      </c>
      <c r="F3081" s="3">
        <v>80</v>
      </c>
      <c r="G3081" s="3">
        <v>20.9</v>
      </c>
      <c r="H3081" s="3">
        <v>29.5</v>
      </c>
      <c r="I3081" s="3">
        <v>9.0404836695260453</v>
      </c>
      <c r="J3081" s="3">
        <f t="shared" si="192"/>
        <v>0.59000000000000008</v>
      </c>
      <c r="K3081" s="3">
        <f t="shared" si="193"/>
        <v>0.18097760754015932</v>
      </c>
      <c r="L3081" s="3">
        <f t="shared" si="194"/>
        <v>6.7364499999999994E-2</v>
      </c>
      <c r="M3081" s="3">
        <f t="shared" si="195"/>
        <v>2.8847199112351682</v>
      </c>
      <c r="N3081">
        <v>13.308545788725803</v>
      </c>
    </row>
    <row r="3082" spans="1:14">
      <c r="A3082" s="2">
        <v>43259</v>
      </c>
      <c r="B3082" s="3">
        <v>159</v>
      </c>
      <c r="C3082" s="3">
        <v>0.8</v>
      </c>
      <c r="D3082" s="3">
        <v>24.1</v>
      </c>
      <c r="E3082" s="3">
        <v>23.7</v>
      </c>
      <c r="F3082" s="3">
        <v>80.3</v>
      </c>
      <c r="G3082" s="3">
        <v>21</v>
      </c>
      <c r="H3082" s="3">
        <v>29.7</v>
      </c>
      <c r="I3082" s="3">
        <v>11.029422633775942</v>
      </c>
      <c r="J3082" s="3">
        <f t="shared" si="192"/>
        <v>0.58143212951432155</v>
      </c>
      <c r="K3082" s="3">
        <f t="shared" si="193"/>
        <v>0.18003350042526389</v>
      </c>
      <c r="L3082" s="3">
        <f t="shared" si="194"/>
        <v>6.7364499999999994E-2</v>
      </c>
      <c r="M3082" s="3">
        <f t="shared" si="195"/>
        <v>3.4060971708299839</v>
      </c>
      <c r="N3082">
        <v>16.908150523507608</v>
      </c>
    </row>
    <row r="3083" spans="1:14">
      <c r="A3083" s="2">
        <v>43260</v>
      </c>
      <c r="B3083" s="3">
        <v>160</v>
      </c>
      <c r="C3083" s="3">
        <v>0.9</v>
      </c>
      <c r="D3083" s="3">
        <v>23.7</v>
      </c>
      <c r="E3083" s="3">
        <v>24.7</v>
      </c>
      <c r="F3083" s="3">
        <v>85.3</v>
      </c>
      <c r="G3083" s="3">
        <v>22</v>
      </c>
      <c r="H3083" s="3">
        <v>26.8</v>
      </c>
      <c r="I3083" s="3">
        <v>9.3561289441372164</v>
      </c>
      <c r="J3083" s="3">
        <f t="shared" si="192"/>
        <v>0.4256623681125441</v>
      </c>
      <c r="K3083" s="3">
        <f t="shared" si="193"/>
        <v>0.17629848389579808</v>
      </c>
      <c r="L3083" s="3">
        <f t="shared" si="194"/>
        <v>6.7364499999999994E-2</v>
      </c>
      <c r="M3083" s="3">
        <f t="shared" si="195"/>
        <v>2.8427294684530469</v>
      </c>
      <c r="N3083">
        <v>13.759263474782889</v>
      </c>
    </row>
    <row r="3084" spans="1:14">
      <c r="A3084" s="2">
        <v>43261</v>
      </c>
      <c r="B3084" s="3">
        <v>161</v>
      </c>
      <c r="C3084" s="3">
        <v>0.6</v>
      </c>
      <c r="D3084" s="3">
        <v>22.4</v>
      </c>
      <c r="E3084" s="3">
        <v>24.7</v>
      </c>
      <c r="F3084" s="3">
        <v>91</v>
      </c>
      <c r="G3084" s="3">
        <v>21</v>
      </c>
      <c r="H3084" s="3">
        <v>24.2</v>
      </c>
      <c r="I3084" s="3">
        <v>7.2594757512583872</v>
      </c>
      <c r="J3084" s="3">
        <f t="shared" si="192"/>
        <v>0.24428571428571455</v>
      </c>
      <c r="K3084" s="3">
        <f t="shared" si="193"/>
        <v>0.16460774689933025</v>
      </c>
      <c r="L3084" s="3">
        <f t="shared" si="194"/>
        <v>6.7364499999999994E-2</v>
      </c>
      <c r="M3084" s="3">
        <f t="shared" si="195"/>
        <v>2.1066248912407333</v>
      </c>
      <c r="N3084">
        <v>10.012529487524123</v>
      </c>
    </row>
    <row r="3085" spans="1:14">
      <c r="A3085" s="2">
        <v>43262</v>
      </c>
      <c r="B3085" s="3">
        <v>162</v>
      </c>
      <c r="C3085" s="3">
        <v>1</v>
      </c>
      <c r="D3085" s="3">
        <v>22.5</v>
      </c>
      <c r="E3085" s="3">
        <v>24.8</v>
      </c>
      <c r="F3085" s="3">
        <v>91.3</v>
      </c>
      <c r="G3085" s="3">
        <v>20.9</v>
      </c>
      <c r="H3085" s="3">
        <v>26.2</v>
      </c>
      <c r="I3085" s="3">
        <v>7.2559501666563229</v>
      </c>
      <c r="J3085" s="3">
        <f t="shared" si="192"/>
        <v>0.23631982475355984</v>
      </c>
      <c r="K3085" s="3">
        <f t="shared" si="193"/>
        <v>0.16548316037309996</v>
      </c>
      <c r="L3085" s="3">
        <f t="shared" si="194"/>
        <v>6.7364499999999994E-2</v>
      </c>
      <c r="M3085" s="3">
        <f t="shared" si="195"/>
        <v>2.1051165943082144</v>
      </c>
      <c r="N3085">
        <v>10.013481135480381</v>
      </c>
    </row>
    <row r="3086" spans="1:14">
      <c r="A3086" s="2">
        <v>43263</v>
      </c>
      <c r="B3086" s="3">
        <v>163</v>
      </c>
      <c r="C3086" s="3">
        <v>1</v>
      </c>
      <c r="D3086" s="3">
        <v>22.6</v>
      </c>
      <c r="E3086" s="3">
        <v>25</v>
      </c>
      <c r="F3086" s="3">
        <v>91.5</v>
      </c>
      <c r="G3086" s="3">
        <v>20.9</v>
      </c>
      <c r="H3086" s="3">
        <v>24.5</v>
      </c>
      <c r="I3086" s="3">
        <v>7.2651614836372271</v>
      </c>
      <c r="J3086" s="3">
        <f t="shared" si="192"/>
        <v>0.23224043715847023</v>
      </c>
      <c r="K3086" s="3">
        <f t="shared" si="193"/>
        <v>0.16636250114300036</v>
      </c>
      <c r="L3086" s="3">
        <f t="shared" si="194"/>
        <v>6.7364499999999994E-2</v>
      </c>
      <c r="M3086" s="3">
        <f t="shared" si="195"/>
        <v>2.107159390180692</v>
      </c>
      <c r="N3086">
        <v>10.014231005537628</v>
      </c>
    </row>
    <row r="3087" spans="1:14">
      <c r="A3087" s="2">
        <v>43264</v>
      </c>
      <c r="B3087" s="3">
        <v>164</v>
      </c>
      <c r="C3087" s="3">
        <v>0.6</v>
      </c>
      <c r="D3087" s="3">
        <v>22.1</v>
      </c>
      <c r="E3087" s="3">
        <v>24</v>
      </c>
      <c r="F3087" s="3">
        <v>90.5</v>
      </c>
      <c r="G3087" s="3">
        <v>20.8</v>
      </c>
      <c r="H3087" s="3">
        <v>25.2</v>
      </c>
      <c r="I3087" s="3">
        <v>7.2468512582873403</v>
      </c>
      <c r="J3087" s="3">
        <f t="shared" si="192"/>
        <v>0.25193370165745871</v>
      </c>
      <c r="K3087" s="3">
        <f t="shared" si="193"/>
        <v>0.16200493064816465</v>
      </c>
      <c r="L3087" s="3">
        <f t="shared" si="194"/>
        <v>6.7364499999999994E-2</v>
      </c>
      <c r="M3087" s="3">
        <f t="shared" si="195"/>
        <v>2.0980397702345477</v>
      </c>
      <c r="N3087">
        <v>10.014782488776728</v>
      </c>
    </row>
    <row r="3088" spans="1:14">
      <c r="A3088" s="2">
        <v>43265</v>
      </c>
      <c r="B3088" s="3">
        <v>165</v>
      </c>
      <c r="C3088" s="3">
        <v>1.6</v>
      </c>
      <c r="D3088" s="3">
        <v>22.6</v>
      </c>
      <c r="E3088" s="3">
        <v>23.8</v>
      </c>
      <c r="F3088" s="3">
        <v>87.3</v>
      </c>
      <c r="G3088" s="3">
        <v>21.1</v>
      </c>
      <c r="H3088" s="3">
        <v>24.3</v>
      </c>
      <c r="I3088" s="3">
        <v>7.2456742363024498</v>
      </c>
      <c r="J3088" s="3">
        <f t="shared" si="192"/>
        <v>0.34623138602520032</v>
      </c>
      <c r="K3088" s="3">
        <f t="shared" si="193"/>
        <v>0.16636250114300036</v>
      </c>
      <c r="L3088" s="3">
        <f t="shared" si="194"/>
        <v>6.7364499999999994E-2</v>
      </c>
      <c r="M3088" s="3">
        <f t="shared" si="195"/>
        <v>2.2392259054808439</v>
      </c>
      <c r="N3088">
        <v>10.015138676924295</v>
      </c>
    </row>
    <row r="3089" spans="1:14">
      <c r="A3089" s="2">
        <v>43266</v>
      </c>
      <c r="B3089" s="3">
        <v>166</v>
      </c>
      <c r="C3089" s="3">
        <v>0.6</v>
      </c>
      <c r="D3089" s="3">
        <v>23.5</v>
      </c>
      <c r="E3089" s="3">
        <v>23.4</v>
      </c>
      <c r="F3089" s="3">
        <v>82</v>
      </c>
      <c r="G3089" s="3">
        <v>21.1</v>
      </c>
      <c r="H3089" s="3">
        <v>27.5</v>
      </c>
      <c r="I3089" s="3">
        <v>7.3938927065769251</v>
      </c>
      <c r="J3089" s="3">
        <f t="shared" si="192"/>
        <v>0.51365853658536575</v>
      </c>
      <c r="K3089" s="3">
        <f t="shared" si="193"/>
        <v>0.17445562008621768</v>
      </c>
      <c r="L3089" s="3">
        <f t="shared" si="194"/>
        <v>6.7364499999999994E-2</v>
      </c>
      <c r="M3089" s="3">
        <f t="shared" si="195"/>
        <v>2.3058986052501362</v>
      </c>
      <c r="N3089">
        <v>10.314689732425986</v>
      </c>
    </row>
    <row r="3090" spans="1:14">
      <c r="A3090" s="2">
        <v>43267</v>
      </c>
      <c r="B3090" s="3">
        <v>167</v>
      </c>
      <c r="C3090" s="3">
        <v>1.3</v>
      </c>
      <c r="D3090" s="3">
        <v>24.4</v>
      </c>
      <c r="E3090" s="3">
        <v>24.6</v>
      </c>
      <c r="F3090" s="3">
        <v>81.5</v>
      </c>
      <c r="G3090" s="3">
        <v>21.8</v>
      </c>
      <c r="H3090" s="3">
        <v>31.3</v>
      </c>
      <c r="I3090" s="3">
        <v>13.055719352045585</v>
      </c>
      <c r="J3090" s="3">
        <f t="shared" si="192"/>
        <v>0.55840490797546027</v>
      </c>
      <c r="K3090" s="3">
        <f t="shared" si="193"/>
        <v>0.18287834725832472</v>
      </c>
      <c r="L3090" s="3">
        <f t="shared" si="194"/>
        <v>6.7364499999999994E-2</v>
      </c>
      <c r="M3090" s="3">
        <f t="shared" si="195"/>
        <v>4.0073565094948487</v>
      </c>
      <c r="N3090">
        <v>20.491783916597566</v>
      </c>
    </row>
    <row r="3091" spans="1:14">
      <c r="A3091" s="2">
        <v>43268</v>
      </c>
      <c r="B3091" s="3">
        <v>168</v>
      </c>
      <c r="C3091" s="3">
        <v>1.4</v>
      </c>
      <c r="D3091" s="3">
        <v>25.7</v>
      </c>
      <c r="E3091" s="3">
        <v>23.6</v>
      </c>
      <c r="F3091" s="3">
        <v>74</v>
      </c>
      <c r="G3091" s="3">
        <v>21.1</v>
      </c>
      <c r="H3091" s="3">
        <v>31.8</v>
      </c>
      <c r="I3091" s="3">
        <v>13.201045139994601</v>
      </c>
      <c r="J3091" s="3">
        <f t="shared" si="192"/>
        <v>0.82918918918918916</v>
      </c>
      <c r="K3091" s="3">
        <f t="shared" si="193"/>
        <v>0.19564789669312857</v>
      </c>
      <c r="L3091" s="3">
        <f t="shared" si="194"/>
        <v>6.7364499999999994E-2</v>
      </c>
      <c r="M3091" s="3">
        <f t="shared" si="195"/>
        <v>4.3696563784571429</v>
      </c>
      <c r="N3091">
        <v>20.938596400270246</v>
      </c>
    </row>
    <row r="3092" spans="1:14">
      <c r="A3092" s="2">
        <v>43269</v>
      </c>
      <c r="B3092" s="3">
        <v>169</v>
      </c>
      <c r="C3092" s="3">
        <v>0.8</v>
      </c>
      <c r="D3092" s="3">
        <v>25.6</v>
      </c>
      <c r="E3092" s="3">
        <v>24.1</v>
      </c>
      <c r="F3092" s="3">
        <v>75.5</v>
      </c>
      <c r="G3092" s="3">
        <v>21.2</v>
      </c>
      <c r="H3092" s="3">
        <v>30.5</v>
      </c>
      <c r="I3092" s="3">
        <v>11.620156442646516</v>
      </c>
      <c r="J3092" s="3">
        <f t="shared" si="192"/>
        <v>0.78205298013245061</v>
      </c>
      <c r="K3092" s="3">
        <f t="shared" si="193"/>
        <v>0.19463968475425517</v>
      </c>
      <c r="L3092" s="3">
        <f t="shared" si="194"/>
        <v>6.7364499999999994E-2</v>
      </c>
      <c r="M3092" s="3">
        <f t="shared" si="195"/>
        <v>3.7449879000113855</v>
      </c>
      <c r="N3092">
        <v>17.944145877863225</v>
      </c>
    </row>
    <row r="3093" spans="1:14">
      <c r="A3093" s="2">
        <v>43270</v>
      </c>
      <c r="B3093" s="3">
        <v>170</v>
      </c>
      <c r="C3093" s="3">
        <v>1.3</v>
      </c>
      <c r="D3093" s="3">
        <v>24.2</v>
      </c>
      <c r="E3093" s="3">
        <v>24.5</v>
      </c>
      <c r="F3093" s="3">
        <v>82</v>
      </c>
      <c r="G3093" s="3">
        <v>21.9</v>
      </c>
      <c r="H3093" s="3">
        <v>30.4</v>
      </c>
      <c r="I3093" s="3">
        <v>10.894370380333353</v>
      </c>
      <c r="J3093" s="3">
        <f t="shared" si="192"/>
        <v>0.53780487804878041</v>
      </c>
      <c r="K3093" s="3">
        <f t="shared" si="193"/>
        <v>0.18097760754015932</v>
      </c>
      <c r="L3093" s="3">
        <f t="shared" si="194"/>
        <v>6.7364499999999994E-2</v>
      </c>
      <c r="M3093" s="3">
        <f t="shared" si="195"/>
        <v>3.4052261583783641</v>
      </c>
      <c r="N3093">
        <v>16.596071357157953</v>
      </c>
    </row>
    <row r="3094" spans="1:14">
      <c r="A3094" s="2">
        <v>43271</v>
      </c>
      <c r="B3094" s="3">
        <v>171</v>
      </c>
      <c r="C3094" s="3">
        <v>1.5</v>
      </c>
      <c r="D3094" s="3">
        <v>23.2</v>
      </c>
      <c r="E3094" s="3">
        <v>24.4</v>
      </c>
      <c r="F3094" s="3">
        <v>86</v>
      </c>
      <c r="G3094" s="3">
        <v>21.5</v>
      </c>
      <c r="H3094" s="3">
        <v>25.8</v>
      </c>
      <c r="I3094" s="3">
        <v>7.2484839758642261</v>
      </c>
      <c r="J3094" s="3">
        <f t="shared" si="192"/>
        <v>0.39720930232558155</v>
      </c>
      <c r="K3094" s="3">
        <f t="shared" si="193"/>
        <v>0.1717218061559965</v>
      </c>
      <c r="L3094" s="3">
        <f t="shared" si="194"/>
        <v>6.7364499999999994E-2</v>
      </c>
      <c r="M3094" s="3">
        <f t="shared" si="195"/>
        <v>2.3032354649317601</v>
      </c>
      <c r="N3094">
        <v>10.013309086764458</v>
      </c>
    </row>
    <row r="3095" spans="1:14">
      <c r="A3095" s="2">
        <v>43272</v>
      </c>
      <c r="B3095" s="3">
        <v>172</v>
      </c>
      <c r="C3095" s="3">
        <v>0.9</v>
      </c>
      <c r="D3095" s="3">
        <v>23</v>
      </c>
      <c r="E3095" s="3">
        <v>24.9</v>
      </c>
      <c r="F3095" s="3">
        <v>89</v>
      </c>
      <c r="G3095" s="3">
        <v>21.7</v>
      </c>
      <c r="H3095" s="3">
        <v>26.4</v>
      </c>
      <c r="I3095" s="3">
        <v>7.6763740401934335</v>
      </c>
      <c r="J3095" s="3">
        <f t="shared" si="192"/>
        <v>0.30775280898876423</v>
      </c>
      <c r="K3095" s="3">
        <f t="shared" si="193"/>
        <v>0.16991941796793741</v>
      </c>
      <c r="L3095" s="3">
        <f t="shared" si="194"/>
        <v>6.7364499999999994E-2</v>
      </c>
      <c r="M3095" s="3">
        <f t="shared" si="195"/>
        <v>2.283514994677418</v>
      </c>
      <c r="N3095">
        <v>10.760128253292494</v>
      </c>
    </row>
    <row r="3096" spans="1:14">
      <c r="A3096" s="2">
        <v>43273</v>
      </c>
      <c r="B3096" s="3">
        <v>173</v>
      </c>
      <c r="C3096" s="3">
        <v>0.9</v>
      </c>
      <c r="D3096" s="3">
        <v>22.8</v>
      </c>
      <c r="E3096" s="3">
        <v>24.8</v>
      </c>
      <c r="F3096" s="3">
        <v>89.5</v>
      </c>
      <c r="G3096" s="3">
        <v>21.6</v>
      </c>
      <c r="H3096" s="3">
        <v>25.2</v>
      </c>
      <c r="I3096" s="3">
        <v>8.1019413058579968</v>
      </c>
      <c r="J3096" s="3">
        <f t="shared" si="192"/>
        <v>0.29094972067039093</v>
      </c>
      <c r="K3096" s="3">
        <f t="shared" si="193"/>
        <v>0.16813302065808713</v>
      </c>
      <c r="L3096" s="3">
        <f t="shared" si="194"/>
        <v>6.7364499999999994E-2</v>
      </c>
      <c r="M3096" s="3">
        <f t="shared" si="195"/>
        <v>2.3796305888918918</v>
      </c>
      <c r="N3096">
        <v>11.506618148471132</v>
      </c>
    </row>
    <row r="3097" spans="1:14">
      <c r="A3097" s="2">
        <v>43274</v>
      </c>
      <c r="B3097" s="3">
        <v>174</v>
      </c>
      <c r="C3097" s="3">
        <v>1.2</v>
      </c>
      <c r="D3097" s="3">
        <v>23.7</v>
      </c>
      <c r="E3097" s="3">
        <v>24.2</v>
      </c>
      <c r="F3097" s="3">
        <v>83.5</v>
      </c>
      <c r="G3097" s="3">
        <v>21.2</v>
      </c>
      <c r="H3097" s="3">
        <v>27.2</v>
      </c>
      <c r="I3097" s="3">
        <v>8.9113376959556909</v>
      </c>
      <c r="J3097" s="3">
        <f t="shared" si="192"/>
        <v>0.47820359281437103</v>
      </c>
      <c r="K3097" s="3">
        <f t="shared" si="193"/>
        <v>0.17629848389579808</v>
      </c>
      <c r="L3097" s="3">
        <f t="shared" si="194"/>
        <v>6.7364499999999994E-2</v>
      </c>
      <c r="M3097" s="3">
        <f t="shared" si="195"/>
        <v>2.7964487217626783</v>
      </c>
      <c r="N3097">
        <v>13.000450289655971</v>
      </c>
    </row>
    <row r="3098" spans="1:14">
      <c r="A3098" s="2">
        <v>43275</v>
      </c>
      <c r="B3098" s="3">
        <v>175</v>
      </c>
      <c r="C3098" s="3">
        <v>1.3</v>
      </c>
      <c r="D3098" s="3">
        <v>23.6</v>
      </c>
      <c r="E3098" s="3">
        <v>25.4</v>
      </c>
      <c r="F3098" s="3">
        <v>87.5</v>
      </c>
      <c r="G3098" s="3">
        <v>21.7</v>
      </c>
      <c r="H3098" s="3">
        <v>26.6</v>
      </c>
      <c r="I3098" s="3">
        <v>8.2787485866939079</v>
      </c>
      <c r="J3098" s="3">
        <f t="shared" si="192"/>
        <v>0.36285714285714271</v>
      </c>
      <c r="K3098" s="3">
        <f t="shared" si="193"/>
        <v>0.17537501030785446</v>
      </c>
      <c r="L3098" s="3">
        <f t="shared" si="194"/>
        <v>6.7364499999999994E-2</v>
      </c>
      <c r="M3098" s="3">
        <f t="shared" si="195"/>
        <v>2.5275433711078752</v>
      </c>
      <c r="N3098">
        <v>11.802622860872887</v>
      </c>
    </row>
    <row r="3099" spans="1:14">
      <c r="A3099" s="2">
        <v>43276</v>
      </c>
      <c r="B3099" s="3">
        <v>176</v>
      </c>
      <c r="C3099" s="3">
        <v>1.4</v>
      </c>
      <c r="D3099" s="3">
        <v>22.6</v>
      </c>
      <c r="E3099" s="3">
        <v>23.6</v>
      </c>
      <c r="F3099" s="3">
        <v>86.3</v>
      </c>
      <c r="G3099" s="3">
        <v>21.8</v>
      </c>
      <c r="H3099" s="3">
        <v>24.4</v>
      </c>
      <c r="I3099" s="3">
        <v>7.2332763681380001</v>
      </c>
      <c r="J3099" s="3">
        <f t="shared" si="192"/>
        <v>0.37464658169177301</v>
      </c>
      <c r="K3099" s="3">
        <f t="shared" si="193"/>
        <v>0.16636250114300036</v>
      </c>
      <c r="L3099" s="3">
        <f t="shared" si="194"/>
        <v>6.7364499999999994E-2</v>
      </c>
      <c r="M3099" s="3">
        <f t="shared" si="195"/>
        <v>2.2519146651699811</v>
      </c>
      <c r="N3099">
        <v>10.006741842331131</v>
      </c>
    </row>
    <row r="3100" spans="1:14">
      <c r="A3100" s="2">
        <v>43277</v>
      </c>
      <c r="B3100" s="3">
        <v>177</v>
      </c>
      <c r="C3100" s="3">
        <v>0.9</v>
      </c>
      <c r="D3100" s="3">
        <v>21.4</v>
      </c>
      <c r="E3100" s="3">
        <v>23.9</v>
      </c>
      <c r="F3100" s="3">
        <v>94</v>
      </c>
      <c r="G3100" s="3">
        <v>20.8</v>
      </c>
      <c r="H3100" s="3">
        <v>22.5</v>
      </c>
      <c r="I3100" s="3">
        <v>7.2460933939077856</v>
      </c>
      <c r="J3100" s="3">
        <f t="shared" si="192"/>
        <v>0.15255319148936164</v>
      </c>
      <c r="K3100" s="3">
        <f t="shared" si="193"/>
        <v>0.15606655549667833</v>
      </c>
      <c r="L3100" s="3">
        <f t="shared" si="194"/>
        <v>6.7364499999999994E-2</v>
      </c>
      <c r="M3100" s="3">
        <f t="shared" si="195"/>
        <v>2.0064813414054599</v>
      </c>
      <c r="N3100">
        <v>10.004882477305049</v>
      </c>
    </row>
    <row r="3101" spans="1:14">
      <c r="A3101" s="2">
        <v>43278</v>
      </c>
      <c r="B3101" s="3">
        <v>178</v>
      </c>
      <c r="C3101" s="3">
        <v>1.5</v>
      </c>
      <c r="D3101" s="3">
        <v>22.3</v>
      </c>
      <c r="E3101" s="3">
        <v>23.5</v>
      </c>
      <c r="F3101" s="3">
        <v>87.8</v>
      </c>
      <c r="G3101" s="3">
        <v>20.6</v>
      </c>
      <c r="H3101" s="3">
        <v>24.5</v>
      </c>
      <c r="I3101" s="3">
        <v>7.2319875805086946</v>
      </c>
      <c r="J3101" s="3">
        <f t="shared" si="192"/>
        <v>0.32653758542141226</v>
      </c>
      <c r="K3101" s="3">
        <f t="shared" si="193"/>
        <v>0.16373624674359955</v>
      </c>
      <c r="L3101" s="3">
        <f t="shared" si="194"/>
        <v>6.7364499999999994E-2</v>
      </c>
      <c r="M3101" s="3">
        <f t="shared" si="195"/>
        <v>2.1988173453341502</v>
      </c>
      <c r="N3101">
        <v>10.00283954137732</v>
      </c>
    </row>
    <row r="3102" spans="1:14">
      <c r="A3102" s="2">
        <v>43279</v>
      </c>
      <c r="B3102" s="3">
        <v>179</v>
      </c>
      <c r="C3102" s="3">
        <v>1.5</v>
      </c>
      <c r="D3102" s="3">
        <v>22</v>
      </c>
      <c r="E3102" s="3">
        <v>24.1</v>
      </c>
      <c r="F3102" s="3">
        <v>91.5</v>
      </c>
      <c r="G3102" s="3">
        <v>20.2</v>
      </c>
      <c r="H3102" s="3">
        <v>25.9</v>
      </c>
      <c r="I3102" s="3">
        <v>7.5730393891100976</v>
      </c>
      <c r="J3102" s="3">
        <f t="shared" si="192"/>
        <v>0.22387978142076528</v>
      </c>
      <c r="K3102" s="3">
        <f t="shared" si="193"/>
        <v>0.16114508692644333</v>
      </c>
      <c r="L3102" s="3">
        <f t="shared" si="194"/>
        <v>6.7364499999999994E-2</v>
      </c>
      <c r="M3102" s="3">
        <f t="shared" si="195"/>
        <v>2.1567052372907933</v>
      </c>
      <c r="N3102">
        <v>10.598619711953107</v>
      </c>
    </row>
    <row r="3103" spans="1:14">
      <c r="A3103" s="2">
        <v>43280</v>
      </c>
      <c r="B3103" s="3">
        <v>180</v>
      </c>
      <c r="C3103" s="3">
        <v>0.9</v>
      </c>
      <c r="D3103" s="3">
        <v>23.8</v>
      </c>
      <c r="E3103" s="3">
        <v>23.5</v>
      </c>
      <c r="F3103" s="3">
        <v>81</v>
      </c>
      <c r="G3103" s="3">
        <v>20.7</v>
      </c>
      <c r="H3103" s="3">
        <v>28.3</v>
      </c>
      <c r="I3103" s="3">
        <v>10.520055506951756</v>
      </c>
      <c r="J3103" s="3">
        <f t="shared" si="192"/>
        <v>0.55123456790123437</v>
      </c>
      <c r="K3103" s="3">
        <f t="shared" si="193"/>
        <v>0.17722605524927612</v>
      </c>
      <c r="L3103" s="3">
        <f t="shared" si="194"/>
        <v>6.7364499999999994E-2</v>
      </c>
      <c r="M3103" s="3">
        <f t="shared" si="195"/>
        <v>3.2504340402087424</v>
      </c>
      <c r="N3103">
        <v>15.978363097318166</v>
      </c>
    </row>
    <row r="3104" spans="1:14">
      <c r="A3104" s="2">
        <v>43281</v>
      </c>
      <c r="B3104" s="3">
        <v>181</v>
      </c>
      <c r="C3104" s="3">
        <v>1.6</v>
      </c>
      <c r="D3104" s="3">
        <v>22.9</v>
      </c>
      <c r="E3104" s="3">
        <v>24.5</v>
      </c>
      <c r="F3104" s="3">
        <v>88</v>
      </c>
      <c r="G3104" s="3">
        <v>21.3</v>
      </c>
      <c r="H3104" s="3">
        <v>25.2</v>
      </c>
      <c r="I3104" s="3">
        <v>7.2390480701056905</v>
      </c>
      <c r="J3104" s="3">
        <f t="shared" si="192"/>
        <v>0.33409090909090938</v>
      </c>
      <c r="K3104" s="3">
        <f t="shared" si="193"/>
        <v>0.16902422753409227</v>
      </c>
      <c r="L3104" s="3">
        <f t="shared" si="194"/>
        <v>6.7364499999999994E-2</v>
      </c>
      <c r="M3104" s="3">
        <f t="shared" si="195"/>
        <v>2.229543348717077</v>
      </c>
      <c r="N3104">
        <v>9.9955945977210803</v>
      </c>
    </row>
    <row r="3105" spans="1:14">
      <c r="A3105" s="2">
        <v>43282</v>
      </c>
      <c r="B3105" s="3">
        <v>182</v>
      </c>
      <c r="C3105" s="3">
        <v>1.1000000000000001</v>
      </c>
      <c r="D3105" s="3">
        <v>23.4</v>
      </c>
      <c r="E3105" s="3">
        <v>24</v>
      </c>
      <c r="F3105" s="3">
        <v>84.3</v>
      </c>
      <c r="G3105" s="3">
        <v>21.2</v>
      </c>
      <c r="H3105" s="3">
        <v>27</v>
      </c>
      <c r="I3105" s="3">
        <v>8.1399949715308235</v>
      </c>
      <c r="J3105" s="3">
        <f t="shared" si="192"/>
        <v>0.44697508896797145</v>
      </c>
      <c r="K3105" s="3">
        <f t="shared" si="193"/>
        <v>0.17354029886694897</v>
      </c>
      <c r="L3105" s="3">
        <f t="shared" si="194"/>
        <v>6.7364499999999994E-2</v>
      </c>
      <c r="M3105" s="3">
        <f t="shared" si="195"/>
        <v>2.5438583974077242</v>
      </c>
      <c r="N3105">
        <v>11.637468090797382</v>
      </c>
    </row>
    <row r="3106" spans="1:14">
      <c r="A3106" s="2">
        <v>43283</v>
      </c>
      <c r="B3106" s="3">
        <v>183</v>
      </c>
      <c r="C3106" s="3">
        <v>0.9</v>
      </c>
      <c r="D3106" s="3">
        <v>22.9</v>
      </c>
      <c r="E3106" s="3">
        <v>24.2</v>
      </c>
      <c r="F3106" s="3">
        <v>87</v>
      </c>
      <c r="G3106" s="3">
        <v>21.4</v>
      </c>
      <c r="H3106" s="3">
        <v>25.3</v>
      </c>
      <c r="I3106" s="3">
        <v>7.4806667599201058</v>
      </c>
      <c r="J3106" s="3">
        <f t="shared" si="192"/>
        <v>0.36160919540229869</v>
      </c>
      <c r="K3106" s="3">
        <f t="shared" si="193"/>
        <v>0.16902422753409227</v>
      </c>
      <c r="L3106" s="3">
        <f t="shared" si="194"/>
        <v>6.7364499999999994E-2</v>
      </c>
      <c r="M3106" s="3">
        <f t="shared" si="195"/>
        <v>2.2667628498176104</v>
      </c>
      <c r="N3106">
        <v>10.438386257970597</v>
      </c>
    </row>
    <row r="3107" spans="1:14">
      <c r="A3107" s="2">
        <v>43284</v>
      </c>
      <c r="B3107" s="3">
        <v>184</v>
      </c>
      <c r="C3107" s="3">
        <v>1.2</v>
      </c>
      <c r="D3107" s="3">
        <v>23</v>
      </c>
      <c r="E3107" s="3">
        <v>24.1</v>
      </c>
      <c r="F3107" s="3">
        <v>86.3</v>
      </c>
      <c r="G3107" s="3">
        <v>21.2</v>
      </c>
      <c r="H3107" s="3">
        <v>25.3</v>
      </c>
      <c r="I3107" s="3">
        <v>7.2253339851793044</v>
      </c>
      <c r="J3107" s="3">
        <f t="shared" si="192"/>
        <v>0.38258400926998848</v>
      </c>
      <c r="K3107" s="3">
        <f t="shared" si="193"/>
        <v>0.16991941796793741</v>
      </c>
      <c r="L3107" s="3">
        <f t="shared" si="194"/>
        <v>6.7364499999999994E-2</v>
      </c>
      <c r="M3107" s="3">
        <f t="shared" si="195"/>
        <v>2.2470437550975677</v>
      </c>
      <c r="N3107">
        <v>9.9866316492385785</v>
      </c>
    </row>
    <row r="3108" spans="1:14">
      <c r="A3108" s="2">
        <v>43285</v>
      </c>
      <c r="B3108" s="3">
        <v>185</v>
      </c>
      <c r="C3108" s="3">
        <v>0.7</v>
      </c>
      <c r="D3108" s="3">
        <v>22.6</v>
      </c>
      <c r="E3108" s="3">
        <v>24.5</v>
      </c>
      <c r="F3108" s="3">
        <v>89.5</v>
      </c>
      <c r="G3108" s="3">
        <v>21.1</v>
      </c>
      <c r="H3108" s="3">
        <v>26.1</v>
      </c>
      <c r="I3108" s="3">
        <v>7.9847121279315667</v>
      </c>
      <c r="J3108" s="3">
        <f t="shared" si="192"/>
        <v>0.28743016759776524</v>
      </c>
      <c r="K3108" s="3">
        <f t="shared" si="193"/>
        <v>0.16636250114300036</v>
      </c>
      <c r="L3108" s="3">
        <f t="shared" si="194"/>
        <v>6.7364499999999994E-2</v>
      </c>
      <c r="M3108" s="3">
        <f t="shared" si="195"/>
        <v>2.3351889298644579</v>
      </c>
      <c r="N3108">
        <v>11.329178212779963</v>
      </c>
    </row>
    <row r="3109" spans="1:14">
      <c r="A3109" s="2">
        <v>43286</v>
      </c>
      <c r="B3109" s="3">
        <v>186</v>
      </c>
      <c r="C3109" s="3">
        <v>1</v>
      </c>
      <c r="D3109" s="3">
        <v>23.9</v>
      </c>
      <c r="E3109" s="3">
        <v>24.9</v>
      </c>
      <c r="F3109" s="3">
        <v>84.8</v>
      </c>
      <c r="G3109" s="3">
        <v>21.6</v>
      </c>
      <c r="H3109" s="3">
        <v>28.6</v>
      </c>
      <c r="I3109" s="3">
        <v>8.2296182247831133</v>
      </c>
      <c r="J3109" s="3">
        <f t="shared" si="192"/>
        <v>0.44632075471698135</v>
      </c>
      <c r="K3109" s="3">
        <f t="shared" si="193"/>
        <v>0.17815773880284055</v>
      </c>
      <c r="L3109" s="3">
        <f t="shared" si="194"/>
        <v>6.7364499999999994E-2</v>
      </c>
      <c r="M3109" s="3">
        <f t="shared" si="195"/>
        <v>2.568072035354882</v>
      </c>
      <c r="N3109">
        <v>11.774413296774691</v>
      </c>
    </row>
    <row r="3110" spans="1:14">
      <c r="A3110" s="2">
        <v>43287</v>
      </c>
      <c r="B3110" s="3">
        <v>187</v>
      </c>
      <c r="C3110" s="3">
        <v>1</v>
      </c>
      <c r="D3110" s="3">
        <v>25.7</v>
      </c>
      <c r="E3110" s="3">
        <v>24.5</v>
      </c>
      <c r="F3110" s="3">
        <v>76.5</v>
      </c>
      <c r="G3110" s="3">
        <v>21.5</v>
      </c>
      <c r="H3110" s="3">
        <v>31.9</v>
      </c>
      <c r="I3110" s="3">
        <v>12.913962563045883</v>
      </c>
      <c r="J3110" s="3">
        <f t="shared" si="192"/>
        <v>0.75261437908496742</v>
      </c>
      <c r="K3110" s="3">
        <f t="shared" si="193"/>
        <v>0.19564789669312857</v>
      </c>
      <c r="L3110" s="3">
        <f t="shared" si="194"/>
        <v>6.7364499999999994E-2</v>
      </c>
      <c r="M3110" s="3">
        <f t="shared" si="195"/>
        <v>4.1397041291030012</v>
      </c>
      <c r="N3110">
        <v>20.296818021708226</v>
      </c>
    </row>
    <row r="3111" spans="1:14">
      <c r="A3111" s="2">
        <v>43288</v>
      </c>
      <c r="B3111" s="3">
        <v>188</v>
      </c>
      <c r="C3111" s="3">
        <v>1.1000000000000001</v>
      </c>
      <c r="D3111" s="3">
        <v>24.7</v>
      </c>
      <c r="E3111" s="3">
        <v>26</v>
      </c>
      <c r="F3111" s="3">
        <v>84.3</v>
      </c>
      <c r="G3111" s="3">
        <v>22.9</v>
      </c>
      <c r="H3111" s="3">
        <v>28.2</v>
      </c>
      <c r="I3111" s="3">
        <v>8.6782486455692602</v>
      </c>
      <c r="J3111" s="3">
        <f t="shared" si="192"/>
        <v>0.48422301304863569</v>
      </c>
      <c r="K3111" s="3">
        <f t="shared" si="193"/>
        <v>0.18576099026505447</v>
      </c>
      <c r="L3111" s="3">
        <f t="shared" si="194"/>
        <v>6.7364499999999994E-2</v>
      </c>
      <c r="M3111" s="3">
        <f t="shared" si="195"/>
        <v>2.7529641531448252</v>
      </c>
      <c r="N3111">
        <v>12.515024659780414</v>
      </c>
    </row>
    <row r="3112" spans="1:14">
      <c r="A3112" s="2">
        <v>43289</v>
      </c>
      <c r="B3112" s="3">
        <v>189</v>
      </c>
      <c r="C3112" s="3">
        <v>0.8</v>
      </c>
      <c r="D3112" s="3">
        <v>22.5</v>
      </c>
      <c r="E3112" s="3">
        <v>24.9</v>
      </c>
      <c r="F3112" s="3">
        <v>91.5</v>
      </c>
      <c r="G3112" s="3">
        <v>21.8</v>
      </c>
      <c r="H3112" s="3">
        <v>24.8</v>
      </c>
      <c r="I3112" s="3">
        <v>7.2240246370874273</v>
      </c>
      <c r="J3112" s="3">
        <f t="shared" si="192"/>
        <v>0.23131147540983632</v>
      </c>
      <c r="K3112" s="3">
        <f t="shared" si="193"/>
        <v>0.16548316037309996</v>
      </c>
      <c r="L3112" s="3">
        <f t="shared" si="194"/>
        <v>6.7364499999999994E-2</v>
      </c>
      <c r="M3112" s="3">
        <f t="shared" si="195"/>
        <v>2.0930463846877418</v>
      </c>
      <c r="N3112">
        <v>9.9676573782185649</v>
      </c>
    </row>
    <row r="3113" spans="1:14">
      <c r="A3113" s="2">
        <v>43290</v>
      </c>
      <c r="B3113" s="3">
        <v>190</v>
      </c>
      <c r="C3113" s="3">
        <v>0.8</v>
      </c>
      <c r="D3113" s="3">
        <v>23.2</v>
      </c>
      <c r="E3113" s="3">
        <v>24.7</v>
      </c>
      <c r="F3113" s="3">
        <v>87.3</v>
      </c>
      <c r="G3113" s="3">
        <v>21.6</v>
      </c>
      <c r="H3113" s="3">
        <v>26.3</v>
      </c>
      <c r="I3113" s="3">
        <v>7.6342961915140908</v>
      </c>
      <c r="J3113" s="3">
        <f t="shared" si="192"/>
        <v>0.3593241695303549</v>
      </c>
      <c r="K3113" s="3">
        <f t="shared" si="193"/>
        <v>0.1717218061559965</v>
      </c>
      <c r="L3113" s="3">
        <f t="shared" si="194"/>
        <v>6.7364499999999994E-2</v>
      </c>
      <c r="M3113" s="3">
        <f t="shared" si="195"/>
        <v>2.30650743271549</v>
      </c>
      <c r="N3113">
        <v>10.711414533823087</v>
      </c>
    </row>
    <row r="3114" spans="1:14">
      <c r="A3114" s="2">
        <v>43291</v>
      </c>
      <c r="B3114" s="3">
        <v>191</v>
      </c>
      <c r="C3114" s="3">
        <v>0.8</v>
      </c>
      <c r="D3114" s="3">
        <v>24</v>
      </c>
      <c r="E3114" s="3">
        <v>25</v>
      </c>
      <c r="F3114" s="3">
        <v>85.8</v>
      </c>
      <c r="G3114" s="3">
        <v>21.6</v>
      </c>
      <c r="H3114" s="3">
        <v>31.2</v>
      </c>
      <c r="I3114" s="3">
        <v>12.042679535495537</v>
      </c>
      <c r="J3114" s="3">
        <f t="shared" si="192"/>
        <v>0.4137529137529139</v>
      </c>
      <c r="K3114" s="3">
        <f t="shared" si="193"/>
        <v>0.17909354902640176</v>
      </c>
      <c r="L3114" s="3">
        <f t="shared" si="194"/>
        <v>6.7364499999999994E-2</v>
      </c>
      <c r="M3114" s="3">
        <f t="shared" si="195"/>
        <v>3.5785386292712076</v>
      </c>
      <c r="N3114">
        <v>18.638907741873211</v>
      </c>
    </row>
    <row r="3115" spans="1:14">
      <c r="A3115" s="2">
        <v>43292</v>
      </c>
      <c r="B3115" s="3">
        <v>192</v>
      </c>
      <c r="C3115" s="3">
        <v>1.1000000000000001</v>
      </c>
      <c r="D3115" s="3">
        <v>23.8</v>
      </c>
      <c r="E3115" s="3">
        <v>24.5</v>
      </c>
      <c r="F3115" s="3">
        <v>84.5</v>
      </c>
      <c r="G3115" s="3">
        <v>21.4</v>
      </c>
      <c r="H3115" s="3">
        <v>31.4</v>
      </c>
      <c r="I3115" s="3">
        <v>10.171119294672046</v>
      </c>
      <c r="J3115" s="3">
        <f t="shared" si="192"/>
        <v>0.44940828402366884</v>
      </c>
      <c r="K3115" s="3">
        <f t="shared" si="193"/>
        <v>0.17722605524927612</v>
      </c>
      <c r="L3115" s="3">
        <f t="shared" si="194"/>
        <v>6.7364499999999994E-2</v>
      </c>
      <c r="M3115" s="3">
        <f t="shared" si="195"/>
        <v>3.1003869701133246</v>
      </c>
      <c r="N3115">
        <v>15.342339474416498</v>
      </c>
    </row>
    <row r="3116" spans="1:14">
      <c r="A3116" s="2">
        <v>43293</v>
      </c>
      <c r="B3116" s="3">
        <v>193</v>
      </c>
      <c r="C3116" s="3">
        <v>1.6</v>
      </c>
      <c r="D3116" s="3">
        <v>25.6</v>
      </c>
      <c r="E3116" s="3">
        <v>24.5</v>
      </c>
      <c r="F3116" s="3">
        <v>76.5</v>
      </c>
      <c r="G3116" s="3">
        <v>21.8</v>
      </c>
      <c r="H3116" s="3">
        <v>31.3</v>
      </c>
      <c r="I3116" s="3">
        <v>13.229442448215847</v>
      </c>
      <c r="J3116" s="3">
        <f t="shared" si="192"/>
        <v>0.75261437908496742</v>
      </c>
      <c r="K3116" s="3">
        <f t="shared" si="193"/>
        <v>0.19463968475425517</v>
      </c>
      <c r="L3116" s="3">
        <f t="shared" si="194"/>
        <v>6.7364499999999994E-2</v>
      </c>
      <c r="M3116" s="3">
        <f t="shared" si="195"/>
        <v>4.3364677739420676</v>
      </c>
      <c r="N3116">
        <v>20.8773972799126</v>
      </c>
    </row>
    <row r="3117" spans="1:14">
      <c r="A3117" s="2">
        <v>43294</v>
      </c>
      <c r="B3117" s="3">
        <v>194</v>
      </c>
      <c r="C3117" s="3">
        <v>1.7</v>
      </c>
      <c r="D3117" s="3">
        <v>25.4</v>
      </c>
      <c r="E3117" s="3">
        <v>23.9</v>
      </c>
      <c r="F3117" s="3">
        <v>75.3</v>
      </c>
      <c r="G3117" s="3">
        <v>22.2</v>
      </c>
      <c r="H3117" s="3">
        <v>33.1</v>
      </c>
      <c r="I3117" s="3">
        <v>14.341359142135953</v>
      </c>
      <c r="J3117" s="3">
        <f t="shared" si="192"/>
        <v>0.78397078353253691</v>
      </c>
      <c r="K3117" s="3">
        <f t="shared" si="193"/>
        <v>0.1926363801049692</v>
      </c>
      <c r="L3117" s="3">
        <f t="shared" si="194"/>
        <v>6.7364499999999994E-2</v>
      </c>
      <c r="M3117" s="3">
        <f t="shared" si="195"/>
        <v>4.676403666967766</v>
      </c>
      <c r="N3117">
        <v>23.119982963859417</v>
      </c>
    </row>
    <row r="3118" spans="1:14">
      <c r="A3118" s="2">
        <v>43295</v>
      </c>
      <c r="B3118" s="3">
        <v>195</v>
      </c>
      <c r="C3118" s="3">
        <v>0.7</v>
      </c>
      <c r="D3118" s="3">
        <v>25.8</v>
      </c>
      <c r="E3118" s="3">
        <v>22.3</v>
      </c>
      <c r="F3118" s="3">
        <v>70.5</v>
      </c>
      <c r="G3118" s="3">
        <v>21.5</v>
      </c>
      <c r="H3118" s="3">
        <v>32.9</v>
      </c>
      <c r="I3118" s="3">
        <v>14.47053390720432</v>
      </c>
      <c r="J3118" s="3">
        <f t="shared" si="192"/>
        <v>0.93312056737588667</v>
      </c>
      <c r="K3118" s="3">
        <f t="shared" si="193"/>
        <v>0.19666050184576003</v>
      </c>
      <c r="L3118" s="3">
        <f t="shared" si="194"/>
        <v>6.7364499999999994E-2</v>
      </c>
      <c r="M3118" s="3">
        <f t="shared" si="195"/>
        <v>4.6190962021459843</v>
      </c>
      <c r="N3118">
        <v>23.715797311293912</v>
      </c>
    </row>
    <row r="3119" spans="1:14">
      <c r="A3119" s="2">
        <v>43296</v>
      </c>
      <c r="B3119" s="3">
        <v>196</v>
      </c>
      <c r="C3119" s="3">
        <v>1.8</v>
      </c>
      <c r="D3119" s="3">
        <v>25.3</v>
      </c>
      <c r="E3119" s="3">
        <v>24.2</v>
      </c>
      <c r="F3119" s="3">
        <v>76.8</v>
      </c>
      <c r="G3119" s="3">
        <v>21.5</v>
      </c>
      <c r="H3119" s="3">
        <v>30.7</v>
      </c>
      <c r="I3119" s="3">
        <v>11.796023758079201</v>
      </c>
      <c r="J3119" s="3">
        <f t="shared" si="192"/>
        <v>0.73104166666666703</v>
      </c>
      <c r="K3119" s="3">
        <f t="shared" si="193"/>
        <v>0.19164125727803294</v>
      </c>
      <c r="L3119" s="3">
        <f t="shared" si="194"/>
        <v>6.7364499999999994E-2</v>
      </c>
      <c r="M3119" s="3">
        <f t="shared" si="195"/>
        <v>3.9628313492607647</v>
      </c>
      <c r="N3119">
        <v>18.320013120705887</v>
      </c>
    </row>
    <row r="3120" spans="1:14">
      <c r="A3120" s="2">
        <v>43297</v>
      </c>
      <c r="B3120" s="3">
        <v>197</v>
      </c>
      <c r="C3120" s="3">
        <v>1</v>
      </c>
      <c r="D3120" s="3">
        <v>24.1</v>
      </c>
      <c r="E3120" s="3">
        <v>25.1</v>
      </c>
      <c r="F3120" s="3">
        <v>84</v>
      </c>
      <c r="G3120" s="3">
        <v>22</v>
      </c>
      <c r="H3120" s="3">
        <v>27.8</v>
      </c>
      <c r="I3120" s="3">
        <v>9.3762295584497828</v>
      </c>
      <c r="J3120" s="3">
        <f t="shared" si="192"/>
        <v>0.47809523809523813</v>
      </c>
      <c r="K3120" s="3">
        <f t="shared" si="193"/>
        <v>0.18003350042526389</v>
      </c>
      <c r="L3120" s="3">
        <f t="shared" si="194"/>
        <v>6.7364499999999994E-2</v>
      </c>
      <c r="M3120" s="3">
        <f t="shared" si="195"/>
        <v>2.9089008093513957</v>
      </c>
      <c r="N3120">
        <v>13.820908956011085</v>
      </c>
    </row>
    <row r="3121" spans="1:14">
      <c r="A3121" s="2">
        <v>43298</v>
      </c>
      <c r="B3121" s="3">
        <v>198</v>
      </c>
      <c r="C3121" s="3">
        <v>1.6</v>
      </c>
      <c r="D3121" s="3">
        <v>24.7</v>
      </c>
      <c r="E3121" s="3">
        <v>23.9</v>
      </c>
      <c r="F3121" s="3">
        <v>79</v>
      </c>
      <c r="G3121" s="3">
        <v>21.4</v>
      </c>
      <c r="H3121" s="3">
        <v>32.6</v>
      </c>
      <c r="I3121" s="3">
        <v>13.122351924091657</v>
      </c>
      <c r="J3121" s="3">
        <f t="shared" si="192"/>
        <v>0.63531645569620276</v>
      </c>
      <c r="K3121" s="3">
        <f t="shared" si="193"/>
        <v>0.18576099026505447</v>
      </c>
      <c r="L3121" s="3">
        <f t="shared" si="194"/>
        <v>6.7364499999999994E-2</v>
      </c>
      <c r="M3121" s="3">
        <f t="shared" si="195"/>
        <v>4.1465937747015129</v>
      </c>
      <c r="N3121">
        <v>20.858098835787416</v>
      </c>
    </row>
    <row r="3122" spans="1:14">
      <c r="A3122" s="2">
        <v>43299</v>
      </c>
      <c r="B3122" s="3">
        <v>199</v>
      </c>
      <c r="C3122" s="3">
        <v>0.9</v>
      </c>
      <c r="D3122" s="3">
        <v>25.7</v>
      </c>
      <c r="E3122" s="3">
        <v>24.3</v>
      </c>
      <c r="F3122" s="3">
        <v>75.8</v>
      </c>
      <c r="G3122" s="3">
        <v>21.2</v>
      </c>
      <c r="H3122" s="3">
        <v>32.6</v>
      </c>
      <c r="I3122" s="3">
        <v>12.916082336393131</v>
      </c>
      <c r="J3122" s="3">
        <f t="shared" si="192"/>
        <v>0.77580474934036936</v>
      </c>
      <c r="K3122" s="3">
        <f t="shared" si="193"/>
        <v>0.19564789669312857</v>
      </c>
      <c r="L3122" s="3">
        <f t="shared" si="194"/>
        <v>6.7364499999999994E-2</v>
      </c>
      <c r="M3122" s="3">
        <f t="shared" si="195"/>
        <v>4.1348069515413544</v>
      </c>
      <c r="N3122">
        <v>20.403920383446149</v>
      </c>
    </row>
    <row r="3123" spans="1:14">
      <c r="A3123" s="2">
        <v>43300</v>
      </c>
      <c r="B3123" s="3">
        <v>200</v>
      </c>
      <c r="C3123" s="3">
        <v>1.8</v>
      </c>
      <c r="D3123" s="3">
        <v>25.2</v>
      </c>
      <c r="E3123" s="3">
        <v>23.2</v>
      </c>
      <c r="F3123" s="3">
        <v>74.8</v>
      </c>
      <c r="G3123" s="3">
        <v>21.2</v>
      </c>
      <c r="H3123" s="3">
        <v>31.4</v>
      </c>
      <c r="I3123" s="3">
        <v>10.786619126798584</v>
      </c>
      <c r="J3123" s="3">
        <f t="shared" si="192"/>
        <v>0.78160427807486643</v>
      </c>
      <c r="K3123" s="3">
        <f t="shared" si="193"/>
        <v>0.1906504674317423</v>
      </c>
      <c r="L3123" s="3">
        <f t="shared" si="194"/>
        <v>6.7364499999999994E-2</v>
      </c>
      <c r="M3123" s="3">
        <f t="shared" si="195"/>
        <v>3.7597674174745817</v>
      </c>
      <c r="N3123">
        <v>16.651389654315118</v>
      </c>
    </row>
    <row r="3124" spans="1:14">
      <c r="A3124" s="2">
        <v>43301</v>
      </c>
      <c r="B3124" s="3">
        <v>201</v>
      </c>
      <c r="C3124" s="3">
        <v>1.3</v>
      </c>
      <c r="D3124" s="3">
        <v>24.9</v>
      </c>
      <c r="E3124" s="3">
        <v>24.7</v>
      </c>
      <c r="F3124" s="3">
        <v>81</v>
      </c>
      <c r="G3124" s="3">
        <v>22.5</v>
      </c>
      <c r="H3124" s="3">
        <v>32.9</v>
      </c>
      <c r="I3124" s="3">
        <v>9.6151778241331964</v>
      </c>
      <c r="J3124" s="3">
        <f t="shared" si="192"/>
        <v>0.57938271604938263</v>
      </c>
      <c r="K3124" s="3">
        <f t="shared" si="193"/>
        <v>0.18770394627061798</v>
      </c>
      <c r="L3124" s="3">
        <f t="shared" si="194"/>
        <v>6.7364499999999994E-2</v>
      </c>
      <c r="M3124" s="3">
        <f t="shared" si="195"/>
        <v>3.1232952876886197</v>
      </c>
      <c r="N3124">
        <v>14.396469755023636</v>
      </c>
    </row>
    <row r="3125" spans="1:14">
      <c r="A3125" s="2">
        <v>43302</v>
      </c>
      <c r="B3125" s="3">
        <v>202</v>
      </c>
      <c r="C3125" s="3">
        <v>0.8</v>
      </c>
      <c r="D3125" s="3">
        <v>22.7</v>
      </c>
      <c r="E3125" s="3">
        <v>24.8</v>
      </c>
      <c r="F3125" s="3">
        <v>90</v>
      </c>
      <c r="G3125" s="3">
        <v>21.2</v>
      </c>
      <c r="H3125" s="3">
        <v>25.2</v>
      </c>
      <c r="I3125" s="3">
        <v>7.1638482961970125</v>
      </c>
      <c r="J3125" s="3">
        <f t="shared" si="192"/>
        <v>0.27555555555555572</v>
      </c>
      <c r="K3125" s="3">
        <f t="shared" si="193"/>
        <v>0.16724578322202138</v>
      </c>
      <c r="L3125" s="3">
        <f t="shared" si="194"/>
        <v>6.7364499999999994E-2</v>
      </c>
      <c r="M3125" s="3">
        <f t="shared" si="195"/>
        <v>2.1113563024484301</v>
      </c>
      <c r="N3125">
        <v>9.8909680137963782</v>
      </c>
    </row>
    <row r="3126" spans="1:14">
      <c r="A3126" s="2">
        <v>43303</v>
      </c>
      <c r="B3126" s="3">
        <v>203</v>
      </c>
      <c r="C3126" s="3">
        <v>1.3</v>
      </c>
      <c r="D3126" s="3">
        <v>24.6</v>
      </c>
      <c r="E3126" s="3">
        <v>24.2</v>
      </c>
      <c r="F3126" s="3">
        <v>79.5</v>
      </c>
      <c r="G3126" s="3">
        <v>21.3</v>
      </c>
      <c r="H3126" s="3">
        <v>29.9</v>
      </c>
      <c r="I3126" s="3">
        <v>11.937366488077718</v>
      </c>
      <c r="J3126" s="3">
        <f t="shared" si="192"/>
        <v>0.62402515723270424</v>
      </c>
      <c r="K3126" s="3">
        <f t="shared" si="193"/>
        <v>0.1847958852166231</v>
      </c>
      <c r="L3126" s="3">
        <f t="shared" si="194"/>
        <v>6.7364499999999994E-2</v>
      </c>
      <c r="M3126" s="3">
        <f t="shared" si="195"/>
        <v>3.7785426344897619</v>
      </c>
      <c r="N3126">
        <v>18.582578652995021</v>
      </c>
    </row>
    <row r="3127" spans="1:14">
      <c r="A3127" s="2">
        <v>43304</v>
      </c>
      <c r="B3127" s="3">
        <v>204</v>
      </c>
      <c r="C3127" s="3">
        <v>1</v>
      </c>
      <c r="D3127" s="3">
        <v>23.7</v>
      </c>
      <c r="E3127" s="3">
        <v>24.6</v>
      </c>
      <c r="F3127" s="3">
        <v>84.5</v>
      </c>
      <c r="G3127" s="3">
        <v>22.2</v>
      </c>
      <c r="H3127" s="3">
        <v>27.6</v>
      </c>
      <c r="I3127" s="3">
        <v>8.3922262714647538</v>
      </c>
      <c r="J3127" s="3">
        <f t="shared" si="192"/>
        <v>0.45124260355029605</v>
      </c>
      <c r="K3127" s="3">
        <f t="shared" si="193"/>
        <v>0.17629848389579808</v>
      </c>
      <c r="L3127" s="3">
        <f t="shared" si="194"/>
        <v>6.7364499999999994E-2</v>
      </c>
      <c r="M3127" s="3">
        <f t="shared" si="195"/>
        <v>2.6104457999576143</v>
      </c>
      <c r="N3127">
        <v>12.125330544262015</v>
      </c>
    </row>
    <row r="3128" spans="1:14">
      <c r="A3128" s="2">
        <v>43305</v>
      </c>
      <c r="B3128" s="3">
        <v>205</v>
      </c>
      <c r="C3128" s="3">
        <v>0.7</v>
      </c>
      <c r="D3128" s="3">
        <v>22.1</v>
      </c>
      <c r="E3128" s="3">
        <v>24.4</v>
      </c>
      <c r="F3128" s="3">
        <v>92</v>
      </c>
      <c r="G3128" s="3">
        <v>21.3</v>
      </c>
      <c r="H3128" s="3">
        <v>24.1</v>
      </c>
      <c r="I3128" s="3">
        <v>7.1415353363633738</v>
      </c>
      <c r="J3128" s="3">
        <f t="shared" si="192"/>
        <v>0.2121739130434781</v>
      </c>
      <c r="K3128" s="3">
        <f t="shared" si="193"/>
        <v>0.16200493064816465</v>
      </c>
      <c r="L3128" s="3">
        <f t="shared" si="194"/>
        <v>6.7364499999999994E-2</v>
      </c>
      <c r="M3128" s="3">
        <f t="shared" si="195"/>
        <v>2.0478829930240772</v>
      </c>
      <c r="N3128">
        <v>9.8666669544855399</v>
      </c>
    </row>
    <row r="3129" spans="1:14">
      <c r="A3129" s="2">
        <v>43306</v>
      </c>
      <c r="B3129" s="3">
        <v>206</v>
      </c>
      <c r="C3129" s="3">
        <v>1.6</v>
      </c>
      <c r="D3129" s="3">
        <v>23.3</v>
      </c>
      <c r="E3129" s="3">
        <v>24.7</v>
      </c>
      <c r="F3129" s="3">
        <v>87.3</v>
      </c>
      <c r="G3129" s="3">
        <v>20.6</v>
      </c>
      <c r="H3129" s="3">
        <v>29.6</v>
      </c>
      <c r="I3129" s="3">
        <v>9.2985999041322156</v>
      </c>
      <c r="J3129" s="3">
        <f t="shared" si="192"/>
        <v>0.3593241695303549</v>
      </c>
      <c r="K3129" s="3">
        <f t="shared" si="193"/>
        <v>0.17262903232136367</v>
      </c>
      <c r="L3129" s="3">
        <f t="shared" si="194"/>
        <v>6.7364499999999994E-2</v>
      </c>
      <c r="M3129" s="3">
        <f t="shared" si="195"/>
        <v>2.7926680420730423</v>
      </c>
      <c r="N3129">
        <v>13.759723674377616</v>
      </c>
    </row>
    <row r="3130" spans="1:14">
      <c r="A3130" s="2">
        <v>43307</v>
      </c>
      <c r="B3130" s="3">
        <v>207</v>
      </c>
      <c r="C3130" s="3">
        <v>0.9</v>
      </c>
      <c r="D3130" s="3">
        <v>22.4</v>
      </c>
      <c r="E3130" s="3">
        <v>24.7</v>
      </c>
      <c r="F3130" s="3">
        <v>91.5</v>
      </c>
      <c r="G3130" s="3">
        <v>20.7</v>
      </c>
      <c r="H3130" s="3">
        <v>25.8</v>
      </c>
      <c r="I3130" s="3">
        <v>7.1293766007518737</v>
      </c>
      <c r="J3130" s="3">
        <f t="shared" ref="J3130:J3193" si="196">E3130*(100/F3130-1)*0.1</f>
        <v>0.22945355191256858</v>
      </c>
      <c r="K3130" s="3">
        <f t="shared" ref="K3130:K3193" si="197">4098*0.6108*EXP((17.27*D3130)/(D3130+237.3))/(D3130+237.3)^2</f>
        <v>0.16460774689933025</v>
      </c>
      <c r="L3130" s="3">
        <f t="shared" ref="L3130:L3193" si="198">0.665*10^(-3)*101.3</f>
        <v>6.7364499999999994E-2</v>
      </c>
      <c r="M3130" s="3">
        <f t="shared" ref="M3130:M3193" si="199">(0.408*K3130*I3130+L3130*(900/(D3130+273))*C3130*J3130)/(K3130+L3130*(1+0.34*C3130))</f>
        <v>2.0634276976257291</v>
      </c>
      <c r="N3130">
        <v>9.8488843452340387</v>
      </c>
    </row>
    <row r="3131" spans="1:14">
      <c r="A3131" s="2">
        <v>43308</v>
      </c>
      <c r="B3131" s="3">
        <v>208</v>
      </c>
      <c r="C3131" s="3">
        <v>0.3</v>
      </c>
      <c r="D3131" s="3">
        <v>21.9</v>
      </c>
      <c r="E3131" s="3">
        <v>24.9</v>
      </c>
      <c r="F3131" s="3">
        <v>95</v>
      </c>
      <c r="G3131" s="3">
        <v>21.1</v>
      </c>
      <c r="H3131" s="3">
        <v>23.1</v>
      </c>
      <c r="I3131" s="3">
        <v>7.1326373146260051</v>
      </c>
      <c r="J3131" s="3">
        <f t="shared" si="196"/>
        <v>0.13105263157894723</v>
      </c>
      <c r="K3131" s="3">
        <f t="shared" si="197"/>
        <v>0.1602891009586542</v>
      </c>
      <c r="L3131" s="3">
        <f t="shared" si="198"/>
        <v>6.7364499999999994E-2</v>
      </c>
      <c r="M3131" s="3">
        <f t="shared" si="199"/>
        <v>2.0234226663769879</v>
      </c>
      <c r="N3131">
        <v>9.8394962830119717</v>
      </c>
    </row>
    <row r="3132" spans="1:14">
      <c r="A3132" s="2">
        <v>43309</v>
      </c>
      <c r="B3132" s="3">
        <v>209</v>
      </c>
      <c r="C3132" s="3">
        <v>0.6</v>
      </c>
      <c r="D3132" s="3">
        <v>22.1</v>
      </c>
      <c r="E3132" s="3">
        <v>25.3</v>
      </c>
      <c r="F3132" s="3">
        <v>95.5</v>
      </c>
      <c r="G3132" s="3">
        <v>21.5</v>
      </c>
      <c r="H3132" s="3">
        <v>24.5</v>
      </c>
      <c r="I3132" s="3">
        <v>7.1263394500054442</v>
      </c>
      <c r="J3132" s="3">
        <f t="shared" si="196"/>
        <v>0.11921465968586387</v>
      </c>
      <c r="K3132" s="3">
        <f t="shared" si="197"/>
        <v>0.16200493064816465</v>
      </c>
      <c r="L3132" s="3">
        <f t="shared" si="198"/>
        <v>6.7364499999999994E-2</v>
      </c>
      <c r="M3132" s="3">
        <f t="shared" si="199"/>
        <v>1.9979796240718208</v>
      </c>
      <c r="N3132">
        <v>9.829767058516957</v>
      </c>
    </row>
    <row r="3133" spans="1:14">
      <c r="A3133" s="2">
        <v>43310</v>
      </c>
      <c r="B3133" s="3">
        <v>210</v>
      </c>
      <c r="C3133" s="3">
        <v>0.8</v>
      </c>
      <c r="D3133" s="3">
        <v>23.4</v>
      </c>
      <c r="E3133" s="3">
        <v>24.4</v>
      </c>
      <c r="F3133" s="3">
        <v>86.8</v>
      </c>
      <c r="G3133" s="3">
        <v>21.1</v>
      </c>
      <c r="H3133" s="3">
        <v>28.5</v>
      </c>
      <c r="I3133" s="3">
        <v>8.4252015477383093</v>
      </c>
      <c r="J3133" s="3">
        <f t="shared" si="196"/>
        <v>0.3710599078341017</v>
      </c>
      <c r="K3133" s="3">
        <f t="shared" si="197"/>
        <v>0.17354029886694897</v>
      </c>
      <c r="L3133" s="3">
        <f t="shared" si="198"/>
        <v>6.7364499999999994E-2</v>
      </c>
      <c r="M3133" s="3">
        <f t="shared" si="199"/>
        <v>2.5354572465758682</v>
      </c>
      <c r="N3133">
        <v>12.222181645620996</v>
      </c>
    </row>
    <row r="3134" spans="1:14">
      <c r="A3134" s="2">
        <v>43311</v>
      </c>
      <c r="B3134" s="3">
        <v>211</v>
      </c>
      <c r="C3134" s="3">
        <v>0.6</v>
      </c>
      <c r="D3134" s="3">
        <v>22.8</v>
      </c>
      <c r="E3134" s="3">
        <v>23.7</v>
      </c>
      <c r="F3134" s="3">
        <v>86.8</v>
      </c>
      <c r="G3134" s="3">
        <v>20.9</v>
      </c>
      <c r="H3134" s="3">
        <v>28.1</v>
      </c>
      <c r="I3134" s="3">
        <v>7.6518060612206922</v>
      </c>
      <c r="J3134" s="3">
        <f t="shared" si="196"/>
        <v>0.36041474654377909</v>
      </c>
      <c r="K3134" s="3">
        <f t="shared" si="197"/>
        <v>0.16813302065808713</v>
      </c>
      <c r="L3134" s="3">
        <f t="shared" si="198"/>
        <v>6.7364499999999994E-2</v>
      </c>
      <c r="M3134" s="3">
        <f t="shared" si="199"/>
        <v>2.2838387199196912</v>
      </c>
      <c r="N3134">
        <v>10.860466152902461</v>
      </c>
    </row>
    <row r="3135" spans="1:14">
      <c r="A3135" s="2">
        <v>43312</v>
      </c>
      <c r="B3135" s="3">
        <v>212</v>
      </c>
      <c r="C3135" s="3">
        <v>0.7</v>
      </c>
      <c r="D3135" s="3">
        <v>22.5</v>
      </c>
      <c r="E3135" s="3">
        <v>24.6</v>
      </c>
      <c r="F3135" s="3">
        <v>90.3</v>
      </c>
      <c r="G3135" s="3">
        <v>21.3</v>
      </c>
      <c r="H3135" s="3">
        <v>24.6</v>
      </c>
      <c r="I3135" s="3">
        <v>7.0908194992350975</v>
      </c>
      <c r="J3135" s="3">
        <f t="shared" si="196"/>
        <v>0.26425249169435222</v>
      </c>
      <c r="K3135" s="3">
        <f t="shared" si="197"/>
        <v>0.16548316037309996</v>
      </c>
      <c r="L3135" s="3">
        <f t="shared" si="198"/>
        <v>6.7364499999999994E-2</v>
      </c>
      <c r="M3135" s="3">
        <f t="shared" si="199"/>
        <v>2.0761121811382113</v>
      </c>
      <c r="N3135">
        <v>9.7984570275069647</v>
      </c>
    </row>
    <row r="3136" spans="1:14">
      <c r="A3136" s="2">
        <v>43313</v>
      </c>
      <c r="B3136" s="3">
        <v>213</v>
      </c>
      <c r="C3136" s="3">
        <v>1.9</v>
      </c>
      <c r="D3136" s="3">
        <v>24</v>
      </c>
      <c r="E3136" s="3">
        <v>22.9</v>
      </c>
      <c r="F3136" s="3">
        <v>78.5</v>
      </c>
      <c r="G3136" s="3">
        <v>20.7</v>
      </c>
      <c r="H3136" s="3">
        <v>29.2</v>
      </c>
      <c r="I3136" s="3">
        <v>10.049184934855244</v>
      </c>
      <c r="J3136" s="3">
        <f t="shared" si="196"/>
        <v>0.62719745222929923</v>
      </c>
      <c r="K3136" s="3">
        <f t="shared" si="197"/>
        <v>0.17909354902640176</v>
      </c>
      <c r="L3136" s="3">
        <f t="shared" si="198"/>
        <v>6.7364499999999994E-2</v>
      </c>
      <c r="M3136" s="3">
        <f t="shared" si="199"/>
        <v>3.3711744803500001</v>
      </c>
      <c r="N3136">
        <v>15.34471222095576</v>
      </c>
    </row>
    <row r="3137" spans="1:14">
      <c r="A3137" s="2">
        <v>43314</v>
      </c>
      <c r="B3137" s="3">
        <v>214</v>
      </c>
      <c r="C3137" s="3">
        <v>1</v>
      </c>
      <c r="D3137" s="3">
        <v>23.2</v>
      </c>
      <c r="E3137" s="3">
        <v>23.8</v>
      </c>
      <c r="F3137" s="3">
        <v>84</v>
      </c>
      <c r="G3137" s="3">
        <v>21.7</v>
      </c>
      <c r="H3137" s="3">
        <v>26.8</v>
      </c>
      <c r="I3137" s="3">
        <v>8.2926538980495756</v>
      </c>
      <c r="J3137" s="3">
        <f t="shared" si="196"/>
        <v>0.45333333333333337</v>
      </c>
      <c r="K3137" s="3">
        <f t="shared" si="197"/>
        <v>0.1717218061559965</v>
      </c>
      <c r="L3137" s="3">
        <f t="shared" si="198"/>
        <v>6.7364499999999994E-2</v>
      </c>
      <c r="M3137" s="3">
        <f t="shared" si="199"/>
        <v>2.5718329110523612</v>
      </c>
      <c r="N3137">
        <v>12.028899402604875</v>
      </c>
    </row>
    <row r="3138" spans="1:14">
      <c r="A3138" s="2">
        <v>43315</v>
      </c>
      <c r="B3138" s="3">
        <v>215</v>
      </c>
      <c r="C3138" s="3">
        <v>1.4</v>
      </c>
      <c r="D3138" s="3">
        <v>23</v>
      </c>
      <c r="E3138" s="3">
        <v>24</v>
      </c>
      <c r="F3138" s="3">
        <v>85.8</v>
      </c>
      <c r="G3138" s="3">
        <v>21.3</v>
      </c>
      <c r="H3138" s="3">
        <v>26.1</v>
      </c>
      <c r="I3138" s="3">
        <v>7.1323623670100371</v>
      </c>
      <c r="J3138" s="3">
        <f t="shared" si="196"/>
        <v>0.39720279720279739</v>
      </c>
      <c r="K3138" s="3">
        <f t="shared" si="197"/>
        <v>0.16991941796793741</v>
      </c>
      <c r="L3138" s="3">
        <f t="shared" si="198"/>
        <v>6.7364499999999994E-2</v>
      </c>
      <c r="M3138" s="3">
        <f t="shared" si="199"/>
        <v>2.2586488812102923</v>
      </c>
      <c r="N3138">
        <v>9.9140231610557645</v>
      </c>
    </row>
    <row r="3139" spans="1:14">
      <c r="A3139" s="2">
        <v>43316</v>
      </c>
      <c r="B3139" s="3">
        <v>216</v>
      </c>
      <c r="C3139" s="3">
        <v>0.9</v>
      </c>
      <c r="D3139" s="3">
        <v>21.2</v>
      </c>
      <c r="E3139" s="3">
        <v>24.1</v>
      </c>
      <c r="F3139" s="3">
        <v>96</v>
      </c>
      <c r="G3139" s="3">
        <v>20.6</v>
      </c>
      <c r="H3139" s="3">
        <v>24.2</v>
      </c>
      <c r="I3139" s="3">
        <v>7.0495985394589962</v>
      </c>
      <c r="J3139" s="3">
        <f t="shared" si="196"/>
        <v>0.10041666666666685</v>
      </c>
      <c r="K3139" s="3">
        <f t="shared" si="197"/>
        <v>0.1544040611111723</v>
      </c>
      <c r="L3139" s="3">
        <f t="shared" si="198"/>
        <v>6.7364499999999994E-2</v>
      </c>
      <c r="M3139" s="3">
        <f t="shared" si="199"/>
        <v>1.9090800166439192</v>
      </c>
      <c r="N3139">
        <v>9.7514773794090299</v>
      </c>
    </row>
    <row r="3140" spans="1:14">
      <c r="A3140" s="2">
        <v>43317</v>
      </c>
      <c r="B3140" s="3">
        <v>217</v>
      </c>
      <c r="C3140" s="3">
        <v>0.9</v>
      </c>
      <c r="D3140" s="3">
        <v>21.4</v>
      </c>
      <c r="E3140" s="3">
        <v>23.9</v>
      </c>
      <c r="F3140" s="3">
        <v>93.8</v>
      </c>
      <c r="G3140" s="3">
        <v>20</v>
      </c>
      <c r="H3140" s="3">
        <v>24.3</v>
      </c>
      <c r="I3140" s="3">
        <v>7.0379339225645658</v>
      </c>
      <c r="J3140" s="3">
        <f t="shared" si="196"/>
        <v>0.15797441364605544</v>
      </c>
      <c r="K3140" s="3">
        <f t="shared" si="197"/>
        <v>0.15606655549667833</v>
      </c>
      <c r="L3140" s="3">
        <f t="shared" si="198"/>
        <v>6.7364499999999994E-2</v>
      </c>
      <c r="M3140" s="3">
        <f t="shared" si="199"/>
        <v>1.9562864326388532</v>
      </c>
      <c r="N3140">
        <v>9.7387484675480529</v>
      </c>
    </row>
    <row r="3141" spans="1:14">
      <c r="A3141" s="2">
        <v>43318</v>
      </c>
      <c r="B3141" s="3">
        <v>218</v>
      </c>
      <c r="C3141" s="3">
        <v>1</v>
      </c>
      <c r="D3141" s="3">
        <v>23.3</v>
      </c>
      <c r="E3141" s="3">
        <v>23.6</v>
      </c>
      <c r="F3141" s="3">
        <v>84.8</v>
      </c>
      <c r="G3141" s="3">
        <v>20.5</v>
      </c>
      <c r="H3141" s="3">
        <v>29.7</v>
      </c>
      <c r="I3141" s="3">
        <v>9.7069750533095327</v>
      </c>
      <c r="J3141" s="3">
        <f t="shared" si="196"/>
        <v>0.42301886792452853</v>
      </c>
      <c r="K3141" s="3">
        <f t="shared" si="197"/>
        <v>0.17262903232136367</v>
      </c>
      <c r="L3141" s="3">
        <f t="shared" si="198"/>
        <v>6.7364499999999994E-2</v>
      </c>
      <c r="M3141" s="3">
        <f t="shared" si="199"/>
        <v>2.9298298341765019</v>
      </c>
      <c r="N3141">
        <v>14.682881298949107</v>
      </c>
    </row>
    <row r="3142" spans="1:14">
      <c r="A3142" s="2">
        <v>43319</v>
      </c>
      <c r="B3142" s="3">
        <v>219</v>
      </c>
      <c r="C3142" s="3">
        <v>0.6</v>
      </c>
      <c r="D3142" s="3">
        <v>23.8</v>
      </c>
      <c r="E3142" s="3">
        <v>23.6</v>
      </c>
      <c r="F3142" s="3">
        <v>82</v>
      </c>
      <c r="G3142" s="3">
        <v>21.1</v>
      </c>
      <c r="H3142" s="3">
        <v>29.8</v>
      </c>
      <c r="I3142" s="3">
        <v>9.7693225307727065</v>
      </c>
      <c r="J3142" s="3">
        <f t="shared" si="196"/>
        <v>0.51804878048780478</v>
      </c>
      <c r="K3142" s="3">
        <f t="shared" si="197"/>
        <v>0.17722605524927612</v>
      </c>
      <c r="L3142" s="3">
        <f t="shared" si="198"/>
        <v>6.7364499999999994E-2</v>
      </c>
      <c r="M3142" s="3">
        <f t="shared" si="199"/>
        <v>2.98024846501955</v>
      </c>
      <c r="N3142">
        <v>14.819339247598901</v>
      </c>
    </row>
    <row r="3143" spans="1:14">
      <c r="A3143" s="2">
        <v>43320</v>
      </c>
      <c r="B3143" s="3">
        <v>220</v>
      </c>
      <c r="C3143" s="3">
        <v>0.7</v>
      </c>
      <c r="D3143" s="3">
        <v>22.8</v>
      </c>
      <c r="E3143" s="3">
        <v>24.7</v>
      </c>
      <c r="F3143" s="3">
        <v>89.5</v>
      </c>
      <c r="G3143" s="3">
        <v>21.5</v>
      </c>
      <c r="H3143" s="3">
        <v>28.5</v>
      </c>
      <c r="I3143" s="3">
        <v>8.5836292064322812</v>
      </c>
      <c r="J3143" s="3">
        <f t="shared" si="196"/>
        <v>0.289776536312849</v>
      </c>
      <c r="K3143" s="3">
        <f t="shared" si="197"/>
        <v>0.16813302065808713</v>
      </c>
      <c r="L3143" s="3">
        <f t="shared" si="198"/>
        <v>6.7364499999999994E-2</v>
      </c>
      <c r="M3143" s="3">
        <f t="shared" si="199"/>
        <v>2.5062492662138198</v>
      </c>
      <c r="N3143">
        <v>12.551962584106429</v>
      </c>
    </row>
    <row r="3144" spans="1:14">
      <c r="A3144" s="2">
        <v>43321</v>
      </c>
      <c r="B3144" s="3">
        <v>221</v>
      </c>
      <c r="C3144" s="3">
        <v>1.1000000000000001</v>
      </c>
      <c r="D3144" s="3">
        <v>22.9</v>
      </c>
      <c r="E3144" s="3">
        <v>25.6</v>
      </c>
      <c r="F3144" s="3">
        <v>91.8</v>
      </c>
      <c r="G3144" s="3">
        <v>21.4</v>
      </c>
      <c r="H3144" s="3">
        <v>28.3</v>
      </c>
      <c r="I3144" s="3">
        <v>8.3564995850474961</v>
      </c>
      <c r="J3144" s="3">
        <f t="shared" si="196"/>
        <v>0.22867102396514161</v>
      </c>
      <c r="K3144" s="3">
        <f t="shared" si="197"/>
        <v>0.16902422753409227</v>
      </c>
      <c r="L3144" s="3">
        <f t="shared" si="198"/>
        <v>6.7364499999999994E-2</v>
      </c>
      <c r="M3144" s="3">
        <f t="shared" si="199"/>
        <v>2.4000734820659497</v>
      </c>
      <c r="N3144">
        <v>12.086721825899737</v>
      </c>
    </row>
    <row r="3145" spans="1:14">
      <c r="A3145" s="2">
        <v>43322</v>
      </c>
      <c r="B3145" s="3">
        <v>222</v>
      </c>
      <c r="C3145" s="3">
        <v>0.9</v>
      </c>
      <c r="D3145" s="3">
        <v>24.2</v>
      </c>
      <c r="E3145" s="3">
        <v>24.8</v>
      </c>
      <c r="F3145" s="3">
        <v>83.8</v>
      </c>
      <c r="G3145" s="3">
        <v>21</v>
      </c>
      <c r="H3145" s="3">
        <v>30.1</v>
      </c>
      <c r="I3145" s="3">
        <v>9.798974015967266</v>
      </c>
      <c r="J3145" s="3">
        <f t="shared" si="196"/>
        <v>0.4794272076372319</v>
      </c>
      <c r="K3145" s="3">
        <f t="shared" si="197"/>
        <v>0.18097760754015932</v>
      </c>
      <c r="L3145" s="3">
        <f t="shared" si="198"/>
        <v>6.7364499999999994E-2</v>
      </c>
      <c r="M3145" s="3">
        <f t="shared" si="199"/>
        <v>3.01747470787963</v>
      </c>
      <c r="N3145">
        <v>14.774681155521876</v>
      </c>
    </row>
    <row r="3146" spans="1:14">
      <c r="A3146" s="2">
        <v>43323</v>
      </c>
      <c r="B3146" s="3">
        <v>223</v>
      </c>
      <c r="C3146" s="3">
        <v>1.2</v>
      </c>
      <c r="D3146" s="3">
        <v>23.3</v>
      </c>
      <c r="E3146" s="3">
        <v>25.5</v>
      </c>
      <c r="F3146" s="3">
        <v>89.5</v>
      </c>
      <c r="G3146" s="3">
        <v>21.9</v>
      </c>
      <c r="H3146" s="3">
        <v>28.1</v>
      </c>
      <c r="I3146" s="3">
        <v>8.3260055471629162</v>
      </c>
      <c r="J3146" s="3">
        <f t="shared" si="196"/>
        <v>0.29916201117318419</v>
      </c>
      <c r="K3146" s="3">
        <f t="shared" si="197"/>
        <v>0.17262903232136367</v>
      </c>
      <c r="L3146" s="3">
        <f t="shared" si="198"/>
        <v>6.7364499999999994E-2</v>
      </c>
      <c r="M3146" s="3">
        <f t="shared" si="199"/>
        <v>2.4670379682092283</v>
      </c>
      <c r="N3146">
        <v>12.055944817829822</v>
      </c>
    </row>
    <row r="3147" spans="1:14">
      <c r="A3147" s="2">
        <v>43324</v>
      </c>
      <c r="B3147" s="3">
        <v>224</v>
      </c>
      <c r="C3147" s="3">
        <v>0.8</v>
      </c>
      <c r="D3147" s="3">
        <v>22.3</v>
      </c>
      <c r="E3147" s="3">
        <v>25</v>
      </c>
      <c r="F3147" s="3">
        <v>93</v>
      </c>
      <c r="G3147" s="3">
        <v>21.1</v>
      </c>
      <c r="H3147" s="3">
        <v>24.6</v>
      </c>
      <c r="I3147" s="3">
        <v>6.9744344312680768</v>
      </c>
      <c r="J3147" s="3">
        <f t="shared" si="196"/>
        <v>0.18817204301075252</v>
      </c>
      <c r="K3147" s="3">
        <f t="shared" si="197"/>
        <v>0.16373624674359955</v>
      </c>
      <c r="L3147" s="3">
        <f t="shared" si="198"/>
        <v>6.7364499999999994E-2</v>
      </c>
      <c r="M3147" s="3">
        <f t="shared" si="199"/>
        <v>1.9919090842390663</v>
      </c>
      <c r="N3147">
        <v>9.6378312335282459</v>
      </c>
    </row>
    <row r="3148" spans="1:14">
      <c r="A3148" s="2">
        <v>43325</v>
      </c>
      <c r="B3148" s="3">
        <v>225</v>
      </c>
      <c r="C3148" s="3">
        <v>0.6</v>
      </c>
      <c r="D3148" s="3">
        <v>23.3</v>
      </c>
      <c r="E3148" s="3">
        <v>25.1</v>
      </c>
      <c r="F3148" s="3">
        <v>88.3</v>
      </c>
      <c r="G3148" s="3">
        <v>21.4</v>
      </c>
      <c r="H3148" s="3">
        <v>26.4</v>
      </c>
      <c r="I3148" s="3">
        <v>7.7120858811960833</v>
      </c>
      <c r="J3148" s="3">
        <f t="shared" si="196"/>
        <v>0.33258210645526631</v>
      </c>
      <c r="K3148" s="3">
        <f t="shared" si="197"/>
        <v>0.17262903232136367</v>
      </c>
      <c r="L3148" s="3">
        <f t="shared" si="198"/>
        <v>6.7364499999999994E-2</v>
      </c>
      <c r="M3148" s="3">
        <f t="shared" si="199"/>
        <v>2.3016602092289435</v>
      </c>
      <c r="N3148">
        <v>10.972452061413778</v>
      </c>
    </row>
    <row r="3149" spans="1:14">
      <c r="A3149" s="2">
        <v>43326</v>
      </c>
      <c r="B3149" s="3">
        <v>226</v>
      </c>
      <c r="C3149" s="3">
        <v>1.2</v>
      </c>
      <c r="D3149" s="3">
        <v>24</v>
      </c>
      <c r="E3149" s="3">
        <v>25.1</v>
      </c>
      <c r="F3149" s="3">
        <v>85.3</v>
      </c>
      <c r="G3149" s="3">
        <v>21.9</v>
      </c>
      <c r="H3149" s="3">
        <v>29.1</v>
      </c>
      <c r="I3149" s="3">
        <v>10.008972184260504</v>
      </c>
      <c r="J3149" s="3">
        <f t="shared" si="196"/>
        <v>0.43255568581477155</v>
      </c>
      <c r="K3149" s="3">
        <f t="shared" si="197"/>
        <v>0.17909354902640176</v>
      </c>
      <c r="L3149" s="3">
        <f t="shared" si="198"/>
        <v>6.7364499999999994E-2</v>
      </c>
      <c r="M3149" s="3">
        <f t="shared" si="199"/>
        <v>3.0565395885536808</v>
      </c>
      <c r="N3149">
        <v>15.156935090988997</v>
      </c>
    </row>
    <row r="3150" spans="1:14">
      <c r="A3150" s="2">
        <v>43327</v>
      </c>
      <c r="B3150" s="3">
        <v>227</v>
      </c>
      <c r="C3150" s="3">
        <v>0.8</v>
      </c>
      <c r="D3150" s="3">
        <v>25.5</v>
      </c>
      <c r="E3150" s="3">
        <v>24.2</v>
      </c>
      <c r="F3150" s="3">
        <v>76.5</v>
      </c>
      <c r="G3150" s="3">
        <v>21.5</v>
      </c>
      <c r="H3150" s="3">
        <v>31.7</v>
      </c>
      <c r="I3150" s="3">
        <v>14.222767368486515</v>
      </c>
      <c r="J3150" s="3">
        <f t="shared" si="196"/>
        <v>0.74339869281045756</v>
      </c>
      <c r="K3150" s="3">
        <f t="shared" si="197"/>
        <v>0.19363585091694488</v>
      </c>
      <c r="L3150" s="3">
        <f t="shared" si="198"/>
        <v>6.7364499999999994E-2</v>
      </c>
      <c r="M3150" s="3">
        <f t="shared" si="199"/>
        <v>4.4551933067996217</v>
      </c>
      <c r="N3150">
        <v>23.088775982660732</v>
      </c>
    </row>
    <row r="3151" spans="1:14">
      <c r="A3151" s="2">
        <v>43328</v>
      </c>
      <c r="B3151" s="3">
        <v>228</v>
      </c>
      <c r="C3151" s="3">
        <v>0.9</v>
      </c>
      <c r="D3151" s="3">
        <v>23.6</v>
      </c>
      <c r="E3151" s="3">
        <v>24.7</v>
      </c>
      <c r="F3151" s="3">
        <v>85</v>
      </c>
      <c r="G3151" s="3">
        <v>20.6</v>
      </c>
      <c r="H3151" s="3">
        <v>28.4</v>
      </c>
      <c r="I3151" s="3">
        <v>10.304829654769161</v>
      </c>
      <c r="J3151" s="3">
        <f t="shared" si="196"/>
        <v>0.43588235294117655</v>
      </c>
      <c r="K3151" s="3">
        <f t="shared" si="197"/>
        <v>0.17537501030785446</v>
      </c>
      <c r="L3151" s="3">
        <f t="shared" si="198"/>
        <v>6.7364499999999994E-2</v>
      </c>
      <c r="M3151" s="3">
        <f t="shared" si="199"/>
        <v>3.1043134938716737</v>
      </c>
      <c r="N3151">
        <v>15.718754318666203</v>
      </c>
    </row>
    <row r="3152" spans="1:14">
      <c r="A3152" s="2">
        <v>43329</v>
      </c>
      <c r="B3152" s="3">
        <v>229</v>
      </c>
      <c r="C3152" s="3">
        <v>0.9</v>
      </c>
      <c r="D3152" s="3">
        <v>24.3</v>
      </c>
      <c r="E3152" s="3">
        <v>23.2</v>
      </c>
      <c r="F3152" s="3">
        <v>79</v>
      </c>
      <c r="G3152" s="3">
        <v>20.3</v>
      </c>
      <c r="H3152" s="3">
        <v>30.3</v>
      </c>
      <c r="I3152" s="3">
        <v>10.888450379434566</v>
      </c>
      <c r="J3152" s="3">
        <f t="shared" si="196"/>
        <v>0.61670886075949394</v>
      </c>
      <c r="K3152" s="3">
        <f t="shared" si="197"/>
        <v>0.18192588494728229</v>
      </c>
      <c r="L3152" s="3">
        <f t="shared" si="198"/>
        <v>6.7364499999999994E-2</v>
      </c>
      <c r="M3152" s="3">
        <f t="shared" si="199"/>
        <v>3.4137769129172479</v>
      </c>
      <c r="N3152">
        <v>17.047687410159064</v>
      </c>
    </row>
    <row r="3153" spans="1:14">
      <c r="A3153" s="2">
        <v>43330</v>
      </c>
      <c r="B3153" s="3">
        <v>230</v>
      </c>
      <c r="C3153" s="3">
        <v>0.9</v>
      </c>
      <c r="D3153" s="3">
        <v>22.6</v>
      </c>
      <c r="E3153" s="3">
        <v>23</v>
      </c>
      <c r="F3153" s="3">
        <v>84</v>
      </c>
      <c r="G3153" s="3">
        <v>21.2</v>
      </c>
      <c r="H3153" s="3">
        <v>26.4</v>
      </c>
      <c r="I3153" s="3">
        <v>8.553542012877978</v>
      </c>
      <c r="J3153" s="3">
        <f t="shared" si="196"/>
        <v>0.43809523809523809</v>
      </c>
      <c r="K3153" s="3">
        <f t="shared" si="197"/>
        <v>0.16636250114300036</v>
      </c>
      <c r="L3153" s="3">
        <f t="shared" si="198"/>
        <v>6.7364499999999994E-2</v>
      </c>
      <c r="M3153" s="3">
        <f t="shared" si="199"/>
        <v>2.6006393818150735</v>
      </c>
      <c r="N3153">
        <v>12.680556493735246</v>
      </c>
    </row>
    <row r="3154" spans="1:14">
      <c r="A3154" s="2">
        <v>43331</v>
      </c>
      <c r="B3154" s="3">
        <v>231</v>
      </c>
      <c r="C3154" s="3">
        <v>1</v>
      </c>
      <c r="D3154" s="3">
        <v>23.4</v>
      </c>
      <c r="E3154" s="3">
        <v>25</v>
      </c>
      <c r="F3154" s="3">
        <v>87</v>
      </c>
      <c r="G3154" s="3">
        <v>21.1</v>
      </c>
      <c r="H3154" s="3">
        <v>29.1</v>
      </c>
      <c r="I3154" s="3">
        <v>8.9326853296419415</v>
      </c>
      <c r="J3154" s="3">
        <f t="shared" si="196"/>
        <v>0.37356321839080442</v>
      </c>
      <c r="K3154" s="3">
        <f t="shared" si="197"/>
        <v>0.17354029886694897</v>
      </c>
      <c r="L3154" s="3">
        <f t="shared" si="198"/>
        <v>6.7364499999999994E-2</v>
      </c>
      <c r="M3154" s="3">
        <f t="shared" si="199"/>
        <v>2.6871189620835914</v>
      </c>
      <c r="N3154">
        <v>13.259306031454777</v>
      </c>
    </row>
    <row r="3155" spans="1:14">
      <c r="A3155" s="2">
        <v>43332</v>
      </c>
      <c r="B3155" s="3">
        <v>232</v>
      </c>
      <c r="C3155" s="3">
        <v>0.9</v>
      </c>
      <c r="D3155" s="3">
        <v>23.6</v>
      </c>
      <c r="E3155" s="3">
        <v>25.2</v>
      </c>
      <c r="F3155" s="3">
        <v>86.5</v>
      </c>
      <c r="G3155" s="3">
        <v>22.3</v>
      </c>
      <c r="H3155" s="3">
        <v>26.8</v>
      </c>
      <c r="I3155" s="3">
        <v>7.6884639360526084</v>
      </c>
      <c r="J3155" s="3">
        <f t="shared" si="196"/>
        <v>0.39329479768786152</v>
      </c>
      <c r="K3155" s="3">
        <f t="shared" si="197"/>
        <v>0.17537501030785446</v>
      </c>
      <c r="L3155" s="3">
        <f t="shared" si="198"/>
        <v>6.7364499999999994E-2</v>
      </c>
      <c r="M3155" s="3">
        <f t="shared" si="199"/>
        <v>2.3636969530457042</v>
      </c>
      <c r="N3155">
        <v>10.992312926679801</v>
      </c>
    </row>
    <row r="3156" spans="1:14">
      <c r="A3156" s="2">
        <v>43333</v>
      </c>
      <c r="B3156" s="3">
        <v>233</v>
      </c>
      <c r="C3156" s="3">
        <v>1</v>
      </c>
      <c r="D3156" s="3">
        <v>24.3</v>
      </c>
      <c r="E3156" s="3">
        <v>23.1</v>
      </c>
      <c r="F3156" s="3">
        <v>78</v>
      </c>
      <c r="G3156" s="3">
        <v>20.9</v>
      </c>
      <c r="H3156" s="3">
        <v>29.4</v>
      </c>
      <c r="I3156" s="3">
        <v>9.1234772932342754</v>
      </c>
      <c r="J3156" s="3">
        <f t="shared" si="196"/>
        <v>0.65153846153846184</v>
      </c>
      <c r="K3156" s="3">
        <f t="shared" si="197"/>
        <v>0.18192588494728229</v>
      </c>
      <c r="L3156" s="3">
        <f t="shared" si="198"/>
        <v>6.7364499999999994E-2</v>
      </c>
      <c r="M3156" s="3">
        <f t="shared" si="199"/>
        <v>2.9760523884704266</v>
      </c>
      <c r="N3156">
        <v>13.814621459976074</v>
      </c>
    </row>
    <row r="3157" spans="1:14">
      <c r="A3157" s="2">
        <v>43334</v>
      </c>
      <c r="B3157" s="3">
        <v>234</v>
      </c>
      <c r="C3157" s="3">
        <v>0.7</v>
      </c>
      <c r="D3157" s="3">
        <v>23.6</v>
      </c>
      <c r="E3157" s="3">
        <v>24.4</v>
      </c>
      <c r="F3157" s="3">
        <v>85</v>
      </c>
      <c r="G3157" s="3">
        <v>20.9</v>
      </c>
      <c r="H3157" s="3">
        <v>28.2</v>
      </c>
      <c r="I3157" s="3">
        <v>7.7129653566832044</v>
      </c>
      <c r="J3157" s="3">
        <f t="shared" si="196"/>
        <v>0.43058823529411772</v>
      </c>
      <c r="K3157" s="3">
        <f t="shared" si="197"/>
        <v>0.17537501030785446</v>
      </c>
      <c r="L3157" s="3">
        <f t="shared" si="198"/>
        <v>6.7364499999999994E-2</v>
      </c>
      <c r="M3157" s="3">
        <f t="shared" si="199"/>
        <v>2.370800730499933</v>
      </c>
      <c r="N3157">
        <v>11.099745078244288</v>
      </c>
    </row>
    <row r="3158" spans="1:14">
      <c r="A3158" s="2">
        <v>43335</v>
      </c>
      <c r="B3158" s="3">
        <v>235</v>
      </c>
      <c r="C3158" s="3">
        <v>1.9</v>
      </c>
      <c r="D3158" s="3">
        <v>23.7</v>
      </c>
      <c r="E3158" s="3">
        <v>24.9</v>
      </c>
      <c r="F3158" s="3">
        <v>86.3</v>
      </c>
      <c r="G3158" s="3">
        <v>21.8</v>
      </c>
      <c r="H3158" s="3">
        <v>30</v>
      </c>
      <c r="I3158" s="3">
        <v>9.4941424057451282</v>
      </c>
      <c r="J3158" s="3">
        <f t="shared" si="196"/>
        <v>0.39528389339513326</v>
      </c>
      <c r="K3158" s="3">
        <f t="shared" si="197"/>
        <v>0.17629848389579808</v>
      </c>
      <c r="L3158" s="3">
        <f t="shared" si="198"/>
        <v>6.7364499999999994E-2</v>
      </c>
      <c r="M3158" s="3">
        <f t="shared" si="199"/>
        <v>2.9123845917046434</v>
      </c>
      <c r="N3158">
        <v>14.365920085321809</v>
      </c>
    </row>
    <row r="3159" spans="1:14">
      <c r="A3159" s="2">
        <v>43336</v>
      </c>
      <c r="B3159" s="3">
        <v>236</v>
      </c>
      <c r="C3159" s="3">
        <v>1.6</v>
      </c>
      <c r="D3159" s="3">
        <v>23.2</v>
      </c>
      <c r="E3159" s="3">
        <v>25.3</v>
      </c>
      <c r="F3159" s="3">
        <v>89.3</v>
      </c>
      <c r="G3159" s="3">
        <v>21.6</v>
      </c>
      <c r="H3159" s="3">
        <v>27.4</v>
      </c>
      <c r="I3159" s="3">
        <v>8.2850037930777258</v>
      </c>
      <c r="J3159" s="3">
        <f t="shared" si="196"/>
        <v>0.30314669652855536</v>
      </c>
      <c r="K3159" s="3">
        <f t="shared" si="197"/>
        <v>0.1717218061559965</v>
      </c>
      <c r="L3159" s="3">
        <f t="shared" si="198"/>
        <v>6.7364499999999994E-2</v>
      </c>
      <c r="M3159" s="3">
        <f t="shared" si="199"/>
        <v>2.4652434120767479</v>
      </c>
      <c r="N3159">
        <v>12.100734871347242</v>
      </c>
    </row>
    <row r="3160" spans="1:14">
      <c r="A3160" s="2">
        <v>43337</v>
      </c>
      <c r="B3160" s="3">
        <v>237</v>
      </c>
      <c r="C3160" s="3">
        <v>1</v>
      </c>
      <c r="D3160" s="3">
        <v>23.6</v>
      </c>
      <c r="E3160" s="3">
        <v>25</v>
      </c>
      <c r="F3160" s="3">
        <v>87</v>
      </c>
      <c r="G3160" s="3">
        <v>21.5</v>
      </c>
      <c r="H3160" s="3">
        <v>29.4</v>
      </c>
      <c r="I3160" s="3">
        <v>9.3036622942539395</v>
      </c>
      <c r="J3160" s="3">
        <f t="shared" si="196"/>
        <v>0.37356321839080442</v>
      </c>
      <c r="K3160" s="3">
        <f t="shared" si="197"/>
        <v>0.17537501030785446</v>
      </c>
      <c r="L3160" s="3">
        <f t="shared" si="198"/>
        <v>6.7364499999999994E-2</v>
      </c>
      <c r="M3160" s="3">
        <f t="shared" si="199"/>
        <v>2.7934629189295874</v>
      </c>
      <c r="N3160">
        <v>14.017258570252878</v>
      </c>
    </row>
    <row r="3161" spans="1:14">
      <c r="A3161" s="2">
        <v>43338</v>
      </c>
      <c r="B3161" s="3">
        <v>238</v>
      </c>
      <c r="C3161" s="3">
        <v>1.2</v>
      </c>
      <c r="D3161" s="3">
        <v>23.5</v>
      </c>
      <c r="E3161" s="3">
        <v>24.5</v>
      </c>
      <c r="F3161" s="3">
        <v>85.8</v>
      </c>
      <c r="G3161" s="3">
        <v>21.1</v>
      </c>
      <c r="H3161" s="3">
        <v>27.7</v>
      </c>
      <c r="I3161" s="3">
        <v>7.5634998950282393</v>
      </c>
      <c r="J3161" s="3">
        <f t="shared" si="196"/>
        <v>0.40547785547785564</v>
      </c>
      <c r="K3161" s="3">
        <f t="shared" si="197"/>
        <v>0.17445562008621768</v>
      </c>
      <c r="L3161" s="3">
        <f t="shared" si="198"/>
        <v>6.7364499999999994E-2</v>
      </c>
      <c r="M3161" s="3">
        <f t="shared" si="199"/>
        <v>2.3684984148352433</v>
      </c>
      <c r="N3161">
        <v>10.859138843908235</v>
      </c>
    </row>
    <row r="3162" spans="1:14">
      <c r="A3162" s="2">
        <v>43339</v>
      </c>
      <c r="B3162" s="3">
        <v>239</v>
      </c>
      <c r="C3162" s="3">
        <v>1.4</v>
      </c>
      <c r="D3162" s="3">
        <v>24.2</v>
      </c>
      <c r="E3162" s="3">
        <v>21.8</v>
      </c>
      <c r="F3162" s="3">
        <v>74.5</v>
      </c>
      <c r="G3162" s="3">
        <v>19.8</v>
      </c>
      <c r="H3162" s="3">
        <v>31.4</v>
      </c>
      <c r="I3162" s="3">
        <v>13.940055110574816</v>
      </c>
      <c r="J3162" s="3">
        <f t="shared" si="196"/>
        <v>0.74617449664429547</v>
      </c>
      <c r="K3162" s="3">
        <f t="shared" si="197"/>
        <v>0.18097760754015932</v>
      </c>
      <c r="L3162" s="3">
        <f t="shared" si="198"/>
        <v>6.7364499999999994E-2</v>
      </c>
      <c r="M3162" s="3">
        <f t="shared" si="199"/>
        <v>4.4307735934937149</v>
      </c>
      <c r="N3162">
        <v>23.353725806550674</v>
      </c>
    </row>
    <row r="3163" spans="1:14">
      <c r="A3163" s="2">
        <v>43340</v>
      </c>
      <c r="B3163" s="3">
        <v>240</v>
      </c>
      <c r="C3163" s="3">
        <v>1.3</v>
      </c>
      <c r="D3163" s="3">
        <v>24.4</v>
      </c>
      <c r="E3163" s="3">
        <v>22.7</v>
      </c>
      <c r="F3163" s="3">
        <v>76.8</v>
      </c>
      <c r="G3163" s="3">
        <v>20</v>
      </c>
      <c r="H3163" s="3">
        <v>31.9</v>
      </c>
      <c r="I3163" s="3">
        <v>12.375063195959948</v>
      </c>
      <c r="J3163" s="3">
        <f t="shared" si="196"/>
        <v>0.68572916666666694</v>
      </c>
      <c r="K3163" s="3">
        <f t="shared" si="197"/>
        <v>0.18287834725832472</v>
      </c>
      <c r="L3163" s="3">
        <f t="shared" si="198"/>
        <v>6.7364499999999994E-2</v>
      </c>
      <c r="M3163" s="3">
        <f t="shared" si="199"/>
        <v>3.9464909160627375</v>
      </c>
      <c r="N3163">
        <v>20.191370324307069</v>
      </c>
    </row>
    <row r="3164" spans="1:14">
      <c r="A3164" s="2">
        <v>43341</v>
      </c>
      <c r="B3164" s="3">
        <v>241</v>
      </c>
      <c r="C3164" s="3">
        <v>1.1000000000000001</v>
      </c>
      <c r="D3164" s="3">
        <v>23.8</v>
      </c>
      <c r="E3164" s="3">
        <v>23.8</v>
      </c>
      <c r="F3164" s="3">
        <v>81.8</v>
      </c>
      <c r="G3164" s="3">
        <v>21.2</v>
      </c>
      <c r="H3164" s="3">
        <v>28.6</v>
      </c>
      <c r="I3164" s="3">
        <v>8.4376079627744573</v>
      </c>
      <c r="J3164" s="3">
        <f t="shared" si="196"/>
        <v>0.52953545232273858</v>
      </c>
      <c r="K3164" s="3">
        <f t="shared" si="197"/>
        <v>0.17722605524927612</v>
      </c>
      <c r="L3164" s="3">
        <f t="shared" si="198"/>
        <v>6.7364499999999994E-2</v>
      </c>
      <c r="M3164" s="3">
        <f t="shared" si="199"/>
        <v>2.7025048079989591</v>
      </c>
      <c r="N3164">
        <v>12.570094205123425</v>
      </c>
    </row>
    <row r="3165" spans="1:14">
      <c r="A3165" s="2">
        <v>43342</v>
      </c>
      <c r="B3165" s="3">
        <v>242</v>
      </c>
      <c r="C3165" s="3">
        <v>2</v>
      </c>
      <c r="D3165" s="3">
        <v>22.8</v>
      </c>
      <c r="E3165" s="3">
        <v>22</v>
      </c>
      <c r="F3165" s="3">
        <v>80.8</v>
      </c>
      <c r="G3165" s="3">
        <v>18.899999999999999</v>
      </c>
      <c r="H3165" s="3">
        <v>31.2</v>
      </c>
      <c r="I3165" s="3">
        <v>10.414887378694573</v>
      </c>
      <c r="J3165" s="3">
        <f t="shared" si="196"/>
        <v>0.52277227722772268</v>
      </c>
      <c r="K3165" s="3">
        <f t="shared" si="197"/>
        <v>0.16813302065808713</v>
      </c>
      <c r="L3165" s="3">
        <f t="shared" si="198"/>
        <v>6.7364499999999994E-2</v>
      </c>
      <c r="M3165" s="3">
        <f t="shared" si="199"/>
        <v>3.3015408698225448</v>
      </c>
      <c r="N3165">
        <v>16.555645114846651</v>
      </c>
    </row>
    <row r="3166" spans="1:14">
      <c r="A3166" s="2">
        <v>43343</v>
      </c>
      <c r="B3166" s="3">
        <v>243</v>
      </c>
      <c r="C3166" s="3">
        <v>1.3</v>
      </c>
      <c r="D3166" s="3">
        <v>21</v>
      </c>
      <c r="E3166" s="3">
        <v>23.6</v>
      </c>
      <c r="F3166" s="3">
        <v>94.5</v>
      </c>
      <c r="G3166" s="3">
        <v>20</v>
      </c>
      <c r="H3166" s="3">
        <v>23.2</v>
      </c>
      <c r="I3166" s="3">
        <v>6.658042040608386</v>
      </c>
      <c r="J3166" s="3">
        <f t="shared" si="196"/>
        <v>0.13735449735449723</v>
      </c>
      <c r="K3166" s="3">
        <f t="shared" si="197"/>
        <v>0.15275655991910123</v>
      </c>
      <c r="L3166" s="3">
        <f t="shared" si="198"/>
        <v>6.7364499999999994E-2</v>
      </c>
      <c r="M3166" s="3">
        <f t="shared" si="199"/>
        <v>1.8078818617065089</v>
      </c>
      <c r="N3166">
        <v>9.2474027411593909</v>
      </c>
    </row>
    <row r="3167" spans="1:14">
      <c r="A3167" s="2">
        <v>43344</v>
      </c>
      <c r="B3167" s="3">
        <v>244</v>
      </c>
      <c r="C3167" s="3">
        <v>0.8</v>
      </c>
      <c r="D3167" s="3">
        <v>22.2</v>
      </c>
      <c r="E3167" s="3">
        <v>24.1</v>
      </c>
      <c r="F3167" s="3">
        <v>90.3</v>
      </c>
      <c r="G3167" s="3">
        <v>20.5</v>
      </c>
      <c r="H3167" s="3">
        <v>26</v>
      </c>
      <c r="I3167" s="3">
        <v>7.4422989329248859</v>
      </c>
      <c r="J3167" s="3">
        <f t="shared" si="196"/>
        <v>0.25888150609080846</v>
      </c>
      <c r="K3167" s="3">
        <f t="shared" si="197"/>
        <v>0.16286864596267892</v>
      </c>
      <c r="L3167" s="3">
        <f t="shared" si="198"/>
        <v>6.7364499999999994E-2</v>
      </c>
      <c r="M3167" s="3">
        <f t="shared" si="199"/>
        <v>2.1607941439794205</v>
      </c>
      <c r="N3167">
        <v>10.705171232322346</v>
      </c>
    </row>
    <row r="3168" spans="1:14">
      <c r="A3168" s="2">
        <v>43345</v>
      </c>
      <c r="B3168" s="3">
        <v>245</v>
      </c>
      <c r="C3168" s="3">
        <v>0.9</v>
      </c>
      <c r="D3168" s="3">
        <v>22.3</v>
      </c>
      <c r="E3168" s="3">
        <v>24.1</v>
      </c>
      <c r="F3168" s="3">
        <v>89.8</v>
      </c>
      <c r="G3168" s="3">
        <v>20.9</v>
      </c>
      <c r="H3168" s="3">
        <v>24.3</v>
      </c>
      <c r="I3168" s="3">
        <v>6.6204536170030046</v>
      </c>
      <c r="J3168" s="3">
        <f t="shared" si="196"/>
        <v>0.27374164810690421</v>
      </c>
      <c r="K3168" s="3">
        <f t="shared" si="197"/>
        <v>0.16373624674359955</v>
      </c>
      <c r="L3168" s="3">
        <f t="shared" si="198"/>
        <v>6.7364499999999994E-2</v>
      </c>
      <c r="M3168" s="3">
        <f t="shared" si="199"/>
        <v>1.9580019978080245</v>
      </c>
      <c r="N3168">
        <v>9.1957470496448135</v>
      </c>
    </row>
    <row r="3169" spans="1:14">
      <c r="A3169" s="2">
        <v>43346</v>
      </c>
      <c r="B3169" s="3">
        <v>246</v>
      </c>
      <c r="C3169" s="3">
        <v>0.6</v>
      </c>
      <c r="D3169" s="3">
        <v>21.8</v>
      </c>
      <c r="E3169" s="3">
        <v>24.7</v>
      </c>
      <c r="F3169" s="3">
        <v>94.5</v>
      </c>
      <c r="G3169" s="3">
        <v>21</v>
      </c>
      <c r="H3169" s="3">
        <v>23.3</v>
      </c>
      <c r="I3169" s="3">
        <v>6.6128520218369529</v>
      </c>
      <c r="J3169" s="3">
        <f t="shared" si="196"/>
        <v>0.14375661375661361</v>
      </c>
      <c r="K3169" s="3">
        <f t="shared" si="197"/>
        <v>0.15943695894065324</v>
      </c>
      <c r="L3169" s="3">
        <f t="shared" si="198"/>
        <v>6.7364499999999994E-2</v>
      </c>
      <c r="M3169" s="3">
        <f t="shared" si="199"/>
        <v>1.8620587130182995</v>
      </c>
      <c r="N3169">
        <v>9.1691592459625255</v>
      </c>
    </row>
    <row r="3170" spans="1:14">
      <c r="A3170" s="2">
        <v>43347</v>
      </c>
      <c r="B3170" s="3">
        <v>247</v>
      </c>
      <c r="C3170" s="3">
        <v>1.1000000000000001</v>
      </c>
      <c r="D3170" s="3">
        <v>22.2</v>
      </c>
      <c r="E3170" s="3">
        <v>25.3</v>
      </c>
      <c r="F3170" s="3">
        <v>94.3</v>
      </c>
      <c r="G3170" s="3">
        <v>20.8</v>
      </c>
      <c r="H3170" s="3">
        <v>24.8</v>
      </c>
      <c r="I3170" s="3">
        <v>6.5979521737095777</v>
      </c>
      <c r="J3170" s="3">
        <f t="shared" si="196"/>
        <v>0.15292682926829276</v>
      </c>
      <c r="K3170" s="3">
        <f t="shared" si="197"/>
        <v>0.16286864596267892</v>
      </c>
      <c r="L3170" s="3">
        <f t="shared" si="198"/>
        <v>6.7364499999999994E-2</v>
      </c>
      <c r="M3170" s="3">
        <f t="shared" si="199"/>
        <v>1.851740787673223</v>
      </c>
      <c r="N3170">
        <v>9.1420675909350528</v>
      </c>
    </row>
    <row r="3171" spans="1:14">
      <c r="A3171" s="2">
        <v>43348</v>
      </c>
      <c r="B3171" s="3">
        <v>248</v>
      </c>
      <c r="C3171" s="3">
        <v>1.5</v>
      </c>
      <c r="D3171" s="3">
        <v>23.3</v>
      </c>
      <c r="E3171" s="3">
        <v>24.2</v>
      </c>
      <c r="F3171" s="3">
        <v>85.8</v>
      </c>
      <c r="G3171" s="3">
        <v>20.9</v>
      </c>
      <c r="H3171" s="3">
        <v>29.8</v>
      </c>
      <c r="I3171" s="3">
        <v>10.410477670014206</v>
      </c>
      <c r="J3171" s="3">
        <f t="shared" si="196"/>
        <v>0.40051282051282061</v>
      </c>
      <c r="K3171" s="3">
        <f t="shared" si="197"/>
        <v>0.17262903232136367</v>
      </c>
      <c r="L3171" s="3">
        <f t="shared" si="198"/>
        <v>6.7364499999999994E-2</v>
      </c>
      <c r="M3171" s="3">
        <f t="shared" si="199"/>
        <v>3.1207105213199982</v>
      </c>
      <c r="N3171">
        <v>16.348707561299211</v>
      </c>
    </row>
    <row r="3172" spans="1:14">
      <c r="A3172" s="2">
        <v>43349</v>
      </c>
      <c r="B3172" s="3">
        <v>249</v>
      </c>
      <c r="C3172" s="3">
        <v>1</v>
      </c>
      <c r="D3172" s="3">
        <v>25.1</v>
      </c>
      <c r="E3172" s="3">
        <v>23</v>
      </c>
      <c r="F3172" s="3">
        <v>74.8</v>
      </c>
      <c r="G3172" s="3">
        <v>21.4</v>
      </c>
      <c r="H3172" s="3">
        <v>31</v>
      </c>
      <c r="I3172" s="3">
        <v>14.092530234116252</v>
      </c>
      <c r="J3172" s="3">
        <f t="shared" si="196"/>
        <v>0.77486631016042784</v>
      </c>
      <c r="K3172" s="3">
        <f t="shared" si="197"/>
        <v>0.18966399559757052</v>
      </c>
      <c r="L3172" s="3">
        <f t="shared" si="198"/>
        <v>6.7364499999999994E-2</v>
      </c>
      <c r="M3172" s="3">
        <f t="shared" si="199"/>
        <v>4.4586279565165778</v>
      </c>
      <c r="N3172">
        <v>23.683289742341703</v>
      </c>
    </row>
    <row r="3173" spans="1:14">
      <c r="A3173" s="2">
        <v>43350</v>
      </c>
      <c r="B3173" s="3">
        <v>250</v>
      </c>
      <c r="C3173" s="3">
        <v>1.1000000000000001</v>
      </c>
      <c r="D3173" s="3">
        <v>23.6</v>
      </c>
      <c r="E3173" s="3">
        <v>23.2</v>
      </c>
      <c r="F3173" s="3">
        <v>80.8</v>
      </c>
      <c r="G3173" s="3">
        <v>20.8</v>
      </c>
      <c r="H3173" s="3">
        <v>29.7</v>
      </c>
      <c r="I3173" s="3">
        <v>9.0311760535867869</v>
      </c>
      <c r="J3173" s="3">
        <f t="shared" si="196"/>
        <v>0.55128712871287122</v>
      </c>
      <c r="K3173" s="3">
        <f t="shared" si="197"/>
        <v>0.17537501030785446</v>
      </c>
      <c r="L3173" s="3">
        <f t="shared" si="198"/>
        <v>6.7364499999999994E-2</v>
      </c>
      <c r="M3173" s="3">
        <f t="shared" si="199"/>
        <v>2.8744609098982141</v>
      </c>
      <c r="N3173">
        <v>13.916772147805675</v>
      </c>
    </row>
    <row r="3174" spans="1:14">
      <c r="A3174" s="2">
        <v>43351</v>
      </c>
      <c r="B3174" s="3">
        <v>251</v>
      </c>
      <c r="C3174" s="3">
        <v>1.4</v>
      </c>
      <c r="D3174" s="3">
        <v>21.6</v>
      </c>
      <c r="E3174" s="3">
        <v>23.3</v>
      </c>
      <c r="F3174" s="3">
        <v>90.3</v>
      </c>
      <c r="G3174" s="3">
        <v>20.100000000000001</v>
      </c>
      <c r="H3174" s="3">
        <v>27.6</v>
      </c>
      <c r="I3174" s="3">
        <v>9.4287086070120854</v>
      </c>
      <c r="J3174" s="3">
        <f t="shared" si="196"/>
        <v>0.25028792912513848</v>
      </c>
      <c r="K3174" s="3">
        <f t="shared" si="197"/>
        <v>0.15774415171080333</v>
      </c>
      <c r="L3174" s="3">
        <f t="shared" si="198"/>
        <v>6.7364499999999994E-2</v>
      </c>
      <c r="M3174" s="3">
        <f t="shared" si="199"/>
        <v>2.6400018995400365</v>
      </c>
      <c r="N3174">
        <v>14.615929406858916</v>
      </c>
    </row>
    <row r="3175" spans="1:14">
      <c r="A3175" s="2">
        <v>43352</v>
      </c>
      <c r="B3175" s="3">
        <v>252</v>
      </c>
      <c r="C3175" s="3">
        <v>1.3</v>
      </c>
      <c r="D3175" s="3">
        <v>23.4</v>
      </c>
      <c r="E3175" s="3">
        <v>22.8</v>
      </c>
      <c r="F3175" s="3">
        <v>81</v>
      </c>
      <c r="G3175" s="3">
        <v>20.9</v>
      </c>
      <c r="H3175" s="3">
        <v>27.6</v>
      </c>
      <c r="I3175" s="3">
        <v>9.2005044519788672</v>
      </c>
      <c r="J3175" s="3">
        <f t="shared" si="196"/>
        <v>0.53481481481481463</v>
      </c>
      <c r="K3175" s="3">
        <f t="shared" si="197"/>
        <v>0.17354029886694897</v>
      </c>
      <c r="L3175" s="3">
        <f t="shared" si="198"/>
        <v>6.7364499999999994E-2</v>
      </c>
      <c r="M3175" s="3">
        <f t="shared" si="199"/>
        <v>2.9320629446289974</v>
      </c>
      <c r="N3175">
        <v>14.284460773877685</v>
      </c>
    </row>
    <row r="3176" spans="1:14">
      <c r="A3176" s="2">
        <v>43353</v>
      </c>
      <c r="B3176" s="3">
        <v>253</v>
      </c>
      <c r="C3176" s="3">
        <v>1.6</v>
      </c>
      <c r="D3176" s="3">
        <v>23</v>
      </c>
      <c r="E3176" s="3">
        <v>22.7</v>
      </c>
      <c r="F3176" s="3">
        <v>82.5</v>
      </c>
      <c r="G3176" s="3">
        <v>20.100000000000001</v>
      </c>
      <c r="H3176" s="3">
        <v>28.8</v>
      </c>
      <c r="I3176" s="3">
        <v>9.6143306533807298</v>
      </c>
      <c r="J3176" s="3">
        <f t="shared" si="196"/>
        <v>0.48151515151515156</v>
      </c>
      <c r="K3176" s="3">
        <f t="shared" si="197"/>
        <v>0.16991941796793741</v>
      </c>
      <c r="L3176" s="3">
        <f t="shared" si="198"/>
        <v>6.7364499999999994E-2</v>
      </c>
      <c r="M3176" s="3">
        <f t="shared" si="199"/>
        <v>3.0092907475600992</v>
      </c>
      <c r="N3176">
        <v>15.125813101729227</v>
      </c>
    </row>
    <row r="3177" spans="1:14">
      <c r="A3177" s="2">
        <v>43354</v>
      </c>
      <c r="B3177" s="3">
        <v>254</v>
      </c>
      <c r="C3177" s="3">
        <v>0.7</v>
      </c>
      <c r="D3177" s="3">
        <v>23.4</v>
      </c>
      <c r="E3177" s="3">
        <v>23.9</v>
      </c>
      <c r="F3177" s="3">
        <v>84.3</v>
      </c>
      <c r="G3177" s="3">
        <v>20.399999999999999</v>
      </c>
      <c r="H3177" s="3">
        <v>30</v>
      </c>
      <c r="I3177" s="3">
        <v>9.9560813636729044</v>
      </c>
      <c r="J3177" s="3">
        <f t="shared" si="196"/>
        <v>0.44511269276393817</v>
      </c>
      <c r="K3177" s="3">
        <f t="shared" si="197"/>
        <v>0.17354029886694897</v>
      </c>
      <c r="L3177" s="3">
        <f t="shared" si="198"/>
        <v>6.7364499999999994E-2</v>
      </c>
      <c r="M3177" s="3">
        <f t="shared" si="199"/>
        <v>2.9916516560644011</v>
      </c>
      <c r="N3177">
        <v>15.670885878925306</v>
      </c>
    </row>
    <row r="3178" spans="1:14">
      <c r="A3178" s="2">
        <v>43355</v>
      </c>
      <c r="B3178" s="3">
        <v>255</v>
      </c>
      <c r="C3178" s="3">
        <v>1.3</v>
      </c>
      <c r="D3178" s="3">
        <v>24.1</v>
      </c>
      <c r="E3178" s="3">
        <v>23.1</v>
      </c>
      <c r="F3178" s="3">
        <v>78.8</v>
      </c>
      <c r="G3178" s="3">
        <v>20.7</v>
      </c>
      <c r="H3178" s="3">
        <v>30</v>
      </c>
      <c r="I3178" s="3">
        <v>9.9299312596401954</v>
      </c>
      <c r="J3178" s="3">
        <f t="shared" si="196"/>
        <v>0.62147208121827424</v>
      </c>
      <c r="K3178" s="3">
        <f t="shared" si="197"/>
        <v>0.18003350042526389</v>
      </c>
      <c r="L3178" s="3">
        <f t="shared" si="198"/>
        <v>6.7364499999999994E-2</v>
      </c>
      <c r="M3178" s="3">
        <f t="shared" si="199"/>
        <v>3.2263508837840558</v>
      </c>
      <c r="N3178">
        <v>15.774881401053287</v>
      </c>
    </row>
    <row r="3179" spans="1:14">
      <c r="A3179" s="2">
        <v>43356</v>
      </c>
      <c r="B3179" s="3">
        <v>256</v>
      </c>
      <c r="C3179" s="3">
        <v>1.8</v>
      </c>
      <c r="D3179" s="3">
        <v>24.2</v>
      </c>
      <c r="E3179" s="3">
        <v>23.8</v>
      </c>
      <c r="F3179" s="3">
        <v>80.5</v>
      </c>
      <c r="G3179" s="3">
        <v>21.2</v>
      </c>
      <c r="H3179" s="3">
        <v>30.7</v>
      </c>
      <c r="I3179" s="3">
        <v>9.8555226177972379</v>
      </c>
      <c r="J3179" s="3">
        <f t="shared" si="196"/>
        <v>0.57652173913043459</v>
      </c>
      <c r="K3179" s="3">
        <f t="shared" si="197"/>
        <v>0.18097760754015932</v>
      </c>
      <c r="L3179" s="3">
        <f t="shared" si="198"/>
        <v>6.7364499999999994E-2</v>
      </c>
      <c r="M3179" s="3">
        <f t="shared" si="199"/>
        <v>3.2441876301491361</v>
      </c>
      <c r="N3179">
        <v>15.585823192905647</v>
      </c>
    </row>
    <row r="3180" spans="1:14">
      <c r="A3180" s="2">
        <v>43357</v>
      </c>
      <c r="B3180" s="3">
        <v>257</v>
      </c>
      <c r="C3180" s="3">
        <v>0.9</v>
      </c>
      <c r="D3180" s="3">
        <v>22.5</v>
      </c>
      <c r="E3180" s="3">
        <v>23</v>
      </c>
      <c r="F3180" s="3">
        <v>85.3</v>
      </c>
      <c r="G3180" s="3">
        <v>21</v>
      </c>
      <c r="H3180" s="3">
        <v>25.5</v>
      </c>
      <c r="I3180" s="3">
        <v>6.9371289897545472</v>
      </c>
      <c r="J3180" s="3">
        <f t="shared" si="196"/>
        <v>0.39636576787807754</v>
      </c>
      <c r="K3180" s="3">
        <f t="shared" si="197"/>
        <v>0.16548316037309996</v>
      </c>
      <c r="L3180" s="3">
        <f t="shared" si="198"/>
        <v>6.7364499999999994E-2</v>
      </c>
      <c r="M3180" s="3">
        <f t="shared" si="199"/>
        <v>2.1366802883748228</v>
      </c>
      <c r="N3180">
        <v>10.009118316001546</v>
      </c>
    </row>
    <row r="3181" spans="1:14">
      <c r="A3181" s="2">
        <v>43358</v>
      </c>
      <c r="B3181" s="3">
        <v>258</v>
      </c>
      <c r="C3181" s="3">
        <v>1.1000000000000001</v>
      </c>
      <c r="D3181" s="3">
        <v>22.5</v>
      </c>
      <c r="E3181" s="3">
        <v>23</v>
      </c>
      <c r="F3181" s="3">
        <v>85</v>
      </c>
      <c r="G3181" s="3">
        <v>19.8</v>
      </c>
      <c r="H3181" s="3">
        <v>30</v>
      </c>
      <c r="I3181" s="3">
        <v>10.049003005615168</v>
      </c>
      <c r="J3181" s="3">
        <f t="shared" si="196"/>
        <v>0.40588235294117658</v>
      </c>
      <c r="K3181" s="3">
        <f t="shared" si="197"/>
        <v>0.16548316037309996</v>
      </c>
      <c r="L3181" s="3">
        <f t="shared" si="198"/>
        <v>6.7364499999999994E-2</v>
      </c>
      <c r="M3181" s="3">
        <f t="shared" si="199"/>
        <v>2.9843309722311</v>
      </c>
      <c r="N3181">
        <v>16.078824676065263</v>
      </c>
    </row>
    <row r="3182" spans="1:14">
      <c r="A3182" s="2">
        <v>43359</v>
      </c>
      <c r="B3182" s="3">
        <v>259</v>
      </c>
      <c r="C3182" s="3">
        <v>1.5</v>
      </c>
      <c r="D3182" s="3">
        <v>23.7</v>
      </c>
      <c r="E3182" s="3">
        <v>22.2</v>
      </c>
      <c r="F3182" s="3">
        <v>78</v>
      </c>
      <c r="G3182" s="3">
        <v>19.3</v>
      </c>
      <c r="H3182" s="3">
        <v>32.299999999999997</v>
      </c>
      <c r="I3182" s="3">
        <v>10.643141711855971</v>
      </c>
      <c r="J3182" s="3">
        <f t="shared" si="196"/>
        <v>0.62615384615384651</v>
      </c>
      <c r="K3182" s="3">
        <f t="shared" si="197"/>
        <v>0.17629848389579808</v>
      </c>
      <c r="L3182" s="3">
        <f t="shared" si="198"/>
        <v>6.7364499999999994E-2</v>
      </c>
      <c r="M3182" s="3">
        <f t="shared" si="199"/>
        <v>3.4439475975301441</v>
      </c>
      <c r="N3182">
        <v>17.482981820977447</v>
      </c>
    </row>
    <row r="3183" spans="1:14">
      <c r="A3183" s="2">
        <v>43360</v>
      </c>
      <c r="B3183" s="3">
        <v>260</v>
      </c>
      <c r="C3183" s="3">
        <v>1.2</v>
      </c>
      <c r="D3183" s="3">
        <v>23.9</v>
      </c>
      <c r="E3183" s="3">
        <v>23.1</v>
      </c>
      <c r="F3183" s="3">
        <v>81.3</v>
      </c>
      <c r="G3183" s="3">
        <v>19.8</v>
      </c>
      <c r="H3183" s="3">
        <v>32.299999999999997</v>
      </c>
      <c r="I3183" s="3">
        <v>10.236823748222282</v>
      </c>
      <c r="J3183" s="3">
        <f t="shared" si="196"/>
        <v>0.53132841328413283</v>
      </c>
      <c r="K3183" s="3">
        <f t="shared" si="197"/>
        <v>0.17815773880284055</v>
      </c>
      <c r="L3183" s="3">
        <f t="shared" si="198"/>
        <v>6.7364499999999994E-2</v>
      </c>
      <c r="M3183" s="3">
        <f t="shared" si="199"/>
        <v>3.202471220658258</v>
      </c>
      <c r="N3183">
        <v>16.564172583380309</v>
      </c>
    </row>
    <row r="3184" spans="1:14">
      <c r="A3184" s="2">
        <v>43361</v>
      </c>
      <c r="B3184" s="3">
        <v>261</v>
      </c>
      <c r="C3184" s="3">
        <v>1.2</v>
      </c>
      <c r="D3184" s="3">
        <v>21.8</v>
      </c>
      <c r="E3184" s="3">
        <v>23.4</v>
      </c>
      <c r="F3184" s="3">
        <v>89.8</v>
      </c>
      <c r="G3184" s="3">
        <v>19.899999999999999</v>
      </c>
      <c r="H3184" s="3">
        <v>25</v>
      </c>
      <c r="I3184" s="3">
        <v>6.2371359249174461</v>
      </c>
      <c r="J3184" s="3">
        <f t="shared" si="196"/>
        <v>0.26579064587973272</v>
      </c>
      <c r="K3184" s="3">
        <f t="shared" si="197"/>
        <v>0.15943695894065324</v>
      </c>
      <c r="L3184" s="3">
        <f t="shared" si="198"/>
        <v>6.7364499999999994E-2</v>
      </c>
      <c r="M3184" s="3">
        <f t="shared" si="199"/>
        <v>1.8535096466721104</v>
      </c>
      <c r="N3184">
        <v>8.7123356068506634</v>
      </c>
    </row>
    <row r="3185" spans="1:14">
      <c r="A3185" s="2">
        <v>43362</v>
      </c>
      <c r="B3185" s="3">
        <v>262</v>
      </c>
      <c r="C3185" s="3">
        <v>0.8</v>
      </c>
      <c r="D3185" s="3">
        <v>22.3</v>
      </c>
      <c r="E3185" s="3">
        <v>23.2</v>
      </c>
      <c r="F3185" s="3">
        <v>87</v>
      </c>
      <c r="G3185" s="3">
        <v>20.399999999999999</v>
      </c>
      <c r="H3185" s="3">
        <v>28.3</v>
      </c>
      <c r="I3185" s="3">
        <v>7.9849217770425591</v>
      </c>
      <c r="J3185" s="3">
        <f t="shared" si="196"/>
        <v>0.34666666666666651</v>
      </c>
      <c r="K3185" s="3">
        <f t="shared" si="197"/>
        <v>0.16373624674359955</v>
      </c>
      <c r="L3185" s="3">
        <f t="shared" si="198"/>
        <v>6.7364499999999994E-2</v>
      </c>
      <c r="M3185" s="3">
        <f t="shared" si="199"/>
        <v>2.3669229494613182</v>
      </c>
      <c r="N3185">
        <v>12.13897080089551</v>
      </c>
    </row>
    <row r="3186" spans="1:14">
      <c r="A3186" s="2">
        <v>43363</v>
      </c>
      <c r="B3186" s="3">
        <v>263</v>
      </c>
      <c r="C3186" s="3">
        <v>1</v>
      </c>
      <c r="D3186" s="3">
        <v>23.9</v>
      </c>
      <c r="E3186" s="3">
        <v>23</v>
      </c>
      <c r="F3186" s="3">
        <v>79.5</v>
      </c>
      <c r="G3186" s="3">
        <v>20.7</v>
      </c>
      <c r="H3186" s="3">
        <v>30.5</v>
      </c>
      <c r="I3186" s="3">
        <v>10.998962144326486</v>
      </c>
      <c r="J3186" s="3">
        <f t="shared" si="196"/>
        <v>0.59308176100628918</v>
      </c>
      <c r="K3186" s="3">
        <f t="shared" si="197"/>
        <v>0.17815773880284055</v>
      </c>
      <c r="L3186" s="3">
        <f t="shared" si="198"/>
        <v>6.7364499999999994E-2</v>
      </c>
      <c r="M3186" s="3">
        <f t="shared" si="199"/>
        <v>3.4296429772023971</v>
      </c>
      <c r="N3186">
        <v>18.140574047534113</v>
      </c>
    </row>
    <row r="3187" spans="1:14">
      <c r="A3187" s="2">
        <v>43364</v>
      </c>
      <c r="B3187" s="3">
        <v>264</v>
      </c>
      <c r="C3187" s="3">
        <v>1.3</v>
      </c>
      <c r="D3187" s="3">
        <v>23.5</v>
      </c>
      <c r="E3187" s="3">
        <v>22.1</v>
      </c>
      <c r="F3187" s="3">
        <v>79.8</v>
      </c>
      <c r="G3187" s="3">
        <v>19.5</v>
      </c>
      <c r="H3187" s="3">
        <v>31.2</v>
      </c>
      <c r="I3187" s="3">
        <v>10.286615555185817</v>
      </c>
      <c r="J3187" s="3">
        <f t="shared" si="196"/>
        <v>0.55942355889724349</v>
      </c>
      <c r="K3187" s="3">
        <f t="shared" si="197"/>
        <v>0.17445562008621768</v>
      </c>
      <c r="L3187" s="3">
        <f t="shared" si="198"/>
        <v>6.7364499999999994E-2</v>
      </c>
      <c r="M3187" s="3">
        <f t="shared" si="199"/>
        <v>3.2433823307638665</v>
      </c>
      <c r="N3187">
        <v>16.936503344382565</v>
      </c>
    </row>
    <row r="3188" spans="1:14">
      <c r="A3188" s="2">
        <v>43365</v>
      </c>
      <c r="B3188" s="3">
        <v>265</v>
      </c>
      <c r="C3188" s="3">
        <v>1</v>
      </c>
      <c r="D3188" s="3">
        <v>22.4</v>
      </c>
      <c r="E3188" s="3">
        <v>21.3</v>
      </c>
      <c r="F3188" s="3">
        <v>82.3</v>
      </c>
      <c r="G3188" s="3">
        <v>19.2</v>
      </c>
      <c r="H3188" s="3">
        <v>30.9</v>
      </c>
      <c r="I3188" s="3">
        <v>11.232800814716109</v>
      </c>
      <c r="J3188" s="3">
        <f t="shared" si="196"/>
        <v>0.45809234507897956</v>
      </c>
      <c r="K3188" s="3">
        <f t="shared" si="197"/>
        <v>0.16460774689933025</v>
      </c>
      <c r="L3188" s="3">
        <f t="shared" si="198"/>
        <v>6.7364499999999994E-2</v>
      </c>
      <c r="M3188" s="3">
        <f t="shared" si="199"/>
        <v>3.3287284190338964</v>
      </c>
      <c r="N3188">
        <v>19.031589306663861</v>
      </c>
    </row>
    <row r="3189" spans="1:14">
      <c r="A3189" s="2">
        <v>43366</v>
      </c>
      <c r="B3189" s="3">
        <v>266</v>
      </c>
      <c r="C3189" s="3">
        <v>1.1000000000000001</v>
      </c>
      <c r="D3189" s="3">
        <v>22.8</v>
      </c>
      <c r="E3189" s="3">
        <v>21.9</v>
      </c>
      <c r="F3189" s="3">
        <v>80.8</v>
      </c>
      <c r="G3189" s="3">
        <v>19.8</v>
      </c>
      <c r="H3189" s="3">
        <v>28.7</v>
      </c>
      <c r="I3189" s="3">
        <v>8.5711329515293269</v>
      </c>
      <c r="J3189" s="3">
        <f t="shared" si="196"/>
        <v>0.5203960396039603</v>
      </c>
      <c r="K3189" s="3">
        <f t="shared" si="197"/>
        <v>0.16813302065808713</v>
      </c>
      <c r="L3189" s="3">
        <f t="shared" si="198"/>
        <v>6.7364499999999994E-2</v>
      </c>
      <c r="M3189" s="3">
        <f t="shared" si="199"/>
        <v>2.7054664223276181</v>
      </c>
      <c r="N3189">
        <v>13.540813333293437</v>
      </c>
    </row>
    <row r="3190" spans="1:14">
      <c r="A3190" s="2">
        <v>43367</v>
      </c>
      <c r="B3190" s="3">
        <v>267</v>
      </c>
      <c r="C3190" s="3">
        <v>1.2</v>
      </c>
      <c r="D3190" s="3">
        <v>22.8</v>
      </c>
      <c r="E3190" s="3">
        <v>21.3</v>
      </c>
      <c r="F3190" s="3">
        <v>78.5</v>
      </c>
      <c r="G3190" s="3">
        <v>19.5</v>
      </c>
      <c r="H3190" s="3">
        <v>29.4</v>
      </c>
      <c r="I3190" s="3">
        <v>11.370493747738147</v>
      </c>
      <c r="J3190" s="3">
        <f t="shared" si="196"/>
        <v>0.58337579617834379</v>
      </c>
      <c r="K3190" s="3">
        <f t="shared" si="197"/>
        <v>0.16813302065808713</v>
      </c>
      <c r="L3190" s="3">
        <f t="shared" si="198"/>
        <v>6.7364499999999994E-2</v>
      </c>
      <c r="M3190" s="3">
        <f t="shared" si="199"/>
        <v>3.5115708600091904</v>
      </c>
      <c r="N3190">
        <v>19.339556531082714</v>
      </c>
    </row>
    <row r="3191" spans="1:14">
      <c r="A3191" s="2">
        <v>43368</v>
      </c>
      <c r="B3191" s="3">
        <v>268</v>
      </c>
      <c r="C3191" s="3">
        <v>0.8</v>
      </c>
      <c r="D3191" s="3">
        <v>23.3</v>
      </c>
      <c r="E3191" s="3">
        <v>22</v>
      </c>
      <c r="F3191" s="3">
        <v>78</v>
      </c>
      <c r="G3191" s="3">
        <v>20.7</v>
      </c>
      <c r="H3191" s="3">
        <v>28.8</v>
      </c>
      <c r="I3191" s="3">
        <v>8.0617742614200427</v>
      </c>
      <c r="J3191" s="3">
        <f t="shared" si="196"/>
        <v>0.62051282051282086</v>
      </c>
      <c r="K3191" s="3">
        <f t="shared" si="197"/>
        <v>0.17262903232136367</v>
      </c>
      <c r="L3191" s="3">
        <f t="shared" si="198"/>
        <v>6.7364499999999994E-2</v>
      </c>
      <c r="M3191" s="3">
        <f t="shared" si="199"/>
        <v>2.5913391586682741</v>
      </c>
      <c r="N3191">
        <v>12.591456032446688</v>
      </c>
    </row>
    <row r="3192" spans="1:14">
      <c r="A3192" s="2">
        <v>43369</v>
      </c>
      <c r="B3192" s="3">
        <v>269</v>
      </c>
      <c r="C3192" s="3">
        <v>1.2</v>
      </c>
      <c r="D3192" s="3">
        <v>23.6</v>
      </c>
      <c r="E3192" s="3">
        <v>21.8</v>
      </c>
      <c r="F3192" s="3">
        <v>77</v>
      </c>
      <c r="G3192" s="3">
        <v>19.8</v>
      </c>
      <c r="H3192" s="3">
        <v>30.3</v>
      </c>
      <c r="I3192" s="3">
        <v>11.576213046488126</v>
      </c>
      <c r="J3192" s="3">
        <f t="shared" si="196"/>
        <v>0.65116883116883129</v>
      </c>
      <c r="K3192" s="3">
        <f t="shared" si="197"/>
        <v>0.17537501030785446</v>
      </c>
      <c r="L3192" s="3">
        <f t="shared" si="198"/>
        <v>6.7364499999999994E-2</v>
      </c>
      <c r="M3192" s="3">
        <f t="shared" si="199"/>
        <v>3.6563688428484706</v>
      </c>
      <c r="N3192">
        <v>19.781851530079269</v>
      </c>
    </row>
    <row r="3193" spans="1:14">
      <c r="A3193" s="2">
        <v>43370</v>
      </c>
      <c r="B3193" s="3">
        <v>270</v>
      </c>
      <c r="C3193" s="3">
        <v>1.2</v>
      </c>
      <c r="D3193" s="3">
        <v>24.2</v>
      </c>
      <c r="E3193" s="3">
        <v>22</v>
      </c>
      <c r="F3193" s="3">
        <v>75.3</v>
      </c>
      <c r="G3193" s="3">
        <v>20</v>
      </c>
      <c r="H3193" s="3">
        <v>31</v>
      </c>
      <c r="I3193" s="3">
        <v>12.290384397299066</v>
      </c>
      <c r="J3193" s="3">
        <f t="shared" si="196"/>
        <v>0.7216467463479419</v>
      </c>
      <c r="K3193" s="3">
        <f t="shared" si="197"/>
        <v>0.18097760754015932</v>
      </c>
      <c r="L3193" s="3">
        <f t="shared" si="198"/>
        <v>6.7364499999999994E-2</v>
      </c>
      <c r="M3193" s="3">
        <f t="shared" si="199"/>
        <v>3.9306001669994317</v>
      </c>
      <c r="N3193">
        <v>21.273537777074303</v>
      </c>
    </row>
    <row r="3194" spans="1:14">
      <c r="A3194" s="2">
        <v>43371</v>
      </c>
      <c r="B3194" s="3">
        <v>271</v>
      </c>
      <c r="C3194" s="3">
        <v>1.4</v>
      </c>
      <c r="D3194" s="3">
        <v>24</v>
      </c>
      <c r="E3194" s="3">
        <v>22.8</v>
      </c>
      <c r="F3194" s="3">
        <v>78.8</v>
      </c>
      <c r="G3194" s="3">
        <v>19.5</v>
      </c>
      <c r="H3194" s="3">
        <v>31.1</v>
      </c>
      <c r="I3194" s="3">
        <v>10.237760605227477</v>
      </c>
      <c r="J3194" s="3">
        <f t="shared" ref="J3194:J3257" si="200">E3194*(100/F3194-1)*0.1</f>
        <v>0.6134010152284266</v>
      </c>
      <c r="K3194" s="3">
        <f t="shared" ref="K3194:K3257" si="201">4098*0.6108*EXP((17.27*D3194)/(D3194+237.3))/(D3194+237.3)^2</f>
        <v>0.17909354902640176</v>
      </c>
      <c r="L3194" s="3">
        <f t="shared" ref="L3194:L3257" si="202">0.665*10^(-3)*101.3</f>
        <v>6.7364499999999994E-2</v>
      </c>
      <c r="M3194" s="3">
        <f t="shared" ref="M3194:M3257" si="203">(0.408*K3194*I3194+L3194*(900/(D3194+273))*C3194*J3194)/(K3194+L3194*(1+0.34*C3194))</f>
        <v>3.3152601157751032</v>
      </c>
      <c r="N3194">
        <v>16.967812083676066</v>
      </c>
    </row>
    <row r="3195" spans="1:14">
      <c r="A3195" s="2">
        <v>43372</v>
      </c>
      <c r="B3195" s="3">
        <v>272</v>
      </c>
      <c r="C3195" s="3">
        <v>2.2999999999999998</v>
      </c>
      <c r="D3195" s="3">
        <v>22.9</v>
      </c>
      <c r="E3195" s="3">
        <v>23</v>
      </c>
      <c r="F3195" s="3">
        <v>83.5</v>
      </c>
      <c r="G3195" s="3">
        <v>20.5</v>
      </c>
      <c r="H3195" s="3">
        <v>30.1</v>
      </c>
      <c r="I3195" s="3">
        <v>8.3758583160604143</v>
      </c>
      <c r="J3195" s="3">
        <f t="shared" si="200"/>
        <v>0.45449101796407165</v>
      </c>
      <c r="K3195" s="3">
        <f t="shared" si="201"/>
        <v>0.16902422753409227</v>
      </c>
      <c r="L3195" s="3">
        <f t="shared" si="202"/>
        <v>6.7364499999999994E-2</v>
      </c>
      <c r="M3195" s="3">
        <f t="shared" si="203"/>
        <v>2.7391375982987847</v>
      </c>
      <c r="N3195">
        <v>13.246612394897674</v>
      </c>
    </row>
    <row r="3196" spans="1:14">
      <c r="A3196" s="2">
        <v>43373</v>
      </c>
      <c r="B3196" s="3">
        <v>273</v>
      </c>
      <c r="C3196" s="3">
        <v>1.7</v>
      </c>
      <c r="D3196" s="3">
        <v>23.1</v>
      </c>
      <c r="E3196" s="3">
        <v>22.2</v>
      </c>
      <c r="F3196" s="3">
        <v>81</v>
      </c>
      <c r="G3196" s="3">
        <v>20.7</v>
      </c>
      <c r="H3196" s="3">
        <v>30.6</v>
      </c>
      <c r="I3196" s="3">
        <v>10.338078367283103</v>
      </c>
      <c r="J3196" s="3">
        <f t="shared" si="200"/>
        <v>0.52074074074074062</v>
      </c>
      <c r="K3196" s="3">
        <f t="shared" si="201"/>
        <v>0.17081860611256541</v>
      </c>
      <c r="L3196" s="3">
        <f t="shared" si="202"/>
        <v>6.7364499999999994E-2</v>
      </c>
      <c r="M3196" s="3">
        <f t="shared" si="203"/>
        <v>3.2540566492216829</v>
      </c>
      <c r="N3196">
        <v>17.40899010098293</v>
      </c>
    </row>
    <row r="3197" spans="1:14">
      <c r="A3197" s="2">
        <v>43374</v>
      </c>
      <c r="B3197" s="3">
        <v>274</v>
      </c>
      <c r="C3197" s="3">
        <v>0.8</v>
      </c>
      <c r="D3197" s="3">
        <v>22.4</v>
      </c>
      <c r="E3197" s="3">
        <v>22.2</v>
      </c>
      <c r="F3197" s="3">
        <v>84</v>
      </c>
      <c r="G3197" s="3">
        <v>20.2</v>
      </c>
      <c r="H3197" s="3">
        <v>29.5</v>
      </c>
      <c r="I3197" s="3">
        <v>7.2163292617490553</v>
      </c>
      <c r="J3197" s="3">
        <f t="shared" si="200"/>
        <v>0.42285714285714282</v>
      </c>
      <c r="K3197" s="3">
        <f t="shared" si="201"/>
        <v>0.16460774689933025</v>
      </c>
      <c r="L3197" s="3">
        <f t="shared" si="202"/>
        <v>6.7364499999999994E-2</v>
      </c>
      <c r="M3197" s="3">
        <f t="shared" si="203"/>
        <v>2.2136976803128716</v>
      </c>
      <c r="N3197">
        <v>11.043518119698131</v>
      </c>
    </row>
    <row r="3198" spans="1:14">
      <c r="A3198" s="2">
        <v>43375</v>
      </c>
      <c r="B3198" s="3">
        <v>275</v>
      </c>
      <c r="C3198" s="3">
        <v>1.5</v>
      </c>
      <c r="D3198" s="3">
        <v>20.8</v>
      </c>
      <c r="E3198" s="3">
        <v>21.1</v>
      </c>
      <c r="F3198" s="3">
        <v>86.5</v>
      </c>
      <c r="G3198" s="3">
        <v>20.2</v>
      </c>
      <c r="H3198" s="3">
        <v>22</v>
      </c>
      <c r="I3198" s="3">
        <v>5.8148357930225778</v>
      </c>
      <c r="J3198" s="3">
        <f t="shared" si="200"/>
        <v>0.32930635838150313</v>
      </c>
      <c r="K3198" s="3">
        <f t="shared" si="201"/>
        <v>0.15112394383600908</v>
      </c>
      <c r="L3198" s="3">
        <f t="shared" si="202"/>
        <v>6.7364499999999994E-2</v>
      </c>
      <c r="M3198" s="3">
        <f t="shared" si="203"/>
        <v>1.8211484419767729</v>
      </c>
      <c r="N3198">
        <v>8.2041029728841508</v>
      </c>
    </row>
    <row r="3199" spans="1:14">
      <c r="A3199" s="2">
        <v>43376</v>
      </c>
      <c r="B3199" s="3">
        <v>276</v>
      </c>
      <c r="C3199" s="3">
        <v>0.7</v>
      </c>
      <c r="D3199" s="3">
        <v>19</v>
      </c>
      <c r="E3199" s="3">
        <v>20.3</v>
      </c>
      <c r="F3199" s="3">
        <v>92.5</v>
      </c>
      <c r="G3199" s="3">
        <v>18.100000000000001</v>
      </c>
      <c r="H3199" s="3">
        <v>21</v>
      </c>
      <c r="I3199" s="3">
        <v>5.7816849326269546</v>
      </c>
      <c r="J3199" s="3">
        <f t="shared" si="200"/>
        <v>0.16459459459459472</v>
      </c>
      <c r="K3199" s="3">
        <f t="shared" si="201"/>
        <v>0.13708266611218417</v>
      </c>
      <c r="L3199" s="3">
        <f t="shared" si="202"/>
        <v>6.7364499999999994E-2</v>
      </c>
      <c r="M3199" s="3">
        <f t="shared" si="203"/>
        <v>1.5751568096955182</v>
      </c>
      <c r="N3199">
        <v>8.1656684161879607</v>
      </c>
    </row>
    <row r="3200" spans="1:14">
      <c r="A3200" s="2">
        <v>43377</v>
      </c>
      <c r="B3200" s="3">
        <v>277</v>
      </c>
      <c r="C3200" s="3">
        <v>0.4</v>
      </c>
      <c r="D3200" s="3">
        <v>19.100000000000001</v>
      </c>
      <c r="E3200" s="3">
        <v>20.3</v>
      </c>
      <c r="F3200" s="3">
        <v>91.8</v>
      </c>
      <c r="G3200" s="3">
        <v>17.8</v>
      </c>
      <c r="H3200" s="3">
        <v>21</v>
      </c>
      <c r="I3200" s="3">
        <v>5.7529547854322765</v>
      </c>
      <c r="J3200" s="3">
        <f t="shared" si="200"/>
        <v>0.18132897603485837</v>
      </c>
      <c r="K3200" s="3">
        <f t="shared" si="201"/>
        <v>0.13783264223942807</v>
      </c>
      <c r="L3200" s="3">
        <f t="shared" si="202"/>
        <v>6.7364499999999994E-2</v>
      </c>
      <c r="M3200" s="3">
        <f t="shared" si="203"/>
        <v>1.5794839279732655</v>
      </c>
      <c r="N3200">
        <v>8.1270319965598539</v>
      </c>
    </row>
    <row r="3201" spans="1:14">
      <c r="A3201" s="2">
        <v>43378</v>
      </c>
      <c r="B3201" s="3">
        <v>278</v>
      </c>
      <c r="C3201" s="3">
        <v>0.4</v>
      </c>
      <c r="D3201" s="3">
        <v>20.3</v>
      </c>
      <c r="E3201" s="3">
        <v>20.5</v>
      </c>
      <c r="F3201" s="3">
        <v>86.8</v>
      </c>
      <c r="G3201" s="3">
        <v>18.3</v>
      </c>
      <c r="H3201" s="3">
        <v>23.1</v>
      </c>
      <c r="I3201" s="3">
        <v>5.717500820792945</v>
      </c>
      <c r="J3201" s="3">
        <f t="shared" si="200"/>
        <v>0.311751152073733</v>
      </c>
      <c r="K3201" s="3">
        <f t="shared" si="201"/>
        <v>0.14710682163118394</v>
      </c>
      <c r="L3201" s="3">
        <f t="shared" si="202"/>
        <v>6.7364499999999994E-2</v>
      </c>
      <c r="M3201" s="3">
        <f t="shared" si="203"/>
        <v>1.6497521701715436</v>
      </c>
      <c r="N3201">
        <v>8.0882108393502126</v>
      </c>
    </row>
    <row r="3202" spans="1:14">
      <c r="A3202" s="2">
        <v>43379</v>
      </c>
      <c r="B3202" s="3">
        <v>279</v>
      </c>
      <c r="C3202" s="3">
        <v>0.4</v>
      </c>
      <c r="D3202" s="3">
        <v>21.4</v>
      </c>
      <c r="E3202" s="3">
        <v>22</v>
      </c>
      <c r="F3202" s="3">
        <v>87.3</v>
      </c>
      <c r="G3202" s="3">
        <v>19.399999999999999</v>
      </c>
      <c r="H3202" s="3">
        <v>26.9</v>
      </c>
      <c r="I3202" s="3">
        <v>6.8474881803913039</v>
      </c>
      <c r="J3202" s="3">
        <f t="shared" si="200"/>
        <v>0.32004581901489104</v>
      </c>
      <c r="K3202" s="3">
        <f t="shared" si="201"/>
        <v>0.15606655549667833</v>
      </c>
      <c r="L3202" s="3">
        <f t="shared" si="202"/>
        <v>6.7364499999999994E-2</v>
      </c>
      <c r="M3202" s="3">
        <f t="shared" si="203"/>
        <v>1.9879334519762304</v>
      </c>
      <c r="N3202">
        <v>10.396364889285806</v>
      </c>
    </row>
    <row r="3203" spans="1:14">
      <c r="A3203" s="2">
        <v>43380</v>
      </c>
      <c r="B3203" s="3">
        <v>280</v>
      </c>
      <c r="C3203" s="3">
        <v>0.8</v>
      </c>
      <c r="D3203" s="3">
        <v>22.1</v>
      </c>
      <c r="E3203" s="3">
        <v>22</v>
      </c>
      <c r="F3203" s="3">
        <v>84</v>
      </c>
      <c r="G3203" s="3">
        <v>19.100000000000001</v>
      </c>
      <c r="H3203" s="3">
        <v>27.9</v>
      </c>
      <c r="I3203" s="3">
        <v>7.4084762838411446</v>
      </c>
      <c r="J3203" s="3">
        <f t="shared" si="200"/>
        <v>0.419047619047619</v>
      </c>
      <c r="K3203" s="3">
        <f t="shared" si="201"/>
        <v>0.16200493064816465</v>
      </c>
      <c r="L3203" s="3">
        <f t="shared" si="202"/>
        <v>6.7364499999999994E-2</v>
      </c>
      <c r="M3203" s="3">
        <f t="shared" si="203"/>
        <v>2.2550532298266228</v>
      </c>
      <c r="N3203">
        <v>11.589063100475343</v>
      </c>
    </row>
    <row r="3204" spans="1:14">
      <c r="A3204" s="2">
        <v>43381</v>
      </c>
      <c r="B3204" s="3">
        <v>281</v>
      </c>
      <c r="C3204" s="3">
        <v>0.8</v>
      </c>
      <c r="D3204" s="3">
        <v>21.7</v>
      </c>
      <c r="E3204" s="3">
        <v>20.6</v>
      </c>
      <c r="F3204" s="3">
        <v>82.3</v>
      </c>
      <c r="G3204" s="3">
        <v>19</v>
      </c>
      <c r="H3204" s="3">
        <v>28.4</v>
      </c>
      <c r="I3204" s="3">
        <v>9.4176431780102838</v>
      </c>
      <c r="J3204" s="3">
        <f t="shared" si="200"/>
        <v>0.44303766707168918</v>
      </c>
      <c r="K3204" s="3">
        <f t="shared" si="201"/>
        <v>0.1585886471029766</v>
      </c>
      <c r="L3204" s="3">
        <f t="shared" si="202"/>
        <v>6.7364499999999994E-2</v>
      </c>
      <c r="M3204" s="3">
        <f t="shared" si="203"/>
        <v>2.7930544388184071</v>
      </c>
      <c r="N3204">
        <v>16.067630883453003</v>
      </c>
    </row>
    <row r="3205" spans="1:14">
      <c r="A3205" s="2">
        <v>43382</v>
      </c>
      <c r="B3205" s="3">
        <v>282</v>
      </c>
      <c r="C3205" s="3">
        <v>0.7</v>
      </c>
      <c r="D3205" s="3">
        <v>19.899999999999999</v>
      </c>
      <c r="E3205" s="3">
        <v>20.6</v>
      </c>
      <c r="F3205" s="3">
        <v>89.5</v>
      </c>
      <c r="G3205" s="3">
        <v>18.5</v>
      </c>
      <c r="H3205" s="3">
        <v>23.5</v>
      </c>
      <c r="I3205" s="3">
        <v>5.5964707757142946</v>
      </c>
      <c r="J3205" s="3">
        <f t="shared" si="200"/>
        <v>0.24167597765363116</v>
      </c>
      <c r="K3205" s="3">
        <f t="shared" si="201"/>
        <v>0.1439585042553502</v>
      </c>
      <c r="L3205" s="3">
        <f t="shared" si="202"/>
        <v>6.7364499999999994E-2</v>
      </c>
      <c r="M3205" s="3">
        <f t="shared" si="203"/>
        <v>1.5998128153235847</v>
      </c>
      <c r="N3205">
        <v>7.9314330265746094</v>
      </c>
    </row>
    <row r="3206" spans="1:14">
      <c r="A3206" s="2">
        <v>43383</v>
      </c>
      <c r="B3206" s="3">
        <v>283</v>
      </c>
      <c r="C3206" s="3">
        <v>0.6</v>
      </c>
      <c r="D3206" s="3">
        <v>17.7</v>
      </c>
      <c r="E3206" s="3">
        <v>19</v>
      </c>
      <c r="F3206" s="3">
        <v>93.8</v>
      </c>
      <c r="G3206" s="3">
        <v>16</v>
      </c>
      <c r="H3206" s="3">
        <v>19.5</v>
      </c>
      <c r="I3206" s="3">
        <v>5.5604175048087692</v>
      </c>
      <c r="J3206" s="3">
        <f t="shared" si="200"/>
        <v>0.12558635394456291</v>
      </c>
      <c r="K3206" s="3">
        <f t="shared" si="201"/>
        <v>0.12764308725159401</v>
      </c>
      <c r="L3206" s="3">
        <f t="shared" si="202"/>
        <v>6.7364499999999994E-2</v>
      </c>
      <c r="M3206" s="3">
        <f t="shared" si="203"/>
        <v>1.462480953048757</v>
      </c>
      <c r="N3206">
        <v>7.8919565255954973</v>
      </c>
    </row>
    <row r="3207" spans="1:14">
      <c r="A3207" s="2">
        <v>43384</v>
      </c>
      <c r="B3207" s="3">
        <v>284</v>
      </c>
      <c r="C3207" s="3">
        <v>0.9</v>
      </c>
      <c r="D3207" s="3">
        <v>19.100000000000001</v>
      </c>
      <c r="E3207" s="3">
        <v>19</v>
      </c>
      <c r="F3207" s="3">
        <v>87</v>
      </c>
      <c r="G3207" s="3">
        <v>17.100000000000001</v>
      </c>
      <c r="H3207" s="3">
        <v>22.9</v>
      </c>
      <c r="I3207" s="3">
        <v>5.5136035473572438</v>
      </c>
      <c r="J3207" s="3">
        <f t="shared" si="200"/>
        <v>0.28390804597701136</v>
      </c>
      <c r="K3207" s="3">
        <f t="shared" si="201"/>
        <v>0.13783264223942807</v>
      </c>
      <c r="L3207" s="3">
        <f t="shared" si="202"/>
        <v>6.7364499999999994E-2</v>
      </c>
      <c r="M3207" s="3">
        <f t="shared" si="203"/>
        <v>1.6079683059576335</v>
      </c>
      <c r="N3207">
        <v>7.8524046931756635</v>
      </c>
    </row>
    <row r="3208" spans="1:14">
      <c r="A3208" s="2">
        <v>43385</v>
      </c>
      <c r="B3208" s="3">
        <v>285</v>
      </c>
      <c r="C3208" s="3">
        <v>0.5</v>
      </c>
      <c r="D3208" s="3">
        <v>19.3</v>
      </c>
      <c r="E3208" s="3">
        <v>21.2</v>
      </c>
      <c r="F3208" s="3">
        <v>94.5</v>
      </c>
      <c r="G3208" s="3">
        <v>18.5</v>
      </c>
      <c r="H3208" s="3">
        <v>21.2</v>
      </c>
      <c r="I3208" s="3">
        <v>5.5237156980380586</v>
      </c>
      <c r="J3208" s="3">
        <f t="shared" si="200"/>
        <v>0.12338624338624327</v>
      </c>
      <c r="K3208" s="3">
        <f t="shared" si="201"/>
        <v>0.13934302147270944</v>
      </c>
      <c r="L3208" s="3">
        <f t="shared" si="202"/>
        <v>6.7364499999999994E-2</v>
      </c>
      <c r="M3208" s="3">
        <f t="shared" si="203"/>
        <v>1.4981252673879513</v>
      </c>
      <c r="N3208">
        <v>7.8127967200251112</v>
      </c>
    </row>
    <row r="3209" spans="1:14">
      <c r="A3209" s="2">
        <v>43386</v>
      </c>
      <c r="B3209" s="3">
        <v>286</v>
      </c>
      <c r="C3209" s="3">
        <v>0.8</v>
      </c>
      <c r="D3209" s="3">
        <v>20.100000000000001</v>
      </c>
      <c r="E3209" s="3">
        <v>21.1</v>
      </c>
      <c r="F3209" s="3">
        <v>90</v>
      </c>
      <c r="G3209" s="3">
        <v>18.399999999999999</v>
      </c>
      <c r="H3209" s="3">
        <v>23.9</v>
      </c>
      <c r="I3209" s="3">
        <v>5.4824269627169953</v>
      </c>
      <c r="J3209" s="3">
        <f t="shared" si="200"/>
        <v>0.23444444444444457</v>
      </c>
      <c r="K3209" s="3">
        <f t="shared" si="201"/>
        <v>0.14552546018733548</v>
      </c>
      <c r="L3209" s="3">
        <f t="shared" si="202"/>
        <v>6.7364499999999994E-2</v>
      </c>
      <c r="M3209" s="3">
        <f t="shared" si="203"/>
        <v>1.5756538274387877</v>
      </c>
      <c r="N3209">
        <v>7.7731520244286845</v>
      </c>
    </row>
    <row r="3210" spans="1:14">
      <c r="A3210" s="2">
        <v>43387</v>
      </c>
      <c r="B3210" s="3">
        <v>287</v>
      </c>
      <c r="C3210" s="3">
        <v>0.5</v>
      </c>
      <c r="D3210" s="3">
        <v>20.6</v>
      </c>
      <c r="E3210" s="3">
        <v>21.4</v>
      </c>
      <c r="F3210" s="3">
        <v>88.8</v>
      </c>
      <c r="G3210" s="3">
        <v>18.7</v>
      </c>
      <c r="H3210" s="3">
        <v>26.6</v>
      </c>
      <c r="I3210" s="3">
        <v>6.9794367361766882</v>
      </c>
      <c r="J3210" s="3">
        <f t="shared" si="200"/>
        <v>0.26990990990990998</v>
      </c>
      <c r="K3210" s="3">
        <f t="shared" si="201"/>
        <v>0.14950610532696787</v>
      </c>
      <c r="L3210" s="3">
        <f t="shared" si="202"/>
        <v>6.7364499999999994E-2</v>
      </c>
      <c r="M3210" s="3">
        <f t="shared" si="203"/>
        <v>1.9866767679611552</v>
      </c>
      <c r="N3210">
        <v>10.964774285720233</v>
      </c>
    </row>
    <row r="3211" spans="1:14">
      <c r="A3211" s="2">
        <v>43388</v>
      </c>
      <c r="B3211" s="3">
        <v>288</v>
      </c>
      <c r="C3211" s="3">
        <v>0.8</v>
      </c>
      <c r="D3211" s="3">
        <v>21.9</v>
      </c>
      <c r="E3211" s="3">
        <v>21.8</v>
      </c>
      <c r="F3211" s="3">
        <v>84.5</v>
      </c>
      <c r="G3211" s="3">
        <v>19.100000000000001</v>
      </c>
      <c r="H3211" s="3">
        <v>28.3</v>
      </c>
      <c r="I3211" s="3">
        <v>8.2705531284599623</v>
      </c>
      <c r="J3211" s="3">
        <f t="shared" si="200"/>
        <v>0.39988165680473386</v>
      </c>
      <c r="K3211" s="3">
        <f t="shared" si="201"/>
        <v>0.1602891009586542</v>
      </c>
      <c r="L3211" s="3">
        <f t="shared" si="202"/>
        <v>6.7364499999999994E-2</v>
      </c>
      <c r="M3211" s="3">
        <f t="shared" si="203"/>
        <v>2.4662742159882884</v>
      </c>
      <c r="N3211">
        <v>13.732488819165114</v>
      </c>
    </row>
    <row r="3212" spans="1:14">
      <c r="A3212" s="2">
        <v>43389</v>
      </c>
      <c r="B3212" s="3">
        <v>289</v>
      </c>
      <c r="C3212" s="3">
        <v>0.6</v>
      </c>
      <c r="D3212" s="3">
        <v>22.3</v>
      </c>
      <c r="E3212" s="3">
        <v>20.9</v>
      </c>
      <c r="F3212" s="3">
        <v>80</v>
      </c>
      <c r="G3212" s="3">
        <v>19.5</v>
      </c>
      <c r="H3212" s="3">
        <v>28.8</v>
      </c>
      <c r="I3212" s="3">
        <v>9.6689305634303064</v>
      </c>
      <c r="J3212" s="3">
        <f t="shared" si="200"/>
        <v>0.52249999999999996</v>
      </c>
      <c r="K3212" s="3">
        <f t="shared" si="201"/>
        <v>0.16373624674359955</v>
      </c>
      <c r="L3212" s="3">
        <f t="shared" si="202"/>
        <v>6.7364499999999994E-2</v>
      </c>
      <c r="M3212" s="3">
        <f t="shared" si="203"/>
        <v>2.9010075189632634</v>
      </c>
      <c r="N3212">
        <v>17.0163720138389</v>
      </c>
    </row>
    <row r="3213" spans="1:14">
      <c r="A3213" s="2">
        <v>43390</v>
      </c>
      <c r="B3213" s="3">
        <v>290</v>
      </c>
      <c r="C3213" s="3">
        <v>1.4</v>
      </c>
      <c r="D3213" s="3">
        <v>20.7</v>
      </c>
      <c r="E3213" s="3">
        <v>17.8</v>
      </c>
      <c r="F3213" s="3">
        <v>76.5</v>
      </c>
      <c r="G3213" s="3">
        <v>16.5</v>
      </c>
      <c r="H3213" s="3">
        <v>28.4</v>
      </c>
      <c r="I3213" s="3">
        <v>9.932719112214258</v>
      </c>
      <c r="J3213" s="3">
        <f t="shared" si="200"/>
        <v>0.54679738562091507</v>
      </c>
      <c r="K3213" s="3">
        <f t="shared" si="201"/>
        <v>0.15031318408423214</v>
      </c>
      <c r="L3213" s="3">
        <f t="shared" si="202"/>
        <v>6.7364499999999994E-2</v>
      </c>
      <c r="M3213" s="3">
        <f t="shared" si="203"/>
        <v>3.0718595540481091</v>
      </c>
      <c r="N3213">
        <v>18.411586548319772</v>
      </c>
    </row>
    <row r="3214" spans="1:14">
      <c r="A3214" s="2">
        <v>43391</v>
      </c>
      <c r="B3214" s="3">
        <v>291</v>
      </c>
      <c r="C3214" s="3">
        <v>1.2</v>
      </c>
      <c r="D3214" s="3">
        <v>19.3</v>
      </c>
      <c r="E3214" s="3">
        <v>15.6</v>
      </c>
      <c r="F3214" s="3">
        <v>73.3</v>
      </c>
      <c r="G3214" s="3">
        <v>14.5</v>
      </c>
      <c r="H3214" s="3">
        <v>27.9</v>
      </c>
      <c r="I3214" s="3">
        <v>9.5022950587727433</v>
      </c>
      <c r="J3214" s="3">
        <f t="shared" si="200"/>
        <v>0.56824010914051848</v>
      </c>
      <c r="K3214" s="3">
        <f t="shared" si="201"/>
        <v>0.13934302147270944</v>
      </c>
      <c r="L3214" s="3">
        <f t="shared" si="202"/>
        <v>6.7364499999999994E-2</v>
      </c>
      <c r="M3214" s="3">
        <f t="shared" si="203"/>
        <v>2.9106829914097965</v>
      </c>
      <c r="N3214">
        <v>18.069815105336609</v>
      </c>
    </row>
    <row r="3215" spans="1:14">
      <c r="A3215" s="2">
        <v>43392</v>
      </c>
      <c r="B3215" s="3">
        <v>292</v>
      </c>
      <c r="C3215" s="3">
        <v>1.1000000000000001</v>
      </c>
      <c r="D3215" s="3">
        <v>19.3</v>
      </c>
      <c r="E3215" s="3">
        <v>15.9</v>
      </c>
      <c r="F3215" s="3">
        <v>74.8</v>
      </c>
      <c r="G3215" s="3">
        <v>14.3</v>
      </c>
      <c r="H3215" s="3">
        <v>28.7</v>
      </c>
      <c r="I3215" s="3">
        <v>9.5163398462687958</v>
      </c>
      <c r="J3215" s="3">
        <f t="shared" si="200"/>
        <v>0.53566844919786105</v>
      </c>
      <c r="K3215" s="3">
        <f t="shared" si="201"/>
        <v>0.13934302147270944</v>
      </c>
      <c r="L3215" s="3">
        <f t="shared" si="202"/>
        <v>6.7364499999999994E-2</v>
      </c>
      <c r="M3215" s="3">
        <f t="shared" si="203"/>
        <v>2.8600033116175516</v>
      </c>
      <c r="N3215">
        <v>18.126978766237251</v>
      </c>
    </row>
    <row r="3216" spans="1:14">
      <c r="A3216" s="2">
        <v>43393</v>
      </c>
      <c r="B3216" s="3">
        <v>293</v>
      </c>
      <c r="C3216" s="3">
        <v>1</v>
      </c>
      <c r="D3216" s="3">
        <v>20.100000000000001</v>
      </c>
      <c r="E3216" s="3">
        <v>16.7</v>
      </c>
      <c r="F3216" s="3">
        <v>74.8</v>
      </c>
      <c r="G3216" s="3">
        <v>14.3</v>
      </c>
      <c r="H3216" s="3">
        <v>29.5</v>
      </c>
      <c r="I3216" s="3">
        <v>9.9819149852434794</v>
      </c>
      <c r="J3216" s="3">
        <f t="shared" si="200"/>
        <v>0.56262032085561497</v>
      </c>
      <c r="K3216" s="3">
        <f t="shared" si="201"/>
        <v>0.14552546018733548</v>
      </c>
      <c r="L3216" s="3">
        <f t="shared" si="202"/>
        <v>6.7364499999999994E-2</v>
      </c>
      <c r="M3216" s="3">
        <f t="shared" si="203"/>
        <v>3.0070698962968434</v>
      </c>
      <c r="N3216">
        <v>19.10679251710377</v>
      </c>
    </row>
    <row r="3217" spans="1:14">
      <c r="A3217" s="2">
        <v>43394</v>
      </c>
      <c r="B3217" s="3">
        <v>294</v>
      </c>
      <c r="C3217" s="3">
        <v>0.9</v>
      </c>
      <c r="D3217" s="3">
        <v>20.8</v>
      </c>
      <c r="E3217" s="3">
        <v>19</v>
      </c>
      <c r="F3217" s="3">
        <v>79.5</v>
      </c>
      <c r="G3217" s="3">
        <v>15.6</v>
      </c>
      <c r="H3217" s="3">
        <v>28.1</v>
      </c>
      <c r="I3217" s="3">
        <v>9.9342965764435753</v>
      </c>
      <c r="J3217" s="3">
        <f t="shared" si="200"/>
        <v>0.48993710691823894</v>
      </c>
      <c r="K3217" s="3">
        <f t="shared" si="201"/>
        <v>0.15112394383600908</v>
      </c>
      <c r="L3217" s="3">
        <f t="shared" si="202"/>
        <v>6.7364499999999994E-2</v>
      </c>
      <c r="M3217" s="3">
        <f t="shared" si="203"/>
        <v>2.9423713309556745</v>
      </c>
      <c r="N3217">
        <v>18.23860778808891</v>
      </c>
    </row>
    <row r="3218" spans="1:14">
      <c r="A3218" s="2">
        <v>43395</v>
      </c>
      <c r="B3218" s="3">
        <v>295</v>
      </c>
      <c r="C3218" s="3">
        <v>1.7</v>
      </c>
      <c r="D3218" s="3">
        <v>21</v>
      </c>
      <c r="E3218" s="3">
        <v>20.5</v>
      </c>
      <c r="F3218" s="3">
        <v>83.3</v>
      </c>
      <c r="G3218" s="3">
        <v>19.2</v>
      </c>
      <c r="H3218" s="3">
        <v>25.8</v>
      </c>
      <c r="I3218" s="3">
        <v>5.2479300377358546</v>
      </c>
      <c r="J3218" s="3">
        <f t="shared" si="200"/>
        <v>0.41098439375750334</v>
      </c>
      <c r="K3218" s="3">
        <f t="shared" si="201"/>
        <v>0.15275655991910123</v>
      </c>
      <c r="L3218" s="3">
        <f t="shared" si="202"/>
        <v>6.7364499999999994E-2</v>
      </c>
      <c r="M3218" s="3">
        <f t="shared" si="203"/>
        <v>1.8187238321713981</v>
      </c>
      <c r="N3218">
        <v>7.5490168484123794</v>
      </c>
    </row>
    <row r="3219" spans="1:14">
      <c r="A3219" s="2">
        <v>43396</v>
      </c>
      <c r="B3219" s="3">
        <v>296</v>
      </c>
      <c r="C3219" s="3">
        <v>0.6</v>
      </c>
      <c r="D3219" s="3">
        <v>20.2</v>
      </c>
      <c r="E3219" s="3">
        <v>20.9</v>
      </c>
      <c r="F3219" s="3">
        <v>88.8</v>
      </c>
      <c r="G3219" s="3">
        <v>19.100000000000001</v>
      </c>
      <c r="H3219" s="3">
        <v>23.2</v>
      </c>
      <c r="I3219" s="3">
        <v>5.1755566393027097</v>
      </c>
      <c r="J3219" s="3">
        <f t="shared" si="200"/>
        <v>0.26360360360360369</v>
      </c>
      <c r="K3219" s="3">
        <f t="shared" si="201"/>
        <v>0.14631433363172242</v>
      </c>
      <c r="L3219" s="3">
        <f t="shared" si="202"/>
        <v>6.7364499999999994E-2</v>
      </c>
      <c r="M3219" s="3">
        <f t="shared" si="203"/>
        <v>1.5023497406785939</v>
      </c>
      <c r="N3219">
        <v>7.3790839629602587</v>
      </c>
    </row>
    <row r="3220" spans="1:14">
      <c r="A3220" s="2">
        <v>43397</v>
      </c>
      <c r="B3220" s="3">
        <v>297</v>
      </c>
      <c r="C3220" s="3">
        <v>0.5</v>
      </c>
      <c r="D3220" s="3">
        <v>20.8</v>
      </c>
      <c r="E3220" s="3">
        <v>20.100000000000001</v>
      </c>
      <c r="F3220" s="3">
        <v>84</v>
      </c>
      <c r="G3220" s="3">
        <v>18.100000000000001</v>
      </c>
      <c r="H3220" s="3">
        <v>26.5</v>
      </c>
      <c r="I3220" s="3">
        <v>7.7308149930644818</v>
      </c>
      <c r="J3220" s="3">
        <f t="shared" si="200"/>
        <v>0.3828571428571429</v>
      </c>
      <c r="K3220" s="3">
        <f t="shared" si="201"/>
        <v>0.15112394383600908</v>
      </c>
      <c r="L3220" s="3">
        <f t="shared" si="202"/>
        <v>6.7364499999999994E-2</v>
      </c>
      <c r="M3220" s="3">
        <f t="shared" si="203"/>
        <v>2.2448157565621676</v>
      </c>
      <c r="N3220">
        <v>13.195439972877111</v>
      </c>
    </row>
    <row r="3221" spans="1:14">
      <c r="A3221" s="2">
        <v>43398</v>
      </c>
      <c r="B3221" s="3">
        <v>298</v>
      </c>
      <c r="C3221" s="3">
        <v>0.9</v>
      </c>
      <c r="D3221" s="3">
        <v>20.9</v>
      </c>
      <c r="E3221" s="3">
        <v>20.399999999999999</v>
      </c>
      <c r="F3221" s="3">
        <v>83.5</v>
      </c>
      <c r="G3221" s="3">
        <v>18.8</v>
      </c>
      <c r="H3221" s="3">
        <v>25.5</v>
      </c>
      <c r="I3221" s="3">
        <v>6.8421682097910246</v>
      </c>
      <c r="J3221" s="3">
        <f t="shared" si="200"/>
        <v>0.40311377245508961</v>
      </c>
      <c r="K3221" s="3">
        <f t="shared" si="201"/>
        <v>0.15193839797273131</v>
      </c>
      <c r="L3221" s="3">
        <f t="shared" si="202"/>
        <v>6.7364499999999994E-2</v>
      </c>
      <c r="M3221" s="3">
        <f t="shared" si="203"/>
        <v>2.0798647001727781</v>
      </c>
      <c r="N3221">
        <v>11.191539196228804</v>
      </c>
    </row>
    <row r="3222" spans="1:14">
      <c r="A3222" s="2">
        <v>43399</v>
      </c>
      <c r="B3222" s="3">
        <v>299</v>
      </c>
      <c r="C3222" s="3">
        <v>0.9</v>
      </c>
      <c r="D3222" s="3">
        <v>21.5</v>
      </c>
      <c r="E3222" s="3">
        <v>20.399999999999999</v>
      </c>
      <c r="F3222" s="3">
        <v>81</v>
      </c>
      <c r="G3222" s="3">
        <v>18.399999999999999</v>
      </c>
      <c r="H3222" s="3">
        <v>28.7</v>
      </c>
      <c r="I3222" s="3">
        <v>8.354873254053075</v>
      </c>
      <c r="J3222" s="3">
        <f t="shared" si="200"/>
        <v>0.4785185185185184</v>
      </c>
      <c r="K3222" s="3">
        <f t="shared" si="201"/>
        <v>0.15690345906391895</v>
      </c>
      <c r="L3222" s="3">
        <f t="shared" si="202"/>
        <v>6.7364499999999994E-2</v>
      </c>
      <c r="M3222" s="3">
        <f t="shared" si="203"/>
        <v>2.5461746100253775</v>
      </c>
      <c r="N3222">
        <v>14.75718018077144</v>
      </c>
    </row>
    <row r="3223" spans="1:14">
      <c r="A3223" s="2">
        <v>43400</v>
      </c>
      <c r="B3223" s="3">
        <v>300</v>
      </c>
      <c r="C3223" s="3">
        <v>1.3</v>
      </c>
      <c r="D3223" s="3">
        <v>21</v>
      </c>
      <c r="E3223" s="3">
        <v>20</v>
      </c>
      <c r="F3223" s="3">
        <v>82.5</v>
      </c>
      <c r="G3223" s="3">
        <v>18.2</v>
      </c>
      <c r="H3223" s="3">
        <v>28.4</v>
      </c>
      <c r="I3223" s="3">
        <v>8.3808604058476206</v>
      </c>
      <c r="J3223" s="3">
        <f t="shared" si="200"/>
        <v>0.42424242424242431</v>
      </c>
      <c r="K3223" s="3">
        <f t="shared" si="201"/>
        <v>0.15275655991910123</v>
      </c>
      <c r="L3223" s="3">
        <f t="shared" si="202"/>
        <v>6.7364499999999994E-2</v>
      </c>
      <c r="M3223" s="3">
        <f t="shared" si="203"/>
        <v>2.5453238783946954</v>
      </c>
      <c r="N3223">
        <v>14.950232433179933</v>
      </c>
    </row>
    <row r="3224" spans="1:14">
      <c r="A3224" s="2">
        <v>43401</v>
      </c>
      <c r="B3224" s="3">
        <v>301</v>
      </c>
      <c r="C3224" s="3">
        <v>1</v>
      </c>
      <c r="D3224" s="3">
        <v>20.6</v>
      </c>
      <c r="E3224" s="3">
        <v>19.7</v>
      </c>
      <c r="F3224" s="3">
        <v>82.3</v>
      </c>
      <c r="G3224" s="3">
        <v>18.100000000000001</v>
      </c>
      <c r="H3224" s="3">
        <v>27.2</v>
      </c>
      <c r="I3224" s="3">
        <v>8.710448074219169</v>
      </c>
      <c r="J3224" s="3">
        <f t="shared" si="200"/>
        <v>0.42368165249088724</v>
      </c>
      <c r="K3224" s="3">
        <f t="shared" si="201"/>
        <v>0.14950610532696787</v>
      </c>
      <c r="L3224" s="3">
        <f t="shared" si="202"/>
        <v>6.7364499999999994E-2</v>
      </c>
      <c r="M3224" s="3">
        <f t="shared" si="203"/>
        <v>2.5808159467600968</v>
      </c>
      <c r="N3224">
        <v>15.783259248759126</v>
      </c>
    </row>
    <row r="3225" spans="1:14">
      <c r="A3225" s="2">
        <v>43402</v>
      </c>
      <c r="B3225" s="3">
        <v>302</v>
      </c>
      <c r="C3225" s="3">
        <v>1</v>
      </c>
      <c r="D3225" s="3">
        <v>20.7</v>
      </c>
      <c r="E3225" s="3">
        <v>18.100000000000001</v>
      </c>
      <c r="F3225" s="3">
        <v>76.8</v>
      </c>
      <c r="G3225" s="3">
        <v>17.7</v>
      </c>
      <c r="H3225" s="3">
        <v>28.3</v>
      </c>
      <c r="I3225" s="3">
        <v>8.9093762967380048</v>
      </c>
      <c r="J3225" s="3">
        <f t="shared" si="200"/>
        <v>0.54677083333333365</v>
      </c>
      <c r="K3225" s="3">
        <f t="shared" si="201"/>
        <v>0.15031318408423214</v>
      </c>
      <c r="L3225" s="3">
        <f t="shared" si="202"/>
        <v>6.7364499999999994E-2</v>
      </c>
      <c r="M3225" s="3">
        <f t="shared" si="203"/>
        <v>2.7402814888507199</v>
      </c>
      <c r="N3225">
        <v>16.866004833871806</v>
      </c>
    </row>
    <row r="3226" spans="1:14">
      <c r="A3226" s="2">
        <v>43403</v>
      </c>
      <c r="B3226" s="3">
        <v>303</v>
      </c>
      <c r="C3226" s="3">
        <v>0.9</v>
      </c>
      <c r="D3226" s="3">
        <v>20</v>
      </c>
      <c r="E3226" s="3">
        <v>18</v>
      </c>
      <c r="F3226" s="3">
        <v>78.5</v>
      </c>
      <c r="G3226" s="3">
        <v>16.7</v>
      </c>
      <c r="H3226" s="3">
        <v>26.5</v>
      </c>
      <c r="I3226" s="3">
        <v>6.5969579523682995</v>
      </c>
      <c r="J3226" s="3">
        <f t="shared" si="200"/>
        <v>0.4929936305732483</v>
      </c>
      <c r="K3226" s="3">
        <f t="shared" si="201"/>
        <v>0.14474018811241363</v>
      </c>
      <c r="L3226" s="3">
        <f t="shared" si="202"/>
        <v>6.7364499999999994E-2</v>
      </c>
      <c r="M3226" s="3">
        <f t="shared" si="203"/>
        <v>2.0685388653781582</v>
      </c>
      <c r="N3226">
        <v>11.189525322013392</v>
      </c>
    </row>
    <row r="3227" spans="1:14">
      <c r="A3227" s="2">
        <v>43404</v>
      </c>
      <c r="B3227" s="3">
        <v>304</v>
      </c>
      <c r="C3227" s="3">
        <v>2</v>
      </c>
      <c r="D3227" s="3">
        <v>17.899999999999999</v>
      </c>
      <c r="E3227" s="3">
        <v>15.6</v>
      </c>
      <c r="F3227" s="3">
        <v>76.3</v>
      </c>
      <c r="G3227" s="3">
        <v>16.600000000000001</v>
      </c>
      <c r="H3227" s="3">
        <v>21.4</v>
      </c>
      <c r="I3227" s="3">
        <v>4.8585771697497764</v>
      </c>
      <c r="J3227" s="3">
        <f t="shared" si="200"/>
        <v>0.4845609436435126</v>
      </c>
      <c r="K3227" s="3">
        <f t="shared" si="201"/>
        <v>0.12905839883877526</v>
      </c>
      <c r="L3227" s="3">
        <f t="shared" si="202"/>
        <v>6.7364499999999994E-2</v>
      </c>
      <c r="M3227" s="3">
        <f t="shared" si="203"/>
        <v>1.889984407222689</v>
      </c>
      <c r="N3227">
        <v>7.0762880033007853</v>
      </c>
    </row>
    <row r="3228" spans="1:14">
      <c r="A3228" s="2">
        <v>43405</v>
      </c>
      <c r="B3228" s="3">
        <v>305</v>
      </c>
      <c r="C3228" s="3">
        <v>1.4</v>
      </c>
      <c r="D3228" s="3">
        <v>17</v>
      </c>
      <c r="E3228" s="3">
        <v>13.7</v>
      </c>
      <c r="F3228" s="3">
        <v>72.8</v>
      </c>
      <c r="G3228" s="3">
        <v>14.9</v>
      </c>
      <c r="H3228" s="3">
        <v>22.8</v>
      </c>
      <c r="I3228" s="3">
        <v>5.67693530869985</v>
      </c>
      <c r="J3228" s="3">
        <f t="shared" si="200"/>
        <v>0.51186813186813185</v>
      </c>
      <c r="K3228" s="3">
        <f t="shared" si="201"/>
        <v>0.12279264420686306</v>
      </c>
      <c r="L3228" s="3">
        <f t="shared" si="202"/>
        <v>6.7364499999999994E-2</v>
      </c>
      <c r="M3228" s="3">
        <f t="shared" si="203"/>
        <v>1.9540234630694193</v>
      </c>
      <c r="N3228">
        <v>9.443165159740202</v>
      </c>
    </row>
    <row r="3229" spans="1:14">
      <c r="A3229" s="2">
        <v>43406</v>
      </c>
      <c r="B3229" s="3">
        <v>306</v>
      </c>
      <c r="C3229" s="3">
        <v>0.8</v>
      </c>
      <c r="D3229" s="3">
        <v>16.2</v>
      </c>
      <c r="E3229" s="3">
        <v>12.9</v>
      </c>
      <c r="F3229" s="3">
        <v>74</v>
      </c>
      <c r="G3229" s="3">
        <v>10.9</v>
      </c>
      <c r="H3229" s="3">
        <v>25.1</v>
      </c>
      <c r="I3229" s="3">
        <v>8.3254903367594508</v>
      </c>
      <c r="J3229" s="3">
        <f t="shared" si="200"/>
        <v>0.45324324324324322</v>
      </c>
      <c r="K3229" s="3">
        <f t="shared" si="201"/>
        <v>0.11744160443265082</v>
      </c>
      <c r="L3229" s="3">
        <f t="shared" si="202"/>
        <v>6.7364499999999994E-2</v>
      </c>
      <c r="M3229" s="3">
        <f t="shared" si="203"/>
        <v>2.3381181502237496</v>
      </c>
      <c r="N3229">
        <v>16.961580185739727</v>
      </c>
    </row>
    <row r="3230" spans="1:14">
      <c r="A3230" s="2">
        <v>43407</v>
      </c>
      <c r="B3230" s="3">
        <v>307</v>
      </c>
      <c r="C3230" s="3">
        <v>1</v>
      </c>
      <c r="D3230" s="3">
        <v>17</v>
      </c>
      <c r="E3230" s="3">
        <v>14.1</v>
      </c>
      <c r="F3230" s="3">
        <v>75.5</v>
      </c>
      <c r="G3230" s="3">
        <v>12.2</v>
      </c>
      <c r="H3230" s="3">
        <v>25.4</v>
      </c>
      <c r="I3230" s="3">
        <v>7.8962410978723021</v>
      </c>
      <c r="J3230" s="3">
        <f t="shared" si="200"/>
        <v>0.45754966887417237</v>
      </c>
      <c r="K3230" s="3">
        <f t="shared" si="201"/>
        <v>0.12279264420686306</v>
      </c>
      <c r="L3230" s="3">
        <f t="shared" si="202"/>
        <v>6.7364499999999994E-2</v>
      </c>
      <c r="M3230" s="3">
        <f t="shared" si="203"/>
        <v>2.3056923617634242</v>
      </c>
      <c r="N3230">
        <v>15.509373004798983</v>
      </c>
    </row>
    <row r="3231" spans="1:14">
      <c r="A3231" s="2">
        <v>43408</v>
      </c>
      <c r="B3231" s="3">
        <v>308</v>
      </c>
      <c r="C3231" s="3">
        <v>0.9</v>
      </c>
      <c r="D3231" s="3">
        <v>17.3</v>
      </c>
      <c r="E3231" s="3">
        <v>15.2</v>
      </c>
      <c r="F3231" s="3">
        <v>79.5</v>
      </c>
      <c r="G3231" s="3">
        <v>12.7</v>
      </c>
      <c r="H3231" s="3">
        <v>25.9</v>
      </c>
      <c r="I3231" s="3">
        <v>8.0571922704529904</v>
      </c>
      <c r="J3231" s="3">
        <f t="shared" si="200"/>
        <v>0.39194968553459114</v>
      </c>
      <c r="K3231" s="3">
        <f t="shared" si="201"/>
        <v>0.12485190584210624</v>
      </c>
      <c r="L3231" s="3">
        <f t="shared" si="202"/>
        <v>6.7364499999999994E-2</v>
      </c>
      <c r="M3231" s="3">
        <f t="shared" si="203"/>
        <v>2.2745927768214793</v>
      </c>
      <c r="N3231">
        <v>15.694694585735332</v>
      </c>
    </row>
    <row r="3232" spans="1:14">
      <c r="A3232" s="2">
        <v>43409</v>
      </c>
      <c r="B3232" s="3">
        <v>309</v>
      </c>
      <c r="C3232" s="3">
        <v>0.7</v>
      </c>
      <c r="D3232" s="3">
        <v>18.100000000000001</v>
      </c>
      <c r="E3232" s="3">
        <v>15.3</v>
      </c>
      <c r="F3232" s="3">
        <v>77.3</v>
      </c>
      <c r="G3232" s="3">
        <v>13.5</v>
      </c>
      <c r="H3232" s="3">
        <v>27</v>
      </c>
      <c r="I3232" s="3">
        <v>7.9622690670627021</v>
      </c>
      <c r="J3232" s="3">
        <f t="shared" si="200"/>
        <v>0.44930142302716719</v>
      </c>
      <c r="K3232" s="3">
        <f t="shared" si="201"/>
        <v>0.13048698973834097</v>
      </c>
      <c r="L3232" s="3">
        <f t="shared" si="202"/>
        <v>6.7364499999999994E-2</v>
      </c>
      <c r="M3232" s="3">
        <f t="shared" si="203"/>
        <v>2.2881755943478148</v>
      </c>
      <c r="N3232">
        <v>15.629491011429977</v>
      </c>
    </row>
    <row r="3233" spans="1:14">
      <c r="A3233" s="2">
        <v>43410</v>
      </c>
      <c r="B3233" s="3">
        <v>310</v>
      </c>
      <c r="C3233" s="3">
        <v>0.4</v>
      </c>
      <c r="D3233" s="3">
        <v>18.2</v>
      </c>
      <c r="E3233" s="3">
        <v>15.6</v>
      </c>
      <c r="F3233" s="3">
        <v>77.8</v>
      </c>
      <c r="G3233" s="3">
        <v>13.4</v>
      </c>
      <c r="H3233" s="3">
        <v>26.9</v>
      </c>
      <c r="I3233" s="3">
        <v>7.8138555968057393</v>
      </c>
      <c r="J3233" s="3">
        <f t="shared" si="200"/>
        <v>0.44514138817480725</v>
      </c>
      <c r="K3233" s="3">
        <f t="shared" si="201"/>
        <v>0.13120629606747058</v>
      </c>
      <c r="L3233" s="3">
        <f t="shared" si="202"/>
        <v>6.7364499999999994E-2</v>
      </c>
      <c r="M3233" s="3">
        <f t="shared" si="203"/>
        <v>2.1920711933421626</v>
      </c>
      <c r="N3233">
        <v>15.192093172713655</v>
      </c>
    </row>
    <row r="3234" spans="1:14">
      <c r="A3234" s="2">
        <v>43411</v>
      </c>
      <c r="B3234" s="3">
        <v>311</v>
      </c>
      <c r="C3234" s="3">
        <v>0.8</v>
      </c>
      <c r="D3234" s="3">
        <v>18.8</v>
      </c>
      <c r="E3234" s="3">
        <v>15.1</v>
      </c>
      <c r="F3234" s="3">
        <v>73.8</v>
      </c>
      <c r="G3234" s="3">
        <v>14.2</v>
      </c>
      <c r="H3234" s="3">
        <v>26.7</v>
      </c>
      <c r="I3234" s="3">
        <v>8.4045644403865261</v>
      </c>
      <c r="J3234" s="3">
        <f t="shared" si="200"/>
        <v>0.53607046070460718</v>
      </c>
      <c r="K3234" s="3">
        <f t="shared" si="201"/>
        <v>0.13559307676790722</v>
      </c>
      <c r="L3234" s="3">
        <f t="shared" si="202"/>
        <v>6.7364499999999994E-2</v>
      </c>
      <c r="M3234" s="3">
        <f t="shared" si="203"/>
        <v>2.5038860826936911</v>
      </c>
      <c r="N3234">
        <v>17.111831256366397</v>
      </c>
    </row>
    <row r="3235" spans="1:14">
      <c r="A3235" s="2">
        <v>43412</v>
      </c>
      <c r="B3235" s="3">
        <v>312</v>
      </c>
      <c r="C3235" s="3">
        <v>1.5</v>
      </c>
      <c r="D3235" s="3">
        <v>18.2</v>
      </c>
      <c r="E3235" s="3">
        <v>15.4</v>
      </c>
      <c r="F3235" s="3">
        <v>76.8</v>
      </c>
      <c r="G3235" s="3">
        <v>13.8</v>
      </c>
      <c r="H3235" s="3">
        <v>27</v>
      </c>
      <c r="I3235" s="3">
        <v>7.9415145405570273</v>
      </c>
      <c r="J3235" s="3">
        <f t="shared" si="200"/>
        <v>0.46520833333333356</v>
      </c>
      <c r="K3235" s="3">
        <f t="shared" si="201"/>
        <v>0.13120629606747058</v>
      </c>
      <c r="L3235" s="3">
        <f t="shared" si="202"/>
        <v>6.7364499999999994E-2</v>
      </c>
      <c r="M3235" s="3">
        <f t="shared" si="203"/>
        <v>2.4488887898303555</v>
      </c>
      <c r="N3235">
        <v>15.808846989525058</v>
      </c>
    </row>
    <row r="3236" spans="1:14">
      <c r="A3236" s="2">
        <v>43413</v>
      </c>
      <c r="B3236" s="3">
        <v>313</v>
      </c>
      <c r="C3236" s="3">
        <v>0.7</v>
      </c>
      <c r="D3236" s="3">
        <v>17.8</v>
      </c>
      <c r="E3236" s="3">
        <v>14.6</v>
      </c>
      <c r="F3236" s="3">
        <v>75.5</v>
      </c>
      <c r="G3236" s="3">
        <v>13.2</v>
      </c>
      <c r="H3236" s="3">
        <v>26.6</v>
      </c>
      <c r="I3236" s="3">
        <v>7.9320058753592608</v>
      </c>
      <c r="J3236" s="3">
        <f t="shared" si="200"/>
        <v>0.47377483443708623</v>
      </c>
      <c r="K3236" s="3">
        <f t="shared" si="201"/>
        <v>0.12834908934200187</v>
      </c>
      <c r="L3236" s="3">
        <f t="shared" si="202"/>
        <v>6.7364499999999994E-2</v>
      </c>
      <c r="M3236" s="3">
        <f t="shared" si="203"/>
        <v>2.2881811216729289</v>
      </c>
      <c r="N3236">
        <v>16.114732849102058</v>
      </c>
    </row>
    <row r="3237" spans="1:14">
      <c r="A3237" s="2">
        <v>43414</v>
      </c>
      <c r="B3237" s="3">
        <v>314</v>
      </c>
      <c r="C3237" s="3">
        <v>1.3</v>
      </c>
      <c r="D3237" s="3">
        <v>18.399999999999999</v>
      </c>
      <c r="E3237" s="3">
        <v>16.100000000000001</v>
      </c>
      <c r="F3237" s="3">
        <v>77.5</v>
      </c>
      <c r="G3237" s="3">
        <v>13.8</v>
      </c>
      <c r="H3237" s="3">
        <v>26.7</v>
      </c>
      <c r="I3237" s="3">
        <v>7.3916650488968152</v>
      </c>
      <c r="J3237" s="3">
        <f t="shared" si="200"/>
        <v>0.46741935483870967</v>
      </c>
      <c r="K3237" s="3">
        <f t="shared" si="201"/>
        <v>0.13265499304931966</v>
      </c>
      <c r="L3237" s="3">
        <f t="shared" si="202"/>
        <v>6.7364499999999994E-2</v>
      </c>
      <c r="M3237" s="3">
        <f t="shared" si="203"/>
        <v>2.2911163534144285</v>
      </c>
      <c r="N3237">
        <v>14.211555064433046</v>
      </c>
    </row>
    <row r="3238" spans="1:14">
      <c r="A3238" s="2">
        <v>43415</v>
      </c>
      <c r="B3238" s="3">
        <v>315</v>
      </c>
      <c r="C3238" s="3">
        <v>0.7</v>
      </c>
      <c r="D3238" s="3">
        <v>19.7</v>
      </c>
      <c r="E3238" s="3">
        <v>17.2</v>
      </c>
      <c r="F3238" s="3">
        <v>77.3</v>
      </c>
      <c r="G3238" s="3">
        <v>16.3</v>
      </c>
      <c r="H3238" s="3">
        <v>27</v>
      </c>
      <c r="I3238" s="3">
        <v>7.7836250787371455</v>
      </c>
      <c r="J3238" s="3">
        <f t="shared" si="200"/>
        <v>0.50509702457956041</v>
      </c>
      <c r="K3238" s="3">
        <f t="shared" si="201"/>
        <v>0.14240584875815748</v>
      </c>
      <c r="L3238" s="3">
        <f t="shared" si="202"/>
        <v>6.7364499999999994E-2</v>
      </c>
      <c r="M3238" s="3">
        <f t="shared" si="203"/>
        <v>2.3271461507012225</v>
      </c>
      <c r="N3238">
        <v>15.132897088010763</v>
      </c>
    </row>
    <row r="3239" spans="1:14">
      <c r="A3239" s="2">
        <v>43416</v>
      </c>
      <c r="B3239" s="3">
        <v>316</v>
      </c>
      <c r="C3239" s="3">
        <v>0.9</v>
      </c>
      <c r="D3239" s="3">
        <v>18.7</v>
      </c>
      <c r="E3239" s="3">
        <v>16.2</v>
      </c>
      <c r="F3239" s="3">
        <v>77.5</v>
      </c>
      <c r="G3239" s="3">
        <v>14.7</v>
      </c>
      <c r="H3239" s="3">
        <v>26.7</v>
      </c>
      <c r="I3239" s="3">
        <v>7.8740333841619092</v>
      </c>
      <c r="J3239" s="3">
        <f t="shared" si="200"/>
        <v>0.47032258064516119</v>
      </c>
      <c r="K3239" s="3">
        <f t="shared" si="201"/>
        <v>0.13485343802414038</v>
      </c>
      <c r="L3239" s="3">
        <f t="shared" si="202"/>
        <v>6.7364499999999994E-2</v>
      </c>
      <c r="M3239" s="3">
        <f t="shared" si="203"/>
        <v>2.3390286390745634</v>
      </c>
      <c r="N3239">
        <v>15.683279356992337</v>
      </c>
    </row>
    <row r="3240" spans="1:14">
      <c r="A3240" s="2">
        <v>43417</v>
      </c>
      <c r="B3240" s="3">
        <v>317</v>
      </c>
      <c r="C3240" s="3">
        <v>0.6</v>
      </c>
      <c r="D3240" s="3">
        <v>18.2</v>
      </c>
      <c r="E3240" s="3">
        <v>16</v>
      </c>
      <c r="F3240" s="3">
        <v>78.5</v>
      </c>
      <c r="G3240" s="3">
        <v>13.9</v>
      </c>
      <c r="H3240" s="3">
        <v>26.9</v>
      </c>
      <c r="I3240" s="3">
        <v>7.4980468256148409</v>
      </c>
      <c r="J3240" s="3">
        <f t="shared" si="200"/>
        <v>0.43821656050955404</v>
      </c>
      <c r="K3240" s="3">
        <f t="shared" si="201"/>
        <v>0.13120629606747058</v>
      </c>
      <c r="L3240" s="3">
        <f t="shared" si="202"/>
        <v>6.7364499999999994E-2</v>
      </c>
      <c r="M3240" s="3">
        <f t="shared" si="203"/>
        <v>2.1483780063501037</v>
      </c>
      <c r="N3240">
        <v>14.773402633123622</v>
      </c>
    </row>
    <row r="3241" spans="1:14">
      <c r="A3241" s="2">
        <v>43418</v>
      </c>
      <c r="B3241" s="3">
        <v>318</v>
      </c>
      <c r="C3241" s="3">
        <v>0.8</v>
      </c>
      <c r="D3241" s="3">
        <v>18.3</v>
      </c>
      <c r="E3241" s="3">
        <v>16.899999999999999</v>
      </c>
      <c r="F3241" s="3">
        <v>81.3</v>
      </c>
      <c r="G3241" s="3">
        <v>15.1</v>
      </c>
      <c r="H3241" s="3">
        <v>24.4</v>
      </c>
      <c r="I3241" s="3">
        <v>5.9456150575256146</v>
      </c>
      <c r="J3241" s="3">
        <f t="shared" si="200"/>
        <v>0.38872078720787206</v>
      </c>
      <c r="K3241" s="3">
        <f t="shared" si="201"/>
        <v>0.13192895965572127</v>
      </c>
      <c r="L3241" s="3">
        <f t="shared" si="202"/>
        <v>6.7364499999999994E-2</v>
      </c>
      <c r="M3241" s="3">
        <f t="shared" si="203"/>
        <v>1.7680546419268102</v>
      </c>
      <c r="N3241">
        <v>10.359249090166212</v>
      </c>
    </row>
    <row r="3242" spans="1:14">
      <c r="A3242" s="2">
        <v>43419</v>
      </c>
      <c r="B3242" s="3">
        <v>319</v>
      </c>
      <c r="C3242" s="3">
        <v>0.6</v>
      </c>
      <c r="D3242" s="3">
        <v>18.5</v>
      </c>
      <c r="E3242" s="3">
        <v>18.399999999999999</v>
      </c>
      <c r="F3242" s="3">
        <v>87.3</v>
      </c>
      <c r="G3242" s="3">
        <v>15.3</v>
      </c>
      <c r="H3242" s="3">
        <v>25.1</v>
      </c>
      <c r="I3242" s="3">
        <v>5.9056767392322138</v>
      </c>
      <c r="J3242" s="3">
        <f t="shared" si="200"/>
        <v>0.26767468499427249</v>
      </c>
      <c r="K3242" s="3">
        <f t="shared" si="201"/>
        <v>0.13338440882778785</v>
      </c>
      <c r="L3242" s="3">
        <f t="shared" si="202"/>
        <v>6.7364499999999994E-2</v>
      </c>
      <c r="M3242" s="3">
        <f t="shared" si="203"/>
        <v>1.6541256503532402</v>
      </c>
      <c r="N3242">
        <v>10.076606227703165</v>
      </c>
    </row>
    <row r="3243" spans="1:14">
      <c r="A3243" s="2">
        <v>43420</v>
      </c>
      <c r="B3243" s="3">
        <v>320</v>
      </c>
      <c r="C3243" s="3">
        <v>1.1000000000000001</v>
      </c>
      <c r="D3243" s="3">
        <v>19.8</v>
      </c>
      <c r="E3243" s="3">
        <v>16.899999999999999</v>
      </c>
      <c r="F3243" s="3">
        <v>75.3</v>
      </c>
      <c r="G3243" s="3">
        <v>17.5</v>
      </c>
      <c r="H3243" s="3">
        <v>26.8</v>
      </c>
      <c r="I3243" s="3">
        <v>7.7408860174973517</v>
      </c>
      <c r="J3243" s="3">
        <f t="shared" si="200"/>
        <v>0.55435590969455528</v>
      </c>
      <c r="K3243" s="3">
        <f t="shared" si="201"/>
        <v>0.14318039549850337</v>
      </c>
      <c r="L3243" s="3">
        <f t="shared" si="202"/>
        <v>6.7364499999999994E-2</v>
      </c>
      <c r="M3243" s="3">
        <f t="shared" si="203"/>
        <v>2.4538524487078335</v>
      </c>
      <c r="N3243">
        <v>15.571202271051254</v>
      </c>
    </row>
    <row r="3244" spans="1:14">
      <c r="A3244" s="2">
        <v>43421</v>
      </c>
      <c r="B3244" s="3">
        <v>321</v>
      </c>
      <c r="C3244" s="3">
        <v>1.6</v>
      </c>
      <c r="D3244" s="3">
        <v>17.600000000000001</v>
      </c>
      <c r="E3244" s="3">
        <v>14.5</v>
      </c>
      <c r="F3244" s="3">
        <v>74.8</v>
      </c>
      <c r="G3244" s="3">
        <v>12.6</v>
      </c>
      <c r="H3244" s="3">
        <v>26.5</v>
      </c>
      <c r="I3244" s="3">
        <v>8.2240058604361312</v>
      </c>
      <c r="J3244" s="3">
        <f t="shared" si="200"/>
        <v>0.48850267379679146</v>
      </c>
      <c r="K3244" s="3">
        <f t="shared" si="201"/>
        <v>0.12694038018719841</v>
      </c>
      <c r="L3244" s="3">
        <f t="shared" si="202"/>
        <v>6.7364499999999994E-2</v>
      </c>
      <c r="M3244" s="3">
        <f t="shared" si="203"/>
        <v>2.550329610592347</v>
      </c>
      <c r="N3244">
        <v>17.674669541874412</v>
      </c>
    </row>
    <row r="3245" spans="1:14">
      <c r="A3245" s="2">
        <v>43422</v>
      </c>
      <c r="B3245" s="3">
        <v>322</v>
      </c>
      <c r="C3245" s="3">
        <v>0.9</v>
      </c>
      <c r="D3245" s="3">
        <v>18.3</v>
      </c>
      <c r="E3245" s="3">
        <v>15</v>
      </c>
      <c r="F3245" s="3">
        <v>74.3</v>
      </c>
      <c r="G3245" s="3">
        <v>13.7</v>
      </c>
      <c r="H3245" s="3">
        <v>27.6</v>
      </c>
      <c r="I3245" s="3">
        <v>7.936620824448406</v>
      </c>
      <c r="J3245" s="3">
        <f t="shared" si="200"/>
        <v>0.51884253028263816</v>
      </c>
      <c r="K3245" s="3">
        <f t="shared" si="201"/>
        <v>0.13192895965572127</v>
      </c>
      <c r="L3245" s="3">
        <f t="shared" si="202"/>
        <v>6.7364499999999994E-2</v>
      </c>
      <c r="M3245" s="3">
        <f t="shared" si="203"/>
        <v>2.384609383095746</v>
      </c>
      <c r="N3245">
        <v>16.896385062660407</v>
      </c>
    </row>
    <row r="3246" spans="1:14">
      <c r="A3246" s="2">
        <v>43423</v>
      </c>
      <c r="B3246" s="3">
        <v>323</v>
      </c>
      <c r="C3246" s="3">
        <v>1.4</v>
      </c>
      <c r="D3246" s="3">
        <v>18.3</v>
      </c>
      <c r="E3246" s="3">
        <v>15.2</v>
      </c>
      <c r="F3246" s="3">
        <v>75.5</v>
      </c>
      <c r="G3246" s="3">
        <v>13.2</v>
      </c>
      <c r="H3246" s="3">
        <v>27.6</v>
      </c>
      <c r="I3246" s="3">
        <v>7.690981549932479</v>
      </c>
      <c r="J3246" s="3">
        <f t="shared" si="200"/>
        <v>0.49324503311258294</v>
      </c>
      <c r="K3246" s="3">
        <f t="shared" si="201"/>
        <v>0.13192895965572127</v>
      </c>
      <c r="L3246" s="3">
        <f t="shared" si="202"/>
        <v>6.7364499999999994E-2</v>
      </c>
      <c r="M3246" s="3">
        <f t="shared" si="203"/>
        <v>2.4105605613798331</v>
      </c>
      <c r="N3246">
        <v>16.123699418974372</v>
      </c>
    </row>
    <row r="3247" spans="1:14">
      <c r="A3247" s="2">
        <v>43424</v>
      </c>
      <c r="B3247" s="3">
        <v>324</v>
      </c>
      <c r="C3247" s="3">
        <v>1.4</v>
      </c>
      <c r="D3247" s="3">
        <v>17.7</v>
      </c>
      <c r="E3247" s="3">
        <v>13.6</v>
      </c>
      <c r="F3247" s="3">
        <v>72</v>
      </c>
      <c r="G3247" s="3">
        <v>12.6</v>
      </c>
      <c r="H3247" s="3">
        <v>26.6</v>
      </c>
      <c r="I3247" s="3">
        <v>7.4358922432433445</v>
      </c>
      <c r="J3247" s="3">
        <f t="shared" si="200"/>
        <v>0.52888888888888885</v>
      </c>
      <c r="K3247" s="3">
        <f t="shared" si="201"/>
        <v>0.12764308725159401</v>
      </c>
      <c r="L3247" s="3">
        <f t="shared" si="202"/>
        <v>6.7364499999999994E-2</v>
      </c>
      <c r="M3247" s="3">
        <f t="shared" si="203"/>
        <v>2.3854673528501631</v>
      </c>
      <c r="N3247">
        <v>16.069914298491476</v>
      </c>
    </row>
    <row r="3248" spans="1:14">
      <c r="A3248" s="2">
        <v>43425</v>
      </c>
      <c r="B3248" s="3">
        <v>325</v>
      </c>
      <c r="C3248" s="3">
        <v>0.9</v>
      </c>
      <c r="D3248" s="3">
        <v>17</v>
      </c>
      <c r="E3248" s="3">
        <v>13.8</v>
      </c>
      <c r="F3248" s="3">
        <v>74.5</v>
      </c>
      <c r="G3248" s="3">
        <v>11.8</v>
      </c>
      <c r="H3248" s="3">
        <v>25.9</v>
      </c>
      <c r="I3248" s="3">
        <v>7.3956177753722709</v>
      </c>
      <c r="J3248" s="3">
        <f t="shared" si="200"/>
        <v>0.4723489932885907</v>
      </c>
      <c r="K3248" s="3">
        <f t="shared" si="201"/>
        <v>0.12279264420686306</v>
      </c>
      <c r="L3248" s="3">
        <f t="shared" si="202"/>
        <v>6.7364499999999994E-2</v>
      </c>
      <c r="M3248" s="3">
        <f t="shared" si="203"/>
        <v>2.1795788069984345</v>
      </c>
      <c r="N3248">
        <v>15.780385280801795</v>
      </c>
    </row>
    <row r="3249" spans="1:14">
      <c r="A3249" s="2">
        <v>43426</v>
      </c>
      <c r="B3249" s="3">
        <v>326</v>
      </c>
      <c r="C3249" s="3">
        <v>0.9</v>
      </c>
      <c r="D3249" s="3">
        <v>16.899999999999999</v>
      </c>
      <c r="E3249" s="3">
        <v>13.7</v>
      </c>
      <c r="F3249" s="3">
        <v>74.8</v>
      </c>
      <c r="G3249" s="3">
        <v>11.4</v>
      </c>
      <c r="H3249" s="3">
        <v>26.5</v>
      </c>
      <c r="I3249" s="3">
        <v>7.3654372758348261</v>
      </c>
      <c r="J3249" s="3">
        <f t="shared" si="200"/>
        <v>0.46155080213903743</v>
      </c>
      <c r="K3249" s="3">
        <f t="shared" si="201"/>
        <v>0.12211265844598745</v>
      </c>
      <c r="L3249" s="3">
        <f t="shared" si="202"/>
        <v>6.7364499999999994E-2</v>
      </c>
      <c r="M3249" s="3">
        <f t="shared" si="203"/>
        <v>2.1601816856549867</v>
      </c>
      <c r="N3249">
        <v>15.848320266819371</v>
      </c>
    </row>
    <row r="3250" spans="1:14">
      <c r="A3250" s="2">
        <v>43427</v>
      </c>
      <c r="B3250" s="3">
        <v>327</v>
      </c>
      <c r="C3250" s="3">
        <v>1.3</v>
      </c>
      <c r="D3250" s="3">
        <v>16.899999999999999</v>
      </c>
      <c r="E3250" s="3">
        <v>12.9</v>
      </c>
      <c r="F3250" s="3">
        <v>71.5</v>
      </c>
      <c r="G3250" s="3">
        <v>11.8</v>
      </c>
      <c r="H3250" s="3">
        <v>26</v>
      </c>
      <c r="I3250" s="3">
        <v>7.0479354912616321</v>
      </c>
      <c r="J3250" s="3">
        <f t="shared" si="200"/>
        <v>0.51419580419580413</v>
      </c>
      <c r="K3250" s="3">
        <f t="shared" si="201"/>
        <v>0.12211265844598745</v>
      </c>
      <c r="L3250" s="3">
        <f t="shared" si="202"/>
        <v>6.7364499999999994E-2</v>
      </c>
      <c r="M3250" s="3">
        <f t="shared" si="203"/>
        <v>2.2391504084377685</v>
      </c>
      <c r="N3250">
        <v>15.327409370810409</v>
      </c>
    </row>
    <row r="3251" spans="1:14">
      <c r="A3251" s="2">
        <v>43428</v>
      </c>
      <c r="B3251" s="3">
        <v>328</v>
      </c>
      <c r="C3251" s="3">
        <v>0.7</v>
      </c>
      <c r="D3251" s="3">
        <v>16.100000000000001</v>
      </c>
      <c r="E3251" s="3">
        <v>12.7</v>
      </c>
      <c r="F3251" s="3">
        <v>73.3</v>
      </c>
      <c r="G3251" s="3">
        <v>10.8</v>
      </c>
      <c r="H3251" s="3">
        <v>25.7</v>
      </c>
      <c r="I3251" s="3">
        <v>7.637748361836092</v>
      </c>
      <c r="J3251" s="3">
        <f t="shared" si="200"/>
        <v>0.46260572987721693</v>
      </c>
      <c r="K3251" s="3">
        <f t="shared" si="201"/>
        <v>0.11678685949476647</v>
      </c>
      <c r="L3251" s="3">
        <f t="shared" si="202"/>
        <v>6.7364499999999994E-2</v>
      </c>
      <c r="M3251" s="3">
        <f t="shared" si="203"/>
        <v>2.1572216451859001</v>
      </c>
      <c r="N3251">
        <v>17.280623728469045</v>
      </c>
    </row>
    <row r="3252" spans="1:14">
      <c r="A3252" s="2">
        <v>43429</v>
      </c>
      <c r="B3252" s="3">
        <v>329</v>
      </c>
      <c r="C3252" s="3">
        <v>0.7</v>
      </c>
      <c r="D3252" s="3">
        <v>15.5</v>
      </c>
      <c r="E3252" s="3">
        <v>12</v>
      </c>
      <c r="F3252" s="3">
        <v>73.3</v>
      </c>
      <c r="G3252" s="3">
        <v>9.6</v>
      </c>
      <c r="H3252" s="3">
        <v>25.2</v>
      </c>
      <c r="I3252" s="3">
        <v>7.2726152459204325</v>
      </c>
      <c r="J3252" s="3">
        <f t="shared" si="200"/>
        <v>0.43710777626193731</v>
      </c>
      <c r="K3252" s="3">
        <f t="shared" si="201"/>
        <v>0.11292310671892744</v>
      </c>
      <c r="L3252" s="3">
        <f t="shared" si="202"/>
        <v>6.7364499999999994E-2</v>
      </c>
      <c r="M3252" s="3">
        <f t="shared" si="203"/>
        <v>2.0342719365171318</v>
      </c>
      <c r="N3252">
        <v>16.40928684238845</v>
      </c>
    </row>
    <row r="3253" spans="1:14">
      <c r="A3253" s="2">
        <v>43430</v>
      </c>
      <c r="B3253" s="3">
        <v>330</v>
      </c>
      <c r="C3253" s="3">
        <v>1.5</v>
      </c>
      <c r="D3253" s="3">
        <v>15.5</v>
      </c>
      <c r="E3253" s="3">
        <v>12.3</v>
      </c>
      <c r="F3253" s="3">
        <v>73.8</v>
      </c>
      <c r="G3253" s="3">
        <v>10.1</v>
      </c>
      <c r="H3253" s="3">
        <v>24.5</v>
      </c>
      <c r="I3253" s="3">
        <v>7.1176154591819412</v>
      </c>
      <c r="J3253" s="3">
        <f t="shared" si="200"/>
        <v>0.43666666666666676</v>
      </c>
      <c r="K3253" s="3">
        <f t="shared" si="201"/>
        <v>0.11292310671892744</v>
      </c>
      <c r="L3253" s="3">
        <f t="shared" si="202"/>
        <v>6.7364499999999994E-2</v>
      </c>
      <c r="M3253" s="3">
        <f t="shared" si="203"/>
        <v>2.1690616369603521</v>
      </c>
      <c r="N3253">
        <v>15.777721707484899</v>
      </c>
    </row>
    <row r="3254" spans="1:14">
      <c r="A3254" s="2">
        <v>43431</v>
      </c>
      <c r="B3254" s="3">
        <v>331</v>
      </c>
      <c r="C3254" s="3">
        <v>0.7</v>
      </c>
      <c r="D3254" s="3">
        <v>14.8</v>
      </c>
      <c r="E3254" s="3">
        <v>12.1</v>
      </c>
      <c r="F3254" s="3">
        <v>75</v>
      </c>
      <c r="G3254" s="3">
        <v>9.4</v>
      </c>
      <c r="H3254" s="3">
        <v>24.4</v>
      </c>
      <c r="I3254" s="3">
        <v>7.107299235902409</v>
      </c>
      <c r="J3254" s="3">
        <f t="shared" si="200"/>
        <v>0.40333333333333327</v>
      </c>
      <c r="K3254" s="3">
        <f t="shared" si="201"/>
        <v>0.10855313174773552</v>
      </c>
      <c r="L3254" s="3">
        <f t="shared" si="202"/>
        <v>6.7364499999999994E-2</v>
      </c>
      <c r="M3254" s="3">
        <f t="shared" si="203"/>
        <v>1.9497561169607009</v>
      </c>
      <c r="N3254">
        <v>15.85118898733425</v>
      </c>
    </row>
    <row r="3255" spans="1:14">
      <c r="A3255" s="2">
        <v>43432</v>
      </c>
      <c r="B3255" s="3">
        <v>332</v>
      </c>
      <c r="C3255" s="3">
        <v>1.1000000000000001</v>
      </c>
      <c r="D3255" s="3">
        <v>15</v>
      </c>
      <c r="E3255" s="3">
        <v>12.4</v>
      </c>
      <c r="F3255" s="3">
        <v>76</v>
      </c>
      <c r="G3255" s="3">
        <v>9.6</v>
      </c>
      <c r="H3255" s="3">
        <v>25.4</v>
      </c>
      <c r="I3255" s="3">
        <v>6.9014019021562536</v>
      </c>
      <c r="J3255" s="3">
        <f t="shared" si="200"/>
        <v>0.39157894736842119</v>
      </c>
      <c r="K3255" s="3">
        <f t="shared" si="201"/>
        <v>0.10978677277584366</v>
      </c>
      <c r="L3255" s="3">
        <f t="shared" si="202"/>
        <v>6.7364499999999994E-2</v>
      </c>
      <c r="M3255" s="3">
        <f t="shared" si="203"/>
        <v>1.9758803204659916</v>
      </c>
      <c r="N3255">
        <v>15.226706767542186</v>
      </c>
    </row>
    <row r="3256" spans="1:14">
      <c r="A3256" s="2">
        <v>43433</v>
      </c>
      <c r="B3256" s="3">
        <v>333</v>
      </c>
      <c r="C3256" s="3">
        <v>0.7</v>
      </c>
      <c r="D3256" s="3">
        <v>15.3</v>
      </c>
      <c r="E3256" s="3">
        <v>12.1</v>
      </c>
      <c r="F3256" s="3">
        <v>74.3</v>
      </c>
      <c r="G3256" s="3">
        <v>10.199999999999999</v>
      </c>
      <c r="H3256" s="3">
        <v>25.5</v>
      </c>
      <c r="I3256" s="3">
        <v>6.5891433169105476</v>
      </c>
      <c r="J3256" s="3">
        <f t="shared" si="200"/>
        <v>0.41853297442799475</v>
      </c>
      <c r="K3256" s="3">
        <f t="shared" si="201"/>
        <v>0.11165956151981879</v>
      </c>
      <c r="L3256" s="3">
        <f t="shared" si="202"/>
        <v>6.7364499999999994E-2</v>
      </c>
      <c r="M3256" s="3">
        <f t="shared" si="203"/>
        <v>1.8548085524525755</v>
      </c>
      <c r="N3256">
        <v>14.49018440521451</v>
      </c>
    </row>
    <row r="3257" spans="1:14">
      <c r="A3257" s="2">
        <v>43434</v>
      </c>
      <c r="B3257" s="3">
        <v>334</v>
      </c>
      <c r="C3257" s="3">
        <v>1</v>
      </c>
      <c r="D3257" s="3">
        <v>17.2</v>
      </c>
      <c r="E3257" s="3">
        <v>13.7</v>
      </c>
      <c r="F3257" s="3">
        <v>72.8</v>
      </c>
      <c r="G3257" s="3">
        <v>13.1</v>
      </c>
      <c r="H3257" s="3">
        <v>25</v>
      </c>
      <c r="I3257" s="3">
        <v>5.7913725390010278</v>
      </c>
      <c r="J3257" s="3">
        <f t="shared" si="200"/>
        <v>0.51186813186813185</v>
      </c>
      <c r="K3257" s="3">
        <f t="shared" si="201"/>
        <v>0.12416225573867951</v>
      </c>
      <c r="L3257" s="3">
        <f t="shared" si="202"/>
        <v>6.7364499999999994E-2</v>
      </c>
      <c r="M3257" s="3">
        <f t="shared" si="203"/>
        <v>1.8668925912787941</v>
      </c>
      <c r="N3257">
        <v>11.438081395831674</v>
      </c>
    </row>
    <row r="3258" spans="1:14">
      <c r="A3258" s="2">
        <v>43435</v>
      </c>
      <c r="B3258" s="3">
        <v>335</v>
      </c>
      <c r="C3258" s="3">
        <v>0.6</v>
      </c>
      <c r="D3258" s="3">
        <v>16.899999999999999</v>
      </c>
      <c r="E3258" s="3">
        <v>13</v>
      </c>
      <c r="F3258" s="3">
        <v>71</v>
      </c>
      <c r="G3258" s="3">
        <v>13.3</v>
      </c>
      <c r="H3258" s="3">
        <v>24.9</v>
      </c>
      <c r="I3258" s="3">
        <v>6.8764103823138321</v>
      </c>
      <c r="J3258" s="3">
        <f t="shared" ref="J3258:J3321" si="204">E3258*(100/F3258-1)*0.1</f>
        <v>0.53098591549295759</v>
      </c>
      <c r="K3258" s="3">
        <f t="shared" ref="K3258:K3321" si="205">4098*0.6108*EXP((17.27*D3258)/(D3258+237.3))/(D3258+237.3)^2</f>
        <v>0.12211265844598745</v>
      </c>
      <c r="L3258" s="3">
        <f t="shared" ref="L3258:L3321" si="206">0.665*10^(-3)*101.3</f>
        <v>6.7364499999999994E-2</v>
      </c>
      <c r="M3258" s="3">
        <f t="shared" ref="M3258:M3321" si="207">(0.408*K3258*I3258+L3258*(900/(D3258+273))*C3258*J3258)/(K3258+L3258*(1+0.34*C3258))</f>
        <v>2.0137077423442742</v>
      </c>
      <c r="N3258">
        <v>15.34615759597172</v>
      </c>
    </row>
    <row r="3259" spans="1:14">
      <c r="A3259" s="2">
        <v>43436</v>
      </c>
      <c r="B3259" s="3">
        <v>336</v>
      </c>
      <c r="C3259" s="3">
        <v>0.8</v>
      </c>
      <c r="D3259" s="3">
        <v>15.5</v>
      </c>
      <c r="E3259" s="3">
        <v>12.1</v>
      </c>
      <c r="F3259" s="3">
        <v>72</v>
      </c>
      <c r="G3259" s="3">
        <v>9.8000000000000007</v>
      </c>
      <c r="H3259" s="3">
        <v>25</v>
      </c>
      <c r="I3259" s="3">
        <v>6.9375478323722577</v>
      </c>
      <c r="J3259" s="3">
        <f t="shared" si="204"/>
        <v>0.4705555555555555</v>
      </c>
      <c r="K3259" s="3">
        <f t="shared" si="205"/>
        <v>0.11292310671892744</v>
      </c>
      <c r="L3259" s="3">
        <f t="shared" si="206"/>
        <v>6.7364499999999994E-2</v>
      </c>
      <c r="M3259" s="3">
        <f t="shared" si="207"/>
        <v>2.0076484394732934</v>
      </c>
      <c r="N3259">
        <v>15.773890843678657</v>
      </c>
    </row>
    <row r="3260" spans="1:14">
      <c r="A3260" s="2">
        <v>43437</v>
      </c>
      <c r="B3260" s="3">
        <v>337</v>
      </c>
      <c r="C3260" s="3">
        <v>1.4</v>
      </c>
      <c r="D3260" s="3">
        <v>16.7</v>
      </c>
      <c r="E3260" s="3">
        <v>13.6</v>
      </c>
      <c r="F3260" s="3">
        <v>75.3</v>
      </c>
      <c r="G3260" s="3">
        <v>11.3</v>
      </c>
      <c r="H3260" s="3">
        <v>25.9</v>
      </c>
      <c r="I3260" s="3">
        <v>6.6223013308049898</v>
      </c>
      <c r="J3260" s="3">
        <f t="shared" si="204"/>
        <v>0.44610889774236412</v>
      </c>
      <c r="K3260" s="3">
        <f t="shared" si="205"/>
        <v>0.12076226634889625</v>
      </c>
      <c r="L3260" s="3">
        <f t="shared" si="206"/>
        <v>6.7364499999999994E-2</v>
      </c>
      <c r="M3260" s="3">
        <f t="shared" si="207"/>
        <v>2.0754270454094756</v>
      </c>
      <c r="N3260">
        <v>14.240891661119997</v>
      </c>
    </row>
    <row r="3261" spans="1:14">
      <c r="A3261" s="2">
        <v>43438</v>
      </c>
      <c r="B3261" s="3">
        <v>338</v>
      </c>
      <c r="C3261" s="3">
        <v>1.1000000000000001</v>
      </c>
      <c r="D3261" s="3">
        <v>16.3</v>
      </c>
      <c r="E3261" s="3">
        <v>13.4</v>
      </c>
      <c r="F3261" s="3">
        <v>75.5</v>
      </c>
      <c r="G3261" s="3">
        <v>11.1</v>
      </c>
      <c r="H3261" s="3">
        <v>25.6</v>
      </c>
      <c r="I3261" s="3">
        <v>6.582689614878138</v>
      </c>
      <c r="J3261" s="3">
        <f t="shared" si="204"/>
        <v>0.43483443708609287</v>
      </c>
      <c r="K3261" s="3">
        <f t="shared" si="205"/>
        <v>0.11809946263467141</v>
      </c>
      <c r="L3261" s="3">
        <f t="shared" si="206"/>
        <v>6.7364499999999994E-2</v>
      </c>
      <c r="M3261" s="3">
        <f t="shared" si="207"/>
        <v>1.9815233250874655</v>
      </c>
      <c r="N3261">
        <v>14.211709779914443</v>
      </c>
    </row>
    <row r="3262" spans="1:14">
      <c r="A3262" s="2">
        <v>43439</v>
      </c>
      <c r="B3262" s="3">
        <v>339</v>
      </c>
      <c r="C3262" s="3">
        <v>0.8</v>
      </c>
      <c r="D3262" s="3">
        <v>15.8</v>
      </c>
      <c r="E3262" s="3">
        <v>13.3</v>
      </c>
      <c r="F3262" s="3">
        <v>76.5</v>
      </c>
      <c r="G3262" s="3">
        <v>9.9</v>
      </c>
      <c r="H3262" s="3">
        <v>25.6</v>
      </c>
      <c r="I3262" s="3">
        <v>6.789835362692922</v>
      </c>
      <c r="J3262" s="3">
        <f t="shared" si="204"/>
        <v>0.40856209150326805</v>
      </c>
      <c r="K3262" s="3">
        <f t="shared" si="205"/>
        <v>0.11484118586348199</v>
      </c>
      <c r="L3262" s="3">
        <f t="shared" si="206"/>
        <v>6.7364499999999994E-2</v>
      </c>
      <c r="M3262" s="3">
        <f t="shared" si="207"/>
        <v>1.9286751591340523</v>
      </c>
      <c r="N3262">
        <v>14.87390266421024</v>
      </c>
    </row>
    <row r="3263" spans="1:14">
      <c r="A3263" s="2">
        <v>43440</v>
      </c>
      <c r="B3263" s="3">
        <v>340</v>
      </c>
      <c r="C3263" s="3">
        <v>1.1000000000000001</v>
      </c>
      <c r="D3263" s="3">
        <v>16</v>
      </c>
      <c r="E3263" s="3">
        <v>13.3</v>
      </c>
      <c r="F3263" s="3">
        <v>76</v>
      </c>
      <c r="G3263" s="3">
        <v>10.9</v>
      </c>
      <c r="H3263" s="3">
        <v>25.7</v>
      </c>
      <c r="I3263" s="3">
        <v>6.593923408248874</v>
      </c>
      <c r="J3263" s="3">
        <f t="shared" si="204"/>
        <v>0.42000000000000015</v>
      </c>
      <c r="K3263" s="3">
        <f t="shared" si="205"/>
        <v>0.11613521596458194</v>
      </c>
      <c r="L3263" s="3">
        <f t="shared" si="206"/>
        <v>6.7364499999999994E-2</v>
      </c>
      <c r="M3263" s="3">
        <f t="shared" si="207"/>
        <v>1.9615411592774048</v>
      </c>
      <c r="N3263">
        <v>14.387929509268666</v>
      </c>
    </row>
    <row r="3264" spans="1:14">
      <c r="A3264" s="2">
        <v>43441</v>
      </c>
      <c r="B3264" s="3">
        <v>341</v>
      </c>
      <c r="C3264" s="3">
        <v>0.5</v>
      </c>
      <c r="D3264" s="3">
        <v>13.9</v>
      </c>
      <c r="E3264" s="3">
        <v>13.2</v>
      </c>
      <c r="F3264" s="3">
        <v>83.3</v>
      </c>
      <c r="G3264" s="3">
        <v>10.8</v>
      </c>
      <c r="H3264" s="3">
        <v>17.399999999999999</v>
      </c>
      <c r="I3264" s="3">
        <v>4.1074558393492744</v>
      </c>
      <c r="J3264" s="3">
        <f t="shared" si="204"/>
        <v>0.26463385354141672</v>
      </c>
      <c r="K3264" s="3">
        <f t="shared" si="205"/>
        <v>0.10314647165347368</v>
      </c>
      <c r="L3264" s="3">
        <f t="shared" si="206"/>
        <v>6.7364499999999994E-2</v>
      </c>
      <c r="M3264" s="3">
        <f t="shared" si="207"/>
        <v>1.1036234187369274</v>
      </c>
      <c r="N3264">
        <v>6.1117461855673607</v>
      </c>
    </row>
    <row r="3265" spans="1:14">
      <c r="A3265" s="2">
        <v>43442</v>
      </c>
      <c r="B3265" s="3">
        <v>342</v>
      </c>
      <c r="C3265" s="3">
        <v>1.3</v>
      </c>
      <c r="D3265" s="3">
        <v>18.2</v>
      </c>
      <c r="E3265" s="3">
        <v>16.3</v>
      </c>
      <c r="F3265" s="3">
        <v>80.3</v>
      </c>
      <c r="G3265" s="3">
        <v>14.2</v>
      </c>
      <c r="H3265" s="3">
        <v>26.2</v>
      </c>
      <c r="I3265" s="3">
        <v>6.1538887281425785</v>
      </c>
      <c r="J3265" s="3">
        <f t="shared" si="204"/>
        <v>0.39988792029887943</v>
      </c>
      <c r="K3265" s="3">
        <f t="shared" si="205"/>
        <v>0.13120629606747058</v>
      </c>
      <c r="L3265" s="3">
        <f t="shared" si="206"/>
        <v>6.7364499999999994E-2</v>
      </c>
      <c r="M3265" s="3">
        <f t="shared" si="207"/>
        <v>1.9166757092382556</v>
      </c>
      <c r="N3265">
        <v>12.166176817193787</v>
      </c>
    </row>
    <row r="3266" spans="1:14">
      <c r="A3266" s="2">
        <v>43443</v>
      </c>
      <c r="B3266" s="3">
        <v>343</v>
      </c>
      <c r="C3266" s="3">
        <v>0.8</v>
      </c>
      <c r="D3266" s="3">
        <v>18.3</v>
      </c>
      <c r="E3266" s="3">
        <v>16.3</v>
      </c>
      <c r="F3266" s="3">
        <v>79.3</v>
      </c>
      <c r="G3266" s="3">
        <v>14.2</v>
      </c>
      <c r="H3266" s="3">
        <v>25.2</v>
      </c>
      <c r="I3266" s="3">
        <v>6.7045871063327782</v>
      </c>
      <c r="J3266" s="3">
        <f t="shared" si="204"/>
        <v>0.42548549810844905</v>
      </c>
      <c r="K3266" s="3">
        <f t="shared" si="205"/>
        <v>0.13192895965572127</v>
      </c>
      <c r="L3266" s="3">
        <f t="shared" si="206"/>
        <v>6.7364499999999994E-2</v>
      </c>
      <c r="M3266" s="3">
        <f t="shared" si="207"/>
        <v>1.9839143180179168</v>
      </c>
      <c r="N3266">
        <v>13.748316865224796</v>
      </c>
    </row>
    <row r="3267" spans="1:14">
      <c r="A3267" s="2">
        <v>43444</v>
      </c>
      <c r="B3267" s="3">
        <v>344</v>
      </c>
      <c r="C3267" s="3">
        <v>0.6</v>
      </c>
      <c r="D3267" s="3">
        <v>18.3</v>
      </c>
      <c r="E3267" s="3">
        <v>17</v>
      </c>
      <c r="F3267" s="3">
        <v>82.3</v>
      </c>
      <c r="G3267" s="3">
        <v>15.9</v>
      </c>
      <c r="H3267" s="3">
        <v>24.9</v>
      </c>
      <c r="I3267" s="3">
        <v>6.3919749427618635</v>
      </c>
      <c r="J3267" s="3">
        <f t="shared" si="204"/>
        <v>0.36561360874848137</v>
      </c>
      <c r="K3267" s="3">
        <f t="shared" si="205"/>
        <v>0.13192895965572127</v>
      </c>
      <c r="L3267" s="3">
        <f t="shared" si="206"/>
        <v>6.7364499999999994E-2</v>
      </c>
      <c r="M3267" s="3">
        <f t="shared" si="207"/>
        <v>1.8293537217012645</v>
      </c>
      <c r="N3267">
        <v>12.702175877202043</v>
      </c>
    </row>
    <row r="3268" spans="1:14">
      <c r="A3268" s="2">
        <v>43445</v>
      </c>
      <c r="B3268" s="3">
        <v>345</v>
      </c>
      <c r="C3268" s="3">
        <v>0.5</v>
      </c>
      <c r="D3268" s="3">
        <v>17.3</v>
      </c>
      <c r="E3268" s="3">
        <v>15.1</v>
      </c>
      <c r="F3268" s="3">
        <v>78.8</v>
      </c>
      <c r="G3268" s="3">
        <v>13.2</v>
      </c>
      <c r="H3268" s="3">
        <v>25.3</v>
      </c>
      <c r="I3268" s="3">
        <v>6.7566317552863522</v>
      </c>
      <c r="J3268" s="3">
        <f t="shared" si="204"/>
        <v>0.40624365482233504</v>
      </c>
      <c r="K3268" s="3">
        <f t="shared" si="205"/>
        <v>0.12485190584210624</v>
      </c>
      <c r="L3268" s="3">
        <f t="shared" si="206"/>
        <v>6.7364499999999994E-2</v>
      </c>
      <c r="M3268" s="3">
        <f t="shared" si="207"/>
        <v>1.8981896226402304</v>
      </c>
      <c r="N3268">
        <v>14.397452589950836</v>
      </c>
    </row>
    <row r="3269" spans="1:14">
      <c r="A3269" s="2">
        <v>43446</v>
      </c>
      <c r="B3269" s="3">
        <v>346</v>
      </c>
      <c r="C3269" s="3">
        <v>0.8</v>
      </c>
      <c r="D3269" s="3">
        <v>16.399999999999999</v>
      </c>
      <c r="E3269" s="3">
        <v>16.5</v>
      </c>
      <c r="F3269" s="3">
        <v>88.5</v>
      </c>
      <c r="G3269" s="3">
        <v>14.3</v>
      </c>
      <c r="H3269" s="3">
        <v>20.5</v>
      </c>
      <c r="I3269" s="3">
        <v>4.4714934712944121</v>
      </c>
      <c r="J3269" s="3">
        <f t="shared" si="204"/>
        <v>0.21440677966101701</v>
      </c>
      <c r="K3269" s="3">
        <f t="shared" si="205"/>
        <v>0.11876044598969816</v>
      </c>
      <c r="L3269" s="3">
        <f t="shared" si="206"/>
        <v>6.7364499999999994E-2</v>
      </c>
      <c r="M3269" s="3">
        <f t="shared" si="207"/>
        <v>1.2355055576448324</v>
      </c>
      <c r="N3269">
        <v>7.0883208809112999</v>
      </c>
    </row>
    <row r="3270" spans="1:14">
      <c r="A3270" s="2">
        <v>43447</v>
      </c>
      <c r="B3270" s="3">
        <v>347</v>
      </c>
      <c r="C3270" s="3">
        <v>1.1000000000000001</v>
      </c>
      <c r="D3270" s="3">
        <v>17.100000000000001</v>
      </c>
      <c r="E3270" s="3">
        <v>15.6</v>
      </c>
      <c r="F3270" s="3">
        <v>81.5</v>
      </c>
      <c r="G3270" s="3">
        <v>13.7</v>
      </c>
      <c r="H3270" s="3">
        <v>23</v>
      </c>
      <c r="I3270" s="3">
        <v>5.7548663507328168</v>
      </c>
      <c r="J3270" s="3">
        <f t="shared" si="204"/>
        <v>0.35411042944785281</v>
      </c>
      <c r="K3270" s="3">
        <f t="shared" si="205"/>
        <v>0.12347583925448072</v>
      </c>
      <c r="L3270" s="3">
        <f t="shared" si="206"/>
        <v>6.7364499999999994E-2</v>
      </c>
      <c r="M3270" s="3">
        <f t="shared" si="207"/>
        <v>1.7188243484633201</v>
      </c>
      <c r="N3270">
        <v>11.065809806712652</v>
      </c>
    </row>
    <row r="3271" spans="1:14">
      <c r="A3271" s="2">
        <v>43448</v>
      </c>
      <c r="B3271" s="3">
        <v>348</v>
      </c>
      <c r="C3271" s="3">
        <v>0.5</v>
      </c>
      <c r="D3271" s="3">
        <v>17.399999999999999</v>
      </c>
      <c r="E3271" s="3">
        <v>17.899999999999999</v>
      </c>
      <c r="F3271" s="3">
        <v>90.3</v>
      </c>
      <c r="G3271" s="3">
        <v>16.2</v>
      </c>
      <c r="H3271" s="3">
        <v>19.5</v>
      </c>
      <c r="I3271" s="3">
        <v>4.1210655593553103</v>
      </c>
      <c r="J3271" s="3">
        <f t="shared" si="204"/>
        <v>0.192281284606866</v>
      </c>
      <c r="K3271" s="3">
        <f t="shared" si="205"/>
        <v>0.12554480178025634</v>
      </c>
      <c r="L3271" s="3">
        <f t="shared" si="206"/>
        <v>6.7364499999999994E-2</v>
      </c>
      <c r="M3271" s="3">
        <f t="shared" si="207"/>
        <v>1.1311442089539028</v>
      </c>
      <c r="N3271">
        <v>6.0494702904637618</v>
      </c>
    </row>
    <row r="3272" spans="1:14">
      <c r="A3272" s="2">
        <v>43449</v>
      </c>
      <c r="B3272" s="3">
        <v>349</v>
      </c>
      <c r="C3272" s="3">
        <v>0.7</v>
      </c>
      <c r="D3272" s="3">
        <v>18.2</v>
      </c>
      <c r="E3272" s="3">
        <v>17.7</v>
      </c>
      <c r="F3272" s="3">
        <v>85.3</v>
      </c>
      <c r="G3272" s="3">
        <v>16.5</v>
      </c>
      <c r="H3272" s="3">
        <v>22.4</v>
      </c>
      <c r="I3272" s="3">
        <v>4.5493946255720843</v>
      </c>
      <c r="J3272" s="3">
        <f t="shared" si="204"/>
        <v>0.30502930832356401</v>
      </c>
      <c r="K3272" s="3">
        <f t="shared" si="205"/>
        <v>0.13120629606747058</v>
      </c>
      <c r="L3272" s="3">
        <f t="shared" si="206"/>
        <v>6.7364499999999994E-2</v>
      </c>
      <c r="M3272" s="3">
        <f t="shared" si="207"/>
        <v>1.3419819491579319</v>
      </c>
      <c r="N3272">
        <v>7.2951916752363388</v>
      </c>
    </row>
    <row r="3273" spans="1:14">
      <c r="A3273" s="2">
        <v>43450</v>
      </c>
      <c r="B3273" s="3">
        <v>350</v>
      </c>
      <c r="C3273" s="3">
        <v>1.2</v>
      </c>
      <c r="D3273" s="3">
        <v>19.3</v>
      </c>
      <c r="E3273" s="3">
        <v>17.3</v>
      </c>
      <c r="F3273" s="3">
        <v>78.8</v>
      </c>
      <c r="G3273" s="3">
        <v>16.8</v>
      </c>
      <c r="H3273" s="3">
        <v>25.6</v>
      </c>
      <c r="I3273" s="3">
        <v>6.64179399436083</v>
      </c>
      <c r="J3273" s="3">
        <f t="shared" si="204"/>
        <v>0.46543147208121838</v>
      </c>
      <c r="K3273" s="3">
        <f t="shared" si="205"/>
        <v>0.13934302147270944</v>
      </c>
      <c r="L3273" s="3">
        <f t="shared" si="206"/>
        <v>6.7364499999999994E-2</v>
      </c>
      <c r="M3273" s="3">
        <f t="shared" si="207"/>
        <v>2.1070090096890461</v>
      </c>
      <c r="N3273">
        <v>13.541947533049536</v>
      </c>
    </row>
    <row r="3274" spans="1:14">
      <c r="A3274" s="2">
        <v>43451</v>
      </c>
      <c r="B3274" s="3">
        <v>351</v>
      </c>
      <c r="C3274" s="3">
        <v>0.7</v>
      </c>
      <c r="D3274" s="3">
        <v>19.3</v>
      </c>
      <c r="E3274" s="3">
        <v>16.7</v>
      </c>
      <c r="F3274" s="3">
        <v>76.3</v>
      </c>
      <c r="G3274" s="3">
        <v>15.9</v>
      </c>
      <c r="H3274" s="3">
        <v>25.1</v>
      </c>
      <c r="I3274" s="3">
        <v>5.6754479697434226</v>
      </c>
      <c r="J3274" s="3">
        <f t="shared" si="204"/>
        <v>0.51872870249017056</v>
      </c>
      <c r="K3274" s="3">
        <f t="shared" si="205"/>
        <v>0.13934302147270944</v>
      </c>
      <c r="L3274" s="3">
        <f t="shared" si="206"/>
        <v>6.7364499999999994E-2</v>
      </c>
      <c r="M3274" s="3">
        <f t="shared" si="207"/>
        <v>1.7867248567434426</v>
      </c>
      <c r="N3274">
        <v>10.808858821875486</v>
      </c>
    </row>
    <row r="3275" spans="1:14">
      <c r="A3275" s="2">
        <v>43452</v>
      </c>
      <c r="B3275" s="3">
        <v>352</v>
      </c>
      <c r="C3275" s="3">
        <v>0.9</v>
      </c>
      <c r="D3275" s="3">
        <v>18.8</v>
      </c>
      <c r="E3275" s="3">
        <v>17.2</v>
      </c>
      <c r="F3275" s="3">
        <v>81</v>
      </c>
      <c r="G3275" s="3">
        <v>15.9</v>
      </c>
      <c r="H3275" s="3">
        <v>24.7</v>
      </c>
      <c r="I3275" s="3">
        <v>5.8421993580565612</v>
      </c>
      <c r="J3275" s="3">
        <f t="shared" si="204"/>
        <v>0.4034567901234567</v>
      </c>
      <c r="K3275" s="3">
        <f t="shared" si="205"/>
        <v>0.13559307676790722</v>
      </c>
      <c r="L3275" s="3">
        <f t="shared" si="206"/>
        <v>6.7364499999999994E-2</v>
      </c>
      <c r="M3275" s="3">
        <f t="shared" si="207"/>
        <v>1.7830861431721534</v>
      </c>
      <c r="N3275">
        <v>11.146012346443269</v>
      </c>
    </row>
    <row r="3276" spans="1:14">
      <c r="A3276" s="2">
        <v>43453</v>
      </c>
      <c r="B3276" s="3">
        <v>353</v>
      </c>
      <c r="C3276" s="3">
        <v>1.3</v>
      </c>
      <c r="D3276" s="3">
        <v>18.8</v>
      </c>
      <c r="E3276" s="3">
        <v>18.600000000000001</v>
      </c>
      <c r="F3276" s="3">
        <v>86.3</v>
      </c>
      <c r="G3276" s="3">
        <v>17.399999999999999</v>
      </c>
      <c r="H3276" s="3">
        <v>22.1</v>
      </c>
      <c r="I3276" s="3">
        <v>4.1070570683212173</v>
      </c>
      <c r="J3276" s="3">
        <f t="shared" si="204"/>
        <v>0.29527230590961767</v>
      </c>
      <c r="K3276" s="3">
        <f t="shared" si="205"/>
        <v>0.13559307676790722</v>
      </c>
      <c r="L3276" s="3">
        <f t="shared" si="206"/>
        <v>6.7364499999999994E-2</v>
      </c>
      <c r="M3276" s="3">
        <f t="shared" si="207"/>
        <v>1.3189589544812304</v>
      </c>
      <c r="N3276">
        <v>6.0328009129277245</v>
      </c>
    </row>
    <row r="3277" spans="1:14">
      <c r="A3277" s="2">
        <v>43454</v>
      </c>
      <c r="B3277" s="3">
        <v>354</v>
      </c>
      <c r="C3277" s="3">
        <v>1.2</v>
      </c>
      <c r="D3277" s="3">
        <v>18</v>
      </c>
      <c r="E3277" s="3">
        <v>15.6</v>
      </c>
      <c r="F3277" s="3">
        <v>77.8</v>
      </c>
      <c r="G3277" s="3">
        <v>15</v>
      </c>
      <c r="H3277" s="3">
        <v>24.3</v>
      </c>
      <c r="I3277" s="3">
        <v>6.9307291447906634</v>
      </c>
      <c r="J3277" s="3">
        <f t="shared" si="204"/>
        <v>0.44514138817480725</v>
      </c>
      <c r="K3277" s="3">
        <f t="shared" si="205"/>
        <v>0.12977102815536123</v>
      </c>
      <c r="L3277" s="3">
        <f t="shared" si="206"/>
        <v>6.7364499999999994E-2</v>
      </c>
      <c r="M3277" s="3">
        <f t="shared" si="207"/>
        <v>2.1291462356733395</v>
      </c>
      <c r="N3277">
        <v>14.891069999949961</v>
      </c>
    </row>
    <row r="3278" spans="1:14">
      <c r="A3278" s="2">
        <v>43455</v>
      </c>
      <c r="B3278" s="3">
        <v>355</v>
      </c>
      <c r="C3278" s="3">
        <v>1.4</v>
      </c>
      <c r="D3278" s="3">
        <v>15.4</v>
      </c>
      <c r="E3278" s="3">
        <v>12.7</v>
      </c>
      <c r="F3278" s="3">
        <v>76</v>
      </c>
      <c r="G3278" s="3">
        <v>11</v>
      </c>
      <c r="H3278" s="3">
        <v>24</v>
      </c>
      <c r="I3278" s="3">
        <v>6.5006232453100603</v>
      </c>
      <c r="J3278" s="3">
        <f t="shared" si="204"/>
        <v>0.40105263157894755</v>
      </c>
      <c r="K3278" s="3">
        <f t="shared" si="205"/>
        <v>0.11228982446075066</v>
      </c>
      <c r="L3278" s="3">
        <f t="shared" si="206"/>
        <v>6.7364499999999994E-2</v>
      </c>
      <c r="M3278" s="3">
        <f t="shared" si="207"/>
        <v>1.9641775871441727</v>
      </c>
      <c r="N3278">
        <v>14.551449518039515</v>
      </c>
    </row>
    <row r="3279" spans="1:14">
      <c r="A3279" s="2">
        <v>43456</v>
      </c>
      <c r="B3279" s="3">
        <v>356</v>
      </c>
      <c r="C3279" s="3">
        <v>0.8</v>
      </c>
      <c r="D3279" s="3">
        <v>14.2</v>
      </c>
      <c r="E3279" s="3">
        <v>11.9</v>
      </c>
      <c r="F3279" s="3">
        <v>76.5</v>
      </c>
      <c r="G3279" s="3">
        <v>9.5</v>
      </c>
      <c r="H3279" s="3">
        <v>23.9</v>
      </c>
      <c r="I3279" s="3">
        <v>6.2929599230436875</v>
      </c>
      <c r="J3279" s="3">
        <f t="shared" si="204"/>
        <v>0.36555555555555563</v>
      </c>
      <c r="K3279" s="3">
        <f t="shared" si="205"/>
        <v>0.10492264980302166</v>
      </c>
      <c r="L3279" s="3">
        <f t="shared" si="206"/>
        <v>6.7364499999999994E-2</v>
      </c>
      <c r="M3279" s="3">
        <f t="shared" si="207"/>
        <v>1.7371934764032979</v>
      </c>
      <c r="N3279">
        <v>14.100034846680838</v>
      </c>
    </row>
    <row r="3280" spans="1:14">
      <c r="A3280" s="2">
        <v>43457</v>
      </c>
      <c r="B3280" s="3">
        <v>357</v>
      </c>
      <c r="C3280" s="3">
        <v>1</v>
      </c>
      <c r="D3280" s="3">
        <v>13.8</v>
      </c>
      <c r="E3280" s="3">
        <v>11.2</v>
      </c>
      <c r="F3280" s="3">
        <v>74.3</v>
      </c>
      <c r="G3280" s="3">
        <v>9.1</v>
      </c>
      <c r="H3280" s="3">
        <v>23</v>
      </c>
      <c r="I3280" s="3">
        <v>6.4180903236520894</v>
      </c>
      <c r="J3280" s="3">
        <f t="shared" si="204"/>
        <v>0.38740242261103647</v>
      </c>
      <c r="K3280" s="3">
        <f t="shared" si="205"/>
        <v>0.10256012452420395</v>
      </c>
      <c r="L3280" s="3">
        <f t="shared" si="206"/>
        <v>6.7364499999999994E-2</v>
      </c>
      <c r="M3280" s="3">
        <f t="shared" si="207"/>
        <v>1.8174531548381272</v>
      </c>
      <c r="N3280">
        <v>14.786639896185907</v>
      </c>
    </row>
    <row r="3281" spans="1:14">
      <c r="A3281" s="2">
        <v>43458</v>
      </c>
      <c r="B3281" s="3">
        <v>358</v>
      </c>
      <c r="C3281" s="3">
        <v>1.1000000000000001</v>
      </c>
      <c r="D3281" s="3">
        <v>13.8</v>
      </c>
      <c r="E3281" s="3">
        <v>11.8</v>
      </c>
      <c r="F3281" s="3">
        <v>77.3</v>
      </c>
      <c r="G3281" s="3">
        <v>8.1</v>
      </c>
      <c r="H3281" s="3">
        <v>23.1</v>
      </c>
      <c r="I3281" s="3">
        <v>6.4535832832852176</v>
      </c>
      <c r="J3281" s="3">
        <f t="shared" si="204"/>
        <v>0.34652005174644263</v>
      </c>
      <c r="K3281" s="3">
        <f t="shared" si="205"/>
        <v>0.10256012452420395</v>
      </c>
      <c r="L3281" s="3">
        <f t="shared" si="206"/>
        <v>6.7364499999999994E-2</v>
      </c>
      <c r="M3281" s="3">
        <f t="shared" si="207"/>
        <v>1.7969807037278314</v>
      </c>
      <c r="N3281">
        <v>14.452481042498999</v>
      </c>
    </row>
    <row r="3282" spans="1:14">
      <c r="A3282" s="2">
        <v>43459</v>
      </c>
      <c r="B3282" s="3">
        <v>359</v>
      </c>
      <c r="C3282" s="3">
        <v>0.9</v>
      </c>
      <c r="D3282" s="3">
        <v>13.8</v>
      </c>
      <c r="E3282" s="3">
        <v>11.6</v>
      </c>
      <c r="F3282" s="3">
        <v>76</v>
      </c>
      <c r="G3282" s="3">
        <v>8.8000000000000007</v>
      </c>
      <c r="H3282" s="3">
        <v>23.7</v>
      </c>
      <c r="I3282" s="3">
        <v>6.2575539939333957</v>
      </c>
      <c r="J3282" s="3">
        <f t="shared" si="204"/>
        <v>0.36631578947368437</v>
      </c>
      <c r="K3282" s="3">
        <f t="shared" si="205"/>
        <v>0.10256012452420395</v>
      </c>
      <c r="L3282" s="3">
        <f t="shared" si="206"/>
        <v>6.7364499999999994E-2</v>
      </c>
      <c r="M3282" s="3">
        <f t="shared" si="207"/>
        <v>1.7400081984506479</v>
      </c>
      <c r="N3282">
        <v>14.006137082730767</v>
      </c>
    </row>
    <row r="3283" spans="1:14">
      <c r="A3283" s="2">
        <v>43460</v>
      </c>
      <c r="B3283" s="3">
        <v>360</v>
      </c>
      <c r="C3283" s="3">
        <v>0.6</v>
      </c>
      <c r="D3283" s="3">
        <v>13.3</v>
      </c>
      <c r="E3283" s="3">
        <v>11</v>
      </c>
      <c r="F3283" s="3">
        <v>75.3</v>
      </c>
      <c r="G3283" s="3">
        <v>8.3000000000000007</v>
      </c>
      <c r="H3283" s="3">
        <v>24</v>
      </c>
      <c r="I3283" s="3">
        <v>6.2697099110618399</v>
      </c>
      <c r="J3283" s="3">
        <f t="shared" si="204"/>
        <v>0.36082337317397095</v>
      </c>
      <c r="K3283" s="3">
        <f t="shared" si="205"/>
        <v>9.9670730987451758E-2</v>
      </c>
      <c r="L3283" s="3">
        <f t="shared" si="206"/>
        <v>6.7364499999999994E-2</v>
      </c>
      <c r="M3283" s="3">
        <f t="shared" si="207"/>
        <v>1.6639647391691548</v>
      </c>
      <c r="N3283">
        <v>14.357827204588165</v>
      </c>
    </row>
    <row r="3284" spans="1:14">
      <c r="A3284" s="2">
        <v>43461</v>
      </c>
      <c r="B3284" s="3">
        <v>361</v>
      </c>
      <c r="C3284" s="3">
        <v>0.7</v>
      </c>
      <c r="D3284" s="3">
        <v>13</v>
      </c>
      <c r="E3284" s="3">
        <v>11</v>
      </c>
      <c r="F3284" s="3">
        <v>76.3</v>
      </c>
      <c r="G3284" s="3">
        <v>6.7</v>
      </c>
      <c r="H3284" s="3">
        <v>23.3</v>
      </c>
      <c r="I3284" s="3">
        <v>6.2567730309642045</v>
      </c>
      <c r="J3284" s="3">
        <f t="shared" si="204"/>
        <v>0.34167758846657947</v>
      </c>
      <c r="K3284" s="3">
        <f t="shared" si="205"/>
        <v>9.7970572101302431E-2</v>
      </c>
      <c r="L3284" s="3">
        <f t="shared" si="206"/>
        <v>6.7364499999999994E-2</v>
      </c>
      <c r="M3284" s="3">
        <f t="shared" si="207"/>
        <v>1.6584934202264086</v>
      </c>
      <c r="N3284">
        <v>14.028422815681706</v>
      </c>
    </row>
    <row r="3285" spans="1:14">
      <c r="A3285" s="2">
        <v>43462</v>
      </c>
      <c r="B3285" s="3">
        <v>362</v>
      </c>
      <c r="C3285" s="3">
        <v>0.7</v>
      </c>
      <c r="D3285" s="3">
        <v>14.6</v>
      </c>
      <c r="E3285" s="3">
        <v>12</v>
      </c>
      <c r="F3285" s="3">
        <v>76.3</v>
      </c>
      <c r="G3285" s="3">
        <v>9.5</v>
      </c>
      <c r="H3285" s="3">
        <v>23.5</v>
      </c>
      <c r="I3285" s="3">
        <v>6.468937664191782</v>
      </c>
      <c r="J3285" s="3">
        <f t="shared" si="204"/>
        <v>0.37273918741808665</v>
      </c>
      <c r="K3285" s="3">
        <f t="shared" si="205"/>
        <v>0.10733129157649733</v>
      </c>
      <c r="L3285" s="3">
        <f t="shared" si="206"/>
        <v>6.7364499999999994E-2</v>
      </c>
      <c r="M3285" s="3">
        <f t="shared" si="207"/>
        <v>1.7736491166073354</v>
      </c>
      <c r="N3285">
        <v>14.498305363768539</v>
      </c>
    </row>
    <row r="3286" spans="1:14">
      <c r="A3286" s="2">
        <v>43463</v>
      </c>
      <c r="B3286" s="3">
        <v>363</v>
      </c>
      <c r="C3286" s="3">
        <v>1.1000000000000001</v>
      </c>
      <c r="D3286" s="3">
        <v>14.4</v>
      </c>
      <c r="E3286" s="3">
        <v>14.6</v>
      </c>
      <c r="F3286" s="3">
        <v>88.8</v>
      </c>
      <c r="G3286" s="3">
        <v>11</v>
      </c>
      <c r="H3286" s="3">
        <v>18.5</v>
      </c>
      <c r="I3286" s="3">
        <v>4.0977937100958872</v>
      </c>
      <c r="J3286" s="3">
        <f t="shared" si="204"/>
        <v>0.18414414414414421</v>
      </c>
      <c r="K3286" s="3">
        <f t="shared" si="205"/>
        <v>0.1061211611347187</v>
      </c>
      <c r="L3286" s="3">
        <f t="shared" si="206"/>
        <v>6.7364499999999994E-2</v>
      </c>
      <c r="M3286" s="3">
        <f t="shared" si="207"/>
        <v>1.1080854442108885</v>
      </c>
      <c r="N3286">
        <v>6.0700188953657834</v>
      </c>
    </row>
    <row r="3287" spans="1:14">
      <c r="A3287" s="2">
        <v>43464</v>
      </c>
      <c r="B3287" s="3">
        <v>364</v>
      </c>
      <c r="C3287" s="3">
        <v>1.3</v>
      </c>
      <c r="D3287" s="3">
        <v>17.100000000000001</v>
      </c>
      <c r="E3287" s="3">
        <v>14.9</v>
      </c>
      <c r="F3287" s="3">
        <v>78.5</v>
      </c>
      <c r="G3287" s="3">
        <v>14.6</v>
      </c>
      <c r="H3287" s="3">
        <v>22.8</v>
      </c>
      <c r="I3287" s="3">
        <v>6.1888441990748646</v>
      </c>
      <c r="J3287" s="3">
        <f t="shared" si="204"/>
        <v>0.40808917197452221</v>
      </c>
      <c r="K3287" s="3">
        <f t="shared" si="205"/>
        <v>0.12347583925448072</v>
      </c>
      <c r="L3287" s="3">
        <f t="shared" si="206"/>
        <v>6.7364499999999994E-2</v>
      </c>
      <c r="M3287" s="3">
        <f t="shared" si="207"/>
        <v>1.9158000671582194</v>
      </c>
      <c r="N3287">
        <v>12.590372796493106</v>
      </c>
    </row>
    <row r="3288" spans="1:14">
      <c r="A3288" s="2">
        <v>43465</v>
      </c>
      <c r="B3288" s="3">
        <v>365</v>
      </c>
      <c r="C3288" s="3">
        <v>0.5</v>
      </c>
      <c r="D3288" s="3">
        <v>13.5</v>
      </c>
      <c r="E3288" s="3">
        <v>14.3</v>
      </c>
      <c r="F3288" s="3">
        <v>91.8</v>
      </c>
      <c r="G3288" s="3">
        <v>11.8</v>
      </c>
      <c r="H3288" s="3">
        <v>16.5</v>
      </c>
      <c r="I3288" s="3">
        <v>4.1114557455435792</v>
      </c>
      <c r="J3288" s="3">
        <f t="shared" si="204"/>
        <v>0.1277342047930283</v>
      </c>
      <c r="K3288" s="3">
        <f t="shared" si="205"/>
        <v>0.10081806418679073</v>
      </c>
      <c r="L3288" s="3">
        <f t="shared" si="206"/>
        <v>6.7364499999999994E-2</v>
      </c>
      <c r="M3288" s="3">
        <f t="shared" si="207"/>
        <v>1.0167031475327224</v>
      </c>
      <c r="N3288">
        <v>6.0886702441336196</v>
      </c>
    </row>
    <row r="3289" spans="1:14">
      <c r="A3289" s="2">
        <v>43466</v>
      </c>
      <c r="B3289" s="3">
        <v>1</v>
      </c>
      <c r="C3289" s="3">
        <v>0.9</v>
      </c>
      <c r="D3289" s="3">
        <v>16.5</v>
      </c>
      <c r="E3289" s="3">
        <v>14.9</v>
      </c>
      <c r="F3289" s="3">
        <v>81.5</v>
      </c>
      <c r="G3289" s="3">
        <v>13.7</v>
      </c>
      <c r="H3289" s="3">
        <v>22.9</v>
      </c>
      <c r="I3289" s="3">
        <v>6.3911512360833003</v>
      </c>
      <c r="J3289" s="3">
        <f t="shared" si="204"/>
        <v>0.33822085889570558</v>
      </c>
      <c r="K3289" s="3">
        <f t="shared" si="205"/>
        <v>0.11942456641907646</v>
      </c>
      <c r="L3289" s="3">
        <f t="shared" si="206"/>
        <v>6.7364499999999994E-2</v>
      </c>
      <c r="M3289" s="3">
        <f t="shared" si="207"/>
        <v>1.8088416639961868</v>
      </c>
      <c r="N3289">
        <v>13.088912443669981</v>
      </c>
    </row>
    <row r="3290" spans="1:14">
      <c r="A3290" s="2">
        <v>43467</v>
      </c>
      <c r="B3290" s="3">
        <v>2</v>
      </c>
      <c r="C3290" s="3">
        <v>0.9</v>
      </c>
      <c r="D3290" s="3">
        <v>16.5</v>
      </c>
      <c r="E3290" s="3">
        <v>14.6</v>
      </c>
      <c r="F3290" s="3">
        <v>79.3</v>
      </c>
      <c r="G3290" s="3">
        <v>13.8</v>
      </c>
      <c r="H3290" s="3">
        <v>22.5</v>
      </c>
      <c r="I3290" s="3">
        <v>6.1560362460324525</v>
      </c>
      <c r="J3290" s="3">
        <f t="shared" si="204"/>
        <v>0.38110970996216903</v>
      </c>
      <c r="K3290" s="3">
        <f t="shared" si="205"/>
        <v>0.11942456641907646</v>
      </c>
      <c r="L3290" s="3">
        <f t="shared" si="206"/>
        <v>6.7364499999999994E-2</v>
      </c>
      <c r="M3290" s="3">
        <f t="shared" si="207"/>
        <v>1.7925819960009075</v>
      </c>
      <c r="N3290">
        <v>12.422322722627817</v>
      </c>
    </row>
    <row r="3291" spans="1:14">
      <c r="A3291" s="2">
        <v>43468</v>
      </c>
      <c r="B3291" s="3">
        <v>3</v>
      </c>
      <c r="C3291" s="3">
        <v>0.7</v>
      </c>
      <c r="D3291" s="3">
        <v>16.3</v>
      </c>
      <c r="E3291" s="3">
        <v>14</v>
      </c>
      <c r="F3291" s="3">
        <v>76.5</v>
      </c>
      <c r="G3291" s="3">
        <v>13.7</v>
      </c>
      <c r="H3291" s="3">
        <v>21.9</v>
      </c>
      <c r="I3291" s="3">
        <v>5.5714287080237641</v>
      </c>
      <c r="J3291" s="3">
        <f t="shared" si="204"/>
        <v>0.43006535947712426</v>
      </c>
      <c r="K3291" s="3">
        <f t="shared" si="205"/>
        <v>0.11809946263467141</v>
      </c>
      <c r="L3291" s="3">
        <f t="shared" si="206"/>
        <v>6.7364499999999994E-2</v>
      </c>
      <c r="M3291" s="3">
        <f t="shared" si="207"/>
        <v>1.6454191004937255</v>
      </c>
      <c r="N3291">
        <v>10.721319494839227</v>
      </c>
    </row>
    <row r="3292" spans="1:14">
      <c r="A3292" s="2">
        <v>43469</v>
      </c>
      <c r="B3292" s="3">
        <v>4</v>
      </c>
      <c r="C3292" s="3">
        <v>0.9</v>
      </c>
      <c r="D3292" s="3">
        <v>14.3</v>
      </c>
      <c r="E3292" s="3">
        <v>12.1</v>
      </c>
      <c r="F3292" s="3">
        <v>76.3</v>
      </c>
      <c r="G3292" s="3">
        <v>10.7</v>
      </c>
      <c r="H3292" s="3">
        <v>22.1</v>
      </c>
      <c r="I3292" s="3">
        <v>6.6997469102750484</v>
      </c>
      <c r="J3292" s="3">
        <f t="shared" si="204"/>
        <v>0.37584534731323738</v>
      </c>
      <c r="K3292" s="3">
        <f t="shared" si="205"/>
        <v>0.10552045872401394</v>
      </c>
      <c r="L3292" s="3">
        <f t="shared" si="206"/>
        <v>6.7364499999999994E-2</v>
      </c>
      <c r="M3292" s="3">
        <f t="shared" si="207"/>
        <v>1.8595596035630833</v>
      </c>
      <c r="N3292">
        <v>14.884901679433092</v>
      </c>
    </row>
    <row r="3293" spans="1:14">
      <c r="A3293" s="2">
        <v>43470</v>
      </c>
      <c r="B3293" s="3">
        <v>5</v>
      </c>
      <c r="C3293" s="3">
        <v>1.3</v>
      </c>
      <c r="D3293" s="3">
        <v>13.6</v>
      </c>
      <c r="E3293" s="3">
        <v>11.4</v>
      </c>
      <c r="F3293" s="3">
        <v>76.3</v>
      </c>
      <c r="G3293" s="3">
        <v>9.3000000000000007</v>
      </c>
      <c r="H3293" s="3">
        <v>22.8</v>
      </c>
      <c r="I3293" s="3">
        <v>6.5948936390049901</v>
      </c>
      <c r="J3293" s="3">
        <f t="shared" si="204"/>
        <v>0.35410222804718233</v>
      </c>
      <c r="K3293" s="3">
        <f t="shared" si="205"/>
        <v>0.10139593186599548</v>
      </c>
      <c r="L3293" s="3">
        <f t="shared" si="206"/>
        <v>6.7364499999999994E-2</v>
      </c>
      <c r="M3293" s="3">
        <f t="shared" si="207"/>
        <v>1.864692027777358</v>
      </c>
      <c r="N3293">
        <v>14.799150476524783</v>
      </c>
    </row>
    <row r="3294" spans="1:14">
      <c r="A3294" s="2">
        <v>43471</v>
      </c>
      <c r="B3294" s="3">
        <v>6</v>
      </c>
      <c r="C3294" s="3">
        <v>0.6</v>
      </c>
      <c r="D3294" s="3">
        <v>14.9</v>
      </c>
      <c r="E3294" s="3">
        <v>13</v>
      </c>
      <c r="F3294" s="3">
        <v>78.5</v>
      </c>
      <c r="G3294" s="3">
        <v>8.5</v>
      </c>
      <c r="H3294" s="3">
        <v>26.1</v>
      </c>
      <c r="I3294" s="3">
        <v>7.1081912852246054</v>
      </c>
      <c r="J3294" s="3">
        <f t="shared" si="204"/>
        <v>0.35605095541401266</v>
      </c>
      <c r="K3294" s="3">
        <f t="shared" si="205"/>
        <v>0.10916847143933489</v>
      </c>
      <c r="L3294" s="3">
        <f t="shared" si="206"/>
        <v>6.7364499999999994E-2</v>
      </c>
      <c r="M3294" s="3">
        <f t="shared" si="207"/>
        <v>1.9003616267023913</v>
      </c>
      <c r="N3294">
        <v>15.86953197131556</v>
      </c>
    </row>
    <row r="3295" spans="1:14">
      <c r="A3295" s="2">
        <v>43472</v>
      </c>
      <c r="B3295" s="3">
        <v>7</v>
      </c>
      <c r="C3295" s="3">
        <v>0.8</v>
      </c>
      <c r="D3295" s="3">
        <v>15.5</v>
      </c>
      <c r="E3295" s="3">
        <v>16.399999999999999</v>
      </c>
      <c r="F3295" s="3">
        <v>92.8</v>
      </c>
      <c r="G3295" s="3">
        <v>13.2</v>
      </c>
      <c r="H3295" s="3">
        <v>19.2</v>
      </c>
      <c r="I3295" s="3">
        <v>4.2101352765003188</v>
      </c>
      <c r="J3295" s="3">
        <f t="shared" si="204"/>
        <v>0.12724137931034499</v>
      </c>
      <c r="K3295" s="3">
        <f t="shared" si="205"/>
        <v>0.11292310671892744</v>
      </c>
      <c r="L3295" s="3">
        <f t="shared" si="206"/>
        <v>6.7364499999999994E-2</v>
      </c>
      <c r="M3295" s="3">
        <f t="shared" si="207"/>
        <v>1.0843508471461469</v>
      </c>
      <c r="N3295">
        <v>6.1855931408915232</v>
      </c>
    </row>
    <row r="3296" spans="1:14">
      <c r="A3296" s="2">
        <v>43473</v>
      </c>
      <c r="B3296" s="3">
        <v>8</v>
      </c>
      <c r="C3296" s="3">
        <v>1.1000000000000001</v>
      </c>
      <c r="D3296" s="3">
        <v>14.9</v>
      </c>
      <c r="E3296" s="3">
        <v>16</v>
      </c>
      <c r="F3296" s="3">
        <v>94.8</v>
      </c>
      <c r="G3296" s="3">
        <v>14</v>
      </c>
      <c r="H3296" s="3">
        <v>16.899999999999999</v>
      </c>
      <c r="I3296" s="3">
        <v>4.2217997159773351</v>
      </c>
      <c r="J3296" s="3">
        <f t="shared" si="204"/>
        <v>8.7763713080168781E-2</v>
      </c>
      <c r="K3296" s="3">
        <f t="shared" si="205"/>
        <v>0.10916847143933489</v>
      </c>
      <c r="L3296" s="3">
        <f t="shared" si="206"/>
        <v>6.7364499999999994E-2</v>
      </c>
      <c r="M3296" s="3">
        <f t="shared" si="207"/>
        <v>1.032939905638721</v>
      </c>
      <c r="N3296">
        <v>6.2026979967478777</v>
      </c>
    </row>
    <row r="3297" spans="1:14">
      <c r="A3297" s="2">
        <v>43474</v>
      </c>
      <c r="B3297" s="3">
        <v>9</v>
      </c>
      <c r="C3297" s="3">
        <v>0.5</v>
      </c>
      <c r="D3297" s="3">
        <v>15.1</v>
      </c>
      <c r="E3297" s="3">
        <v>15.2</v>
      </c>
      <c r="F3297" s="3">
        <v>88.8</v>
      </c>
      <c r="G3297" s="3">
        <v>13.1</v>
      </c>
      <c r="H3297" s="3">
        <v>20.3</v>
      </c>
      <c r="I3297" s="3">
        <v>5.2279617026304832</v>
      </c>
      <c r="J3297" s="3">
        <f t="shared" si="204"/>
        <v>0.19171171171171178</v>
      </c>
      <c r="K3297" s="3">
        <f t="shared" si="205"/>
        <v>0.11040804722779461</v>
      </c>
      <c r="L3297" s="3">
        <f t="shared" si="206"/>
        <v>6.7364499999999994E-2</v>
      </c>
      <c r="M3297" s="3">
        <f t="shared" si="207"/>
        <v>1.3511636934430156</v>
      </c>
      <c r="N3297">
        <v>9.1250413934675603</v>
      </c>
    </row>
    <row r="3298" spans="1:14">
      <c r="A3298" s="2">
        <v>43475</v>
      </c>
      <c r="B3298" s="3">
        <v>10</v>
      </c>
      <c r="C3298" s="3">
        <v>1.2</v>
      </c>
      <c r="D3298" s="3">
        <v>16.600000000000001</v>
      </c>
      <c r="E3298" s="3">
        <v>14.5</v>
      </c>
      <c r="F3298" s="3">
        <v>79.3</v>
      </c>
      <c r="G3298" s="3">
        <v>13.6</v>
      </c>
      <c r="H3298" s="3">
        <v>23.7</v>
      </c>
      <c r="I3298" s="3">
        <v>6.9960001238950627</v>
      </c>
      <c r="J3298" s="3">
        <f t="shared" si="204"/>
        <v>0.37849936948297613</v>
      </c>
      <c r="K3298" s="3">
        <f t="shared" si="205"/>
        <v>0.12009183587666866</v>
      </c>
      <c r="L3298" s="3">
        <f t="shared" si="206"/>
        <v>6.7364499999999994E-2</v>
      </c>
      <c r="M3298" s="3">
        <f t="shared" si="207"/>
        <v>2.0371788546820322</v>
      </c>
      <c r="N3298">
        <v>14.738843222713028</v>
      </c>
    </row>
    <row r="3299" spans="1:14">
      <c r="A3299" s="2">
        <v>43476</v>
      </c>
      <c r="B3299" s="3">
        <v>11</v>
      </c>
      <c r="C3299" s="3">
        <v>1.3</v>
      </c>
      <c r="D3299" s="3">
        <v>15.4</v>
      </c>
      <c r="E3299" s="3">
        <v>12.4</v>
      </c>
      <c r="F3299" s="3">
        <v>74.5</v>
      </c>
      <c r="G3299" s="3">
        <v>11</v>
      </c>
      <c r="H3299" s="3">
        <v>23.9</v>
      </c>
      <c r="I3299" s="3">
        <v>6.6714305095418762</v>
      </c>
      <c r="J3299" s="3">
        <f t="shared" si="204"/>
        <v>0.42442953020134233</v>
      </c>
      <c r="K3299" s="3">
        <f t="shared" si="205"/>
        <v>0.11228982446075066</v>
      </c>
      <c r="L3299" s="3">
        <f t="shared" si="206"/>
        <v>6.7364499999999994E-2</v>
      </c>
      <c r="M3299" s="3">
        <f t="shared" si="207"/>
        <v>2.0132718107756813</v>
      </c>
      <c r="N3299">
        <v>14.427777181270056</v>
      </c>
    </row>
    <row r="3300" spans="1:14">
      <c r="A3300" s="2">
        <v>43477</v>
      </c>
      <c r="B3300" s="3">
        <v>12</v>
      </c>
      <c r="C3300" s="3">
        <v>1.3</v>
      </c>
      <c r="D3300" s="3">
        <v>14.9</v>
      </c>
      <c r="E3300" s="3">
        <v>12.1</v>
      </c>
      <c r="F3300" s="3">
        <v>75</v>
      </c>
      <c r="G3300" s="3">
        <v>9.6999999999999993</v>
      </c>
      <c r="H3300" s="3">
        <v>24.3</v>
      </c>
      <c r="I3300" s="3">
        <v>6.7194212435180196</v>
      </c>
      <c r="J3300" s="3">
        <f t="shared" si="204"/>
        <v>0.40333333333333327</v>
      </c>
      <c r="K3300" s="3">
        <f t="shared" si="205"/>
        <v>0.10916847143933489</v>
      </c>
      <c r="L3300" s="3">
        <f t="shared" si="206"/>
        <v>6.7364499999999994E-2</v>
      </c>
      <c r="M3300" s="3">
        <f t="shared" si="207"/>
        <v>1.9858933726050656</v>
      </c>
      <c r="N3300">
        <v>14.584542298740262</v>
      </c>
    </row>
    <row r="3301" spans="1:14">
      <c r="A3301" s="2">
        <v>43478</v>
      </c>
      <c r="B3301" s="3">
        <v>13</v>
      </c>
      <c r="C3301" s="3">
        <v>0.5</v>
      </c>
      <c r="D3301" s="3">
        <v>14.3</v>
      </c>
      <c r="E3301" s="3">
        <v>11.8</v>
      </c>
      <c r="F3301" s="3">
        <v>75.3</v>
      </c>
      <c r="G3301" s="3">
        <v>9.1</v>
      </c>
      <c r="H3301" s="3">
        <v>24.7</v>
      </c>
      <c r="I3301" s="3">
        <v>6.7832425298776453</v>
      </c>
      <c r="J3301" s="3">
        <f t="shared" si="204"/>
        <v>0.38706507304116888</v>
      </c>
      <c r="K3301" s="3">
        <f t="shared" si="205"/>
        <v>0.10552045872401394</v>
      </c>
      <c r="L3301" s="3">
        <f t="shared" si="206"/>
        <v>6.7364499999999994E-2</v>
      </c>
      <c r="M3301" s="3">
        <f t="shared" si="207"/>
        <v>1.8057971856069828</v>
      </c>
      <c r="N3301">
        <v>14.860683326695685</v>
      </c>
    </row>
    <row r="3302" spans="1:14">
      <c r="A3302" s="2">
        <v>43479</v>
      </c>
      <c r="B3302" s="3">
        <v>14</v>
      </c>
      <c r="C3302" s="3">
        <v>0.8</v>
      </c>
      <c r="D3302" s="3">
        <v>14.4</v>
      </c>
      <c r="E3302" s="3">
        <v>12.2</v>
      </c>
      <c r="F3302" s="3">
        <v>77</v>
      </c>
      <c r="G3302" s="3">
        <v>9.1999999999999993</v>
      </c>
      <c r="H3302" s="3">
        <v>24.5</v>
      </c>
      <c r="I3302" s="3">
        <v>6.8880762910201421</v>
      </c>
      <c r="J3302" s="3">
        <f t="shared" si="204"/>
        <v>0.36441558441558441</v>
      </c>
      <c r="K3302" s="3">
        <f t="shared" si="205"/>
        <v>0.1061211611347187</v>
      </c>
      <c r="L3302" s="3">
        <f t="shared" si="206"/>
        <v>6.7364499999999994E-2</v>
      </c>
      <c r="M3302" s="3">
        <f t="shared" si="207"/>
        <v>1.8754917703940752</v>
      </c>
      <c r="N3302">
        <v>14.904432818524187</v>
      </c>
    </row>
    <row r="3303" spans="1:14">
      <c r="A3303" s="2">
        <v>43480</v>
      </c>
      <c r="B3303" s="3">
        <v>15</v>
      </c>
      <c r="C3303" s="3">
        <v>1</v>
      </c>
      <c r="D3303" s="3">
        <v>14.5</v>
      </c>
      <c r="E3303" s="3">
        <v>12.1</v>
      </c>
      <c r="F3303" s="3">
        <v>76.3</v>
      </c>
      <c r="G3303" s="3">
        <v>9.4</v>
      </c>
      <c r="H3303" s="3">
        <v>24.3</v>
      </c>
      <c r="I3303" s="3">
        <v>6.8389530626894279</v>
      </c>
      <c r="J3303" s="3">
        <f t="shared" si="204"/>
        <v>0.37584534731323738</v>
      </c>
      <c r="K3303" s="3">
        <f t="shared" si="205"/>
        <v>0.1067247683150275</v>
      </c>
      <c r="L3303" s="3">
        <f t="shared" si="206"/>
        <v>6.7364499999999994E-2</v>
      </c>
      <c r="M3303" s="3">
        <f t="shared" si="207"/>
        <v>1.9140340546431669</v>
      </c>
      <c r="N3303">
        <v>14.713984263582482</v>
      </c>
    </row>
    <row r="3304" spans="1:14">
      <c r="A3304" s="2">
        <v>43481</v>
      </c>
      <c r="B3304" s="3">
        <v>16</v>
      </c>
      <c r="C3304" s="3">
        <v>0.7</v>
      </c>
      <c r="D3304" s="3">
        <v>13.5</v>
      </c>
      <c r="E3304" s="3">
        <v>10.1</v>
      </c>
      <c r="F3304" s="3">
        <v>70.5</v>
      </c>
      <c r="G3304" s="3">
        <v>8</v>
      </c>
      <c r="H3304" s="3">
        <v>23.5</v>
      </c>
      <c r="I3304" s="3">
        <v>6.8319160672475503</v>
      </c>
      <c r="J3304" s="3">
        <f t="shared" si="204"/>
        <v>0.42262411347517737</v>
      </c>
      <c r="K3304" s="3">
        <f t="shared" si="205"/>
        <v>0.10081806418679073</v>
      </c>
      <c r="L3304" s="3">
        <f t="shared" si="206"/>
        <v>6.7364499999999994E-2</v>
      </c>
      <c r="M3304" s="3">
        <f t="shared" si="207"/>
        <v>1.8653516963874168</v>
      </c>
      <c r="N3304">
        <v>15.469177488934529</v>
      </c>
    </row>
    <row r="3305" spans="1:14">
      <c r="A3305" s="2">
        <v>43482</v>
      </c>
      <c r="B3305" s="3">
        <v>17</v>
      </c>
      <c r="C3305" s="3">
        <v>1.3</v>
      </c>
      <c r="D3305" s="3">
        <v>13.3</v>
      </c>
      <c r="E3305" s="3">
        <v>10.199999999999999</v>
      </c>
      <c r="F3305" s="3">
        <v>71.8</v>
      </c>
      <c r="G3305" s="3">
        <v>6.2</v>
      </c>
      <c r="H3305" s="3">
        <v>24.3</v>
      </c>
      <c r="I3305" s="3">
        <v>7.0236181665446784</v>
      </c>
      <c r="J3305" s="3">
        <f t="shared" si="204"/>
        <v>0.40061281337047361</v>
      </c>
      <c r="K3305" s="3">
        <f t="shared" si="205"/>
        <v>9.9670730987451758E-2</v>
      </c>
      <c r="L3305" s="3">
        <f t="shared" si="206"/>
        <v>6.7364499999999994E-2</v>
      </c>
      <c r="M3305" s="3">
        <f t="shared" si="207"/>
        <v>2.0116121435915879</v>
      </c>
      <c r="N3305">
        <v>15.874217987645485</v>
      </c>
    </row>
    <row r="3306" spans="1:14">
      <c r="A3306" s="2">
        <v>43483</v>
      </c>
      <c r="B3306" s="3">
        <v>18</v>
      </c>
      <c r="C3306" s="3">
        <v>0.9</v>
      </c>
      <c r="D3306" s="3">
        <v>15.8</v>
      </c>
      <c r="E3306" s="3">
        <v>13.3</v>
      </c>
      <c r="F3306" s="3">
        <v>76.3</v>
      </c>
      <c r="G3306" s="3">
        <v>9.9</v>
      </c>
      <c r="H3306" s="3">
        <v>24.3</v>
      </c>
      <c r="I3306" s="3">
        <v>6.612939682709019</v>
      </c>
      <c r="J3306" s="3">
        <f t="shared" si="204"/>
        <v>0.41311926605504601</v>
      </c>
      <c r="K3306" s="3">
        <f t="shared" si="205"/>
        <v>0.11484118586348199</v>
      </c>
      <c r="L3306" s="3">
        <f t="shared" si="206"/>
        <v>6.7364499999999994E-2</v>
      </c>
      <c r="M3306" s="3">
        <f t="shared" si="207"/>
        <v>1.9125627665475802</v>
      </c>
      <c r="N3306">
        <v>13.311802834636024</v>
      </c>
    </row>
    <row r="3307" spans="1:14">
      <c r="A3307" s="2">
        <v>43484</v>
      </c>
      <c r="B3307" s="3">
        <v>19</v>
      </c>
      <c r="C3307" s="3">
        <v>1</v>
      </c>
      <c r="D3307" s="3">
        <v>15.8</v>
      </c>
      <c r="E3307" s="3">
        <v>13.8</v>
      </c>
      <c r="F3307" s="3">
        <v>78.5</v>
      </c>
      <c r="G3307" s="3">
        <v>12.8</v>
      </c>
      <c r="H3307" s="3">
        <v>23.7</v>
      </c>
      <c r="I3307" s="3">
        <v>6.4616528604282415</v>
      </c>
      <c r="J3307" s="3">
        <f t="shared" si="204"/>
        <v>0.37796178343949038</v>
      </c>
      <c r="K3307" s="3">
        <f t="shared" si="205"/>
        <v>0.11484118586348199</v>
      </c>
      <c r="L3307" s="3">
        <f t="shared" si="206"/>
        <v>6.7364499999999994E-2</v>
      </c>
      <c r="M3307" s="3">
        <f t="shared" si="207"/>
        <v>1.8629449700856875</v>
      </c>
      <c r="N3307">
        <v>12.761798902887783</v>
      </c>
    </row>
    <row r="3308" spans="1:14">
      <c r="A3308" s="2">
        <v>43485</v>
      </c>
      <c r="B3308" s="3">
        <v>20</v>
      </c>
      <c r="C3308" s="3">
        <v>0.9</v>
      </c>
      <c r="D3308" s="3">
        <v>14.6</v>
      </c>
      <c r="E3308" s="3">
        <v>11.4</v>
      </c>
      <c r="F3308" s="3">
        <v>72.8</v>
      </c>
      <c r="G3308" s="3">
        <v>9.4</v>
      </c>
      <c r="H3308" s="3">
        <v>23.8</v>
      </c>
      <c r="I3308" s="3">
        <v>7.6620564417747552</v>
      </c>
      <c r="J3308" s="3">
        <f t="shared" si="204"/>
        <v>0.42593406593406596</v>
      </c>
      <c r="K3308" s="3">
        <f t="shared" si="205"/>
        <v>0.10733129157649733</v>
      </c>
      <c r="L3308" s="3">
        <f t="shared" si="206"/>
        <v>6.7364499999999994E-2</v>
      </c>
      <c r="M3308" s="3">
        <f t="shared" si="207"/>
        <v>2.1317017100531794</v>
      </c>
      <c r="N3308">
        <v>17.22994960461547</v>
      </c>
    </row>
    <row r="3309" spans="1:14">
      <c r="A3309" s="2">
        <v>43486</v>
      </c>
      <c r="B3309" s="3">
        <v>21</v>
      </c>
      <c r="C3309" s="3">
        <v>0.7</v>
      </c>
      <c r="D3309" s="3">
        <v>15.4</v>
      </c>
      <c r="E3309" s="3">
        <v>12</v>
      </c>
      <c r="F3309" s="3">
        <v>71.5</v>
      </c>
      <c r="G3309" s="3">
        <v>9.1999999999999993</v>
      </c>
      <c r="H3309" s="3">
        <v>24.7</v>
      </c>
      <c r="I3309" s="3">
        <v>7.7985413055671939</v>
      </c>
      <c r="J3309" s="3">
        <f t="shared" si="204"/>
        <v>0.47832167832167827</v>
      </c>
      <c r="K3309" s="3">
        <f t="shared" si="205"/>
        <v>0.11228982446075066</v>
      </c>
      <c r="L3309" s="3">
        <f t="shared" si="206"/>
        <v>6.7364499999999994E-2</v>
      </c>
      <c r="M3309" s="3">
        <f t="shared" si="207"/>
        <v>2.1854890238741569</v>
      </c>
      <c r="N3309">
        <v>17.289863123826088</v>
      </c>
    </row>
    <row r="3310" spans="1:14">
      <c r="A3310" s="2">
        <v>43487</v>
      </c>
      <c r="B3310" s="3">
        <v>22</v>
      </c>
      <c r="C3310" s="3">
        <v>0.8</v>
      </c>
      <c r="D3310" s="3">
        <v>15.6</v>
      </c>
      <c r="E3310" s="3">
        <v>12</v>
      </c>
      <c r="F3310" s="3">
        <v>72.3</v>
      </c>
      <c r="G3310" s="3">
        <v>10</v>
      </c>
      <c r="H3310" s="3">
        <v>24.7</v>
      </c>
      <c r="I3310" s="3">
        <v>7.3251474064823379</v>
      </c>
      <c r="J3310" s="3">
        <f t="shared" si="204"/>
        <v>0.45975103734439832</v>
      </c>
      <c r="K3310" s="3">
        <f t="shared" si="205"/>
        <v>0.11355941992493146</v>
      </c>
      <c r="L3310" s="3">
        <f t="shared" si="206"/>
        <v>6.7364499999999994E-2</v>
      </c>
      <c r="M3310" s="3">
        <f t="shared" si="207"/>
        <v>2.0911564734442134</v>
      </c>
      <c r="N3310">
        <v>15.787767083942139</v>
      </c>
    </row>
    <row r="3311" spans="1:14">
      <c r="A3311" s="2">
        <v>43488</v>
      </c>
      <c r="B3311" s="3">
        <v>23</v>
      </c>
      <c r="C3311" s="3">
        <v>0.8</v>
      </c>
      <c r="D3311" s="3">
        <v>14.2</v>
      </c>
      <c r="E3311" s="3">
        <v>10.4</v>
      </c>
      <c r="F3311" s="3">
        <v>68.5</v>
      </c>
      <c r="G3311" s="3">
        <v>7.9</v>
      </c>
      <c r="H3311" s="3">
        <v>24</v>
      </c>
      <c r="I3311" s="3">
        <v>7.4515244612026112</v>
      </c>
      <c r="J3311" s="3">
        <f t="shared" si="204"/>
        <v>0.47824817518248175</v>
      </c>
      <c r="K3311" s="3">
        <f t="shared" si="205"/>
        <v>0.10492264980302166</v>
      </c>
      <c r="L3311" s="3">
        <f t="shared" si="206"/>
        <v>6.7364499999999994E-2</v>
      </c>
      <c r="M3311" s="3">
        <f t="shared" si="207"/>
        <v>2.0972365299883222</v>
      </c>
      <c r="N3311">
        <v>16.690116031771904</v>
      </c>
    </row>
    <row r="3312" spans="1:14">
      <c r="A3312" s="2">
        <v>43489</v>
      </c>
      <c r="B3312" s="3">
        <v>24</v>
      </c>
      <c r="C3312" s="3">
        <v>0.9</v>
      </c>
      <c r="D3312" s="3">
        <v>13.9</v>
      </c>
      <c r="E3312" s="3">
        <v>10.199999999999999</v>
      </c>
      <c r="F3312" s="3">
        <v>69</v>
      </c>
      <c r="G3312" s="3">
        <v>7.2</v>
      </c>
      <c r="H3312" s="3">
        <v>24.4</v>
      </c>
      <c r="I3312" s="3">
        <v>7.2546807916782532</v>
      </c>
      <c r="J3312" s="3">
        <f t="shared" si="204"/>
        <v>0.45826086956521739</v>
      </c>
      <c r="K3312" s="3">
        <f t="shared" si="205"/>
        <v>0.10314647165347368</v>
      </c>
      <c r="L3312" s="3">
        <f t="shared" si="206"/>
        <v>6.7364499999999994E-2</v>
      </c>
      <c r="M3312" s="3">
        <f t="shared" si="207"/>
        <v>2.0534282135587083</v>
      </c>
      <c r="N3312">
        <v>16.025750865695414</v>
      </c>
    </row>
    <row r="3313" spans="1:14">
      <c r="A3313" s="2">
        <v>43490</v>
      </c>
      <c r="B3313" s="3">
        <v>25</v>
      </c>
      <c r="C3313" s="3">
        <v>0.7</v>
      </c>
      <c r="D3313" s="3">
        <v>13</v>
      </c>
      <c r="E3313" s="3">
        <v>9.6</v>
      </c>
      <c r="F3313" s="3">
        <v>68.5</v>
      </c>
      <c r="G3313" s="3">
        <v>5.3</v>
      </c>
      <c r="H3313" s="3">
        <v>24.5</v>
      </c>
      <c r="I3313" s="3">
        <v>7.9879984026771185</v>
      </c>
      <c r="J3313" s="3">
        <f t="shared" si="204"/>
        <v>0.44145985401459858</v>
      </c>
      <c r="K3313" s="3">
        <f t="shared" si="205"/>
        <v>9.7970572101302431E-2</v>
      </c>
      <c r="L3313" s="3">
        <f t="shared" si="206"/>
        <v>6.7364499999999994E-2</v>
      </c>
      <c r="M3313" s="3">
        <f t="shared" si="207"/>
        <v>2.1216806121696732</v>
      </c>
      <c r="N3313">
        <v>18.514896802208842</v>
      </c>
    </row>
    <row r="3314" spans="1:14">
      <c r="A3314" s="2">
        <v>43491</v>
      </c>
      <c r="B3314" s="3">
        <v>26</v>
      </c>
      <c r="C3314" s="3">
        <v>1</v>
      </c>
      <c r="D3314" s="3">
        <v>13.9</v>
      </c>
      <c r="E3314" s="3">
        <v>10.1</v>
      </c>
      <c r="F3314" s="3">
        <v>68.5</v>
      </c>
      <c r="G3314" s="3">
        <v>6.8</v>
      </c>
      <c r="H3314" s="3">
        <v>24.9</v>
      </c>
      <c r="I3314" s="3">
        <v>7.485632752962732</v>
      </c>
      <c r="J3314" s="3">
        <f t="shared" si="204"/>
        <v>0.46445255474452551</v>
      </c>
      <c r="K3314" s="3">
        <f t="shared" si="205"/>
        <v>0.10314647165347368</v>
      </c>
      <c r="L3314" s="3">
        <f t="shared" si="206"/>
        <v>6.7364499999999994E-2</v>
      </c>
      <c r="M3314" s="3">
        <f t="shared" si="207"/>
        <v>2.1361965363874678</v>
      </c>
      <c r="N3314">
        <v>16.635672298752922</v>
      </c>
    </row>
    <row r="3315" spans="1:14">
      <c r="A3315" s="2">
        <v>43492</v>
      </c>
      <c r="B3315" s="3">
        <v>27</v>
      </c>
      <c r="C3315" s="3">
        <v>0.7</v>
      </c>
      <c r="D3315" s="3">
        <v>13.9</v>
      </c>
      <c r="E3315" s="3">
        <v>10.5</v>
      </c>
      <c r="F3315" s="3">
        <v>70.3</v>
      </c>
      <c r="G3315" s="3">
        <v>6.5</v>
      </c>
      <c r="H3315" s="3">
        <v>24.8</v>
      </c>
      <c r="I3315" s="3">
        <v>8.09190563636907</v>
      </c>
      <c r="J3315" s="3">
        <f t="shared" si="204"/>
        <v>0.44359886201991483</v>
      </c>
      <c r="K3315" s="3">
        <f t="shared" si="205"/>
        <v>0.10314647165347368</v>
      </c>
      <c r="L3315" s="3">
        <f t="shared" si="206"/>
        <v>6.7364499999999994E-2</v>
      </c>
      <c r="M3315" s="3">
        <f t="shared" si="207"/>
        <v>2.1772756579739974</v>
      </c>
      <c r="N3315">
        <v>18.167096398595138</v>
      </c>
    </row>
    <row r="3316" spans="1:14">
      <c r="A3316" s="2">
        <v>43493</v>
      </c>
      <c r="B3316" s="3">
        <v>28</v>
      </c>
      <c r="C3316" s="3">
        <v>0.5</v>
      </c>
      <c r="D3316" s="3">
        <v>14.9</v>
      </c>
      <c r="E3316" s="3">
        <v>11.9</v>
      </c>
      <c r="F3316" s="3">
        <v>73.5</v>
      </c>
      <c r="G3316" s="3">
        <v>8.6999999999999993</v>
      </c>
      <c r="H3316" s="3">
        <v>24.8</v>
      </c>
      <c r="I3316" s="3">
        <v>8.2307427806974491</v>
      </c>
      <c r="J3316" s="3">
        <f t="shared" si="204"/>
        <v>0.42904761904761907</v>
      </c>
      <c r="K3316" s="3">
        <f t="shared" si="205"/>
        <v>0.10916847143933489</v>
      </c>
      <c r="L3316" s="3">
        <f t="shared" si="206"/>
        <v>6.7364499999999994E-2</v>
      </c>
      <c r="M3316" s="3">
        <f t="shared" si="207"/>
        <v>2.1904909865725042</v>
      </c>
      <c r="N3316">
        <v>17.869960786815152</v>
      </c>
    </row>
    <row r="3317" spans="1:14">
      <c r="A3317" s="2">
        <v>43494</v>
      </c>
      <c r="B3317" s="3">
        <v>29</v>
      </c>
      <c r="C3317" s="3">
        <v>0.7</v>
      </c>
      <c r="D3317" s="3">
        <v>15.2</v>
      </c>
      <c r="E3317" s="3">
        <v>12.4</v>
      </c>
      <c r="F3317" s="3">
        <v>74.5</v>
      </c>
      <c r="G3317" s="3">
        <v>9</v>
      </c>
      <c r="H3317" s="3">
        <v>24.2</v>
      </c>
      <c r="I3317" s="3">
        <v>7.1736475283323333</v>
      </c>
      <c r="J3317" s="3">
        <f t="shared" si="204"/>
        <v>0.42442953020134233</v>
      </c>
      <c r="K3317" s="3">
        <f t="shared" si="205"/>
        <v>0.11103230629764486</v>
      </c>
      <c r="L3317" s="3">
        <f t="shared" si="206"/>
        <v>6.7364499999999994E-2</v>
      </c>
      <c r="M3317" s="3">
        <f t="shared" si="207"/>
        <v>1.9928820310517028</v>
      </c>
      <c r="N3317">
        <v>14.371908182595115</v>
      </c>
    </row>
    <row r="3318" spans="1:14">
      <c r="A3318" s="2">
        <v>43495</v>
      </c>
      <c r="B3318" s="3">
        <v>30</v>
      </c>
      <c r="C3318" s="3">
        <v>1.2</v>
      </c>
      <c r="D3318" s="3">
        <v>16</v>
      </c>
      <c r="E3318" s="3">
        <v>12.3</v>
      </c>
      <c r="F3318" s="3">
        <v>70.5</v>
      </c>
      <c r="G3318" s="3">
        <v>11.8</v>
      </c>
      <c r="H3318" s="3">
        <v>23.9</v>
      </c>
      <c r="I3318" s="3">
        <v>7.065806524602575</v>
      </c>
      <c r="J3318" s="3">
        <f t="shared" si="204"/>
        <v>0.51468085106382988</v>
      </c>
      <c r="K3318" s="3">
        <f t="shared" si="205"/>
        <v>0.11613521596458194</v>
      </c>
      <c r="L3318" s="3">
        <f t="shared" si="206"/>
        <v>6.7364499999999994E-2</v>
      </c>
      <c r="M3318" s="3">
        <f t="shared" si="207"/>
        <v>2.2009561381282361</v>
      </c>
      <c r="N3318">
        <v>14.184402682633811</v>
      </c>
    </row>
    <row r="3319" spans="1:14">
      <c r="A3319" s="2">
        <v>43496</v>
      </c>
      <c r="B3319" s="3">
        <v>31</v>
      </c>
      <c r="C3319" s="3">
        <v>0.9</v>
      </c>
      <c r="D3319" s="3">
        <v>13.3</v>
      </c>
      <c r="E3319" s="3">
        <v>8.9</v>
      </c>
      <c r="F3319" s="3">
        <v>65</v>
      </c>
      <c r="G3319" s="3">
        <v>5.5</v>
      </c>
      <c r="H3319" s="3">
        <v>24.1</v>
      </c>
      <c r="I3319" s="3">
        <v>8.3025043369479263</v>
      </c>
      <c r="J3319" s="3">
        <f t="shared" si="204"/>
        <v>0.47923076923076935</v>
      </c>
      <c r="K3319" s="3">
        <f t="shared" si="205"/>
        <v>9.9670730987451758E-2</v>
      </c>
      <c r="L3319" s="3">
        <f t="shared" si="206"/>
        <v>6.7364499999999994E-2</v>
      </c>
      <c r="M3319" s="3">
        <f t="shared" si="207"/>
        <v>2.285985013330309</v>
      </c>
      <c r="N3319">
        <v>19.20056870263852</v>
      </c>
    </row>
    <row r="3320" spans="1:14">
      <c r="A3320" s="2">
        <v>43497</v>
      </c>
      <c r="B3320" s="3">
        <v>32</v>
      </c>
      <c r="C3320" s="3">
        <v>1</v>
      </c>
      <c r="D3320" s="3">
        <v>14</v>
      </c>
      <c r="E3320" s="3">
        <v>10.199999999999999</v>
      </c>
      <c r="F3320" s="3">
        <v>69</v>
      </c>
      <c r="G3320" s="3">
        <v>6.3</v>
      </c>
      <c r="H3320" s="3">
        <v>25.3</v>
      </c>
      <c r="I3320" s="3">
        <v>8.4537149126141955</v>
      </c>
      <c r="J3320" s="3">
        <f t="shared" si="204"/>
        <v>0.45826086956521739</v>
      </c>
      <c r="K3320" s="3">
        <f t="shared" si="205"/>
        <v>0.10373566746867495</v>
      </c>
      <c r="L3320" s="3">
        <f t="shared" si="206"/>
        <v>6.7364499999999994E-2</v>
      </c>
      <c r="M3320" s="3">
        <f t="shared" si="207"/>
        <v>2.3432639547831524</v>
      </c>
      <c r="N3320">
        <v>18.905305097783682</v>
      </c>
    </row>
    <row r="3321" spans="1:14">
      <c r="A3321" s="2">
        <v>43498</v>
      </c>
      <c r="B3321" s="3">
        <v>33</v>
      </c>
      <c r="C3321" s="3">
        <v>0.6</v>
      </c>
      <c r="D3321" s="3">
        <v>14.9</v>
      </c>
      <c r="E3321" s="3">
        <v>10.9</v>
      </c>
      <c r="F3321" s="3">
        <v>68.5</v>
      </c>
      <c r="G3321" s="3">
        <v>7.5</v>
      </c>
      <c r="H3321" s="3">
        <v>26.1</v>
      </c>
      <c r="I3321" s="3">
        <v>8.2599049753109171</v>
      </c>
      <c r="J3321" s="3">
        <f t="shared" si="204"/>
        <v>0.50124087591240885</v>
      </c>
      <c r="K3321" s="3">
        <f t="shared" si="205"/>
        <v>0.10916847143933489</v>
      </c>
      <c r="L3321" s="3">
        <f t="shared" si="206"/>
        <v>6.7364499999999994E-2</v>
      </c>
      <c r="M3321" s="3">
        <f t="shared" si="207"/>
        <v>2.2663746975604981</v>
      </c>
      <c r="N3321">
        <v>17.984430113330816</v>
      </c>
    </row>
    <row r="3322" spans="1:14">
      <c r="A3322" s="2">
        <v>43499</v>
      </c>
      <c r="B3322" s="3">
        <v>34</v>
      </c>
      <c r="C3322" s="3">
        <v>0.7</v>
      </c>
      <c r="D3322" s="3">
        <v>15.1</v>
      </c>
      <c r="E3322" s="3">
        <v>10.7</v>
      </c>
      <c r="F3322" s="3">
        <v>68</v>
      </c>
      <c r="G3322" s="3">
        <v>8</v>
      </c>
      <c r="H3322" s="3">
        <v>25.6</v>
      </c>
      <c r="I3322" s="3">
        <v>8.2489147089770363</v>
      </c>
      <c r="J3322" s="3">
        <f t="shared" ref="J3322:J3385" si="208">E3322*(100/F3322-1)*0.1</f>
        <v>0.503529411764706</v>
      </c>
      <c r="K3322" s="3">
        <f t="shared" ref="K3322:K3385" si="209">4098*0.6108*EXP((17.27*D3322)/(D3322+237.3))/(D3322+237.3)^2</f>
        <v>0.11040804722779461</v>
      </c>
      <c r="L3322" s="3">
        <f t="shared" ref="L3322:L3385" si="210">0.665*10^(-3)*101.3</f>
        <v>6.7364499999999994E-2</v>
      </c>
      <c r="M3322" s="3">
        <f t="shared" ref="M3322:M3385" si="211">(0.408*K3322*I3322+L3322*(900/(D3322+273))*C3322*J3322)/(K3322+L3322*(1+0.34*C3322))</f>
        <v>2.3000344314144132</v>
      </c>
      <c r="N3322">
        <v>17.934042932982074</v>
      </c>
    </row>
    <row r="3323" spans="1:14">
      <c r="A3323" s="2">
        <v>43500</v>
      </c>
      <c r="B3323" s="3">
        <v>35</v>
      </c>
      <c r="C3323" s="3">
        <v>0.9</v>
      </c>
      <c r="D3323" s="3">
        <v>14.7</v>
      </c>
      <c r="E3323" s="3">
        <v>9.6</v>
      </c>
      <c r="F3323" s="3">
        <v>64.3</v>
      </c>
      <c r="G3323" s="3">
        <v>6.9</v>
      </c>
      <c r="H3323" s="3">
        <v>25.9</v>
      </c>
      <c r="I3323" s="3">
        <v>8.5974702229245175</v>
      </c>
      <c r="J3323" s="3">
        <f t="shared" si="208"/>
        <v>0.53300155520995329</v>
      </c>
      <c r="K3323" s="3">
        <f t="shared" si="209"/>
        <v>0.10794074226239406</v>
      </c>
      <c r="L3323" s="3">
        <f t="shared" si="210"/>
        <v>6.7364499999999994E-2</v>
      </c>
      <c r="M3323" s="3">
        <f t="shared" si="211"/>
        <v>2.4485669980127374</v>
      </c>
      <c r="N3323">
        <v>19.517584495878207</v>
      </c>
    </row>
    <row r="3324" spans="1:14">
      <c r="A3324" s="2">
        <v>43501</v>
      </c>
      <c r="B3324" s="3">
        <v>36</v>
      </c>
      <c r="C3324" s="3">
        <v>1</v>
      </c>
      <c r="D3324" s="3">
        <v>13.6</v>
      </c>
      <c r="E3324" s="3">
        <v>9.3000000000000007</v>
      </c>
      <c r="F3324" s="3">
        <v>65.8</v>
      </c>
      <c r="G3324" s="3">
        <v>6.1</v>
      </c>
      <c r="H3324" s="3">
        <v>25.4</v>
      </c>
      <c r="I3324" s="3">
        <v>8.2590013298660168</v>
      </c>
      <c r="J3324" s="3">
        <f t="shared" si="208"/>
        <v>0.48337386018237094</v>
      </c>
      <c r="K3324" s="3">
        <f t="shared" si="209"/>
        <v>0.10139593186599548</v>
      </c>
      <c r="L3324" s="3">
        <f t="shared" si="210"/>
        <v>6.7364499999999994E-2</v>
      </c>
      <c r="M3324" s="3">
        <f t="shared" si="211"/>
        <v>2.3161590740902054</v>
      </c>
      <c r="N3324">
        <v>18.337652223921662</v>
      </c>
    </row>
    <row r="3325" spans="1:14">
      <c r="A3325" s="2">
        <v>43502</v>
      </c>
      <c r="B3325" s="3">
        <v>37</v>
      </c>
      <c r="C3325" s="3">
        <v>1.3</v>
      </c>
      <c r="D3325" s="3">
        <v>13.6</v>
      </c>
      <c r="E3325" s="3">
        <v>8.9</v>
      </c>
      <c r="F3325" s="3">
        <v>63.3</v>
      </c>
      <c r="G3325" s="3">
        <v>5.3</v>
      </c>
      <c r="H3325" s="3">
        <v>25.6</v>
      </c>
      <c r="I3325" s="3">
        <v>8.7395786177672132</v>
      </c>
      <c r="J3325" s="3">
        <f t="shared" si="208"/>
        <v>0.51600315955766207</v>
      </c>
      <c r="K3325" s="3">
        <f t="shared" si="209"/>
        <v>0.10139593186599548</v>
      </c>
      <c r="L3325" s="3">
        <f t="shared" si="210"/>
        <v>6.7364499999999994E-2</v>
      </c>
      <c r="M3325" s="3">
        <f t="shared" si="211"/>
        <v>2.5358475025793612</v>
      </c>
      <c r="N3325">
        <v>19.934611450954545</v>
      </c>
    </row>
    <row r="3326" spans="1:14">
      <c r="A3326" s="2">
        <v>43503</v>
      </c>
      <c r="B3326" s="3">
        <v>38</v>
      </c>
      <c r="C3326" s="3">
        <v>0.6</v>
      </c>
      <c r="D3326" s="3">
        <v>14.5</v>
      </c>
      <c r="E3326" s="3">
        <v>10</v>
      </c>
      <c r="F3326" s="3">
        <v>66.3</v>
      </c>
      <c r="G3326" s="3">
        <v>6.3</v>
      </c>
      <c r="H3326" s="3">
        <v>26.3</v>
      </c>
      <c r="I3326" s="3">
        <v>8.9501507860359482</v>
      </c>
      <c r="J3326" s="3">
        <f t="shared" si="208"/>
        <v>0.50829562594268474</v>
      </c>
      <c r="K3326" s="3">
        <f t="shared" si="209"/>
        <v>0.1067247683150275</v>
      </c>
      <c r="L3326" s="3">
        <f t="shared" si="210"/>
        <v>6.7364499999999994E-2</v>
      </c>
      <c r="M3326" s="3">
        <f t="shared" si="211"/>
        <v>2.4172521990477356</v>
      </c>
      <c r="N3326">
        <v>19.891525517032097</v>
      </c>
    </row>
    <row r="3327" spans="1:14">
      <c r="A3327" s="2">
        <v>43504</v>
      </c>
      <c r="B3327" s="3">
        <v>39</v>
      </c>
      <c r="C3327" s="3">
        <v>0.7</v>
      </c>
      <c r="D3327" s="3">
        <v>15.2</v>
      </c>
      <c r="E3327" s="3">
        <v>10.6</v>
      </c>
      <c r="F3327" s="3">
        <v>66.8</v>
      </c>
      <c r="G3327" s="3">
        <v>7.1</v>
      </c>
      <c r="H3327" s="3">
        <v>28</v>
      </c>
      <c r="I3327" s="3">
        <v>8.5786006522683387</v>
      </c>
      <c r="J3327" s="3">
        <f t="shared" si="208"/>
        <v>0.52682634730538924</v>
      </c>
      <c r="K3327" s="3">
        <f t="shared" si="209"/>
        <v>0.11103230629764486</v>
      </c>
      <c r="L3327" s="3">
        <f t="shared" si="210"/>
        <v>6.7364499999999994E-2</v>
      </c>
      <c r="M3327" s="3">
        <f t="shared" si="211"/>
        <v>2.3977831400157261</v>
      </c>
      <c r="N3327">
        <v>18.572931736107012</v>
      </c>
    </row>
    <row r="3328" spans="1:14">
      <c r="A3328" s="2">
        <v>43505</v>
      </c>
      <c r="B3328" s="3">
        <v>40</v>
      </c>
      <c r="C3328" s="3">
        <v>0.6</v>
      </c>
      <c r="D3328" s="3">
        <v>15.8</v>
      </c>
      <c r="E3328" s="3">
        <v>11.1</v>
      </c>
      <c r="F3328" s="3">
        <v>67</v>
      </c>
      <c r="G3328" s="3">
        <v>7.5</v>
      </c>
      <c r="H3328" s="3">
        <v>28.2</v>
      </c>
      <c r="I3328" s="3">
        <v>9.2892687865475487</v>
      </c>
      <c r="J3328" s="3">
        <f t="shared" si="208"/>
        <v>0.54671641791044789</v>
      </c>
      <c r="K3328" s="3">
        <f t="shared" si="209"/>
        <v>0.11484118586348199</v>
      </c>
      <c r="L3328" s="3">
        <f t="shared" si="210"/>
        <v>6.7364499999999994E-2</v>
      </c>
      <c r="M3328" s="3">
        <f t="shared" si="211"/>
        <v>2.572693154813293</v>
      </c>
      <c r="N3328">
        <v>20.316575722565496</v>
      </c>
    </row>
    <row r="3329" spans="1:14">
      <c r="A3329" s="2">
        <v>43506</v>
      </c>
      <c r="B3329" s="3">
        <v>41</v>
      </c>
      <c r="C3329" s="3">
        <v>0.8</v>
      </c>
      <c r="D3329" s="3">
        <v>16.8</v>
      </c>
      <c r="E3329" s="3">
        <v>12.1</v>
      </c>
      <c r="F3329" s="3">
        <v>67.5</v>
      </c>
      <c r="G3329" s="3">
        <v>9.1</v>
      </c>
      <c r="H3329" s="3">
        <v>28.1</v>
      </c>
      <c r="I3329" s="3">
        <v>9.3423399661662963</v>
      </c>
      <c r="J3329" s="3">
        <f t="shared" si="208"/>
        <v>0.58259259259259255</v>
      </c>
      <c r="K3329" s="3">
        <f t="shared" si="209"/>
        <v>0.12143586985478112</v>
      </c>
      <c r="L3329" s="3">
        <f t="shared" si="210"/>
        <v>6.7364499999999994E-2</v>
      </c>
      <c r="M3329" s="3">
        <f t="shared" si="211"/>
        <v>2.7055342922246752</v>
      </c>
      <c r="N3329">
        <v>19.889095215017669</v>
      </c>
    </row>
    <row r="3330" spans="1:14">
      <c r="A3330" s="2">
        <v>43507</v>
      </c>
      <c r="B3330" s="3">
        <v>42</v>
      </c>
      <c r="C3330" s="3">
        <v>0.7</v>
      </c>
      <c r="D3330" s="3">
        <v>18.3</v>
      </c>
      <c r="E3330" s="3">
        <v>13.2</v>
      </c>
      <c r="F3330" s="3">
        <v>67.5</v>
      </c>
      <c r="G3330" s="3">
        <v>10.8</v>
      </c>
      <c r="H3330" s="3">
        <v>28.4</v>
      </c>
      <c r="I3330" s="3">
        <v>9.5625331401187808</v>
      </c>
      <c r="J3330" s="3">
        <f t="shared" si="208"/>
        <v>0.63555555555555543</v>
      </c>
      <c r="K3330" s="3">
        <f t="shared" si="209"/>
        <v>0.13192895965572127</v>
      </c>
      <c r="L3330" s="3">
        <f t="shared" si="210"/>
        <v>6.7364499999999994E-2</v>
      </c>
      <c r="M3330" s="3">
        <f t="shared" si="211"/>
        <v>2.8204509244695535</v>
      </c>
      <c r="N3330">
        <v>19.974119469732823</v>
      </c>
    </row>
    <row r="3331" spans="1:14">
      <c r="A3331" s="2">
        <v>43508</v>
      </c>
      <c r="B3331" s="3">
        <v>43</v>
      </c>
      <c r="C3331" s="3">
        <v>1.2</v>
      </c>
      <c r="D3331" s="3">
        <v>17.7</v>
      </c>
      <c r="E3331" s="3">
        <v>12.1</v>
      </c>
      <c r="F3331" s="3">
        <v>64.8</v>
      </c>
      <c r="G3331" s="3">
        <v>10.3</v>
      </c>
      <c r="H3331" s="3">
        <v>27.7</v>
      </c>
      <c r="I3331" s="3">
        <v>9.556910832606226</v>
      </c>
      <c r="J3331" s="3">
        <f t="shared" si="208"/>
        <v>0.65728395061728395</v>
      </c>
      <c r="K3331" s="3">
        <f t="shared" si="209"/>
        <v>0.12764308725159401</v>
      </c>
      <c r="L3331" s="3">
        <f t="shared" si="210"/>
        <v>6.7364499999999994E-2</v>
      </c>
      <c r="M3331" s="3">
        <f t="shared" si="211"/>
        <v>2.9763154114176404</v>
      </c>
      <c r="N3331">
        <v>20.318431595094598</v>
      </c>
    </row>
    <row r="3332" spans="1:14">
      <c r="A3332" s="2">
        <v>43509</v>
      </c>
      <c r="B3332" s="3">
        <v>44</v>
      </c>
      <c r="C3332" s="3">
        <v>0.7</v>
      </c>
      <c r="D3332" s="3">
        <v>17</v>
      </c>
      <c r="E3332" s="3">
        <v>11.7</v>
      </c>
      <c r="F3332" s="3">
        <v>65.8</v>
      </c>
      <c r="G3332" s="3">
        <v>9.3000000000000007</v>
      </c>
      <c r="H3332" s="3">
        <v>27.8</v>
      </c>
      <c r="I3332" s="3">
        <v>9.6286674274028226</v>
      </c>
      <c r="J3332" s="3">
        <f t="shared" si="208"/>
        <v>0.60811550151975702</v>
      </c>
      <c r="K3332" s="3">
        <f t="shared" si="209"/>
        <v>0.12279264420686306</v>
      </c>
      <c r="L3332" s="3">
        <f t="shared" si="210"/>
        <v>6.7364499999999994E-2</v>
      </c>
      <c r="M3332" s="3">
        <f t="shared" si="211"/>
        <v>2.7711554049286256</v>
      </c>
      <c r="N3332">
        <v>20.535176560955883</v>
      </c>
    </row>
    <row r="3333" spans="1:14">
      <c r="A3333" s="2">
        <v>43510</v>
      </c>
      <c r="B3333" s="3">
        <v>45</v>
      </c>
      <c r="C3333" s="3">
        <v>0.9</v>
      </c>
      <c r="D3333" s="3">
        <v>16.899999999999999</v>
      </c>
      <c r="E3333" s="3">
        <v>11.5</v>
      </c>
      <c r="F3333" s="3">
        <v>65.5</v>
      </c>
      <c r="G3333" s="3">
        <v>8.9</v>
      </c>
      <c r="H3333" s="3">
        <v>28.1</v>
      </c>
      <c r="I3333" s="3">
        <v>9.7105633466225783</v>
      </c>
      <c r="J3333" s="3">
        <f t="shared" si="208"/>
        <v>0.60572519083969478</v>
      </c>
      <c r="K3333" s="3">
        <f t="shared" si="209"/>
        <v>0.12211265844598745</v>
      </c>
      <c r="L3333" s="3">
        <f t="shared" si="210"/>
        <v>6.7364499999999994E-2</v>
      </c>
      <c r="M3333" s="3">
        <f t="shared" si="211"/>
        <v>2.8454829747500199</v>
      </c>
      <c r="N3333">
        <v>20.753237490361833</v>
      </c>
    </row>
    <row r="3334" spans="1:14">
      <c r="A3334" s="2">
        <v>43511</v>
      </c>
      <c r="B3334" s="3">
        <v>46</v>
      </c>
      <c r="C3334" s="3">
        <v>0.9</v>
      </c>
      <c r="D3334" s="3">
        <v>17.100000000000001</v>
      </c>
      <c r="E3334" s="3">
        <v>11.2</v>
      </c>
      <c r="F3334" s="3">
        <v>63.5</v>
      </c>
      <c r="G3334" s="3">
        <v>9</v>
      </c>
      <c r="H3334" s="3">
        <v>29.1</v>
      </c>
      <c r="I3334" s="3">
        <v>9.5806813906865997</v>
      </c>
      <c r="J3334" s="3">
        <f t="shared" si="208"/>
        <v>0.64377952755905521</v>
      </c>
      <c r="K3334" s="3">
        <f t="shared" si="209"/>
        <v>0.12347583925448072</v>
      </c>
      <c r="L3334" s="3">
        <f t="shared" si="210"/>
        <v>6.7364499999999994E-2</v>
      </c>
      <c r="M3334" s="3">
        <f t="shared" si="211"/>
        <v>2.8552144761434062</v>
      </c>
      <c r="N3334">
        <v>20.580062800220883</v>
      </c>
    </row>
    <row r="3335" spans="1:14">
      <c r="A3335" s="2">
        <v>43512</v>
      </c>
      <c r="B3335" s="3">
        <v>47</v>
      </c>
      <c r="C3335" s="3">
        <v>0.8</v>
      </c>
      <c r="D3335" s="3">
        <v>17.399999999999999</v>
      </c>
      <c r="E3335" s="3">
        <v>12</v>
      </c>
      <c r="F3335" s="3">
        <v>65.3</v>
      </c>
      <c r="G3335" s="3">
        <v>9.8000000000000007</v>
      </c>
      <c r="H3335" s="3">
        <v>28.7</v>
      </c>
      <c r="I3335" s="3">
        <v>9.5789729476387251</v>
      </c>
      <c r="J3335" s="3">
        <f t="shared" si="208"/>
        <v>0.63767228177641666</v>
      </c>
      <c r="K3335" s="3">
        <f t="shared" si="209"/>
        <v>0.12554480178025634</v>
      </c>
      <c r="L3335" s="3">
        <f t="shared" si="210"/>
        <v>6.7364499999999994E-2</v>
      </c>
      <c r="M3335" s="3">
        <f t="shared" si="211"/>
        <v>2.827030096928639</v>
      </c>
      <c r="N3335">
        <v>20.011313028873534</v>
      </c>
    </row>
    <row r="3336" spans="1:14">
      <c r="A3336" s="2">
        <v>43513</v>
      </c>
      <c r="B3336" s="3">
        <v>48</v>
      </c>
      <c r="C3336" s="3">
        <v>2</v>
      </c>
      <c r="D3336" s="3">
        <v>17.7</v>
      </c>
      <c r="E3336" s="3">
        <v>11.3</v>
      </c>
      <c r="F3336" s="3">
        <v>62.8</v>
      </c>
      <c r="G3336" s="3">
        <v>11.2</v>
      </c>
      <c r="H3336" s="3">
        <v>25.6</v>
      </c>
      <c r="I3336" s="3">
        <v>8.7920839596737466</v>
      </c>
      <c r="J3336" s="3">
        <f t="shared" si="208"/>
        <v>0.66936305732484103</v>
      </c>
      <c r="K3336" s="3">
        <f t="shared" si="209"/>
        <v>0.12764308725159401</v>
      </c>
      <c r="L3336" s="3">
        <f t="shared" si="210"/>
        <v>6.7364499999999994E-2</v>
      </c>
      <c r="M3336" s="3">
        <f t="shared" si="211"/>
        <v>3.0607697214890912</v>
      </c>
      <c r="N3336">
        <v>17.856582163580061</v>
      </c>
    </row>
    <row r="3337" spans="1:14">
      <c r="A3337" s="2">
        <v>43514</v>
      </c>
      <c r="B3337" s="3">
        <v>49</v>
      </c>
      <c r="C3337" s="3">
        <v>1.5</v>
      </c>
      <c r="D3337" s="3">
        <v>15.3</v>
      </c>
      <c r="E3337" s="3">
        <v>12.4</v>
      </c>
      <c r="F3337" s="3">
        <v>73.3</v>
      </c>
      <c r="G3337" s="3">
        <v>11.4</v>
      </c>
      <c r="H3337" s="3">
        <v>21.6</v>
      </c>
      <c r="I3337" s="3">
        <v>8.4568714316995504</v>
      </c>
      <c r="J3337" s="3">
        <f t="shared" si="208"/>
        <v>0.45167803547066854</v>
      </c>
      <c r="K3337" s="3">
        <f t="shared" si="209"/>
        <v>0.11165956151981879</v>
      </c>
      <c r="L3337" s="3">
        <f t="shared" si="210"/>
        <v>6.7364499999999994E-2</v>
      </c>
      <c r="M3337" s="3">
        <f t="shared" si="211"/>
        <v>2.4732829064212858</v>
      </c>
      <c r="N3337">
        <v>16.082605303988245</v>
      </c>
    </row>
    <row r="3338" spans="1:14">
      <c r="A3338" s="2">
        <v>43515</v>
      </c>
      <c r="B3338" s="3">
        <v>50</v>
      </c>
      <c r="C3338" s="3">
        <v>1.5</v>
      </c>
      <c r="D3338" s="3">
        <v>15.4</v>
      </c>
      <c r="E3338" s="3">
        <v>11.6</v>
      </c>
      <c r="F3338" s="3">
        <v>70.5</v>
      </c>
      <c r="G3338" s="3">
        <v>9</v>
      </c>
      <c r="H3338" s="3">
        <v>24.9</v>
      </c>
      <c r="I3338" s="3">
        <v>8.920744228987159</v>
      </c>
      <c r="J3338" s="3">
        <f t="shared" si="208"/>
        <v>0.48539007092198583</v>
      </c>
      <c r="K3338" s="3">
        <f t="shared" si="209"/>
        <v>0.11228982446075066</v>
      </c>
      <c r="L3338" s="3">
        <f t="shared" si="210"/>
        <v>6.7364499999999994E-2</v>
      </c>
      <c r="M3338" s="3">
        <f t="shared" si="211"/>
        <v>2.6249062503171823</v>
      </c>
      <c r="N3338">
        <v>17.613830011363262</v>
      </c>
    </row>
    <row r="3339" spans="1:14">
      <c r="A3339" s="2">
        <v>43516</v>
      </c>
      <c r="B3339" s="3">
        <v>51</v>
      </c>
      <c r="C3339" s="3">
        <v>1.4</v>
      </c>
      <c r="D3339" s="3">
        <v>16.5</v>
      </c>
      <c r="E3339" s="3">
        <v>11.2</v>
      </c>
      <c r="F3339" s="3">
        <v>65.5</v>
      </c>
      <c r="G3339" s="3">
        <v>9.8000000000000007</v>
      </c>
      <c r="H3339" s="3">
        <v>26</v>
      </c>
      <c r="I3339" s="3">
        <v>9.4948897466232633</v>
      </c>
      <c r="J3339" s="3">
        <f t="shared" si="208"/>
        <v>0.58992366412213748</v>
      </c>
      <c r="K3339" s="3">
        <f t="shared" si="209"/>
        <v>0.11942456641907646</v>
      </c>
      <c r="L3339" s="3">
        <f t="shared" si="210"/>
        <v>6.7364499999999994E-2</v>
      </c>
      <c r="M3339" s="3">
        <f t="shared" si="211"/>
        <v>2.9042203859184998</v>
      </c>
      <c r="N3339">
        <v>19.421978156763018</v>
      </c>
    </row>
    <row r="3340" spans="1:14">
      <c r="A3340" s="2">
        <v>43517</v>
      </c>
      <c r="B3340" s="3">
        <v>52</v>
      </c>
      <c r="C3340" s="3">
        <v>1.1000000000000001</v>
      </c>
      <c r="D3340" s="3">
        <v>15.8</v>
      </c>
      <c r="E3340" s="3">
        <v>10.9</v>
      </c>
      <c r="F3340" s="3">
        <v>66.3</v>
      </c>
      <c r="G3340" s="3">
        <v>8.4</v>
      </c>
      <c r="H3340" s="3">
        <v>25.9</v>
      </c>
      <c r="I3340" s="3">
        <v>10.104318378548985</v>
      </c>
      <c r="J3340" s="3">
        <f t="shared" si="208"/>
        <v>0.55404223227752636</v>
      </c>
      <c r="K3340" s="3">
        <f t="shared" si="209"/>
        <v>0.11484118586348199</v>
      </c>
      <c r="L3340" s="3">
        <f t="shared" si="210"/>
        <v>6.7364499999999994E-2</v>
      </c>
      <c r="M3340" s="3">
        <f t="shared" si="211"/>
        <v>2.8996216357237947</v>
      </c>
      <c r="N3340">
        <v>20.97506946577758</v>
      </c>
    </row>
    <row r="3341" spans="1:14">
      <c r="A3341" s="2">
        <v>43518</v>
      </c>
      <c r="B3341" s="3">
        <v>53</v>
      </c>
      <c r="C3341" s="3">
        <v>1.5</v>
      </c>
      <c r="D3341" s="3">
        <v>16.3</v>
      </c>
      <c r="E3341" s="3">
        <v>11.3</v>
      </c>
      <c r="F3341" s="3">
        <v>66.8</v>
      </c>
      <c r="G3341" s="3">
        <v>8.6999999999999993</v>
      </c>
      <c r="H3341" s="3">
        <v>26.1</v>
      </c>
      <c r="I3341" s="3">
        <v>9.9928243253781162</v>
      </c>
      <c r="J3341" s="3">
        <f t="shared" si="208"/>
        <v>0.56161676646706604</v>
      </c>
      <c r="K3341" s="3">
        <f t="shared" si="209"/>
        <v>0.11809946263467141</v>
      </c>
      <c r="L3341" s="3">
        <f t="shared" si="210"/>
        <v>6.7364499999999994E-2</v>
      </c>
      <c r="M3341" s="3">
        <f t="shared" si="211"/>
        <v>2.9935670594050303</v>
      </c>
      <c r="N3341">
        <v>20.392011733754536</v>
      </c>
    </row>
    <row r="3342" spans="1:14">
      <c r="A3342" s="2">
        <v>43519</v>
      </c>
      <c r="B3342" s="3">
        <v>54</v>
      </c>
      <c r="C3342" s="3">
        <v>1.3</v>
      </c>
      <c r="D3342" s="3">
        <v>17.2</v>
      </c>
      <c r="E3342" s="3">
        <v>11</v>
      </c>
      <c r="F3342" s="3">
        <v>63.5</v>
      </c>
      <c r="G3342" s="3">
        <v>9.6</v>
      </c>
      <c r="H3342" s="3">
        <v>27.1</v>
      </c>
      <c r="I3342" s="3">
        <v>9.6850622276039555</v>
      </c>
      <c r="J3342" s="3">
        <f t="shared" si="208"/>
        <v>0.6322834645669293</v>
      </c>
      <c r="K3342" s="3">
        <f t="shared" si="209"/>
        <v>0.12416225573867951</v>
      </c>
      <c r="L3342" s="3">
        <f t="shared" si="210"/>
        <v>6.7364499999999994E-2</v>
      </c>
      <c r="M3342" s="3">
        <f t="shared" si="211"/>
        <v>2.9929796152267722</v>
      </c>
      <c r="N3342">
        <v>19.804140441858085</v>
      </c>
    </row>
    <row r="3343" spans="1:14">
      <c r="A3343" s="2">
        <v>43520</v>
      </c>
      <c r="B3343" s="3">
        <v>55</v>
      </c>
      <c r="C3343" s="3">
        <v>1.3</v>
      </c>
      <c r="D3343" s="3">
        <v>17.399999999999999</v>
      </c>
      <c r="E3343" s="3">
        <v>11.5</v>
      </c>
      <c r="F3343" s="3">
        <v>63.5</v>
      </c>
      <c r="G3343" s="3">
        <v>9.1999999999999993</v>
      </c>
      <c r="H3343" s="3">
        <v>28.2</v>
      </c>
      <c r="I3343" s="3">
        <v>10.377162357423931</v>
      </c>
      <c r="J3343" s="3">
        <f t="shared" si="208"/>
        <v>0.66102362204724419</v>
      </c>
      <c r="K3343" s="3">
        <f t="shared" si="209"/>
        <v>0.12554480178025634</v>
      </c>
      <c r="L3343" s="3">
        <f t="shared" si="210"/>
        <v>6.7364499999999994E-2</v>
      </c>
      <c r="M3343" s="3">
        <f t="shared" si="211"/>
        <v>3.1926260648612557</v>
      </c>
      <c r="N3343">
        <v>21.372879854410467</v>
      </c>
    </row>
    <row r="3344" spans="1:14">
      <c r="A3344" s="2">
        <v>43521</v>
      </c>
      <c r="B3344" s="3">
        <v>56</v>
      </c>
      <c r="C3344" s="3">
        <v>0.9</v>
      </c>
      <c r="D3344" s="3">
        <v>18</v>
      </c>
      <c r="E3344" s="3">
        <v>11.8</v>
      </c>
      <c r="F3344" s="3">
        <v>63.3</v>
      </c>
      <c r="G3344" s="3">
        <v>9.6999999999999993</v>
      </c>
      <c r="H3344" s="3">
        <v>29.3</v>
      </c>
      <c r="I3344" s="3">
        <v>9.9897587960594301</v>
      </c>
      <c r="J3344" s="3">
        <f t="shared" si="208"/>
        <v>0.68413902053712494</v>
      </c>
      <c r="K3344" s="3">
        <f t="shared" si="209"/>
        <v>0.12977102815536123</v>
      </c>
      <c r="L3344" s="3">
        <f t="shared" si="210"/>
        <v>6.7364499999999994E-2</v>
      </c>
      <c r="M3344" s="3">
        <f t="shared" si="211"/>
        <v>3.0181809392087087</v>
      </c>
      <c r="N3344">
        <v>20.240544801966109</v>
      </c>
    </row>
    <row r="3345" spans="1:14">
      <c r="A3345" s="2">
        <v>43522</v>
      </c>
      <c r="B3345" s="3">
        <v>57</v>
      </c>
      <c r="C3345" s="3">
        <v>1.8</v>
      </c>
      <c r="D3345" s="3">
        <v>18</v>
      </c>
      <c r="E3345" s="3">
        <v>11.8</v>
      </c>
      <c r="F3345" s="3">
        <v>62.3</v>
      </c>
      <c r="G3345" s="3">
        <v>10.9</v>
      </c>
      <c r="H3345" s="3">
        <v>27.9</v>
      </c>
      <c r="I3345" s="3">
        <v>9.9765615145550477</v>
      </c>
      <c r="J3345" s="3">
        <f t="shared" si="208"/>
        <v>0.71406099518459087</v>
      </c>
      <c r="K3345" s="3">
        <f t="shared" si="209"/>
        <v>0.12977102815536123</v>
      </c>
      <c r="L3345" s="3">
        <f t="shared" si="210"/>
        <v>6.7364499999999994E-2</v>
      </c>
      <c r="M3345" s="3">
        <f t="shared" si="211"/>
        <v>3.3394968199608934</v>
      </c>
      <c r="N3345">
        <v>20.051735319571133</v>
      </c>
    </row>
    <row r="3346" spans="1:14">
      <c r="A3346" s="2">
        <v>43523</v>
      </c>
      <c r="B3346" s="3">
        <v>58</v>
      </c>
      <c r="C3346" s="3">
        <v>1</v>
      </c>
      <c r="D3346" s="3">
        <v>15.3</v>
      </c>
      <c r="E3346" s="3">
        <v>11.8</v>
      </c>
      <c r="F3346" s="3">
        <v>70.3</v>
      </c>
      <c r="G3346" s="3">
        <v>9.8000000000000007</v>
      </c>
      <c r="H3346" s="3">
        <v>22.3</v>
      </c>
      <c r="I3346" s="3">
        <v>7.7433046390526421</v>
      </c>
      <c r="J3346" s="3">
        <f t="shared" si="208"/>
        <v>0.49852062588904716</v>
      </c>
      <c r="K3346" s="3">
        <f t="shared" si="209"/>
        <v>0.11165956151981879</v>
      </c>
      <c r="L3346" s="3">
        <f t="shared" si="210"/>
        <v>6.7364499999999994E-2</v>
      </c>
      <c r="M3346" s="3">
        <f t="shared" si="211"/>
        <v>2.2661489695462613</v>
      </c>
      <c r="N3346">
        <v>13.71944064596927</v>
      </c>
    </row>
    <row r="3347" spans="1:14">
      <c r="A3347" s="2">
        <v>43524</v>
      </c>
      <c r="B3347" s="3">
        <v>59</v>
      </c>
      <c r="C3347" s="3">
        <v>1.2</v>
      </c>
      <c r="D3347" s="3">
        <v>17</v>
      </c>
      <c r="E3347" s="3">
        <v>12.6</v>
      </c>
      <c r="F3347" s="3">
        <v>69.5</v>
      </c>
      <c r="G3347" s="3">
        <v>10.4</v>
      </c>
      <c r="H3347" s="3">
        <v>26.8</v>
      </c>
      <c r="I3347" s="3">
        <v>9.5094451963115478</v>
      </c>
      <c r="J3347" s="3">
        <f t="shared" si="208"/>
        <v>0.55294964028776972</v>
      </c>
      <c r="K3347" s="3">
        <f t="shared" si="209"/>
        <v>0.12279264420686306</v>
      </c>
      <c r="L3347" s="3">
        <f t="shared" si="210"/>
        <v>6.7364499999999994E-2</v>
      </c>
      <c r="M3347" s="3">
        <f t="shared" si="211"/>
        <v>2.8263797985385781</v>
      </c>
      <c r="N3347">
        <v>18.161460583488513</v>
      </c>
    </row>
    <row r="3348" spans="1:14">
      <c r="A3348" s="2">
        <v>43525</v>
      </c>
      <c r="B3348" s="3">
        <v>60</v>
      </c>
      <c r="C3348" s="3">
        <v>1.1000000000000001</v>
      </c>
      <c r="D3348" s="3">
        <v>17.5</v>
      </c>
      <c r="E3348" s="3">
        <v>12.1</v>
      </c>
      <c r="F3348" s="3">
        <v>65.5</v>
      </c>
      <c r="G3348" s="3">
        <v>10.7</v>
      </c>
      <c r="H3348" s="3">
        <v>27.2</v>
      </c>
      <c r="I3348" s="3">
        <v>9.7975891337180236</v>
      </c>
      <c r="J3348" s="3">
        <f t="shared" si="208"/>
        <v>0.63732824427480939</v>
      </c>
      <c r="K3348" s="3">
        <f t="shared" si="209"/>
        <v>0.12624095580151506</v>
      </c>
      <c r="L3348" s="3">
        <f t="shared" si="210"/>
        <v>6.7364499999999994E-2</v>
      </c>
      <c r="M3348" s="3">
        <f t="shared" si="211"/>
        <v>2.9750980588660898</v>
      </c>
      <c r="N3348">
        <v>19.060248683100795</v>
      </c>
    </row>
    <row r="3349" spans="1:14">
      <c r="A3349" s="2">
        <v>43526</v>
      </c>
      <c r="B3349" s="3">
        <v>61</v>
      </c>
      <c r="C3349" s="3">
        <v>1.7</v>
      </c>
      <c r="D3349" s="3">
        <v>17.100000000000001</v>
      </c>
      <c r="E3349" s="3">
        <v>11</v>
      </c>
      <c r="F3349" s="3">
        <v>62.5</v>
      </c>
      <c r="G3349" s="3">
        <v>10</v>
      </c>
      <c r="H3349" s="3">
        <v>26.8</v>
      </c>
      <c r="I3349" s="3">
        <v>10.555844142769317</v>
      </c>
      <c r="J3349" s="3">
        <f t="shared" si="208"/>
        <v>0.66000000000000014</v>
      </c>
      <c r="K3349" s="3">
        <f t="shared" si="209"/>
        <v>0.12347583925448072</v>
      </c>
      <c r="L3349" s="3">
        <f t="shared" si="210"/>
        <v>6.7364499999999994E-2</v>
      </c>
      <c r="M3349" s="3">
        <f t="shared" si="211"/>
        <v>3.3348452162200055</v>
      </c>
      <c r="N3349">
        <v>21.342304508210823</v>
      </c>
    </row>
    <row r="3350" spans="1:14">
      <c r="A3350" s="2">
        <v>43527</v>
      </c>
      <c r="B3350" s="3">
        <v>62</v>
      </c>
      <c r="C3350" s="3">
        <v>1.2</v>
      </c>
      <c r="D3350" s="3">
        <v>16.5</v>
      </c>
      <c r="E3350" s="3">
        <v>9.1</v>
      </c>
      <c r="F3350" s="3">
        <v>57.5</v>
      </c>
      <c r="G3350" s="3">
        <v>7.5</v>
      </c>
      <c r="H3350" s="3">
        <v>28.2</v>
      </c>
      <c r="I3350" s="3">
        <v>10.803703180191246</v>
      </c>
      <c r="J3350" s="3">
        <f t="shared" si="208"/>
        <v>0.67260869565217396</v>
      </c>
      <c r="K3350" s="3">
        <f t="shared" si="209"/>
        <v>0.11942456641907646</v>
      </c>
      <c r="L3350" s="3">
        <f t="shared" si="210"/>
        <v>6.7364499999999994E-2</v>
      </c>
      <c r="M3350" s="3">
        <f t="shared" si="211"/>
        <v>3.245589693921314</v>
      </c>
      <c r="N3350">
        <v>22.946738058792192</v>
      </c>
    </row>
    <row r="3351" spans="1:14">
      <c r="A3351" s="2">
        <v>43528</v>
      </c>
      <c r="B3351" s="3">
        <v>63</v>
      </c>
      <c r="C3351" s="3">
        <v>1.9</v>
      </c>
      <c r="D3351" s="3">
        <v>17.5</v>
      </c>
      <c r="E3351" s="3">
        <v>10.3</v>
      </c>
      <c r="F3351" s="3">
        <v>57</v>
      </c>
      <c r="G3351" s="3">
        <v>9.5</v>
      </c>
      <c r="H3351" s="3">
        <v>27.7</v>
      </c>
      <c r="I3351" s="3">
        <v>10.485593377877594</v>
      </c>
      <c r="J3351" s="3">
        <f t="shared" si="208"/>
        <v>0.77701754385964916</v>
      </c>
      <c r="K3351" s="3">
        <f t="shared" si="209"/>
        <v>0.12624095580151506</v>
      </c>
      <c r="L3351" s="3">
        <f t="shared" si="210"/>
        <v>6.7364499999999994E-2</v>
      </c>
      <c r="M3351" s="3">
        <f t="shared" si="211"/>
        <v>3.5769993756168499</v>
      </c>
      <c r="N3351">
        <v>21.369957655399112</v>
      </c>
    </row>
    <row r="3352" spans="1:14">
      <c r="A3352" s="2">
        <v>43529</v>
      </c>
      <c r="B3352" s="3">
        <v>64</v>
      </c>
      <c r="C3352" s="3">
        <v>0.6</v>
      </c>
      <c r="D3352" s="3">
        <v>18.7</v>
      </c>
      <c r="E3352" s="3">
        <v>12.9</v>
      </c>
      <c r="F3352" s="3">
        <v>62.5</v>
      </c>
      <c r="G3352" s="3">
        <v>14</v>
      </c>
      <c r="H3352" s="3">
        <v>24.7</v>
      </c>
      <c r="I3352" s="3">
        <v>7.6825572989313482</v>
      </c>
      <c r="J3352" s="3">
        <f t="shared" si="208"/>
        <v>0.77400000000000013</v>
      </c>
      <c r="K3352" s="3">
        <f t="shared" si="209"/>
        <v>0.13485343802414038</v>
      </c>
      <c r="L3352" s="3">
        <f t="shared" si="210"/>
        <v>6.7364499999999994E-2</v>
      </c>
      <c r="M3352" s="3">
        <f t="shared" si="211"/>
        <v>2.4042314804302607</v>
      </c>
      <c r="N3352">
        <v>13.242440689948243</v>
      </c>
    </row>
    <row r="3353" spans="1:14">
      <c r="A3353" s="2">
        <v>43530</v>
      </c>
      <c r="B3353" s="3">
        <v>65</v>
      </c>
      <c r="C3353" s="3">
        <v>0.3</v>
      </c>
      <c r="D3353" s="3">
        <v>16.7</v>
      </c>
      <c r="E3353" s="3">
        <v>16.100000000000001</v>
      </c>
      <c r="F3353" s="3">
        <v>84.8</v>
      </c>
      <c r="G3353" s="3">
        <v>15.3</v>
      </c>
      <c r="H3353" s="3">
        <v>20.100000000000001</v>
      </c>
      <c r="I3353" s="3">
        <v>5.6934311450423625</v>
      </c>
      <c r="J3353" s="3">
        <f t="shared" si="208"/>
        <v>0.28858490566037748</v>
      </c>
      <c r="K3353" s="3">
        <f t="shared" si="209"/>
        <v>0.12076226634889625</v>
      </c>
      <c r="L3353" s="3">
        <f t="shared" si="210"/>
        <v>6.7364499999999994E-2</v>
      </c>
      <c r="M3353" s="3">
        <f t="shared" si="211"/>
        <v>1.5315006388553365</v>
      </c>
      <c r="N3353">
        <v>8.1342907624856799</v>
      </c>
    </row>
    <row r="3354" spans="1:14">
      <c r="A3354" s="2">
        <v>43531</v>
      </c>
      <c r="B3354" s="3">
        <v>66</v>
      </c>
      <c r="C3354" s="3">
        <v>0.8</v>
      </c>
      <c r="D3354" s="3">
        <v>17.5</v>
      </c>
      <c r="E3354" s="3">
        <v>14.1</v>
      </c>
      <c r="F3354" s="3">
        <v>73.3</v>
      </c>
      <c r="G3354" s="3">
        <v>14</v>
      </c>
      <c r="H3354" s="3">
        <v>24.4</v>
      </c>
      <c r="I3354" s="3">
        <v>10.32993268600557</v>
      </c>
      <c r="J3354" s="3">
        <f t="shared" si="208"/>
        <v>0.51360163710777629</v>
      </c>
      <c r="K3354" s="3">
        <f t="shared" si="209"/>
        <v>0.12624095580151506</v>
      </c>
      <c r="L3354" s="3">
        <f t="shared" si="210"/>
        <v>6.7364499999999994E-2</v>
      </c>
      <c r="M3354" s="3">
        <f t="shared" si="211"/>
        <v>2.9151734822454949</v>
      </c>
      <c r="N3354">
        <v>19.093723683162178</v>
      </c>
    </row>
    <row r="3355" spans="1:14">
      <c r="A3355" s="2">
        <v>43532</v>
      </c>
      <c r="B3355" s="3">
        <v>67</v>
      </c>
      <c r="C3355" s="3">
        <v>0.6</v>
      </c>
      <c r="D3355" s="3">
        <v>15.7</v>
      </c>
      <c r="E3355" s="3">
        <v>14.9</v>
      </c>
      <c r="F3355" s="3">
        <v>83.3</v>
      </c>
      <c r="G3355" s="3">
        <v>13.7</v>
      </c>
      <c r="H3355" s="3">
        <v>19.899999999999999</v>
      </c>
      <c r="I3355" s="3">
        <v>5.9902533621197396</v>
      </c>
      <c r="J3355" s="3">
        <f t="shared" si="208"/>
        <v>0.29871548619447802</v>
      </c>
      <c r="K3355" s="3">
        <f t="shared" si="209"/>
        <v>0.11419877574148281</v>
      </c>
      <c r="L3355" s="3">
        <f t="shared" si="210"/>
        <v>6.7364499999999994E-2</v>
      </c>
      <c r="M3355" s="3">
        <f t="shared" si="211"/>
        <v>1.6217826080344953</v>
      </c>
      <c r="N3355">
        <v>8.7756254001155458</v>
      </c>
    </row>
    <row r="3356" spans="1:14">
      <c r="A3356" s="2">
        <v>43533</v>
      </c>
      <c r="B3356" s="3">
        <v>68</v>
      </c>
      <c r="C3356" s="3">
        <v>0.9</v>
      </c>
      <c r="D3356" s="3">
        <v>17.600000000000001</v>
      </c>
      <c r="E3356" s="3">
        <v>15.1</v>
      </c>
      <c r="F3356" s="3">
        <v>77</v>
      </c>
      <c r="G3356" s="3">
        <v>14</v>
      </c>
      <c r="H3356" s="3">
        <v>24.5</v>
      </c>
      <c r="I3356" s="3">
        <v>8.8578277978809172</v>
      </c>
      <c r="J3356" s="3">
        <f t="shared" si="208"/>
        <v>0.45103896103896102</v>
      </c>
      <c r="K3356" s="3">
        <f t="shared" si="209"/>
        <v>0.12694038018719841</v>
      </c>
      <c r="L3356" s="3">
        <f t="shared" si="210"/>
        <v>6.7364499999999994E-2</v>
      </c>
      <c r="M3356" s="3">
        <f t="shared" si="211"/>
        <v>2.528644215414511</v>
      </c>
      <c r="N3356">
        <v>15.294654523859379</v>
      </c>
    </row>
    <row r="3357" spans="1:14">
      <c r="A3357" s="2">
        <v>43534</v>
      </c>
      <c r="B3357" s="3">
        <v>69</v>
      </c>
      <c r="C3357" s="3">
        <v>1.7</v>
      </c>
      <c r="D3357" s="3">
        <v>16.399999999999999</v>
      </c>
      <c r="E3357" s="3">
        <v>10.199999999999999</v>
      </c>
      <c r="F3357" s="3">
        <v>62</v>
      </c>
      <c r="G3357" s="3">
        <v>9.6</v>
      </c>
      <c r="H3357" s="3">
        <v>25.1</v>
      </c>
      <c r="I3357" s="3">
        <v>11.170108680419329</v>
      </c>
      <c r="J3357" s="3">
        <f t="shared" si="208"/>
        <v>0.6251612903225805</v>
      </c>
      <c r="K3357" s="3">
        <f t="shared" si="209"/>
        <v>0.11876044598969816</v>
      </c>
      <c r="L3357" s="3">
        <f t="shared" si="210"/>
        <v>6.7364499999999994E-2</v>
      </c>
      <c r="M3357" s="3">
        <f t="shared" si="211"/>
        <v>3.3941191375453883</v>
      </c>
      <c r="N3357">
        <v>22.274434249755046</v>
      </c>
    </row>
    <row r="3358" spans="1:14">
      <c r="A3358" s="2">
        <v>43535</v>
      </c>
      <c r="B3358" s="3">
        <v>70</v>
      </c>
      <c r="C3358" s="3">
        <v>1.2</v>
      </c>
      <c r="D3358" s="3">
        <v>15.9</v>
      </c>
      <c r="E3358" s="3">
        <v>9.3000000000000007</v>
      </c>
      <c r="F3358" s="3">
        <v>58.5</v>
      </c>
      <c r="G3358" s="3">
        <v>7.4</v>
      </c>
      <c r="H3358" s="3">
        <v>26.7</v>
      </c>
      <c r="I3358" s="3">
        <v>11.492908924097962</v>
      </c>
      <c r="J3358" s="3">
        <f t="shared" si="208"/>
        <v>0.65974358974358971</v>
      </c>
      <c r="K3358" s="3">
        <f t="shared" si="209"/>
        <v>0.11548666201805231</v>
      </c>
      <c r="L3358" s="3">
        <f t="shared" si="210"/>
        <v>6.7364499999999994E-2</v>
      </c>
      <c r="M3358" s="3">
        <f t="shared" si="211"/>
        <v>3.3644876477179411</v>
      </c>
      <c r="N3358">
        <v>23.486067146188013</v>
      </c>
    </row>
    <row r="3359" spans="1:14">
      <c r="A3359" s="2">
        <v>43536</v>
      </c>
      <c r="B3359" s="3">
        <v>71</v>
      </c>
      <c r="C3359" s="3">
        <v>1.2</v>
      </c>
      <c r="D3359" s="3">
        <v>16.8</v>
      </c>
      <c r="E3359" s="3">
        <v>10.3</v>
      </c>
      <c r="F3359" s="3">
        <v>60.3</v>
      </c>
      <c r="G3359" s="3">
        <v>8.6999999999999993</v>
      </c>
      <c r="H3359" s="3">
        <v>27.2</v>
      </c>
      <c r="I3359" s="3">
        <v>11.438623755973198</v>
      </c>
      <c r="J3359" s="3">
        <f t="shared" si="208"/>
        <v>0.67812603648424552</v>
      </c>
      <c r="K3359" s="3">
        <f t="shared" si="209"/>
        <v>0.12143586985478112</v>
      </c>
      <c r="L3359" s="3">
        <f t="shared" si="210"/>
        <v>6.7364499999999994E-2</v>
      </c>
      <c r="M3359" s="3">
        <f t="shared" si="211"/>
        <v>3.4074389755769445</v>
      </c>
      <c r="N3359">
        <v>22.856822079969529</v>
      </c>
    </row>
    <row r="3360" spans="1:14">
      <c r="A3360" s="2">
        <v>43537</v>
      </c>
      <c r="B3360" s="3">
        <v>72</v>
      </c>
      <c r="C3360" s="3">
        <v>1.5</v>
      </c>
      <c r="D3360" s="3">
        <v>17.399999999999999</v>
      </c>
      <c r="E3360" s="3">
        <v>10.9</v>
      </c>
      <c r="F3360" s="3">
        <v>61.5</v>
      </c>
      <c r="G3360" s="3">
        <v>9.1999999999999993</v>
      </c>
      <c r="H3360" s="3">
        <v>28.2</v>
      </c>
      <c r="I3360" s="3">
        <v>11.628309735189411</v>
      </c>
      <c r="J3360" s="3">
        <f t="shared" si="208"/>
        <v>0.68235772357723579</v>
      </c>
      <c r="K3360" s="3">
        <f t="shared" si="209"/>
        <v>0.12554480178025634</v>
      </c>
      <c r="L3360" s="3">
        <f t="shared" si="210"/>
        <v>6.7364499999999994E-2</v>
      </c>
      <c r="M3360" s="3">
        <f t="shared" si="211"/>
        <v>3.5611111993315716</v>
      </c>
      <c r="N3360">
        <v>23.077165707605356</v>
      </c>
    </row>
    <row r="3361" spans="1:14">
      <c r="A3361" s="2">
        <v>43538</v>
      </c>
      <c r="B3361" s="3">
        <v>73</v>
      </c>
      <c r="C3361" s="3">
        <v>0.6</v>
      </c>
      <c r="D3361" s="3">
        <v>18.100000000000001</v>
      </c>
      <c r="E3361" s="3">
        <v>11.1</v>
      </c>
      <c r="F3361" s="3">
        <v>60.3</v>
      </c>
      <c r="G3361" s="3">
        <v>9.5</v>
      </c>
      <c r="H3361" s="3">
        <v>29</v>
      </c>
      <c r="I3361" s="3">
        <v>11.692348759127935</v>
      </c>
      <c r="J3361" s="3">
        <f t="shared" si="208"/>
        <v>0.73079601990049747</v>
      </c>
      <c r="K3361" s="3">
        <f t="shared" si="209"/>
        <v>0.13048698973834097</v>
      </c>
      <c r="L3361" s="3">
        <f t="shared" si="210"/>
        <v>6.7364499999999994E-2</v>
      </c>
      <c r="M3361" s="3">
        <f t="shared" si="211"/>
        <v>3.3734821481265511</v>
      </c>
      <c r="N3361">
        <v>23.154490595718006</v>
      </c>
    </row>
    <row r="3362" spans="1:14">
      <c r="A3362" s="2">
        <v>43539</v>
      </c>
      <c r="B3362" s="3">
        <v>74</v>
      </c>
      <c r="C3362" s="3">
        <v>0.9</v>
      </c>
      <c r="D3362" s="3">
        <v>19</v>
      </c>
      <c r="E3362" s="3">
        <v>12.4</v>
      </c>
      <c r="F3362" s="3">
        <v>62</v>
      </c>
      <c r="G3362" s="3">
        <v>10.3</v>
      </c>
      <c r="H3362" s="3">
        <v>30.3</v>
      </c>
      <c r="I3362" s="3">
        <v>11.883158903341297</v>
      </c>
      <c r="J3362" s="3">
        <f t="shared" si="208"/>
        <v>0.7599999999999999</v>
      </c>
      <c r="K3362" s="3">
        <f t="shared" si="209"/>
        <v>0.13708266611218417</v>
      </c>
      <c r="L3362" s="3">
        <f t="shared" si="210"/>
        <v>6.7364499999999994E-2</v>
      </c>
      <c r="M3362" s="3">
        <f t="shared" si="211"/>
        <v>3.5841040315962287</v>
      </c>
      <c r="N3362">
        <v>23.087623968587511</v>
      </c>
    </row>
    <row r="3363" spans="1:14">
      <c r="A3363" s="2">
        <v>43540</v>
      </c>
      <c r="B3363" s="3">
        <v>75</v>
      </c>
      <c r="C3363" s="3">
        <v>1.8</v>
      </c>
      <c r="D3363" s="3">
        <v>20.2</v>
      </c>
      <c r="E3363" s="3">
        <v>13.7</v>
      </c>
      <c r="F3363" s="3">
        <v>63.3</v>
      </c>
      <c r="G3363" s="3">
        <v>12.4</v>
      </c>
      <c r="H3363" s="3">
        <v>30.4</v>
      </c>
      <c r="I3363" s="3">
        <v>11.152594623022743</v>
      </c>
      <c r="J3363" s="3">
        <f t="shared" si="208"/>
        <v>0.79429699842022128</v>
      </c>
      <c r="K3363" s="3">
        <f t="shared" si="209"/>
        <v>0.14631433363172242</v>
      </c>
      <c r="L3363" s="3">
        <f t="shared" si="210"/>
        <v>6.7364499999999994E-2</v>
      </c>
      <c r="M3363" s="3">
        <f t="shared" si="211"/>
        <v>3.7716243444549344</v>
      </c>
      <c r="N3363">
        <v>20.866107538963586</v>
      </c>
    </row>
    <row r="3364" spans="1:14">
      <c r="A3364" s="2">
        <v>43541</v>
      </c>
      <c r="B3364" s="3">
        <v>76</v>
      </c>
      <c r="C3364" s="3">
        <v>0.8</v>
      </c>
      <c r="D3364" s="3">
        <v>20.6</v>
      </c>
      <c r="E3364" s="3">
        <v>13.4</v>
      </c>
      <c r="F3364" s="3">
        <v>61.5</v>
      </c>
      <c r="G3364" s="3">
        <v>13.6</v>
      </c>
      <c r="H3364" s="3">
        <v>30.2</v>
      </c>
      <c r="I3364" s="3">
        <v>11.617501084584894</v>
      </c>
      <c r="J3364" s="3">
        <f t="shared" si="208"/>
        <v>0.83886178861788618</v>
      </c>
      <c r="K3364" s="3">
        <f t="shared" si="209"/>
        <v>0.14950610532696787</v>
      </c>
      <c r="L3364" s="3">
        <f t="shared" si="210"/>
        <v>6.7364499999999994E-2</v>
      </c>
      <c r="M3364" s="3">
        <f t="shared" si="211"/>
        <v>3.6022607103344861</v>
      </c>
      <c r="N3364">
        <v>22.085202330581534</v>
      </c>
    </row>
    <row r="3365" spans="1:14">
      <c r="A3365" s="2">
        <v>43542</v>
      </c>
      <c r="B3365" s="3">
        <v>77</v>
      </c>
      <c r="C3365" s="3">
        <v>0.8</v>
      </c>
      <c r="D3365" s="3">
        <v>19.600000000000001</v>
      </c>
      <c r="E3365" s="3">
        <v>11.9</v>
      </c>
      <c r="F3365" s="3">
        <v>58.8</v>
      </c>
      <c r="G3365" s="3">
        <v>11.5</v>
      </c>
      <c r="H3365" s="3">
        <v>30.1</v>
      </c>
      <c r="I3365" s="3">
        <v>11.887635925332049</v>
      </c>
      <c r="J3365" s="3">
        <f t="shared" si="208"/>
        <v>0.83380952380952411</v>
      </c>
      <c r="K3365" s="3">
        <f t="shared" si="209"/>
        <v>0.141634850984484</v>
      </c>
      <c r="L3365" s="3">
        <f t="shared" si="210"/>
        <v>6.7364499999999994E-2</v>
      </c>
      <c r="M3365" s="3">
        <f t="shared" si="211"/>
        <v>3.6299370382910841</v>
      </c>
      <c r="N3365">
        <v>23.164668311358287</v>
      </c>
    </row>
    <row r="3366" spans="1:14">
      <c r="A3366" s="2">
        <v>43543</v>
      </c>
      <c r="B3366" s="3">
        <v>78</v>
      </c>
      <c r="C3366" s="3">
        <v>1.8</v>
      </c>
      <c r="D3366" s="3">
        <v>19.3</v>
      </c>
      <c r="E3366" s="3">
        <v>12.8</v>
      </c>
      <c r="F3366" s="3">
        <v>61.8</v>
      </c>
      <c r="G3366" s="3">
        <v>12.3</v>
      </c>
      <c r="H3366" s="3">
        <v>29.1</v>
      </c>
      <c r="I3366" s="3">
        <v>10.498032221740573</v>
      </c>
      <c r="J3366" s="3">
        <f t="shared" si="208"/>
        <v>0.79119741100323648</v>
      </c>
      <c r="K3366" s="3">
        <f t="shared" si="209"/>
        <v>0.13934302147270944</v>
      </c>
      <c r="L3366" s="3">
        <f t="shared" si="210"/>
        <v>6.7364499999999994E-2</v>
      </c>
      <c r="M3366" s="3">
        <f t="shared" si="211"/>
        <v>3.5986424366763385</v>
      </c>
      <c r="N3366">
        <v>19.332320121801065</v>
      </c>
    </row>
    <row r="3367" spans="1:14">
      <c r="A3367" s="2">
        <v>43544</v>
      </c>
      <c r="B3367" s="3">
        <v>79</v>
      </c>
      <c r="C3367" s="3">
        <v>1.6</v>
      </c>
      <c r="D3367" s="3">
        <v>19.600000000000001</v>
      </c>
      <c r="E3367" s="3">
        <v>12.1</v>
      </c>
      <c r="F3367" s="3">
        <v>60.5</v>
      </c>
      <c r="G3367" s="3">
        <v>11.7</v>
      </c>
      <c r="H3367" s="3">
        <v>29.7</v>
      </c>
      <c r="I3367" s="3">
        <v>11.465170917512989</v>
      </c>
      <c r="J3367" s="3">
        <f t="shared" si="208"/>
        <v>0.79</v>
      </c>
      <c r="K3367" s="3">
        <f t="shared" si="209"/>
        <v>0.141634850984484</v>
      </c>
      <c r="L3367" s="3">
        <f t="shared" si="210"/>
        <v>6.7364499999999994E-2</v>
      </c>
      <c r="M3367" s="3">
        <f t="shared" si="211"/>
        <v>3.7633259081537473</v>
      </c>
      <c r="N3367">
        <v>21.856716081731481</v>
      </c>
    </row>
    <row r="3368" spans="1:14">
      <c r="A3368" s="2">
        <v>43545</v>
      </c>
      <c r="B3368" s="3">
        <v>80</v>
      </c>
      <c r="C3368" s="3">
        <v>1.6</v>
      </c>
      <c r="D3368" s="3">
        <v>20</v>
      </c>
      <c r="E3368" s="3">
        <v>11.1</v>
      </c>
      <c r="F3368" s="3">
        <v>55.3</v>
      </c>
      <c r="G3368" s="3">
        <v>13</v>
      </c>
      <c r="H3368" s="3">
        <v>28.9</v>
      </c>
      <c r="I3368" s="3">
        <v>11.325147685775185</v>
      </c>
      <c r="J3368" s="3">
        <f t="shared" si="208"/>
        <v>0.89723327305605793</v>
      </c>
      <c r="K3368" s="3">
        <f t="shared" si="209"/>
        <v>0.14474018811241363</v>
      </c>
      <c r="L3368" s="3">
        <f t="shared" si="210"/>
        <v>6.7364499999999994E-2</v>
      </c>
      <c r="M3368" s="3">
        <f t="shared" si="211"/>
        <v>3.8827845610392728</v>
      </c>
      <c r="N3368">
        <v>21.922234412875603</v>
      </c>
    </row>
    <row r="3369" spans="1:14">
      <c r="A3369" s="2">
        <v>43546</v>
      </c>
      <c r="B3369" s="3">
        <v>81</v>
      </c>
      <c r="C3369" s="3">
        <v>1.2</v>
      </c>
      <c r="D3369" s="3">
        <v>18.8</v>
      </c>
      <c r="E3369" s="3">
        <v>10.8</v>
      </c>
      <c r="F3369" s="3">
        <v>57</v>
      </c>
      <c r="G3369" s="3">
        <v>10.5</v>
      </c>
      <c r="H3369" s="3">
        <v>28.7</v>
      </c>
      <c r="I3369" s="3">
        <v>11.776019425590494</v>
      </c>
      <c r="J3369" s="3">
        <f t="shared" si="208"/>
        <v>0.8147368421052632</v>
      </c>
      <c r="K3369" s="3">
        <f t="shared" si="209"/>
        <v>0.13559307676790722</v>
      </c>
      <c r="L3369" s="3">
        <f t="shared" si="210"/>
        <v>6.7364499999999994E-2</v>
      </c>
      <c r="M3369" s="3">
        <f t="shared" si="211"/>
        <v>3.7085582425239982</v>
      </c>
      <c r="N3369">
        <v>22.859939682422958</v>
      </c>
    </row>
    <row r="3370" spans="1:14">
      <c r="A3370" s="2">
        <v>43547</v>
      </c>
      <c r="B3370" s="3">
        <v>82</v>
      </c>
      <c r="C3370" s="3">
        <v>1.1000000000000001</v>
      </c>
      <c r="D3370" s="3">
        <v>18.899999999999999</v>
      </c>
      <c r="E3370" s="3">
        <v>11.3</v>
      </c>
      <c r="F3370" s="3">
        <v>58.5</v>
      </c>
      <c r="G3370" s="3">
        <v>10.5</v>
      </c>
      <c r="H3370" s="3">
        <v>29.5</v>
      </c>
      <c r="I3370" s="3">
        <v>12.021439735229492</v>
      </c>
      <c r="J3370" s="3">
        <f t="shared" si="208"/>
        <v>0.80162393162393164</v>
      </c>
      <c r="K3370" s="3">
        <f t="shared" si="209"/>
        <v>0.13633614854838871</v>
      </c>
      <c r="L3370" s="3">
        <f t="shared" si="210"/>
        <v>6.7364499999999994E-2</v>
      </c>
      <c r="M3370" s="3">
        <f t="shared" si="211"/>
        <v>3.721543791041749</v>
      </c>
      <c r="N3370">
        <v>23.216749446095406</v>
      </c>
    </row>
    <row r="3371" spans="1:14">
      <c r="A3371" s="2">
        <v>43548</v>
      </c>
      <c r="B3371" s="3">
        <v>83</v>
      </c>
      <c r="C3371" s="3">
        <v>1.1000000000000001</v>
      </c>
      <c r="D3371" s="3">
        <v>19.899999999999999</v>
      </c>
      <c r="E3371" s="3">
        <v>11.7</v>
      </c>
      <c r="F3371" s="3">
        <v>57</v>
      </c>
      <c r="G3371" s="3">
        <v>11.8</v>
      </c>
      <c r="H3371" s="3">
        <v>30.8</v>
      </c>
      <c r="I3371" s="3">
        <v>11.514825143339536</v>
      </c>
      <c r="J3371" s="3">
        <f t="shared" si="208"/>
        <v>0.88263157894736821</v>
      </c>
      <c r="K3371" s="3">
        <f t="shared" si="209"/>
        <v>0.1439585042553502</v>
      </c>
      <c r="L3371" s="3">
        <f t="shared" si="210"/>
        <v>6.7364499999999994E-2</v>
      </c>
      <c r="M3371" s="3">
        <f t="shared" si="211"/>
        <v>3.7092073560910555</v>
      </c>
      <c r="N3371">
        <v>21.965692868917134</v>
      </c>
    </row>
    <row r="3372" spans="1:14">
      <c r="A3372" s="2">
        <v>43549</v>
      </c>
      <c r="B3372" s="3">
        <v>84</v>
      </c>
      <c r="C3372" s="3">
        <v>1.1000000000000001</v>
      </c>
      <c r="D3372" s="3">
        <v>20.399999999999999</v>
      </c>
      <c r="E3372" s="3">
        <v>12.1</v>
      </c>
      <c r="F3372" s="3">
        <v>56.8</v>
      </c>
      <c r="G3372" s="3">
        <v>12.2</v>
      </c>
      <c r="H3372" s="3">
        <v>31.2</v>
      </c>
      <c r="I3372" s="3">
        <v>12.347688062023533</v>
      </c>
      <c r="J3372" s="3">
        <f t="shared" si="208"/>
        <v>0.92028169014084527</v>
      </c>
      <c r="K3372" s="3">
        <f t="shared" si="209"/>
        <v>0.14790293740537153</v>
      </c>
      <c r="L3372" s="3">
        <f t="shared" si="210"/>
        <v>6.7364499999999994E-2</v>
      </c>
      <c r="M3372" s="3">
        <f t="shared" si="211"/>
        <v>3.9686022486254653</v>
      </c>
      <c r="N3372">
        <v>23.783769238002666</v>
      </c>
    </row>
    <row r="3373" spans="1:14">
      <c r="A3373" s="2">
        <v>43550</v>
      </c>
      <c r="B3373" s="3">
        <v>85</v>
      </c>
      <c r="C3373" s="3">
        <v>0.8</v>
      </c>
      <c r="D3373" s="3">
        <v>20.5</v>
      </c>
      <c r="E3373" s="3">
        <v>13</v>
      </c>
      <c r="F3373" s="3">
        <v>58.3</v>
      </c>
      <c r="G3373" s="3">
        <v>12.6</v>
      </c>
      <c r="H3373" s="3">
        <v>31.3</v>
      </c>
      <c r="I3373" s="3">
        <v>11.939375706322373</v>
      </c>
      <c r="J3373" s="3">
        <f t="shared" si="208"/>
        <v>0.92984562607204146</v>
      </c>
      <c r="K3373" s="3">
        <f t="shared" si="209"/>
        <v>0.14870269420801632</v>
      </c>
      <c r="L3373" s="3">
        <f t="shared" si="210"/>
        <v>6.7364499999999994E-2</v>
      </c>
      <c r="M3373" s="3">
        <f t="shared" si="211"/>
        <v>3.7460256557336633</v>
      </c>
      <c r="N3373">
        <v>22.379049689522308</v>
      </c>
    </row>
    <row r="3374" spans="1:14">
      <c r="A3374" s="2">
        <v>43551</v>
      </c>
      <c r="B3374" s="3">
        <v>86</v>
      </c>
      <c r="C3374" s="3">
        <v>1.2</v>
      </c>
      <c r="D3374" s="3">
        <v>21.1</v>
      </c>
      <c r="E3374" s="3">
        <v>12.4</v>
      </c>
      <c r="F3374" s="3">
        <v>56.5</v>
      </c>
      <c r="G3374" s="3">
        <v>13.5</v>
      </c>
      <c r="H3374" s="3">
        <v>31.2</v>
      </c>
      <c r="I3374" s="3">
        <v>11.672518108979</v>
      </c>
      <c r="J3374" s="3">
        <f t="shared" si="208"/>
        <v>0.95469026548672586</v>
      </c>
      <c r="K3374" s="3">
        <f t="shared" si="209"/>
        <v>0.15357844313412949</v>
      </c>
      <c r="L3374" s="3">
        <f t="shared" si="210"/>
        <v>6.7364499999999994E-2</v>
      </c>
      <c r="M3374" s="3">
        <f t="shared" si="211"/>
        <v>3.8947705402419612</v>
      </c>
      <c r="N3374">
        <v>21.996629096213756</v>
      </c>
    </row>
    <row r="3375" spans="1:14">
      <c r="A3375" s="2">
        <v>43552</v>
      </c>
      <c r="B3375" s="3">
        <v>87</v>
      </c>
      <c r="C3375" s="3">
        <v>0.9</v>
      </c>
      <c r="D3375" s="3">
        <v>19.5</v>
      </c>
      <c r="E3375" s="3">
        <v>12.4</v>
      </c>
      <c r="F3375" s="3">
        <v>58.8</v>
      </c>
      <c r="G3375" s="3">
        <v>12.6</v>
      </c>
      <c r="H3375" s="3">
        <v>27.5</v>
      </c>
      <c r="I3375" s="3">
        <v>11.511172743837136</v>
      </c>
      <c r="J3375" s="3">
        <f t="shared" si="208"/>
        <v>0.86884353741496612</v>
      </c>
      <c r="K3375" s="3">
        <f t="shared" si="209"/>
        <v>0.14086738916150321</v>
      </c>
      <c r="L3375" s="3">
        <f t="shared" si="210"/>
        <v>6.7364499999999994E-2</v>
      </c>
      <c r="M3375" s="3">
        <f t="shared" si="211"/>
        <v>3.5992540266791631</v>
      </c>
      <c r="N3375">
        <v>21.16945885859494</v>
      </c>
    </row>
    <row r="3376" spans="1:14">
      <c r="A3376" s="2">
        <v>43553</v>
      </c>
      <c r="B3376" s="3">
        <v>88</v>
      </c>
      <c r="C3376" s="3">
        <v>1.6</v>
      </c>
      <c r="D3376" s="3">
        <v>19.3</v>
      </c>
      <c r="E3376" s="3">
        <v>11.6</v>
      </c>
      <c r="F3376" s="3">
        <v>58.5</v>
      </c>
      <c r="G3376" s="3">
        <v>11</v>
      </c>
      <c r="H3376" s="3">
        <v>30.2</v>
      </c>
      <c r="I3376" s="3">
        <v>12.932457918779583</v>
      </c>
      <c r="J3376" s="3">
        <f t="shared" si="208"/>
        <v>0.82290598290598282</v>
      </c>
      <c r="K3376" s="3">
        <f t="shared" si="209"/>
        <v>0.13934302147270944</v>
      </c>
      <c r="L3376" s="3">
        <f t="shared" si="210"/>
        <v>6.7364499999999994E-2</v>
      </c>
      <c r="M3376" s="3">
        <f t="shared" si="211"/>
        <v>4.1434784505579483</v>
      </c>
      <c r="N3376">
        <v>24.912065833086245</v>
      </c>
    </row>
    <row r="3377" spans="1:14">
      <c r="A3377" s="2">
        <v>43554</v>
      </c>
      <c r="B3377" s="3">
        <v>89</v>
      </c>
      <c r="C3377" s="3">
        <v>1.2</v>
      </c>
      <c r="D3377" s="3">
        <v>19.5</v>
      </c>
      <c r="E3377" s="3">
        <v>11.1</v>
      </c>
      <c r="F3377" s="3">
        <v>55.3</v>
      </c>
      <c r="G3377" s="3">
        <v>10.199999999999999</v>
      </c>
      <c r="H3377" s="3">
        <v>31.1</v>
      </c>
      <c r="I3377" s="3">
        <v>11.392159653906527</v>
      </c>
      <c r="J3377" s="3">
        <f t="shared" si="208"/>
        <v>0.89723327305605793</v>
      </c>
      <c r="K3377" s="3">
        <f t="shared" si="209"/>
        <v>0.14086738916150321</v>
      </c>
      <c r="L3377" s="3">
        <f t="shared" si="210"/>
        <v>6.7364499999999994E-2</v>
      </c>
      <c r="M3377" s="3">
        <f t="shared" si="211"/>
        <v>3.7244768172143319</v>
      </c>
      <c r="N3377">
        <v>21.423619233796508</v>
      </c>
    </row>
    <row r="3378" spans="1:14">
      <c r="A3378" s="2">
        <v>43555</v>
      </c>
      <c r="B3378" s="3">
        <v>90</v>
      </c>
      <c r="C3378" s="3">
        <v>0.8</v>
      </c>
      <c r="D3378" s="3">
        <v>20.8</v>
      </c>
      <c r="E3378" s="3">
        <v>12.8</v>
      </c>
      <c r="F3378" s="3">
        <v>57.5</v>
      </c>
      <c r="G3378" s="3">
        <v>13.1</v>
      </c>
      <c r="H3378" s="3">
        <v>31.8</v>
      </c>
      <c r="I3378" s="3">
        <v>11.553518738809688</v>
      </c>
      <c r="J3378" s="3">
        <f t="shared" si="208"/>
        <v>0.94608695652173924</v>
      </c>
      <c r="K3378" s="3">
        <f t="shared" si="209"/>
        <v>0.15112394383600908</v>
      </c>
      <c r="L3378" s="3">
        <f t="shared" si="210"/>
        <v>6.7364499999999994E-2</v>
      </c>
      <c r="M3378" s="3">
        <f t="shared" si="211"/>
        <v>3.6677246679865165</v>
      </c>
      <c r="N3378">
        <v>21.327172868183531</v>
      </c>
    </row>
    <row r="3379" spans="1:14">
      <c r="A3379" s="2">
        <v>43556</v>
      </c>
      <c r="B3379" s="3">
        <v>91</v>
      </c>
      <c r="C3379" s="3">
        <v>1.9</v>
      </c>
      <c r="D3379" s="3">
        <v>21.3</v>
      </c>
      <c r="E3379" s="3">
        <v>11.6</v>
      </c>
      <c r="F3379" s="3">
        <v>53.3</v>
      </c>
      <c r="G3379" s="3">
        <v>13.6</v>
      </c>
      <c r="H3379" s="3">
        <v>31.3</v>
      </c>
      <c r="I3379" s="3">
        <v>11.213892083097672</v>
      </c>
      <c r="J3379" s="3">
        <f t="shared" si="208"/>
        <v>1.0163602251407131</v>
      </c>
      <c r="K3379" s="3">
        <f t="shared" si="209"/>
        <v>0.15523342737796861</v>
      </c>
      <c r="L3379" s="3">
        <f t="shared" si="210"/>
        <v>6.7364499999999994E-2</v>
      </c>
      <c r="M3379" s="3">
        <f t="shared" si="211"/>
        <v>4.1638052788840794</v>
      </c>
      <c r="N3379">
        <v>20.932461837925501</v>
      </c>
    </row>
    <row r="3380" spans="1:14">
      <c r="A3380" s="2">
        <v>43557</v>
      </c>
      <c r="B3380" s="3">
        <v>92</v>
      </c>
      <c r="C3380" s="3">
        <v>1.3</v>
      </c>
      <c r="D3380" s="3">
        <v>20.9</v>
      </c>
      <c r="E3380" s="3">
        <v>13.1</v>
      </c>
      <c r="F3380" s="3">
        <v>56.8</v>
      </c>
      <c r="G3380" s="3">
        <v>13.5</v>
      </c>
      <c r="H3380" s="3">
        <v>30.8</v>
      </c>
      <c r="I3380" s="3">
        <v>10.874396466059871</v>
      </c>
      <c r="J3380" s="3">
        <f t="shared" si="208"/>
        <v>0.99633802816901429</v>
      </c>
      <c r="K3380" s="3">
        <f t="shared" si="209"/>
        <v>0.15193839797273131</v>
      </c>
      <c r="L3380" s="3">
        <f t="shared" si="210"/>
        <v>6.7364499999999994E-2</v>
      </c>
      <c r="M3380" s="3">
        <f t="shared" si="211"/>
        <v>3.7791600010102386</v>
      </c>
      <c r="N3380">
        <v>19.495619488051997</v>
      </c>
    </row>
    <row r="3381" spans="1:14">
      <c r="A3381" s="2">
        <v>43558</v>
      </c>
      <c r="B3381" s="3">
        <v>93</v>
      </c>
      <c r="C3381" s="3">
        <v>1.3</v>
      </c>
      <c r="D3381" s="3">
        <v>20.3</v>
      </c>
      <c r="E3381" s="3">
        <v>14.5</v>
      </c>
      <c r="F3381" s="3">
        <v>66.3</v>
      </c>
      <c r="G3381" s="3">
        <v>14.3</v>
      </c>
      <c r="H3381" s="3">
        <v>29</v>
      </c>
      <c r="I3381" s="3">
        <v>11.681487131076004</v>
      </c>
      <c r="J3381" s="3">
        <f t="shared" si="208"/>
        <v>0.73702865761689296</v>
      </c>
      <c r="K3381" s="3">
        <f t="shared" si="209"/>
        <v>0.14710682163118394</v>
      </c>
      <c r="L3381" s="3">
        <f t="shared" si="210"/>
        <v>6.7364499999999994E-2</v>
      </c>
      <c r="M3381" s="3">
        <f t="shared" si="211"/>
        <v>3.6814235588452981</v>
      </c>
      <c r="N3381">
        <v>20.73024957131388</v>
      </c>
    </row>
    <row r="3382" spans="1:14">
      <c r="A3382" s="2">
        <v>43559</v>
      </c>
      <c r="B3382" s="3">
        <v>94</v>
      </c>
      <c r="C3382" s="3">
        <v>1.4</v>
      </c>
      <c r="D3382" s="3">
        <v>20</v>
      </c>
      <c r="E3382" s="3">
        <v>12.8</v>
      </c>
      <c r="F3382" s="3">
        <v>61.5</v>
      </c>
      <c r="G3382" s="3">
        <v>11.5</v>
      </c>
      <c r="H3382" s="3">
        <v>30.4</v>
      </c>
      <c r="I3382" s="3">
        <v>12.813156369609892</v>
      </c>
      <c r="J3382" s="3">
        <f t="shared" si="208"/>
        <v>0.80130081300813016</v>
      </c>
      <c r="K3382" s="3">
        <f t="shared" si="209"/>
        <v>0.14474018811241363</v>
      </c>
      <c r="L3382" s="3">
        <f t="shared" si="210"/>
        <v>6.7364499999999994E-2</v>
      </c>
      <c r="M3382" s="3">
        <f t="shared" si="211"/>
        <v>4.0496229296174526</v>
      </c>
      <c r="N3382">
        <v>23.754253433312343</v>
      </c>
    </row>
    <row r="3383" spans="1:14">
      <c r="A3383" s="2">
        <v>43560</v>
      </c>
      <c r="B3383" s="3">
        <v>95</v>
      </c>
      <c r="C3383" s="3">
        <v>1.7</v>
      </c>
      <c r="D3383" s="3">
        <v>20.6</v>
      </c>
      <c r="E3383" s="3">
        <v>12.9</v>
      </c>
      <c r="F3383" s="3">
        <v>59.5</v>
      </c>
      <c r="G3383" s="3">
        <v>12.4</v>
      </c>
      <c r="H3383" s="3">
        <v>30.8</v>
      </c>
      <c r="I3383" s="3">
        <v>11.256195416577803</v>
      </c>
      <c r="J3383" s="3">
        <f t="shared" si="208"/>
        <v>0.87806722689075645</v>
      </c>
      <c r="K3383" s="3">
        <f t="shared" si="209"/>
        <v>0.14950610532696787</v>
      </c>
      <c r="L3383" s="3">
        <f t="shared" si="210"/>
        <v>6.7364499999999994E-2</v>
      </c>
      <c r="M3383" s="3">
        <f t="shared" si="211"/>
        <v>3.889078647195074</v>
      </c>
      <c r="N3383">
        <v>20.223276975434818</v>
      </c>
    </row>
    <row r="3384" spans="1:14">
      <c r="A3384" s="2">
        <v>43561</v>
      </c>
      <c r="B3384" s="3">
        <v>96</v>
      </c>
      <c r="C3384" s="3">
        <v>1.5</v>
      </c>
      <c r="D3384" s="3">
        <v>21.1</v>
      </c>
      <c r="E3384" s="3">
        <v>13.5</v>
      </c>
      <c r="F3384" s="3">
        <v>59.8</v>
      </c>
      <c r="G3384" s="3">
        <v>13</v>
      </c>
      <c r="H3384" s="3">
        <v>30.7</v>
      </c>
      <c r="I3384" s="3">
        <v>12.036721696414856</v>
      </c>
      <c r="J3384" s="3">
        <f t="shared" si="208"/>
        <v>0.90752508361204021</v>
      </c>
      <c r="K3384" s="3">
        <f t="shared" si="209"/>
        <v>0.15357844313412949</v>
      </c>
      <c r="L3384" s="3">
        <f t="shared" si="210"/>
        <v>6.7364499999999994E-2</v>
      </c>
      <c r="M3384" s="3">
        <f t="shared" si="211"/>
        <v>4.0534747934830335</v>
      </c>
      <c r="N3384">
        <v>21.758696399982664</v>
      </c>
    </row>
    <row r="3385" spans="1:14">
      <c r="A3385" s="2">
        <v>43562</v>
      </c>
      <c r="B3385" s="3">
        <v>97</v>
      </c>
      <c r="C3385" s="3">
        <v>1.4</v>
      </c>
      <c r="D3385" s="3">
        <v>22.2</v>
      </c>
      <c r="E3385" s="3">
        <v>14.6</v>
      </c>
      <c r="F3385" s="3">
        <v>59.3</v>
      </c>
      <c r="G3385" s="3">
        <v>16.3</v>
      </c>
      <c r="H3385" s="3">
        <v>31.2</v>
      </c>
      <c r="I3385" s="3">
        <v>11.598451077733539</v>
      </c>
      <c r="J3385" s="3">
        <f t="shared" si="208"/>
        <v>1.0020573355817877</v>
      </c>
      <c r="K3385" s="3">
        <f t="shared" si="209"/>
        <v>0.16286864596267892</v>
      </c>
      <c r="L3385" s="3">
        <f t="shared" si="210"/>
        <v>6.7364499999999994E-2</v>
      </c>
      <c r="M3385" s="3">
        <f t="shared" si="211"/>
        <v>4.0367907358450958</v>
      </c>
      <c r="N3385">
        <v>20.605520393455432</v>
      </c>
    </row>
    <row r="3386" spans="1:14">
      <c r="A3386" s="2">
        <v>43563</v>
      </c>
      <c r="B3386" s="3">
        <v>98</v>
      </c>
      <c r="C3386" s="3">
        <v>0.9</v>
      </c>
      <c r="D3386" s="3">
        <v>21.6</v>
      </c>
      <c r="E3386" s="3">
        <v>14.2</v>
      </c>
      <c r="F3386" s="3">
        <v>59.3</v>
      </c>
      <c r="G3386" s="3">
        <v>14.5</v>
      </c>
      <c r="H3386" s="3">
        <v>30</v>
      </c>
      <c r="I3386" s="3">
        <v>12.139238146184811</v>
      </c>
      <c r="J3386" s="3">
        <f t="shared" ref="J3386:J3449" si="212">E3386*(100/F3386-1)*0.1</f>
        <v>0.97460370994941004</v>
      </c>
      <c r="K3386" s="3">
        <f t="shared" ref="K3386:K3449" si="213">4098*0.6108*EXP((17.27*D3386)/(D3386+237.3))/(D3386+237.3)^2</f>
        <v>0.15774415171080333</v>
      </c>
      <c r="L3386" s="3">
        <f t="shared" ref="L3386:L3449" si="214">0.665*10^(-3)*101.3</f>
        <v>6.7364499999999994E-2</v>
      </c>
      <c r="M3386" s="3">
        <f t="shared" ref="M3386:M3449" si="215">(0.408*K3386*I3386+L3386*(900/(D3386+273))*C3386*J3386)/(K3386+L3386*(1+0.34*C3386))</f>
        <v>3.9141394130606169</v>
      </c>
      <c r="N3386">
        <v>21.693468892859908</v>
      </c>
    </row>
    <row r="3387" spans="1:14">
      <c r="A3387" s="2">
        <v>43564</v>
      </c>
      <c r="B3387" s="3">
        <v>99</v>
      </c>
      <c r="C3387" s="3">
        <v>1.6</v>
      </c>
      <c r="D3387" s="3">
        <v>21.7</v>
      </c>
      <c r="E3387" s="3">
        <v>13.9</v>
      </c>
      <c r="F3387" s="3">
        <v>58.5</v>
      </c>
      <c r="G3387" s="3">
        <v>14.8</v>
      </c>
      <c r="H3387" s="3">
        <v>30.3</v>
      </c>
      <c r="I3387" s="3">
        <v>12.652579200029209</v>
      </c>
      <c r="J3387" s="3">
        <f t="shared" si="212"/>
        <v>0.98606837606837594</v>
      </c>
      <c r="K3387" s="3">
        <f t="shared" si="213"/>
        <v>0.1585886471029766</v>
      </c>
      <c r="L3387" s="3">
        <f t="shared" si="214"/>
        <v>6.7364499999999994E-2</v>
      </c>
      <c r="M3387" s="3">
        <f t="shared" si="215"/>
        <v>4.3536028732766185</v>
      </c>
      <c r="N3387">
        <v>22.932384986880006</v>
      </c>
    </row>
    <row r="3388" spans="1:14">
      <c r="A3388" s="2">
        <v>43565</v>
      </c>
      <c r="B3388" s="3">
        <v>100</v>
      </c>
      <c r="C3388" s="3">
        <v>1.8</v>
      </c>
      <c r="D3388" s="3">
        <v>22.5</v>
      </c>
      <c r="E3388" s="3">
        <v>12.9</v>
      </c>
      <c r="F3388" s="3">
        <v>53.3</v>
      </c>
      <c r="G3388" s="3">
        <v>14.6</v>
      </c>
      <c r="H3388" s="3">
        <v>31.1</v>
      </c>
      <c r="I3388" s="3">
        <v>12.9560604209872</v>
      </c>
      <c r="J3388" s="3">
        <f t="shared" si="212"/>
        <v>1.1302626641651032</v>
      </c>
      <c r="K3388" s="3">
        <f t="shared" si="213"/>
        <v>0.16548316037309996</v>
      </c>
      <c r="L3388" s="3">
        <f t="shared" si="214"/>
        <v>6.7364499999999994E-2</v>
      </c>
      <c r="M3388" s="3">
        <f t="shared" si="215"/>
        <v>4.7146664704816557</v>
      </c>
      <c r="N3388">
        <v>24.022566482758364</v>
      </c>
    </row>
    <row r="3389" spans="1:14">
      <c r="A3389" s="2">
        <v>43566</v>
      </c>
      <c r="B3389" s="3">
        <v>101</v>
      </c>
      <c r="C3389" s="3">
        <v>1.6</v>
      </c>
      <c r="D3389" s="3">
        <v>21.2</v>
      </c>
      <c r="E3389" s="3">
        <v>13.1</v>
      </c>
      <c r="F3389" s="3">
        <v>56.5</v>
      </c>
      <c r="G3389" s="3">
        <v>13.6</v>
      </c>
      <c r="H3389" s="3">
        <v>30.2</v>
      </c>
      <c r="I3389" s="3">
        <v>12.632762696588266</v>
      </c>
      <c r="J3389" s="3">
        <f t="shared" si="212"/>
        <v>1.0085840707964602</v>
      </c>
      <c r="K3389" s="3">
        <f t="shared" si="213"/>
        <v>0.1544040611111723</v>
      </c>
      <c r="L3389" s="3">
        <f t="shared" si="214"/>
        <v>6.7364499999999994E-2</v>
      </c>
      <c r="M3389" s="3">
        <f t="shared" si="215"/>
        <v>4.3665408308614051</v>
      </c>
      <c r="N3389">
        <v>23.011449604790812</v>
      </c>
    </row>
    <row r="3390" spans="1:14">
      <c r="A3390" s="2">
        <v>43567</v>
      </c>
      <c r="B3390" s="3">
        <v>102</v>
      </c>
      <c r="C3390" s="3">
        <v>1.7</v>
      </c>
      <c r="D3390" s="3">
        <v>22.1</v>
      </c>
      <c r="E3390" s="3">
        <v>13.2</v>
      </c>
      <c r="F3390" s="3">
        <v>56.3</v>
      </c>
      <c r="G3390" s="3">
        <v>13.7</v>
      </c>
      <c r="H3390" s="3">
        <v>32.200000000000003</v>
      </c>
      <c r="I3390" s="3">
        <v>13.475664420422872</v>
      </c>
      <c r="J3390" s="3">
        <f t="shared" si="212"/>
        <v>1.024582593250444</v>
      </c>
      <c r="K3390" s="3">
        <f t="shared" si="213"/>
        <v>0.16200493064816465</v>
      </c>
      <c r="L3390" s="3">
        <f t="shared" si="214"/>
        <v>6.7364499999999994E-2</v>
      </c>
      <c r="M3390" s="3">
        <f t="shared" si="215"/>
        <v>4.6535056926834129</v>
      </c>
      <c r="N3390">
        <v>25.002774581749591</v>
      </c>
    </row>
    <row r="3391" spans="1:14">
      <c r="A3391" s="2">
        <v>43568</v>
      </c>
      <c r="B3391" s="3">
        <v>103</v>
      </c>
      <c r="C3391" s="3">
        <v>1.1000000000000001</v>
      </c>
      <c r="D3391" s="3">
        <v>23.1</v>
      </c>
      <c r="E3391" s="3">
        <v>13.6</v>
      </c>
      <c r="F3391" s="3">
        <v>54.5</v>
      </c>
      <c r="G3391" s="3">
        <v>14.9</v>
      </c>
      <c r="H3391" s="3">
        <v>33.4</v>
      </c>
      <c r="I3391" s="3">
        <v>13.23188698947755</v>
      </c>
      <c r="J3391" s="3">
        <f t="shared" si="212"/>
        <v>1.1354128440366975</v>
      </c>
      <c r="K3391" s="3">
        <f t="shared" si="213"/>
        <v>0.17081860611256541</v>
      </c>
      <c r="L3391" s="3">
        <f t="shared" si="214"/>
        <v>6.7364499999999994E-2</v>
      </c>
      <c r="M3391" s="3">
        <f t="shared" si="215"/>
        <v>4.4723385059493026</v>
      </c>
      <c r="N3391">
        <v>24.439097118197761</v>
      </c>
    </row>
    <row r="3392" spans="1:14">
      <c r="A3392" s="2">
        <v>43569</v>
      </c>
      <c r="B3392" s="3">
        <v>104</v>
      </c>
      <c r="C3392" s="3">
        <v>1</v>
      </c>
      <c r="D3392" s="3">
        <v>23.6</v>
      </c>
      <c r="E3392" s="3">
        <v>14.3</v>
      </c>
      <c r="F3392" s="3">
        <v>54</v>
      </c>
      <c r="G3392" s="3">
        <v>15.8</v>
      </c>
      <c r="H3392" s="3">
        <v>33.9</v>
      </c>
      <c r="I3392" s="3">
        <v>12.266409021138923</v>
      </c>
      <c r="J3392" s="3">
        <f t="shared" si="212"/>
        <v>1.2181481481481482</v>
      </c>
      <c r="K3392" s="3">
        <f t="shared" si="213"/>
        <v>0.17537501030785446</v>
      </c>
      <c r="L3392" s="3">
        <f t="shared" si="214"/>
        <v>6.7364499999999994E-2</v>
      </c>
      <c r="M3392" s="3">
        <f t="shared" si="215"/>
        <v>4.2414006483435882</v>
      </c>
      <c r="N3392">
        <v>22.066507287554423</v>
      </c>
    </row>
    <row r="3393" spans="1:14">
      <c r="A3393" s="2">
        <v>43570</v>
      </c>
      <c r="B3393" s="3">
        <v>105</v>
      </c>
      <c r="C3393" s="3">
        <v>1.5</v>
      </c>
      <c r="D3393" s="3">
        <v>23.4</v>
      </c>
      <c r="E3393" s="3">
        <v>17.3</v>
      </c>
      <c r="F3393" s="3">
        <v>63.8</v>
      </c>
      <c r="G3393" s="3">
        <v>18.5</v>
      </c>
      <c r="H3393" s="3">
        <v>33</v>
      </c>
      <c r="I3393" s="3">
        <v>12.208279978518929</v>
      </c>
      <c r="J3393" s="3">
        <f t="shared" si="212"/>
        <v>0.98159874608150466</v>
      </c>
      <c r="K3393" s="3">
        <f t="shared" si="213"/>
        <v>0.17354029886694897</v>
      </c>
      <c r="L3393" s="3">
        <f t="shared" si="214"/>
        <v>6.7364499999999994E-2</v>
      </c>
      <c r="M3393" s="3">
        <f t="shared" si="215"/>
        <v>4.2344464015389898</v>
      </c>
      <c r="N3393">
        <v>21.044800325987882</v>
      </c>
    </row>
    <row r="3394" spans="1:14">
      <c r="A3394" s="2">
        <v>43571</v>
      </c>
      <c r="B3394" s="3">
        <v>106</v>
      </c>
      <c r="C3394" s="3">
        <v>1.4</v>
      </c>
      <c r="D3394" s="3">
        <v>22.9</v>
      </c>
      <c r="E3394" s="3">
        <v>14.1</v>
      </c>
      <c r="F3394" s="3">
        <v>58.8</v>
      </c>
      <c r="G3394" s="3">
        <v>14.7</v>
      </c>
      <c r="H3394" s="3">
        <v>33.1</v>
      </c>
      <c r="I3394" s="3">
        <v>13.585741403019435</v>
      </c>
      <c r="J3394" s="3">
        <f t="shared" si="212"/>
        <v>0.98795918367346958</v>
      </c>
      <c r="K3394" s="3">
        <f t="shared" si="213"/>
        <v>0.16902422753409227</v>
      </c>
      <c r="L3394" s="3">
        <f t="shared" si="214"/>
        <v>6.7364499999999994E-2</v>
      </c>
      <c r="M3394" s="3">
        <f t="shared" si="215"/>
        <v>4.5456374937984805</v>
      </c>
      <c r="N3394">
        <v>24.84496668131613</v>
      </c>
    </row>
    <row r="3395" spans="1:14">
      <c r="A3395" s="2">
        <v>43572</v>
      </c>
      <c r="B3395" s="3">
        <v>107</v>
      </c>
      <c r="C3395" s="3">
        <v>2</v>
      </c>
      <c r="D3395" s="3">
        <v>23.3</v>
      </c>
      <c r="E3395" s="3">
        <v>13.2</v>
      </c>
      <c r="F3395" s="3">
        <v>52.3</v>
      </c>
      <c r="G3395" s="3">
        <v>14.1</v>
      </c>
      <c r="H3395" s="3">
        <v>34.200000000000003</v>
      </c>
      <c r="I3395" s="3">
        <v>13.287909370499012</v>
      </c>
      <c r="J3395" s="3">
        <f t="shared" si="212"/>
        <v>1.2039005736137669</v>
      </c>
      <c r="K3395" s="3">
        <f t="shared" si="213"/>
        <v>0.17262903232136367</v>
      </c>
      <c r="L3395" s="3">
        <f t="shared" si="214"/>
        <v>6.7364499999999994E-2</v>
      </c>
      <c r="M3395" s="3">
        <f t="shared" si="215"/>
        <v>4.9985058122450008</v>
      </c>
      <c r="N3395">
        <v>24.575549500968147</v>
      </c>
    </row>
    <row r="3396" spans="1:14">
      <c r="A3396" s="2">
        <v>43573</v>
      </c>
      <c r="B3396" s="3">
        <v>108</v>
      </c>
      <c r="C3396" s="3">
        <v>1.4</v>
      </c>
      <c r="D3396" s="3">
        <v>24.5</v>
      </c>
      <c r="E3396" s="3">
        <v>14</v>
      </c>
      <c r="F3396" s="3">
        <v>50</v>
      </c>
      <c r="G3396" s="3">
        <v>16.3</v>
      </c>
      <c r="H3396" s="3">
        <v>33.4</v>
      </c>
      <c r="I3396" s="3">
        <v>13.904288646656681</v>
      </c>
      <c r="J3396" s="3">
        <f t="shared" si="212"/>
        <v>1.4000000000000001</v>
      </c>
      <c r="K3396" s="3">
        <f t="shared" si="213"/>
        <v>0.18383500912050899</v>
      </c>
      <c r="L3396" s="3">
        <f t="shared" si="214"/>
        <v>6.7364499999999994E-2</v>
      </c>
      <c r="M3396" s="3">
        <f t="shared" si="215"/>
        <v>5.0917641590412765</v>
      </c>
      <c r="N3396">
        <v>25.663099830026148</v>
      </c>
    </row>
    <row r="3397" spans="1:14">
      <c r="A3397" s="2">
        <v>43574</v>
      </c>
      <c r="B3397" s="3">
        <v>109</v>
      </c>
      <c r="C3397" s="3">
        <v>1.6</v>
      </c>
      <c r="D3397" s="3">
        <v>22.5</v>
      </c>
      <c r="E3397" s="3">
        <v>14.8</v>
      </c>
      <c r="F3397" s="3">
        <v>59.3</v>
      </c>
      <c r="G3397" s="3">
        <v>15.7</v>
      </c>
      <c r="H3397" s="3">
        <v>33</v>
      </c>
      <c r="I3397" s="3">
        <v>13.086009404925345</v>
      </c>
      <c r="J3397" s="3">
        <f t="shared" si="212"/>
        <v>1.0157841483979768</v>
      </c>
      <c r="K3397" s="3">
        <f t="shared" si="213"/>
        <v>0.16548316037309996</v>
      </c>
      <c r="L3397" s="3">
        <f t="shared" si="214"/>
        <v>6.7364499999999994E-2</v>
      </c>
      <c r="M3397" s="3">
        <f t="shared" si="215"/>
        <v>4.5158157522952944</v>
      </c>
      <c r="N3397">
        <v>23.427506980376769</v>
      </c>
    </row>
    <row r="3398" spans="1:14">
      <c r="A3398" s="2">
        <v>43575</v>
      </c>
      <c r="B3398" s="3">
        <v>110</v>
      </c>
      <c r="C3398" s="3">
        <v>1.9</v>
      </c>
      <c r="D3398" s="3">
        <v>22.4</v>
      </c>
      <c r="E3398" s="3">
        <v>14.1</v>
      </c>
      <c r="F3398" s="3">
        <v>59.3</v>
      </c>
      <c r="G3398" s="3">
        <v>14.2</v>
      </c>
      <c r="H3398" s="3">
        <v>32.799999999999997</v>
      </c>
      <c r="I3398" s="3">
        <v>13.394490827873463</v>
      </c>
      <c r="J3398" s="3">
        <f t="shared" si="212"/>
        <v>0.96774030354131557</v>
      </c>
      <c r="K3398" s="3">
        <f t="shared" si="213"/>
        <v>0.16460774689933025</v>
      </c>
      <c r="L3398" s="3">
        <f t="shared" si="214"/>
        <v>6.7364499999999994E-2</v>
      </c>
      <c r="M3398" s="3">
        <f t="shared" si="215"/>
        <v>4.6352023687755901</v>
      </c>
      <c r="N3398">
        <v>24.210763139271059</v>
      </c>
    </row>
    <row r="3399" spans="1:14">
      <c r="A3399" s="2">
        <v>43576</v>
      </c>
      <c r="B3399" s="3">
        <v>111</v>
      </c>
      <c r="C3399" s="3">
        <v>1.6</v>
      </c>
      <c r="D3399" s="3">
        <v>23.5</v>
      </c>
      <c r="E3399" s="3">
        <v>14.2</v>
      </c>
      <c r="F3399" s="3">
        <v>54.5</v>
      </c>
      <c r="G3399" s="3">
        <v>15.2</v>
      </c>
      <c r="H3399" s="3">
        <v>33.200000000000003</v>
      </c>
      <c r="I3399" s="3">
        <v>13.323889522089946</v>
      </c>
      <c r="J3399" s="3">
        <f t="shared" si="212"/>
        <v>1.1855045871559635</v>
      </c>
      <c r="K3399" s="3">
        <f t="shared" si="213"/>
        <v>0.17445562008621768</v>
      </c>
      <c r="L3399" s="3">
        <f t="shared" si="214"/>
        <v>6.7364499999999994E-2</v>
      </c>
      <c r="M3399" s="3">
        <f t="shared" si="215"/>
        <v>4.7985099149252397</v>
      </c>
      <c r="N3399">
        <v>24.086349476007285</v>
      </c>
    </row>
    <row r="3400" spans="1:14">
      <c r="A3400" s="2">
        <v>43577</v>
      </c>
      <c r="B3400" s="3">
        <v>112</v>
      </c>
      <c r="C3400" s="3">
        <v>1.7</v>
      </c>
      <c r="D3400" s="3">
        <v>23.7</v>
      </c>
      <c r="E3400" s="3">
        <v>13.7</v>
      </c>
      <c r="F3400" s="3">
        <v>52.5</v>
      </c>
      <c r="G3400" s="3">
        <v>15.3</v>
      </c>
      <c r="H3400" s="3">
        <v>33.299999999999997</v>
      </c>
      <c r="I3400" s="3">
        <v>12.43574958409809</v>
      </c>
      <c r="J3400" s="3">
        <f t="shared" si="212"/>
        <v>1.2395238095238095</v>
      </c>
      <c r="K3400" s="3">
        <f t="shared" si="213"/>
        <v>0.17629848389579808</v>
      </c>
      <c r="L3400" s="3">
        <f t="shared" si="214"/>
        <v>6.7364499999999994E-2</v>
      </c>
      <c r="M3400" s="3">
        <f t="shared" si="215"/>
        <v>4.6889181339521269</v>
      </c>
      <c r="N3400">
        <v>22.296717853584159</v>
      </c>
    </row>
    <row r="3401" spans="1:14">
      <c r="A3401" s="2">
        <v>43578</v>
      </c>
      <c r="B3401" s="3">
        <v>113</v>
      </c>
      <c r="C3401" s="3">
        <v>1.2</v>
      </c>
      <c r="D3401" s="3">
        <v>22</v>
      </c>
      <c r="E3401" s="3">
        <v>15.3</v>
      </c>
      <c r="F3401" s="3">
        <v>62</v>
      </c>
      <c r="G3401" s="3">
        <v>16.7</v>
      </c>
      <c r="H3401" s="3">
        <v>33.200000000000003</v>
      </c>
      <c r="I3401" s="3">
        <v>11.898981814683061</v>
      </c>
      <c r="J3401" s="3">
        <f t="shared" si="212"/>
        <v>0.93774193548387097</v>
      </c>
      <c r="K3401" s="3">
        <f t="shared" si="213"/>
        <v>0.16114508692644333</v>
      </c>
      <c r="L3401" s="3">
        <f t="shared" si="214"/>
        <v>6.7364499999999994E-2</v>
      </c>
      <c r="M3401" s="3">
        <f t="shared" si="215"/>
        <v>3.959435829765392</v>
      </c>
      <c r="N3401">
        <v>20.655840246238036</v>
      </c>
    </row>
    <row r="3402" spans="1:14">
      <c r="A3402" s="2">
        <v>43579</v>
      </c>
      <c r="B3402" s="3">
        <v>114</v>
      </c>
      <c r="C3402" s="3">
        <v>0.8</v>
      </c>
      <c r="D3402" s="3">
        <v>22.8</v>
      </c>
      <c r="E3402" s="3">
        <v>16.2</v>
      </c>
      <c r="F3402" s="3">
        <v>63.8</v>
      </c>
      <c r="G3402" s="3">
        <v>15.5</v>
      </c>
      <c r="H3402" s="3">
        <v>32.1</v>
      </c>
      <c r="I3402" s="3">
        <v>13.19124463856248</v>
      </c>
      <c r="J3402" s="3">
        <f t="shared" si="212"/>
        <v>0.91918495297805647</v>
      </c>
      <c r="K3402" s="3">
        <f t="shared" si="213"/>
        <v>0.16813302065808713</v>
      </c>
      <c r="L3402" s="3">
        <f t="shared" si="214"/>
        <v>6.7364499999999994E-2</v>
      </c>
      <c r="M3402" s="3">
        <f t="shared" si="215"/>
        <v>4.1589037117945731</v>
      </c>
      <c r="N3402">
        <v>22.948359812476898</v>
      </c>
    </row>
    <row r="3403" spans="1:14">
      <c r="A3403" s="2">
        <v>43580</v>
      </c>
      <c r="B3403" s="3">
        <v>115</v>
      </c>
      <c r="C3403" s="3">
        <v>1.2</v>
      </c>
      <c r="D3403" s="3">
        <v>24</v>
      </c>
      <c r="E3403" s="3">
        <v>15.2</v>
      </c>
      <c r="F3403" s="3">
        <v>56.3</v>
      </c>
      <c r="G3403" s="3">
        <v>16.5</v>
      </c>
      <c r="H3403" s="3">
        <v>33</v>
      </c>
      <c r="I3403" s="3">
        <v>13.353897878293864</v>
      </c>
      <c r="J3403" s="3">
        <f t="shared" si="212"/>
        <v>1.1798223801065719</v>
      </c>
      <c r="K3403" s="3">
        <f t="shared" si="213"/>
        <v>0.17909354902640176</v>
      </c>
      <c r="L3403" s="3">
        <f t="shared" si="214"/>
        <v>6.7364499999999994E-2</v>
      </c>
      <c r="M3403" s="3">
        <f t="shared" si="215"/>
        <v>4.6169607607611116</v>
      </c>
      <c r="N3403">
        <v>23.727070999117061</v>
      </c>
    </row>
    <row r="3404" spans="1:14">
      <c r="A3404" s="2">
        <v>43581</v>
      </c>
      <c r="B3404" s="3">
        <v>116</v>
      </c>
      <c r="C3404" s="3">
        <v>0.9</v>
      </c>
      <c r="D3404" s="3">
        <v>23.9</v>
      </c>
      <c r="E3404" s="3">
        <v>14.8</v>
      </c>
      <c r="F3404" s="3">
        <v>54.3</v>
      </c>
      <c r="G3404" s="3">
        <v>16.600000000000001</v>
      </c>
      <c r="H3404" s="3">
        <v>33.5</v>
      </c>
      <c r="I3404" s="3">
        <v>12.588339764039125</v>
      </c>
      <c r="J3404" s="3">
        <f t="shared" si="212"/>
        <v>1.2455985267034995</v>
      </c>
      <c r="K3404" s="3">
        <f t="shared" si="213"/>
        <v>0.17815773880284055</v>
      </c>
      <c r="L3404" s="3">
        <f t="shared" si="214"/>
        <v>6.7364499999999994E-2</v>
      </c>
      <c r="M3404" s="3">
        <f t="shared" si="215"/>
        <v>4.2983543799935466</v>
      </c>
      <c r="N3404">
        <v>22.23331561273481</v>
      </c>
    </row>
    <row r="3405" spans="1:14">
      <c r="A3405" s="2">
        <v>43582</v>
      </c>
      <c r="B3405" s="3">
        <v>117</v>
      </c>
      <c r="C3405" s="3">
        <v>1.2</v>
      </c>
      <c r="D3405" s="3">
        <v>24.6</v>
      </c>
      <c r="E3405" s="3">
        <v>15.3</v>
      </c>
      <c r="F3405" s="3">
        <v>53.3</v>
      </c>
      <c r="G3405" s="3">
        <v>19</v>
      </c>
      <c r="H3405" s="3">
        <v>33.700000000000003</v>
      </c>
      <c r="I3405" s="3">
        <v>12.542425113362697</v>
      </c>
      <c r="J3405" s="3">
        <f t="shared" si="212"/>
        <v>1.3405440900562855</v>
      </c>
      <c r="K3405" s="3">
        <f t="shared" si="213"/>
        <v>0.1847958852166231</v>
      </c>
      <c r="L3405" s="3">
        <f t="shared" si="214"/>
        <v>6.7364499999999994E-2</v>
      </c>
      <c r="M3405" s="3">
        <f t="shared" si="215"/>
        <v>4.5535494111628365</v>
      </c>
      <c r="N3405">
        <v>22.101187123105277</v>
      </c>
    </row>
    <row r="3406" spans="1:14">
      <c r="A3406" s="2">
        <v>43583</v>
      </c>
      <c r="B3406" s="3">
        <v>118</v>
      </c>
      <c r="C3406" s="3">
        <v>0.7</v>
      </c>
      <c r="D3406" s="3">
        <v>24.2</v>
      </c>
      <c r="E3406" s="3">
        <v>14.6</v>
      </c>
      <c r="F3406" s="3">
        <v>53.5</v>
      </c>
      <c r="G3406" s="3">
        <v>16.899999999999999</v>
      </c>
      <c r="H3406" s="3">
        <v>32.5</v>
      </c>
      <c r="I3406" s="3">
        <v>9.8184248732990724</v>
      </c>
      <c r="J3406" s="3">
        <f t="shared" si="212"/>
        <v>1.2689719626168223</v>
      </c>
      <c r="K3406" s="3">
        <f t="shared" si="213"/>
        <v>0.18097760754015932</v>
      </c>
      <c r="L3406" s="3">
        <f t="shared" si="214"/>
        <v>6.7364499999999994E-2</v>
      </c>
      <c r="M3406" s="3">
        <f t="shared" si="215"/>
        <v>3.4276644055445442</v>
      </c>
      <c r="N3406">
        <v>16.210669672683643</v>
      </c>
    </row>
    <row r="3407" spans="1:14">
      <c r="A3407" s="2">
        <v>43584</v>
      </c>
      <c r="B3407" s="3">
        <v>119</v>
      </c>
      <c r="C3407" s="3">
        <v>1.3</v>
      </c>
      <c r="D3407" s="3">
        <v>21.8</v>
      </c>
      <c r="E3407" s="3">
        <v>16.7</v>
      </c>
      <c r="F3407" s="3">
        <v>65</v>
      </c>
      <c r="G3407" s="3">
        <v>16.899999999999999</v>
      </c>
      <c r="H3407" s="3">
        <v>31.3</v>
      </c>
      <c r="I3407" s="3">
        <v>9.8173370050260704</v>
      </c>
      <c r="J3407" s="3">
        <f t="shared" si="212"/>
        <v>0.8992307692307695</v>
      </c>
      <c r="K3407" s="3">
        <f t="shared" si="213"/>
        <v>0.15943695894065324</v>
      </c>
      <c r="L3407" s="3">
        <f t="shared" si="214"/>
        <v>6.7364499999999994E-2</v>
      </c>
      <c r="M3407" s="3">
        <f t="shared" si="215"/>
        <v>3.4260143341404281</v>
      </c>
      <c r="N3407">
        <v>15.772650771537876</v>
      </c>
    </row>
    <row r="3408" spans="1:14">
      <c r="A3408" s="2">
        <v>43585</v>
      </c>
      <c r="B3408" s="3">
        <v>120</v>
      </c>
      <c r="C3408" s="3">
        <v>1.5</v>
      </c>
      <c r="D3408" s="3">
        <v>24.1</v>
      </c>
      <c r="E3408" s="3">
        <v>15.9</v>
      </c>
      <c r="F3408" s="3">
        <v>58.5</v>
      </c>
      <c r="G3408" s="3">
        <v>16.8</v>
      </c>
      <c r="H3408" s="3">
        <v>33.200000000000003</v>
      </c>
      <c r="I3408" s="3">
        <v>13.628571667935827</v>
      </c>
      <c r="J3408" s="3">
        <f t="shared" si="212"/>
        <v>1.127948717948718</v>
      </c>
      <c r="K3408" s="3">
        <f t="shared" si="213"/>
        <v>0.18003350042526389</v>
      </c>
      <c r="L3408" s="3">
        <f t="shared" si="214"/>
        <v>6.7364499999999994E-2</v>
      </c>
      <c r="M3408" s="3">
        <f t="shared" si="215"/>
        <v>4.7783999199839657</v>
      </c>
      <c r="N3408">
        <v>23.971775776031169</v>
      </c>
    </row>
    <row r="3409" spans="1:14">
      <c r="A3409" s="2">
        <v>43586</v>
      </c>
      <c r="B3409" s="3">
        <v>121</v>
      </c>
      <c r="C3409" s="3">
        <v>1.7</v>
      </c>
      <c r="D3409" s="3">
        <v>24.7</v>
      </c>
      <c r="E3409" s="3">
        <v>14.1</v>
      </c>
      <c r="F3409" s="3">
        <v>50.5</v>
      </c>
      <c r="G3409" s="3">
        <v>17</v>
      </c>
      <c r="H3409" s="3">
        <v>33.1</v>
      </c>
      <c r="I3409" s="3">
        <v>11.74596382064532</v>
      </c>
      <c r="J3409" s="3">
        <f t="shared" si="212"/>
        <v>1.3820792079207922</v>
      </c>
      <c r="K3409" s="3">
        <f t="shared" si="213"/>
        <v>0.18576099026505447</v>
      </c>
      <c r="L3409" s="3">
        <f t="shared" si="214"/>
        <v>6.7364499999999994E-2</v>
      </c>
      <c r="M3409" s="3">
        <f t="shared" si="215"/>
        <v>4.6864214353815798</v>
      </c>
      <c r="N3409">
        <v>20.501642095006002</v>
      </c>
    </row>
    <row r="3410" spans="1:14">
      <c r="A3410" s="2">
        <v>43587</v>
      </c>
      <c r="B3410" s="3">
        <v>122</v>
      </c>
      <c r="C3410" s="3">
        <v>1.3</v>
      </c>
      <c r="D3410" s="3">
        <v>25.1</v>
      </c>
      <c r="E3410" s="3">
        <v>16.2</v>
      </c>
      <c r="F3410" s="3">
        <v>54.5</v>
      </c>
      <c r="G3410" s="3">
        <v>17.3</v>
      </c>
      <c r="H3410" s="3">
        <v>33.799999999999997</v>
      </c>
      <c r="I3410" s="3">
        <v>13.02621063572337</v>
      </c>
      <c r="J3410" s="3">
        <f t="shared" si="212"/>
        <v>1.3524770642201838</v>
      </c>
      <c r="K3410" s="3">
        <f t="shared" si="213"/>
        <v>0.18966399559757052</v>
      </c>
      <c r="L3410" s="3">
        <f t="shared" si="214"/>
        <v>6.7364499999999994E-2</v>
      </c>
      <c r="M3410" s="3">
        <f t="shared" si="215"/>
        <v>4.7614314145438525</v>
      </c>
      <c r="N3410">
        <v>22.637941763901146</v>
      </c>
    </row>
    <row r="3411" spans="1:14">
      <c r="A3411" s="2">
        <v>43588</v>
      </c>
      <c r="B3411" s="3">
        <v>123</v>
      </c>
      <c r="C3411" s="3">
        <v>0.7</v>
      </c>
      <c r="D3411" s="3">
        <v>25.3</v>
      </c>
      <c r="E3411" s="3">
        <v>18.7</v>
      </c>
      <c r="F3411" s="3">
        <v>59.8</v>
      </c>
      <c r="G3411" s="3">
        <v>20.2</v>
      </c>
      <c r="H3411" s="3">
        <v>32.299999999999997</v>
      </c>
      <c r="I3411" s="3">
        <v>9.131979808284413</v>
      </c>
      <c r="J3411" s="3">
        <f t="shared" si="212"/>
        <v>1.2570903010033445</v>
      </c>
      <c r="K3411" s="3">
        <f t="shared" si="213"/>
        <v>0.19164125727803294</v>
      </c>
      <c r="L3411" s="3">
        <f t="shared" si="214"/>
        <v>6.7364499999999994E-2</v>
      </c>
      <c r="M3411" s="3">
        <f t="shared" si="215"/>
        <v>3.2463616604581644</v>
      </c>
      <c r="N3411">
        <v>14.164503927602302</v>
      </c>
    </row>
    <row r="3412" spans="1:14">
      <c r="A3412" s="2">
        <v>43589</v>
      </c>
      <c r="B3412" s="3">
        <v>124</v>
      </c>
      <c r="C3412" s="3">
        <v>1</v>
      </c>
      <c r="D3412" s="3">
        <v>25.7</v>
      </c>
      <c r="E3412" s="3">
        <v>19.5</v>
      </c>
      <c r="F3412" s="3">
        <v>61.3</v>
      </c>
      <c r="G3412" s="3">
        <v>20.2</v>
      </c>
      <c r="H3412" s="3">
        <v>32.1</v>
      </c>
      <c r="I3412" s="3">
        <v>10.348933520866291</v>
      </c>
      <c r="J3412" s="3">
        <f t="shared" si="212"/>
        <v>1.2310766721044049</v>
      </c>
      <c r="K3412" s="3">
        <f t="shared" si="213"/>
        <v>0.19564789669312857</v>
      </c>
      <c r="L3412" s="3">
        <f t="shared" si="214"/>
        <v>6.7364499999999994E-2</v>
      </c>
      <c r="M3412" s="3">
        <f t="shared" si="215"/>
        <v>3.7632415272747224</v>
      </c>
      <c r="N3412">
        <v>16.450859333012549</v>
      </c>
    </row>
    <row r="3413" spans="1:14">
      <c r="A3413" s="2">
        <v>43590</v>
      </c>
      <c r="B3413" s="3">
        <v>125</v>
      </c>
      <c r="C3413" s="3">
        <v>1.7</v>
      </c>
      <c r="D3413" s="3">
        <v>25.5</v>
      </c>
      <c r="E3413" s="3">
        <v>17.2</v>
      </c>
      <c r="F3413" s="3">
        <v>57.8</v>
      </c>
      <c r="G3413" s="3">
        <v>19.100000000000001</v>
      </c>
      <c r="H3413" s="3">
        <v>33.6</v>
      </c>
      <c r="I3413" s="3">
        <v>13.398112877194874</v>
      </c>
      <c r="J3413" s="3">
        <f t="shared" si="212"/>
        <v>1.2557785467128029</v>
      </c>
      <c r="K3413" s="3">
        <f t="shared" si="213"/>
        <v>0.19363585091694488</v>
      </c>
      <c r="L3413" s="3">
        <f t="shared" si="214"/>
        <v>6.7364499999999994E-2</v>
      </c>
      <c r="M3413" s="3">
        <f t="shared" si="215"/>
        <v>4.9747068383416373</v>
      </c>
      <c r="N3413">
        <v>23.130952114068656</v>
      </c>
    </row>
    <row r="3414" spans="1:14">
      <c r="A3414" s="2">
        <v>43591</v>
      </c>
      <c r="B3414" s="3">
        <v>126</v>
      </c>
      <c r="C3414" s="3">
        <v>1.6</v>
      </c>
      <c r="D3414" s="3">
        <v>25.4</v>
      </c>
      <c r="E3414" s="3">
        <v>16.100000000000001</v>
      </c>
      <c r="F3414" s="3">
        <v>54.5</v>
      </c>
      <c r="G3414" s="3">
        <v>17.600000000000001</v>
      </c>
      <c r="H3414" s="3">
        <v>34.1</v>
      </c>
      <c r="I3414" s="3">
        <v>12.980358573334911</v>
      </c>
      <c r="J3414" s="3">
        <f t="shared" si="212"/>
        <v>1.3441284403669729</v>
      </c>
      <c r="K3414" s="3">
        <f t="shared" si="213"/>
        <v>0.1926363801049692</v>
      </c>
      <c r="L3414" s="3">
        <f t="shared" si="214"/>
        <v>6.7364499999999994E-2</v>
      </c>
      <c r="M3414" s="3">
        <f t="shared" si="215"/>
        <v>4.9120760285947567</v>
      </c>
      <c r="N3414">
        <v>22.535920899057988</v>
      </c>
    </row>
    <row r="3415" spans="1:14">
      <c r="A3415" s="2">
        <v>43592</v>
      </c>
      <c r="B3415" s="3">
        <v>127</v>
      </c>
      <c r="C3415" s="3">
        <v>1.1000000000000001</v>
      </c>
      <c r="D3415" s="3">
        <v>24.9</v>
      </c>
      <c r="E3415" s="3">
        <v>15.1</v>
      </c>
      <c r="F3415" s="3">
        <v>52.8</v>
      </c>
      <c r="G3415" s="3">
        <v>17.2</v>
      </c>
      <c r="H3415" s="3">
        <v>33.6</v>
      </c>
      <c r="I3415" s="3">
        <v>14.148265653259703</v>
      </c>
      <c r="J3415" s="3">
        <f t="shared" si="212"/>
        <v>1.3498484848484851</v>
      </c>
      <c r="K3415" s="3">
        <f t="shared" si="213"/>
        <v>0.18770394627061798</v>
      </c>
      <c r="L3415" s="3">
        <f t="shared" si="214"/>
        <v>6.7364499999999994E-2</v>
      </c>
      <c r="M3415" s="3">
        <f t="shared" si="215"/>
        <v>4.9443245819495054</v>
      </c>
      <c r="N3415">
        <v>25.273360054419253</v>
      </c>
    </row>
    <row r="3416" spans="1:14">
      <c r="A3416" s="2">
        <v>43593</v>
      </c>
      <c r="B3416" s="3">
        <v>128</v>
      </c>
      <c r="C3416" s="3">
        <v>2</v>
      </c>
      <c r="D3416" s="3">
        <v>24.6</v>
      </c>
      <c r="E3416" s="3">
        <v>12.4</v>
      </c>
      <c r="F3416" s="3">
        <v>46</v>
      </c>
      <c r="G3416" s="3">
        <v>16.399999999999999</v>
      </c>
      <c r="H3416" s="3">
        <v>34.200000000000003</v>
      </c>
      <c r="I3416" s="3">
        <v>14.455314011936791</v>
      </c>
      <c r="J3416" s="3">
        <f t="shared" si="212"/>
        <v>1.4556521739130435</v>
      </c>
      <c r="K3416" s="3">
        <f t="shared" si="213"/>
        <v>0.1847958852166231</v>
      </c>
      <c r="L3416" s="3">
        <f t="shared" si="214"/>
        <v>6.7364499999999994E-2</v>
      </c>
      <c r="M3416" s="3">
        <f t="shared" si="215"/>
        <v>5.6481984107612231</v>
      </c>
      <c r="N3416">
        <v>27.100312822301401</v>
      </c>
    </row>
    <row r="3417" spans="1:14">
      <c r="A3417" s="2">
        <v>43594</v>
      </c>
      <c r="B3417" s="3">
        <v>129</v>
      </c>
      <c r="C3417" s="3">
        <v>1.5</v>
      </c>
      <c r="D3417" s="3">
        <v>25.1</v>
      </c>
      <c r="E3417" s="3">
        <v>11.2</v>
      </c>
      <c r="F3417" s="3">
        <v>41</v>
      </c>
      <c r="G3417" s="3">
        <v>15.5</v>
      </c>
      <c r="H3417" s="3">
        <v>34.700000000000003</v>
      </c>
      <c r="I3417" s="3">
        <v>13.888014275276007</v>
      </c>
      <c r="J3417" s="3">
        <f t="shared" si="212"/>
        <v>1.6117073170731708</v>
      </c>
      <c r="K3417" s="3">
        <f t="shared" si="213"/>
        <v>0.18966399559757052</v>
      </c>
      <c r="L3417" s="3">
        <f t="shared" si="214"/>
        <v>6.7364499999999994E-2</v>
      </c>
      <c r="M3417" s="3">
        <f t="shared" si="215"/>
        <v>5.3756563193125642</v>
      </c>
      <c r="N3417">
        <v>26.351050971828286</v>
      </c>
    </row>
    <row r="3418" spans="1:14">
      <c r="A3418" s="2">
        <v>43595</v>
      </c>
      <c r="B3418" s="3">
        <v>130</v>
      </c>
      <c r="C3418" s="3">
        <v>1.3</v>
      </c>
      <c r="D3418" s="3">
        <v>25.2</v>
      </c>
      <c r="E3418" s="3">
        <v>12.4</v>
      </c>
      <c r="F3418" s="3">
        <v>44.5</v>
      </c>
      <c r="G3418" s="3">
        <v>16.2</v>
      </c>
      <c r="H3418" s="3">
        <v>35.4</v>
      </c>
      <c r="I3418" s="3">
        <v>13.237610635179713</v>
      </c>
      <c r="J3418" s="3">
        <f t="shared" si="212"/>
        <v>1.5465168539325846</v>
      </c>
      <c r="K3418" s="3">
        <f t="shared" si="213"/>
        <v>0.1906504674317423</v>
      </c>
      <c r="L3418" s="3">
        <f t="shared" si="214"/>
        <v>6.7364499999999994E-2</v>
      </c>
      <c r="M3418" s="3">
        <f t="shared" si="215"/>
        <v>4.9982562748312027</v>
      </c>
      <c r="N3418">
        <v>24.389844710057652</v>
      </c>
    </row>
    <row r="3419" spans="1:14">
      <c r="A3419" s="2">
        <v>43596</v>
      </c>
      <c r="B3419" s="3">
        <v>131</v>
      </c>
      <c r="C3419" s="3">
        <v>0.8</v>
      </c>
      <c r="D3419" s="3">
        <v>26.1</v>
      </c>
      <c r="E3419" s="3">
        <v>13.5</v>
      </c>
      <c r="F3419" s="3">
        <v>44.5</v>
      </c>
      <c r="G3419" s="3">
        <v>17.3</v>
      </c>
      <c r="H3419" s="3">
        <v>35.299999999999997</v>
      </c>
      <c r="I3419" s="3">
        <v>13.01279975233134</v>
      </c>
      <c r="J3419" s="3">
        <f t="shared" si="212"/>
        <v>1.6837078651685395</v>
      </c>
      <c r="K3419" s="3">
        <f t="shared" si="213"/>
        <v>0.19972482824833868</v>
      </c>
      <c r="L3419" s="3">
        <f t="shared" si="214"/>
        <v>6.7364499999999994E-2</v>
      </c>
      <c r="M3419" s="3">
        <f t="shared" si="215"/>
        <v>4.6718902307701375</v>
      </c>
      <c r="N3419">
        <v>23.488482751620467</v>
      </c>
    </row>
    <row r="3420" spans="1:14">
      <c r="A3420" s="2">
        <v>43597</v>
      </c>
      <c r="B3420" s="3">
        <v>132</v>
      </c>
      <c r="C3420" s="3">
        <v>1.3</v>
      </c>
      <c r="D3420" s="3">
        <v>26.1</v>
      </c>
      <c r="E3420" s="3">
        <v>14.1</v>
      </c>
      <c r="F3420" s="3">
        <v>47</v>
      </c>
      <c r="G3420" s="3">
        <v>17.8</v>
      </c>
      <c r="H3420" s="3">
        <v>35.700000000000003</v>
      </c>
      <c r="I3420" s="3">
        <v>14.195689099305749</v>
      </c>
      <c r="J3420" s="3">
        <f t="shared" si="212"/>
        <v>1.5899999999999999</v>
      </c>
      <c r="K3420" s="3">
        <f t="shared" si="213"/>
        <v>0.19972482824833868</v>
      </c>
      <c r="L3420" s="3">
        <f t="shared" si="214"/>
        <v>6.7364499999999994E-2</v>
      </c>
      <c r="M3420" s="3">
        <f t="shared" si="215"/>
        <v>5.3080076252492905</v>
      </c>
      <c r="N3420">
        <v>25.916728961186369</v>
      </c>
    </row>
    <row r="3421" spans="1:14">
      <c r="A3421" s="2">
        <v>43598</v>
      </c>
      <c r="B3421" s="3">
        <v>133</v>
      </c>
      <c r="C3421" s="3">
        <v>1.5</v>
      </c>
      <c r="D3421" s="3">
        <v>27</v>
      </c>
      <c r="E3421" s="3">
        <v>15.2</v>
      </c>
      <c r="F3421" s="3">
        <v>46</v>
      </c>
      <c r="G3421" s="3">
        <v>19.2</v>
      </c>
      <c r="H3421" s="3">
        <v>35.700000000000003</v>
      </c>
      <c r="I3421" s="3">
        <v>11.634327345531574</v>
      </c>
      <c r="J3421" s="3">
        <f t="shared" si="212"/>
        <v>1.7843478260869565</v>
      </c>
      <c r="K3421" s="3">
        <f t="shared" si="213"/>
        <v>0.20915998442580919</v>
      </c>
      <c r="L3421" s="3">
        <f t="shared" si="214"/>
        <v>6.7364499999999994E-2</v>
      </c>
      <c r="M3421" s="3">
        <f t="shared" si="215"/>
        <v>4.9335677770639466</v>
      </c>
      <c r="N3421">
        <v>20.020515427719449</v>
      </c>
    </row>
    <row r="3422" spans="1:14">
      <c r="A3422" s="2">
        <v>43599</v>
      </c>
      <c r="B3422" s="3">
        <v>134</v>
      </c>
      <c r="C3422" s="3">
        <v>1.2</v>
      </c>
      <c r="D3422" s="3">
        <v>27.5</v>
      </c>
      <c r="E3422" s="3">
        <v>15.1</v>
      </c>
      <c r="F3422" s="3">
        <v>44.8</v>
      </c>
      <c r="G3422" s="3">
        <v>20.9</v>
      </c>
      <c r="H3422" s="3">
        <v>36.200000000000003</v>
      </c>
      <c r="I3422" s="3">
        <v>13.864781834642145</v>
      </c>
      <c r="J3422" s="3">
        <f t="shared" si="212"/>
        <v>1.8605357142857146</v>
      </c>
      <c r="K3422" s="3">
        <f t="shared" si="213"/>
        <v>0.21456176978003966</v>
      </c>
      <c r="L3422" s="3">
        <f t="shared" si="214"/>
        <v>6.7364499999999994E-2</v>
      </c>
      <c r="M3422" s="3">
        <f t="shared" si="215"/>
        <v>5.3785793035348304</v>
      </c>
      <c r="N3422">
        <v>25.018858897629158</v>
      </c>
    </row>
    <row r="3423" spans="1:14">
      <c r="A3423" s="2">
        <v>43600</v>
      </c>
      <c r="B3423" s="3">
        <v>135</v>
      </c>
      <c r="C3423" s="3">
        <v>1.4</v>
      </c>
      <c r="D3423" s="3">
        <v>27</v>
      </c>
      <c r="E3423" s="3">
        <v>14.5</v>
      </c>
      <c r="F3423" s="3">
        <v>44.5</v>
      </c>
      <c r="G3423" s="3">
        <v>19.3</v>
      </c>
      <c r="H3423" s="3">
        <v>34.1</v>
      </c>
      <c r="I3423" s="3">
        <v>14.245288985388076</v>
      </c>
      <c r="J3423" s="3">
        <f t="shared" si="212"/>
        <v>1.8084269662921351</v>
      </c>
      <c r="K3423" s="3">
        <f t="shared" si="213"/>
        <v>0.20915998442580919</v>
      </c>
      <c r="L3423" s="3">
        <f t="shared" si="214"/>
        <v>6.7364499999999994E-2</v>
      </c>
      <c r="M3423" s="3">
        <f t="shared" si="215"/>
        <v>5.5974401939356184</v>
      </c>
      <c r="N3423">
        <v>25.779209570096967</v>
      </c>
    </row>
    <row r="3424" spans="1:14">
      <c r="A3424" s="2">
        <v>43601</v>
      </c>
      <c r="B3424" s="3">
        <v>136</v>
      </c>
      <c r="C3424" s="3">
        <v>1.3</v>
      </c>
      <c r="D3424" s="3">
        <v>25.3</v>
      </c>
      <c r="E3424" s="3">
        <v>14.3</v>
      </c>
      <c r="F3424" s="3">
        <v>47.3</v>
      </c>
      <c r="G3424" s="3">
        <v>17.7</v>
      </c>
      <c r="H3424" s="3">
        <v>33.200000000000003</v>
      </c>
      <c r="I3424" s="3">
        <v>12.48585636826434</v>
      </c>
      <c r="J3424" s="3">
        <f t="shared" si="212"/>
        <v>1.5932558139534885</v>
      </c>
      <c r="K3424" s="3">
        <f t="shared" si="213"/>
        <v>0.19164125727803294</v>
      </c>
      <c r="L3424" s="3">
        <f t="shared" si="214"/>
        <v>6.7364499999999994E-2</v>
      </c>
      <c r="M3424" s="3">
        <f t="shared" si="215"/>
        <v>4.8383837467170823</v>
      </c>
      <c r="N3424">
        <v>21.851689883328735</v>
      </c>
    </row>
    <row r="3425" spans="1:14">
      <c r="A3425" s="2">
        <v>43602</v>
      </c>
      <c r="B3425" s="3">
        <v>137</v>
      </c>
      <c r="C3425" s="3">
        <v>2.2000000000000002</v>
      </c>
      <c r="D3425" s="3">
        <v>25.6</v>
      </c>
      <c r="E3425" s="3">
        <v>15.9</v>
      </c>
      <c r="F3425" s="3">
        <v>52</v>
      </c>
      <c r="G3425" s="3">
        <v>18.2</v>
      </c>
      <c r="H3425" s="3">
        <v>33.200000000000003</v>
      </c>
      <c r="I3425" s="3">
        <v>12.058191577448447</v>
      </c>
      <c r="J3425" s="3">
        <f t="shared" si="212"/>
        <v>1.4676923076923079</v>
      </c>
      <c r="K3425" s="3">
        <f t="shared" si="213"/>
        <v>0.19463968475425517</v>
      </c>
      <c r="L3425" s="3">
        <f t="shared" si="214"/>
        <v>6.7364499999999994E-2</v>
      </c>
      <c r="M3425" s="3">
        <f t="shared" si="215"/>
        <v>5.1639498588425337</v>
      </c>
      <c r="N3425">
        <v>20.495463129603152</v>
      </c>
    </row>
    <row r="3426" spans="1:14">
      <c r="A3426" s="2">
        <v>43603</v>
      </c>
      <c r="B3426" s="3">
        <v>138</v>
      </c>
      <c r="C3426" s="3">
        <v>1.9</v>
      </c>
      <c r="D3426" s="3">
        <v>26.1</v>
      </c>
      <c r="E3426" s="3">
        <v>15</v>
      </c>
      <c r="F3426" s="3">
        <v>49.8</v>
      </c>
      <c r="G3426" s="3">
        <v>17.8</v>
      </c>
      <c r="H3426" s="3">
        <v>34.5</v>
      </c>
      <c r="I3426" s="3">
        <v>13.477771059602684</v>
      </c>
      <c r="J3426" s="3">
        <f t="shared" si="212"/>
        <v>1.5120481927710845</v>
      </c>
      <c r="K3426" s="3">
        <f t="shared" si="213"/>
        <v>0.19972482824833868</v>
      </c>
      <c r="L3426" s="3">
        <f t="shared" si="214"/>
        <v>6.7364499999999994E-2</v>
      </c>
      <c r="M3426" s="3">
        <f t="shared" si="215"/>
        <v>5.410740282408625</v>
      </c>
      <c r="N3426">
        <v>23.823399397147725</v>
      </c>
    </row>
    <row r="3427" spans="1:14">
      <c r="A3427" s="2">
        <v>43604</v>
      </c>
      <c r="B3427" s="3">
        <v>139</v>
      </c>
      <c r="C3427" s="3">
        <v>1.7</v>
      </c>
      <c r="D3427" s="3">
        <v>26.5</v>
      </c>
      <c r="E3427" s="3">
        <v>14.6</v>
      </c>
      <c r="F3427" s="3">
        <v>47.5</v>
      </c>
      <c r="G3427" s="3">
        <v>17.8</v>
      </c>
      <c r="H3427" s="3">
        <v>35.799999999999997</v>
      </c>
      <c r="I3427" s="3">
        <v>15.181608870033902</v>
      </c>
      <c r="J3427" s="3">
        <f t="shared" si="212"/>
        <v>1.6136842105263156</v>
      </c>
      <c r="K3427" s="3">
        <f t="shared" si="213"/>
        <v>0.20387302489183121</v>
      </c>
      <c r="L3427" s="3">
        <f t="shared" si="214"/>
        <v>6.7364499999999994E-2</v>
      </c>
      <c r="M3427" s="3">
        <f t="shared" si="215"/>
        <v>5.8616426742968999</v>
      </c>
      <c r="N3427">
        <v>27.752753442068759</v>
      </c>
    </row>
    <row r="3428" spans="1:14">
      <c r="A3428" s="2">
        <v>43605</v>
      </c>
      <c r="B3428" s="3">
        <v>140</v>
      </c>
      <c r="C3428" s="3">
        <v>2.1</v>
      </c>
      <c r="D3428" s="3">
        <v>27.1</v>
      </c>
      <c r="E3428" s="3">
        <v>13.8</v>
      </c>
      <c r="F3428" s="3">
        <v>43.8</v>
      </c>
      <c r="G3428" s="3">
        <v>17.7</v>
      </c>
      <c r="H3428" s="3">
        <v>37.200000000000003</v>
      </c>
      <c r="I3428" s="3">
        <v>15.024468316738702</v>
      </c>
      <c r="J3428" s="3">
        <f t="shared" si="212"/>
        <v>1.7706849315068496</v>
      </c>
      <c r="K3428" s="3">
        <f t="shared" si="213"/>
        <v>0.21023109299087567</v>
      </c>
      <c r="L3428" s="3">
        <f t="shared" si="214"/>
        <v>6.7364499999999994E-2</v>
      </c>
      <c r="M3428" s="3">
        <f t="shared" si="215"/>
        <v>6.2633509391444999</v>
      </c>
      <c r="N3428">
        <v>27.904263290980605</v>
      </c>
    </row>
    <row r="3429" spans="1:14">
      <c r="A3429" s="2">
        <v>43606</v>
      </c>
      <c r="B3429" s="3">
        <v>141</v>
      </c>
      <c r="C3429" s="3">
        <v>1.4</v>
      </c>
      <c r="D3429" s="3">
        <v>27.2</v>
      </c>
      <c r="E3429" s="3">
        <v>14.7</v>
      </c>
      <c r="F3429" s="3">
        <v>45.3</v>
      </c>
      <c r="G3429" s="3">
        <v>19</v>
      </c>
      <c r="H3429" s="3">
        <v>36</v>
      </c>
      <c r="I3429" s="3">
        <v>14.396854901941518</v>
      </c>
      <c r="J3429" s="3">
        <f t="shared" si="212"/>
        <v>1.7750331125827818</v>
      </c>
      <c r="K3429" s="3">
        <f t="shared" si="213"/>
        <v>0.21130681013503458</v>
      </c>
      <c r="L3429" s="3">
        <f t="shared" si="214"/>
        <v>6.7364499999999994E-2</v>
      </c>
      <c r="M3429" s="3">
        <f t="shared" si="215"/>
        <v>5.6094922946113277</v>
      </c>
      <c r="N3429">
        <v>26.093089590054486</v>
      </c>
    </row>
    <row r="3430" spans="1:14">
      <c r="A3430" s="2">
        <v>43607</v>
      </c>
      <c r="B3430" s="3">
        <v>142</v>
      </c>
      <c r="C3430" s="3">
        <v>1.1000000000000001</v>
      </c>
      <c r="D3430" s="3">
        <v>26.6</v>
      </c>
      <c r="E3430" s="3">
        <v>18.3</v>
      </c>
      <c r="F3430" s="3">
        <v>55.3</v>
      </c>
      <c r="G3430" s="3">
        <v>20.100000000000001</v>
      </c>
      <c r="H3430" s="3">
        <v>34.9</v>
      </c>
      <c r="I3430" s="3">
        <v>13.043436921710388</v>
      </c>
      <c r="J3430" s="3">
        <f t="shared" si="212"/>
        <v>1.4792224231464741</v>
      </c>
      <c r="K3430" s="3">
        <f t="shared" si="213"/>
        <v>0.20492132412027939</v>
      </c>
      <c r="L3430" s="3">
        <f t="shared" si="214"/>
        <v>6.7364499999999994E-2</v>
      </c>
      <c r="M3430" s="3">
        <f t="shared" si="215"/>
        <v>4.7727849393269501</v>
      </c>
      <c r="N3430">
        <v>22.019658114099798</v>
      </c>
    </row>
    <row r="3431" spans="1:14">
      <c r="A3431" s="2">
        <v>43608</v>
      </c>
      <c r="B3431" s="3">
        <v>143</v>
      </c>
      <c r="C3431" s="3">
        <v>1.6</v>
      </c>
      <c r="D3431" s="3">
        <v>26.1</v>
      </c>
      <c r="E3431" s="3">
        <v>16.899999999999999</v>
      </c>
      <c r="F3431" s="3">
        <v>53.5</v>
      </c>
      <c r="G3431" s="3">
        <v>19</v>
      </c>
      <c r="H3431" s="3">
        <v>33.9</v>
      </c>
      <c r="I3431" s="3">
        <v>14.527715415420669</v>
      </c>
      <c r="J3431" s="3">
        <f t="shared" si="212"/>
        <v>1.4688785046728972</v>
      </c>
      <c r="K3431" s="3">
        <f t="shared" si="213"/>
        <v>0.19972482824833868</v>
      </c>
      <c r="L3431" s="3">
        <f t="shared" si="214"/>
        <v>6.7364499999999994E-2</v>
      </c>
      <c r="M3431" s="3">
        <f t="shared" si="215"/>
        <v>5.4660069799839865</v>
      </c>
      <c r="N3431">
        <v>25.339002053891502</v>
      </c>
    </row>
    <row r="3432" spans="1:14">
      <c r="A3432" s="2">
        <v>43609</v>
      </c>
      <c r="B3432" s="3">
        <v>144</v>
      </c>
      <c r="C3432" s="3">
        <v>1.4</v>
      </c>
      <c r="D3432" s="3">
        <v>25.6</v>
      </c>
      <c r="E3432" s="3">
        <v>18</v>
      </c>
      <c r="F3432" s="3">
        <v>57.5</v>
      </c>
      <c r="G3432" s="3">
        <v>19.8</v>
      </c>
      <c r="H3432" s="3">
        <v>33.5</v>
      </c>
      <c r="I3432" s="3">
        <v>12.233414255421627</v>
      </c>
      <c r="J3432" s="3">
        <f t="shared" si="212"/>
        <v>1.3304347826086955</v>
      </c>
      <c r="K3432" s="3">
        <f t="shared" si="213"/>
        <v>0.19463968475425517</v>
      </c>
      <c r="L3432" s="3">
        <f t="shared" si="214"/>
        <v>6.7364499999999994E-2</v>
      </c>
      <c r="M3432" s="3">
        <f t="shared" si="215"/>
        <v>4.5896536091191713</v>
      </c>
      <c r="N3432">
        <v>20.363523136082229</v>
      </c>
    </row>
    <row r="3433" spans="1:14">
      <c r="A3433" s="2">
        <v>43610</v>
      </c>
      <c r="B3433" s="3">
        <v>145</v>
      </c>
      <c r="C3433" s="3">
        <v>1.6</v>
      </c>
      <c r="D3433" s="3">
        <v>24.6</v>
      </c>
      <c r="E3433" s="3">
        <v>18.2</v>
      </c>
      <c r="F3433" s="3">
        <v>62.8</v>
      </c>
      <c r="G3433" s="3">
        <v>18.899999999999999</v>
      </c>
      <c r="H3433" s="3">
        <v>32.5</v>
      </c>
      <c r="I3433" s="3">
        <v>12.682160107845871</v>
      </c>
      <c r="J3433" s="3">
        <f t="shared" si="212"/>
        <v>1.0780891719745225</v>
      </c>
      <c r="K3433" s="3">
        <f t="shared" si="213"/>
        <v>0.1847958852166231</v>
      </c>
      <c r="L3433" s="3">
        <f t="shared" si="214"/>
        <v>6.7364499999999994E-2</v>
      </c>
      <c r="M3433" s="3">
        <f t="shared" si="215"/>
        <v>4.5276110324816141</v>
      </c>
      <c r="N3433">
        <v>21.118290065293181</v>
      </c>
    </row>
    <row r="3434" spans="1:14">
      <c r="A3434" s="2">
        <v>43611</v>
      </c>
      <c r="B3434" s="3">
        <v>146</v>
      </c>
      <c r="C3434" s="3">
        <v>1.4</v>
      </c>
      <c r="D3434" s="3">
        <v>25.2</v>
      </c>
      <c r="E3434" s="3">
        <v>18.600000000000001</v>
      </c>
      <c r="F3434" s="3">
        <v>60.3</v>
      </c>
      <c r="G3434" s="3">
        <v>20.2</v>
      </c>
      <c r="H3434" s="3">
        <v>31.6</v>
      </c>
      <c r="I3434" s="3">
        <v>10.290619736252518</v>
      </c>
      <c r="J3434" s="3">
        <f t="shared" si="212"/>
        <v>1.224577114427861</v>
      </c>
      <c r="K3434" s="3">
        <f t="shared" si="213"/>
        <v>0.1906504674317423</v>
      </c>
      <c r="L3434" s="3">
        <f t="shared" si="214"/>
        <v>6.7364499999999994E-2</v>
      </c>
      <c r="M3434" s="3">
        <f t="shared" si="215"/>
        <v>3.9610455563429166</v>
      </c>
      <c r="N3434">
        <v>16.298151389566058</v>
      </c>
    </row>
    <row r="3435" spans="1:14">
      <c r="A3435" s="2">
        <v>43612</v>
      </c>
      <c r="B3435" s="3">
        <v>147</v>
      </c>
      <c r="C3435" s="3">
        <v>1.2</v>
      </c>
      <c r="D3435" s="3">
        <v>26.8</v>
      </c>
      <c r="E3435" s="3">
        <v>16.399999999999999</v>
      </c>
      <c r="F3435" s="3">
        <v>51.3</v>
      </c>
      <c r="G3435" s="3">
        <v>19.2</v>
      </c>
      <c r="H3435" s="3">
        <v>35.200000000000003</v>
      </c>
      <c r="I3435" s="3">
        <v>15.340386233377902</v>
      </c>
      <c r="J3435" s="3">
        <f t="shared" si="212"/>
        <v>1.5568810916179339</v>
      </c>
      <c r="K3435" s="3">
        <f t="shared" si="213"/>
        <v>0.20703153059292453</v>
      </c>
      <c r="L3435" s="3">
        <f t="shared" si="214"/>
        <v>6.7364499999999994E-2</v>
      </c>
      <c r="M3435" s="3">
        <f t="shared" si="215"/>
        <v>5.5439095065163047</v>
      </c>
      <c r="N3435">
        <v>27.293536538225165</v>
      </c>
    </row>
    <row r="3436" spans="1:14">
      <c r="A3436" s="2">
        <v>43613</v>
      </c>
      <c r="B3436" s="3">
        <v>148</v>
      </c>
      <c r="C3436" s="3">
        <v>1.4</v>
      </c>
      <c r="D3436" s="3">
        <v>27.1</v>
      </c>
      <c r="E3436" s="3">
        <v>14.3</v>
      </c>
      <c r="F3436" s="3">
        <v>45</v>
      </c>
      <c r="G3436" s="3">
        <v>18.2</v>
      </c>
      <c r="H3436" s="3">
        <v>35.9</v>
      </c>
      <c r="I3436" s="3">
        <v>14.792073178555231</v>
      </c>
      <c r="J3436" s="3">
        <f t="shared" si="212"/>
        <v>1.7477777777777783</v>
      </c>
      <c r="K3436" s="3">
        <f t="shared" si="213"/>
        <v>0.21023109299087567</v>
      </c>
      <c r="L3436" s="3">
        <f t="shared" si="214"/>
        <v>6.7364499999999994E-2</v>
      </c>
      <c r="M3436" s="3">
        <f t="shared" si="215"/>
        <v>5.6936925695013061</v>
      </c>
      <c r="N3436">
        <v>26.990191467662115</v>
      </c>
    </row>
    <row r="3437" spans="1:14">
      <c r="A3437" s="2">
        <v>43614</v>
      </c>
      <c r="B3437" s="3">
        <v>149</v>
      </c>
      <c r="C3437" s="3">
        <v>1.7</v>
      </c>
      <c r="D3437" s="3">
        <v>26.4</v>
      </c>
      <c r="E3437" s="3">
        <v>16.5</v>
      </c>
      <c r="F3437" s="3">
        <v>50.3</v>
      </c>
      <c r="G3437" s="3">
        <v>19.5</v>
      </c>
      <c r="H3437" s="3">
        <v>34.1</v>
      </c>
      <c r="I3437" s="3">
        <v>11.695547354067612</v>
      </c>
      <c r="J3437" s="3">
        <f t="shared" si="212"/>
        <v>1.6303180914512927</v>
      </c>
      <c r="K3437" s="3">
        <f t="shared" si="213"/>
        <v>0.20282924107339939</v>
      </c>
      <c r="L3437" s="3">
        <f t="shared" si="214"/>
        <v>6.7364499999999994E-2</v>
      </c>
      <c r="M3437" s="3">
        <f t="shared" si="215"/>
        <v>4.9464236374385333</v>
      </c>
      <c r="N3437">
        <v>19.614355224765777</v>
      </c>
    </row>
    <row r="3438" spans="1:14">
      <c r="A3438" s="2">
        <v>43615</v>
      </c>
      <c r="B3438" s="3">
        <v>150</v>
      </c>
      <c r="C3438" s="3">
        <v>1.4</v>
      </c>
      <c r="D3438" s="3">
        <v>25.2</v>
      </c>
      <c r="E3438" s="3">
        <v>20.9</v>
      </c>
      <c r="F3438" s="3">
        <v>67.5</v>
      </c>
      <c r="G3438" s="3">
        <v>21.8</v>
      </c>
      <c r="H3438" s="3">
        <v>32.1</v>
      </c>
      <c r="I3438" s="3">
        <v>8.3221187100741378</v>
      </c>
      <c r="J3438" s="3">
        <f t="shared" si="212"/>
        <v>1.006296296296296</v>
      </c>
      <c r="K3438" s="3">
        <f t="shared" si="213"/>
        <v>0.1906504674317423</v>
      </c>
      <c r="L3438" s="3">
        <f t="shared" si="214"/>
        <v>6.7364499999999994E-2</v>
      </c>
      <c r="M3438" s="3">
        <f t="shared" si="215"/>
        <v>3.2190038834264323</v>
      </c>
      <c r="N3438">
        <v>12.243818643880092</v>
      </c>
    </row>
    <row r="3439" spans="1:14">
      <c r="A3439" s="2">
        <v>43616</v>
      </c>
      <c r="B3439" s="3">
        <v>151</v>
      </c>
      <c r="C3439" s="3">
        <v>1.2</v>
      </c>
      <c r="D3439" s="3">
        <v>25</v>
      </c>
      <c r="E3439" s="3">
        <v>22.2</v>
      </c>
      <c r="F3439" s="3">
        <v>72</v>
      </c>
      <c r="G3439" s="3">
        <v>21.2</v>
      </c>
      <c r="H3439" s="3">
        <v>31.8</v>
      </c>
      <c r="I3439" s="3">
        <v>8.7026752180962479</v>
      </c>
      <c r="J3439" s="3">
        <f t="shared" si="212"/>
        <v>0.86333333333333317</v>
      </c>
      <c r="K3439" s="3">
        <f t="shared" si="213"/>
        <v>0.18868182684282603</v>
      </c>
      <c r="L3439" s="3">
        <f t="shared" si="214"/>
        <v>6.7364499999999994E-2</v>
      </c>
      <c r="M3439" s="3">
        <f t="shared" si="215"/>
        <v>3.1062735637006038</v>
      </c>
      <c r="N3439">
        <v>12.847922767215968</v>
      </c>
    </row>
    <row r="3440" spans="1:14">
      <c r="A3440" s="2">
        <v>43617</v>
      </c>
      <c r="B3440" s="3">
        <v>152</v>
      </c>
      <c r="C3440" s="3">
        <v>1.1000000000000001</v>
      </c>
      <c r="D3440" s="3">
        <v>26.8</v>
      </c>
      <c r="E3440" s="3">
        <v>20.399999999999999</v>
      </c>
      <c r="F3440" s="3">
        <v>61.5</v>
      </c>
      <c r="G3440" s="3">
        <v>21.7</v>
      </c>
      <c r="H3440" s="3">
        <v>33.4</v>
      </c>
      <c r="I3440" s="3">
        <v>12.568669861627843</v>
      </c>
      <c r="J3440" s="3">
        <f t="shared" si="212"/>
        <v>1.2770731707317073</v>
      </c>
      <c r="K3440" s="3">
        <f t="shared" si="213"/>
        <v>0.20703153059292453</v>
      </c>
      <c r="L3440" s="3">
        <f t="shared" si="214"/>
        <v>6.7364499999999994E-2</v>
      </c>
      <c r="M3440" s="3">
        <f t="shared" si="215"/>
        <v>4.4919592756029552</v>
      </c>
      <c r="N3440">
        <v>20.515968780983282</v>
      </c>
    </row>
    <row r="3441" spans="1:14">
      <c r="A3441" s="2">
        <v>43618</v>
      </c>
      <c r="B3441" s="3">
        <v>153</v>
      </c>
      <c r="C3441" s="3">
        <v>1.2</v>
      </c>
      <c r="D3441" s="3">
        <v>25.1</v>
      </c>
      <c r="E3441" s="3">
        <v>19.899999999999999</v>
      </c>
      <c r="F3441" s="3">
        <v>66.3</v>
      </c>
      <c r="G3441" s="3">
        <v>20.399999999999999</v>
      </c>
      <c r="H3441" s="3">
        <v>31.8</v>
      </c>
      <c r="I3441" s="3">
        <v>10.555600236137805</v>
      </c>
      <c r="J3441" s="3">
        <f t="shared" si="212"/>
        <v>1.0115082956259425</v>
      </c>
      <c r="K3441" s="3">
        <f t="shared" si="213"/>
        <v>0.18966399559757052</v>
      </c>
      <c r="L3441" s="3">
        <f t="shared" si="214"/>
        <v>6.7364499999999994E-2</v>
      </c>
      <c r="M3441" s="3">
        <f t="shared" si="215"/>
        <v>3.7386300964535457</v>
      </c>
      <c r="N3441">
        <v>16.608466891296551</v>
      </c>
    </row>
    <row r="3442" spans="1:14">
      <c r="A3442" s="2">
        <v>43619</v>
      </c>
      <c r="B3442" s="3">
        <v>154</v>
      </c>
      <c r="C3442" s="3">
        <v>0.7</v>
      </c>
      <c r="D3442" s="3">
        <v>25.2</v>
      </c>
      <c r="E3442" s="3">
        <v>19.8</v>
      </c>
      <c r="F3442" s="3">
        <v>64.5</v>
      </c>
      <c r="G3442" s="3">
        <v>20.7</v>
      </c>
      <c r="H3442" s="3">
        <v>32.700000000000003</v>
      </c>
      <c r="I3442" s="3">
        <v>11.612129373457524</v>
      </c>
      <c r="J3442" s="3">
        <f t="shared" si="212"/>
        <v>1.0897674418604655</v>
      </c>
      <c r="K3442" s="3">
        <f t="shared" si="213"/>
        <v>0.1906504674317423</v>
      </c>
      <c r="L3442" s="3">
        <f t="shared" si="214"/>
        <v>6.7364499999999994E-2</v>
      </c>
      <c r="M3442" s="3">
        <f t="shared" si="215"/>
        <v>3.8619151365273976</v>
      </c>
      <c r="N3442">
        <v>18.711717051446552</v>
      </c>
    </row>
    <row r="3443" spans="1:14">
      <c r="A3443" s="2">
        <v>43620</v>
      </c>
      <c r="B3443" s="3">
        <v>155</v>
      </c>
      <c r="C3443" s="3">
        <v>1.4</v>
      </c>
      <c r="D3443" s="3">
        <v>23.9</v>
      </c>
      <c r="E3443" s="3">
        <v>22</v>
      </c>
      <c r="F3443" s="3">
        <v>75.3</v>
      </c>
      <c r="G3443" s="3">
        <v>20.7</v>
      </c>
      <c r="H3443" s="3">
        <v>29.5</v>
      </c>
      <c r="I3443" s="3">
        <v>11.555291369889513</v>
      </c>
      <c r="J3443" s="3">
        <f t="shared" si="212"/>
        <v>0.7216467463479419</v>
      </c>
      <c r="K3443" s="3">
        <f t="shared" si="213"/>
        <v>0.17815773880284055</v>
      </c>
      <c r="L3443" s="3">
        <f t="shared" si="214"/>
        <v>6.7364499999999994E-2</v>
      </c>
      <c r="M3443" s="3">
        <f t="shared" si="215"/>
        <v>3.7690539185456906</v>
      </c>
      <c r="N3443">
        <v>18.11058683030647</v>
      </c>
    </row>
    <row r="3444" spans="1:14">
      <c r="A3444" s="2">
        <v>43621</v>
      </c>
      <c r="B3444" s="3">
        <v>156</v>
      </c>
      <c r="C3444" s="3">
        <v>1.3</v>
      </c>
      <c r="D3444" s="3">
        <v>25</v>
      </c>
      <c r="E3444" s="3">
        <v>19.399999999999999</v>
      </c>
      <c r="F3444" s="3">
        <v>65</v>
      </c>
      <c r="G3444" s="3">
        <v>19.399999999999999</v>
      </c>
      <c r="H3444" s="3">
        <v>32.4</v>
      </c>
      <c r="I3444" s="3">
        <v>12.682657932696479</v>
      </c>
      <c r="J3444" s="3">
        <f t="shared" si="212"/>
        <v>1.0446153846153847</v>
      </c>
      <c r="K3444" s="3">
        <f t="shared" si="213"/>
        <v>0.18868182684282603</v>
      </c>
      <c r="L3444" s="3">
        <f t="shared" si="214"/>
        <v>6.7364499999999994E-2</v>
      </c>
      <c r="M3444" s="3">
        <f t="shared" si="215"/>
        <v>4.3825390219007749</v>
      </c>
      <c r="N3444">
        <v>20.811946432144673</v>
      </c>
    </row>
    <row r="3445" spans="1:14">
      <c r="A3445" s="2">
        <v>43622</v>
      </c>
      <c r="B3445" s="3">
        <v>157</v>
      </c>
      <c r="C3445" s="3">
        <v>1.2</v>
      </c>
      <c r="D3445" s="3">
        <v>25</v>
      </c>
      <c r="E3445" s="3">
        <v>21.5</v>
      </c>
      <c r="F3445" s="3">
        <v>69.5</v>
      </c>
      <c r="G3445" s="3">
        <v>21.3</v>
      </c>
      <c r="H3445" s="3">
        <v>32.299999999999997</v>
      </c>
      <c r="I3445" s="3">
        <v>10.503402516544414</v>
      </c>
      <c r="J3445" s="3">
        <f t="shared" si="212"/>
        <v>0.94352517985611506</v>
      </c>
      <c r="K3445" s="3">
        <f t="shared" si="213"/>
        <v>0.18868182684282603</v>
      </c>
      <c r="L3445" s="3">
        <f t="shared" si="214"/>
        <v>6.7364499999999994E-2</v>
      </c>
      <c r="M3445" s="3">
        <f t="shared" si="215"/>
        <v>3.6642440149611213</v>
      </c>
      <c r="N3445">
        <v>16.308850183695707</v>
      </c>
    </row>
    <row r="3446" spans="1:14">
      <c r="A3446" s="2">
        <v>43623</v>
      </c>
      <c r="B3446" s="3">
        <v>158</v>
      </c>
      <c r="C3446" s="3">
        <v>1</v>
      </c>
      <c r="D3446" s="3">
        <v>23.8</v>
      </c>
      <c r="E3446" s="3">
        <v>23.1</v>
      </c>
      <c r="F3446" s="3">
        <v>79.3</v>
      </c>
      <c r="G3446" s="3">
        <v>21.5</v>
      </c>
      <c r="H3446" s="3">
        <v>29.7</v>
      </c>
      <c r="I3446" s="3">
        <v>10.405041645617844</v>
      </c>
      <c r="J3446" s="3">
        <f t="shared" si="212"/>
        <v>0.60298865069356888</v>
      </c>
      <c r="K3446" s="3">
        <f t="shared" si="213"/>
        <v>0.17722605524927612</v>
      </c>
      <c r="L3446" s="3">
        <f t="shared" si="214"/>
        <v>6.7364499999999994E-2</v>
      </c>
      <c r="M3446" s="3">
        <f t="shared" si="215"/>
        <v>3.2731295060327708</v>
      </c>
      <c r="N3446">
        <v>15.858638680955039</v>
      </c>
    </row>
    <row r="3447" spans="1:14">
      <c r="A3447" s="2">
        <v>43624</v>
      </c>
      <c r="B3447" s="3">
        <v>159</v>
      </c>
      <c r="C3447" s="3">
        <v>1</v>
      </c>
      <c r="D3447" s="3">
        <v>24.8</v>
      </c>
      <c r="E3447" s="3">
        <v>20.9</v>
      </c>
      <c r="F3447" s="3">
        <v>69.5</v>
      </c>
      <c r="G3447" s="3">
        <v>19.8</v>
      </c>
      <c r="H3447" s="3">
        <v>32.700000000000003</v>
      </c>
      <c r="I3447" s="3">
        <v>11.34119499280723</v>
      </c>
      <c r="J3447" s="3">
        <f t="shared" si="212"/>
        <v>0.91719424460431631</v>
      </c>
      <c r="K3447" s="3">
        <f t="shared" si="213"/>
        <v>0.18673033901982353</v>
      </c>
      <c r="L3447" s="3">
        <f t="shared" si="214"/>
        <v>6.7364499999999994E-2</v>
      </c>
      <c r="M3447" s="3">
        <f t="shared" si="215"/>
        <v>3.7934044825116513</v>
      </c>
      <c r="N3447">
        <v>17.957868195027924</v>
      </c>
    </row>
    <row r="3448" spans="1:14">
      <c r="A3448" s="2">
        <v>43625</v>
      </c>
      <c r="B3448" s="3">
        <v>160</v>
      </c>
      <c r="C3448" s="3">
        <v>1</v>
      </c>
      <c r="D3448" s="3">
        <v>24.9</v>
      </c>
      <c r="E3448" s="3">
        <v>23.7</v>
      </c>
      <c r="F3448" s="3">
        <v>76.8</v>
      </c>
      <c r="G3448" s="3">
        <v>21.5</v>
      </c>
      <c r="H3448" s="3">
        <v>31.1</v>
      </c>
      <c r="I3448" s="3">
        <v>9.6042718013303201</v>
      </c>
      <c r="J3448" s="3">
        <f t="shared" si="212"/>
        <v>0.71593750000000034</v>
      </c>
      <c r="K3448" s="3">
        <f t="shared" si="213"/>
        <v>0.18770394627061798</v>
      </c>
      <c r="L3448" s="3">
        <f t="shared" si="214"/>
        <v>6.7364499999999994E-2</v>
      </c>
      <c r="M3448" s="3">
        <f t="shared" si="215"/>
        <v>3.1702150976418091</v>
      </c>
      <c r="N3448">
        <v>14.358926050613492</v>
      </c>
    </row>
    <row r="3449" spans="1:14">
      <c r="A3449" s="2">
        <v>43626</v>
      </c>
      <c r="B3449" s="3">
        <v>161</v>
      </c>
      <c r="C3449" s="3">
        <v>1.1000000000000001</v>
      </c>
      <c r="D3449" s="3">
        <v>25.9</v>
      </c>
      <c r="E3449" s="3">
        <v>23.4</v>
      </c>
      <c r="F3449" s="3">
        <v>72.5</v>
      </c>
      <c r="G3449" s="3">
        <v>21.6</v>
      </c>
      <c r="H3449" s="3">
        <v>33.6</v>
      </c>
      <c r="I3449" s="3">
        <v>10.700140408159449</v>
      </c>
      <c r="J3449" s="3">
        <f t="shared" si="212"/>
        <v>0.88758620689655199</v>
      </c>
      <c r="K3449" s="3">
        <f t="shared" si="213"/>
        <v>0.19767751536034411</v>
      </c>
      <c r="L3449" s="3">
        <f t="shared" si="214"/>
        <v>6.7364499999999994E-2</v>
      </c>
      <c r="M3449" s="3">
        <f t="shared" si="215"/>
        <v>3.6557495799520709</v>
      </c>
      <c r="N3449">
        <v>16.457089601736744</v>
      </c>
    </row>
    <row r="3450" spans="1:14">
      <c r="A3450" s="2">
        <v>43627</v>
      </c>
      <c r="B3450" s="3">
        <v>162</v>
      </c>
      <c r="C3450" s="3">
        <v>1.4</v>
      </c>
      <c r="D3450" s="3">
        <v>25.2</v>
      </c>
      <c r="E3450" s="3">
        <v>23.9</v>
      </c>
      <c r="F3450" s="3">
        <v>76</v>
      </c>
      <c r="G3450" s="3">
        <v>21.2</v>
      </c>
      <c r="H3450" s="3">
        <v>31.4</v>
      </c>
      <c r="I3450" s="3">
        <v>11.265259055456248</v>
      </c>
      <c r="J3450" s="3">
        <f t="shared" ref="J3450:J3513" si="216">E3450*(100/F3450-1)*0.1</f>
        <v>0.75473684210526337</v>
      </c>
      <c r="K3450" s="3">
        <f t="shared" ref="K3450:K3513" si="217">4098*0.6108*EXP((17.27*D3450)/(D3450+237.3))/(D3450+237.3)^2</f>
        <v>0.1906504674317423</v>
      </c>
      <c r="L3450" s="3">
        <f t="shared" ref="L3450:L3513" si="218">0.665*10^(-3)*101.3</f>
        <v>6.7364499999999994E-2</v>
      </c>
      <c r="M3450" s="3">
        <f t="shared" ref="M3450:M3513" si="219">(0.408*K3450*I3450+L3450*(900/(D3450+273))*C3450*J3450)/(K3450+L3450*(1+0.34*C3450))</f>
        <v>3.7613697925539635</v>
      </c>
      <c r="N3450">
        <v>17.355312768230561</v>
      </c>
    </row>
    <row r="3451" spans="1:14">
      <c r="A3451" s="2">
        <v>43628</v>
      </c>
      <c r="B3451" s="3">
        <v>163</v>
      </c>
      <c r="C3451" s="3">
        <v>1</v>
      </c>
      <c r="D3451" s="3">
        <v>23.8</v>
      </c>
      <c r="E3451" s="3">
        <v>23.8</v>
      </c>
      <c r="F3451" s="3">
        <v>81</v>
      </c>
      <c r="G3451" s="3">
        <v>21.9</v>
      </c>
      <c r="H3451" s="3">
        <v>29.4</v>
      </c>
      <c r="I3451" s="3">
        <v>10.367618731009227</v>
      </c>
      <c r="J3451" s="3">
        <f t="shared" si="216"/>
        <v>0.55827160493827144</v>
      </c>
      <c r="K3451" s="3">
        <f t="shared" si="217"/>
        <v>0.17722605524927612</v>
      </c>
      <c r="L3451" s="3">
        <f t="shared" si="218"/>
        <v>6.7364499999999994E-2</v>
      </c>
      <c r="M3451" s="3">
        <f t="shared" si="219"/>
        <v>3.2288652542427267</v>
      </c>
      <c r="N3451">
        <v>15.706446696928708</v>
      </c>
    </row>
    <row r="3452" spans="1:14">
      <c r="A3452" s="2">
        <v>43629</v>
      </c>
      <c r="B3452" s="3">
        <v>164</v>
      </c>
      <c r="C3452" s="3">
        <v>0.9</v>
      </c>
      <c r="D3452" s="3">
        <v>24.4</v>
      </c>
      <c r="E3452" s="3">
        <v>25.3</v>
      </c>
      <c r="F3452" s="3">
        <v>83.8</v>
      </c>
      <c r="G3452" s="3">
        <v>22.4</v>
      </c>
      <c r="H3452" s="3">
        <v>29</v>
      </c>
      <c r="I3452" s="3">
        <v>9.9534051345536447</v>
      </c>
      <c r="J3452" s="3">
        <f t="shared" si="216"/>
        <v>0.48909307875895025</v>
      </c>
      <c r="K3452" s="3">
        <f t="shared" si="217"/>
        <v>0.18287834725832472</v>
      </c>
      <c r="L3452" s="3">
        <f t="shared" si="218"/>
        <v>6.7364499999999994E-2</v>
      </c>
      <c r="M3452" s="3">
        <f t="shared" si="219"/>
        <v>3.0732264391161319</v>
      </c>
      <c r="N3452">
        <v>14.807074339893481</v>
      </c>
    </row>
    <row r="3453" spans="1:14">
      <c r="A3453" s="2">
        <v>43630</v>
      </c>
      <c r="B3453" s="3">
        <v>165</v>
      </c>
      <c r="C3453" s="3">
        <v>1.3</v>
      </c>
      <c r="D3453" s="3">
        <v>24.6</v>
      </c>
      <c r="E3453" s="3">
        <v>25</v>
      </c>
      <c r="F3453" s="3">
        <v>82</v>
      </c>
      <c r="G3453" s="3">
        <v>22.2</v>
      </c>
      <c r="H3453" s="3">
        <v>28.8</v>
      </c>
      <c r="I3453" s="3">
        <v>8.4263311390702231</v>
      </c>
      <c r="J3453" s="3">
        <f t="shared" si="216"/>
        <v>0.54878048780487798</v>
      </c>
      <c r="K3453" s="3">
        <f t="shared" si="217"/>
        <v>0.1847958852166231</v>
      </c>
      <c r="L3453" s="3">
        <f t="shared" si="218"/>
        <v>6.7364499999999994E-2</v>
      </c>
      <c r="M3453" s="3">
        <f t="shared" si="219"/>
        <v>2.7689202996236535</v>
      </c>
      <c r="N3453">
        <v>12.111292583007568</v>
      </c>
    </row>
    <row r="3454" spans="1:14">
      <c r="A3454" s="2">
        <v>43631</v>
      </c>
      <c r="B3454" s="3">
        <v>166</v>
      </c>
      <c r="C3454" s="3">
        <v>1.2</v>
      </c>
      <c r="D3454" s="3">
        <v>24.3</v>
      </c>
      <c r="E3454" s="3">
        <v>24</v>
      </c>
      <c r="F3454" s="3">
        <v>79.5</v>
      </c>
      <c r="G3454" s="3">
        <v>22.2</v>
      </c>
      <c r="H3454" s="3">
        <v>27.5</v>
      </c>
      <c r="I3454" s="3">
        <v>7.4851496107650384</v>
      </c>
      <c r="J3454" s="3">
        <f t="shared" si="216"/>
        <v>0.61886792452830175</v>
      </c>
      <c r="K3454" s="3">
        <f t="shared" si="217"/>
        <v>0.18192588494728229</v>
      </c>
      <c r="L3454" s="3">
        <f t="shared" si="218"/>
        <v>6.7364499999999994E-2</v>
      </c>
      <c r="M3454" s="3">
        <f t="shared" si="219"/>
        <v>2.5545540776194349</v>
      </c>
      <c r="N3454">
        <v>10.464383419527328</v>
      </c>
    </row>
    <row r="3455" spans="1:14">
      <c r="A3455" s="2">
        <v>43632</v>
      </c>
      <c r="B3455" s="3">
        <v>167</v>
      </c>
      <c r="C3455" s="3">
        <v>1</v>
      </c>
      <c r="D3455" s="3">
        <v>23.8</v>
      </c>
      <c r="E3455" s="3">
        <v>23.7</v>
      </c>
      <c r="F3455" s="3">
        <v>80.8</v>
      </c>
      <c r="G3455" s="3">
        <v>22.1</v>
      </c>
      <c r="H3455" s="3">
        <v>28.9</v>
      </c>
      <c r="I3455" s="3">
        <v>8.2165912182039733</v>
      </c>
      <c r="J3455" s="3">
        <f t="shared" si="216"/>
        <v>0.56316831683168311</v>
      </c>
      <c r="K3455" s="3">
        <f t="shared" si="217"/>
        <v>0.17722605524927612</v>
      </c>
      <c r="L3455" s="3">
        <f t="shared" si="218"/>
        <v>6.7364499999999994E-2</v>
      </c>
      <c r="M3455" s="3">
        <f t="shared" si="219"/>
        <v>2.6511459415056162</v>
      </c>
      <c r="N3455">
        <v>11.81124879712188</v>
      </c>
    </row>
    <row r="3456" spans="1:14">
      <c r="A3456" s="2">
        <v>43633</v>
      </c>
      <c r="B3456" s="3">
        <v>168</v>
      </c>
      <c r="C3456" s="3">
        <v>0.9</v>
      </c>
      <c r="D3456" s="3">
        <v>23</v>
      </c>
      <c r="E3456" s="3">
        <v>24.4</v>
      </c>
      <c r="F3456" s="3">
        <v>87.3</v>
      </c>
      <c r="G3456" s="3">
        <v>21.1</v>
      </c>
      <c r="H3456" s="3">
        <v>29.6</v>
      </c>
      <c r="I3456" s="3">
        <v>8.3232990616601903</v>
      </c>
      <c r="J3456" s="3">
        <f t="shared" si="216"/>
        <v>0.35495990836197006</v>
      </c>
      <c r="K3456" s="3">
        <f t="shared" si="217"/>
        <v>0.16991941796793741</v>
      </c>
      <c r="L3456" s="3">
        <f t="shared" si="218"/>
        <v>6.7364499999999994E-2</v>
      </c>
      <c r="M3456" s="3">
        <f t="shared" si="219"/>
        <v>2.4911622683744032</v>
      </c>
      <c r="N3456">
        <v>11.960348795446606</v>
      </c>
    </row>
    <row r="3457" spans="1:14">
      <c r="A3457" s="2">
        <v>43634</v>
      </c>
      <c r="B3457" s="3">
        <v>169</v>
      </c>
      <c r="C3457" s="3">
        <v>0.7</v>
      </c>
      <c r="D3457" s="3">
        <v>24.6</v>
      </c>
      <c r="E3457" s="3">
        <v>24.9</v>
      </c>
      <c r="F3457" s="3">
        <v>82</v>
      </c>
      <c r="G3457" s="3">
        <v>21.9</v>
      </c>
      <c r="H3457" s="3">
        <v>31.3</v>
      </c>
      <c r="I3457" s="3">
        <v>9.6595955982897941</v>
      </c>
      <c r="J3457" s="3">
        <f t="shared" si="216"/>
        <v>0.54658536585365847</v>
      </c>
      <c r="K3457" s="3">
        <f t="shared" si="217"/>
        <v>0.1847958852166231</v>
      </c>
      <c r="L3457" s="3">
        <f t="shared" si="218"/>
        <v>6.7364499999999994E-2</v>
      </c>
      <c r="M3457" s="3">
        <f t="shared" si="219"/>
        <v>3.0062229189612979</v>
      </c>
      <c r="N3457">
        <v>14.353436024285836</v>
      </c>
    </row>
    <row r="3458" spans="1:14">
      <c r="A3458" s="2">
        <v>43635</v>
      </c>
      <c r="B3458" s="3">
        <v>170</v>
      </c>
      <c r="C3458" s="3">
        <v>0.6</v>
      </c>
      <c r="D3458" s="3">
        <v>23.8</v>
      </c>
      <c r="E3458" s="3">
        <v>24.7</v>
      </c>
      <c r="F3458" s="3">
        <v>84.3</v>
      </c>
      <c r="G3458" s="3">
        <v>22.8</v>
      </c>
      <c r="H3458" s="3">
        <v>29.3</v>
      </c>
      <c r="I3458" s="3">
        <v>9.3257925882837451</v>
      </c>
      <c r="J3458" s="3">
        <f t="shared" si="216"/>
        <v>0.46001186239620395</v>
      </c>
      <c r="K3458" s="3">
        <f t="shared" si="217"/>
        <v>0.17722605524927612</v>
      </c>
      <c r="L3458" s="3">
        <f t="shared" si="218"/>
        <v>6.7364499999999994E-2</v>
      </c>
      <c r="M3458" s="3">
        <f t="shared" si="219"/>
        <v>2.8285679479448951</v>
      </c>
      <c r="N3458">
        <v>13.753846506774025</v>
      </c>
    </row>
    <row r="3459" spans="1:14">
      <c r="A3459" s="2">
        <v>43636</v>
      </c>
      <c r="B3459" s="3">
        <v>171</v>
      </c>
      <c r="C3459" s="3">
        <v>2.1</v>
      </c>
      <c r="D3459" s="3">
        <v>25.2</v>
      </c>
      <c r="E3459" s="3">
        <v>24</v>
      </c>
      <c r="F3459" s="3">
        <v>76.8</v>
      </c>
      <c r="G3459" s="3">
        <v>22.1</v>
      </c>
      <c r="H3459" s="3">
        <v>30.5</v>
      </c>
      <c r="I3459" s="3">
        <v>9.616817012016952</v>
      </c>
      <c r="J3459" s="3">
        <f t="shared" si="216"/>
        <v>0.72500000000000042</v>
      </c>
      <c r="K3459" s="3">
        <f t="shared" si="217"/>
        <v>0.1906504674317423</v>
      </c>
      <c r="L3459" s="3">
        <f t="shared" si="218"/>
        <v>6.7364499999999994E-2</v>
      </c>
      <c r="M3459" s="3">
        <f t="shared" si="219"/>
        <v>3.4549062881839667</v>
      </c>
      <c r="N3459">
        <v>14.350870904227071</v>
      </c>
    </row>
    <row r="3460" spans="1:14">
      <c r="A3460" s="2">
        <v>43637</v>
      </c>
      <c r="B3460" s="3">
        <v>172</v>
      </c>
      <c r="C3460" s="3">
        <v>0.8</v>
      </c>
      <c r="D3460" s="3">
        <v>25.3</v>
      </c>
      <c r="E3460" s="3">
        <v>23.1</v>
      </c>
      <c r="F3460" s="3">
        <v>73.5</v>
      </c>
      <c r="G3460" s="3">
        <v>21.2</v>
      </c>
      <c r="H3460" s="3">
        <v>31.8</v>
      </c>
      <c r="I3460" s="3">
        <v>9.8067872395463596</v>
      </c>
      <c r="J3460" s="3">
        <f t="shared" si="216"/>
        <v>0.83285714285714274</v>
      </c>
      <c r="K3460" s="3">
        <f t="shared" si="217"/>
        <v>0.19164125727803294</v>
      </c>
      <c r="L3460" s="3">
        <f t="shared" si="218"/>
        <v>6.7364499999999994E-2</v>
      </c>
      <c r="M3460" s="3">
        <f t="shared" si="219"/>
        <v>3.2532075786072698</v>
      </c>
      <c r="N3460">
        <v>14.798082841105948</v>
      </c>
    </row>
    <row r="3461" spans="1:14">
      <c r="A3461" s="2">
        <v>43638</v>
      </c>
      <c r="B3461" s="3">
        <v>173</v>
      </c>
      <c r="C3461" s="3">
        <v>1</v>
      </c>
      <c r="D3461" s="3">
        <v>25.1</v>
      </c>
      <c r="E3461" s="3">
        <v>24.5</v>
      </c>
      <c r="F3461" s="3">
        <v>77.8</v>
      </c>
      <c r="G3461" s="3">
        <v>22.1</v>
      </c>
      <c r="H3461" s="3">
        <v>31.5</v>
      </c>
      <c r="I3461" s="3">
        <v>10.459337378684506</v>
      </c>
      <c r="J3461" s="3">
        <f t="shared" si="216"/>
        <v>0.69910025706940893</v>
      </c>
      <c r="K3461" s="3">
        <f t="shared" si="217"/>
        <v>0.18966399559757052</v>
      </c>
      <c r="L3461" s="3">
        <f t="shared" si="218"/>
        <v>6.7364499999999994E-2</v>
      </c>
      <c r="M3461" s="3">
        <f t="shared" si="219"/>
        <v>3.3992420861779653</v>
      </c>
      <c r="N3461">
        <v>15.843252622833788</v>
      </c>
    </row>
    <row r="3462" spans="1:14">
      <c r="A3462" s="2">
        <v>43639</v>
      </c>
      <c r="B3462" s="3">
        <v>174</v>
      </c>
      <c r="C3462" s="3">
        <v>1.4</v>
      </c>
      <c r="D3462" s="3">
        <v>26.2</v>
      </c>
      <c r="E3462" s="3">
        <v>24.7</v>
      </c>
      <c r="F3462" s="3">
        <v>74.3</v>
      </c>
      <c r="G3462" s="3">
        <v>22.2</v>
      </c>
      <c r="H3462" s="3">
        <v>31.3</v>
      </c>
      <c r="I3462" s="3">
        <v>9.5579356635513406</v>
      </c>
      <c r="J3462" s="3">
        <f t="shared" si="216"/>
        <v>0.85436069986541074</v>
      </c>
      <c r="K3462" s="3">
        <f t="shared" si="217"/>
        <v>0.20075515809842714</v>
      </c>
      <c r="L3462" s="3">
        <f t="shared" si="218"/>
        <v>6.7364499999999994E-2</v>
      </c>
      <c r="M3462" s="3">
        <f t="shared" si="219"/>
        <v>3.4153712269340009</v>
      </c>
      <c r="N3462">
        <v>14.196664984909948</v>
      </c>
    </row>
    <row r="3463" spans="1:14">
      <c r="A3463" s="2">
        <v>43640</v>
      </c>
      <c r="B3463" s="3">
        <v>175</v>
      </c>
      <c r="C3463" s="3">
        <v>2.2999999999999998</v>
      </c>
      <c r="D3463" s="3">
        <v>25.7</v>
      </c>
      <c r="E3463" s="3">
        <v>22.8</v>
      </c>
      <c r="F3463" s="3">
        <v>71.5</v>
      </c>
      <c r="G3463" s="3">
        <v>21.3</v>
      </c>
      <c r="H3463" s="3">
        <v>33.299999999999997</v>
      </c>
      <c r="I3463" s="3">
        <v>11.457817599648193</v>
      </c>
      <c r="J3463" s="3">
        <f t="shared" si="216"/>
        <v>0.90881118881118883</v>
      </c>
      <c r="K3463" s="3">
        <f t="shared" si="217"/>
        <v>0.19564789669312857</v>
      </c>
      <c r="L3463" s="3">
        <f t="shared" si="218"/>
        <v>6.7364499999999994E-2</v>
      </c>
      <c r="M3463" s="3">
        <f t="shared" si="219"/>
        <v>4.2411044732595888</v>
      </c>
      <c r="N3463">
        <v>17.932820621066266</v>
      </c>
    </row>
    <row r="3464" spans="1:14">
      <c r="A3464" s="2">
        <v>43641</v>
      </c>
      <c r="B3464" s="3">
        <v>176</v>
      </c>
      <c r="C3464" s="3">
        <v>1.4</v>
      </c>
      <c r="D3464" s="3">
        <v>25.3</v>
      </c>
      <c r="E3464" s="3">
        <v>22.1</v>
      </c>
      <c r="F3464" s="3">
        <v>69.8</v>
      </c>
      <c r="G3464" s="3">
        <v>21.9</v>
      </c>
      <c r="H3464" s="3">
        <v>30.6</v>
      </c>
      <c r="I3464" s="3">
        <v>7.4253337214873829</v>
      </c>
      <c r="J3464" s="3">
        <f t="shared" si="216"/>
        <v>0.95618911174785115</v>
      </c>
      <c r="K3464" s="3">
        <f t="shared" si="217"/>
        <v>0.19164125727803294</v>
      </c>
      <c r="L3464" s="3">
        <f t="shared" si="218"/>
        <v>6.7364499999999994E-2</v>
      </c>
      <c r="M3464" s="3">
        <f t="shared" si="219"/>
        <v>2.9293903401047792</v>
      </c>
      <c r="N3464">
        <v>10.455270794586191</v>
      </c>
    </row>
    <row r="3465" spans="1:14">
      <c r="A3465" s="2">
        <v>43642</v>
      </c>
      <c r="B3465" s="3">
        <v>177</v>
      </c>
      <c r="C3465" s="3">
        <v>1.5</v>
      </c>
      <c r="D3465" s="3">
        <v>25.1</v>
      </c>
      <c r="E3465" s="3">
        <v>22.5</v>
      </c>
      <c r="F3465" s="3">
        <v>71.3</v>
      </c>
      <c r="G3465" s="3">
        <v>22.8</v>
      </c>
      <c r="H3465" s="3">
        <v>29.2</v>
      </c>
      <c r="I3465" s="3">
        <v>7.4351762382819082</v>
      </c>
      <c r="J3465" s="3">
        <f t="shared" si="216"/>
        <v>0.90568022440392704</v>
      </c>
      <c r="K3465" s="3">
        <f t="shared" si="217"/>
        <v>0.18966399559757052</v>
      </c>
      <c r="L3465" s="3">
        <f t="shared" si="218"/>
        <v>6.7364499999999994E-2</v>
      </c>
      <c r="M3465" s="3">
        <f t="shared" si="219"/>
        <v>2.922783854472466</v>
      </c>
      <c r="N3465">
        <v>10.453396613405204</v>
      </c>
    </row>
    <row r="3466" spans="1:14">
      <c r="A3466" s="2">
        <v>43643</v>
      </c>
      <c r="B3466" s="3">
        <v>178</v>
      </c>
      <c r="C3466" s="3">
        <v>2.2000000000000002</v>
      </c>
      <c r="D3466" s="3">
        <v>24.6</v>
      </c>
      <c r="E3466" s="3">
        <v>23.5</v>
      </c>
      <c r="F3466" s="3">
        <v>76.5</v>
      </c>
      <c r="G3466" s="3">
        <v>22.3</v>
      </c>
      <c r="H3466" s="3">
        <v>29.3</v>
      </c>
      <c r="I3466" s="3">
        <v>8.0313044314464932</v>
      </c>
      <c r="J3466" s="3">
        <f t="shared" si="216"/>
        <v>0.72189542483660141</v>
      </c>
      <c r="K3466" s="3">
        <f t="shared" si="217"/>
        <v>0.1847958852166231</v>
      </c>
      <c r="L3466" s="3">
        <f t="shared" si="218"/>
        <v>6.7364499999999994E-2</v>
      </c>
      <c r="M3466" s="3">
        <f t="shared" si="219"/>
        <v>3.0708451300358051</v>
      </c>
      <c r="N3466">
        <v>11.497861275080142</v>
      </c>
    </row>
    <row r="3467" spans="1:14">
      <c r="A3467" s="2">
        <v>43644</v>
      </c>
      <c r="B3467" s="3">
        <v>179</v>
      </c>
      <c r="C3467" s="3">
        <v>1.1000000000000001</v>
      </c>
      <c r="D3467" s="3">
        <v>25.4</v>
      </c>
      <c r="E3467" s="3">
        <v>22.9</v>
      </c>
      <c r="F3467" s="3">
        <v>72.3</v>
      </c>
      <c r="G3467" s="3">
        <v>21.9</v>
      </c>
      <c r="H3467" s="3">
        <v>30.9</v>
      </c>
      <c r="I3467" s="3">
        <v>8.9766495087555747</v>
      </c>
      <c r="J3467" s="3">
        <f t="shared" si="216"/>
        <v>0.87735822959889342</v>
      </c>
      <c r="K3467" s="3">
        <f t="shared" si="217"/>
        <v>0.1926363801049692</v>
      </c>
      <c r="L3467" s="3">
        <f t="shared" si="218"/>
        <v>6.7364499999999994E-2</v>
      </c>
      <c r="M3467" s="3">
        <f t="shared" si="219"/>
        <v>3.1613805307626288</v>
      </c>
      <c r="N3467">
        <v>13.289655680983557</v>
      </c>
    </row>
    <row r="3468" spans="1:14">
      <c r="A3468" s="2">
        <v>43645</v>
      </c>
      <c r="B3468" s="3">
        <v>180</v>
      </c>
      <c r="C3468" s="3">
        <v>1.6</v>
      </c>
      <c r="D3468" s="3">
        <v>25.2</v>
      </c>
      <c r="E3468" s="3">
        <v>23.8</v>
      </c>
      <c r="F3468" s="3">
        <v>75.3</v>
      </c>
      <c r="G3468" s="3">
        <v>22.3</v>
      </c>
      <c r="H3468" s="3">
        <v>30</v>
      </c>
      <c r="I3468" s="3">
        <v>8.3615778507342515</v>
      </c>
      <c r="J3468" s="3">
        <f t="shared" si="216"/>
        <v>0.78069057104913719</v>
      </c>
      <c r="K3468" s="3">
        <f t="shared" si="217"/>
        <v>0.1906504674317423</v>
      </c>
      <c r="L3468" s="3">
        <f t="shared" si="218"/>
        <v>6.7364499999999994E-2</v>
      </c>
      <c r="M3468" s="3">
        <f t="shared" si="219"/>
        <v>3.0691796961592543</v>
      </c>
      <c r="N3468">
        <v>12.091255382816179</v>
      </c>
    </row>
    <row r="3469" spans="1:14">
      <c r="A3469" s="2">
        <v>43646</v>
      </c>
      <c r="B3469" s="3">
        <v>181</v>
      </c>
      <c r="C3469" s="3">
        <v>1.5</v>
      </c>
      <c r="D3469" s="3">
        <v>25.1</v>
      </c>
      <c r="E3469" s="3">
        <v>24.8</v>
      </c>
      <c r="F3469" s="3">
        <v>78.5</v>
      </c>
      <c r="G3469" s="3">
        <v>22.9</v>
      </c>
      <c r="H3469" s="3">
        <v>28.8</v>
      </c>
      <c r="I3469" s="3">
        <v>8.2307341196545405</v>
      </c>
      <c r="J3469" s="3">
        <f t="shared" si="216"/>
        <v>0.67923566878980879</v>
      </c>
      <c r="K3469" s="3">
        <f t="shared" si="217"/>
        <v>0.18966399559757052</v>
      </c>
      <c r="L3469" s="3">
        <f t="shared" si="218"/>
        <v>6.7364499999999994E-2</v>
      </c>
      <c r="M3469" s="3">
        <f t="shared" si="219"/>
        <v>2.8969780991095853</v>
      </c>
      <c r="N3469">
        <v>11.789697268326497</v>
      </c>
    </row>
    <row r="3470" spans="1:14">
      <c r="A3470" s="2">
        <v>43647</v>
      </c>
      <c r="B3470" s="3">
        <v>182</v>
      </c>
      <c r="C3470" s="3">
        <v>0.6</v>
      </c>
      <c r="D3470" s="3">
        <v>22.5</v>
      </c>
      <c r="E3470" s="3">
        <v>24.3</v>
      </c>
      <c r="F3470" s="3">
        <v>89.5</v>
      </c>
      <c r="G3470" s="3">
        <v>21.3</v>
      </c>
      <c r="H3470" s="3">
        <v>26</v>
      </c>
      <c r="I3470" s="3">
        <v>7.2309569404578893</v>
      </c>
      <c r="J3470" s="3">
        <f t="shared" si="216"/>
        <v>0.28508379888268143</v>
      </c>
      <c r="K3470" s="3">
        <f t="shared" si="217"/>
        <v>0.16548316037309996</v>
      </c>
      <c r="L3470" s="3">
        <f t="shared" si="218"/>
        <v>6.7364499999999994E-2</v>
      </c>
      <c r="M3470" s="3">
        <f t="shared" si="219"/>
        <v>2.1221784534030559</v>
      </c>
      <c r="N3470">
        <v>9.9928011238448242</v>
      </c>
    </row>
    <row r="3471" spans="1:14">
      <c r="A3471" s="2">
        <v>43648</v>
      </c>
      <c r="B3471" s="3">
        <v>183</v>
      </c>
      <c r="C3471" s="3">
        <v>0.7</v>
      </c>
      <c r="D3471" s="3">
        <v>24.5</v>
      </c>
      <c r="E3471" s="3">
        <v>23.3</v>
      </c>
      <c r="F3471" s="3">
        <v>77.8</v>
      </c>
      <c r="G3471" s="3">
        <v>21.2</v>
      </c>
      <c r="H3471" s="3">
        <v>30.2</v>
      </c>
      <c r="I3471" s="3">
        <v>9.7337290073556169</v>
      </c>
      <c r="J3471" s="3">
        <f t="shared" si="216"/>
        <v>0.6648586118251929</v>
      </c>
      <c r="K3471" s="3">
        <f t="shared" si="217"/>
        <v>0.18383500912050899</v>
      </c>
      <c r="L3471" s="3">
        <f t="shared" si="218"/>
        <v>6.7364499999999994E-2</v>
      </c>
      <c r="M3471" s="3">
        <f t="shared" si="219"/>
        <v>3.0869033630179801</v>
      </c>
      <c r="N3471">
        <v>14.625056744323187</v>
      </c>
    </row>
    <row r="3472" spans="1:14">
      <c r="A3472" s="2">
        <v>43649</v>
      </c>
      <c r="B3472" s="3">
        <v>184</v>
      </c>
      <c r="C3472" s="3">
        <v>1.3</v>
      </c>
      <c r="D3472" s="3">
        <v>25.6</v>
      </c>
      <c r="E3472" s="3">
        <v>23.1</v>
      </c>
      <c r="F3472" s="3">
        <v>72.5</v>
      </c>
      <c r="G3472" s="3">
        <v>21.7</v>
      </c>
      <c r="H3472" s="3">
        <v>30.8</v>
      </c>
      <c r="I3472" s="3">
        <v>9.3020197675751497</v>
      </c>
      <c r="J3472" s="3">
        <f t="shared" si="216"/>
        <v>0.87620689655172446</v>
      </c>
      <c r="K3472" s="3">
        <f t="shared" si="217"/>
        <v>0.19463968475425517</v>
      </c>
      <c r="L3472" s="3">
        <f t="shared" si="218"/>
        <v>6.7364499999999994E-2</v>
      </c>
      <c r="M3472" s="3">
        <f t="shared" si="219"/>
        <v>3.3243583984060194</v>
      </c>
      <c r="N3472">
        <v>13.874536044897422</v>
      </c>
    </row>
    <row r="3473" spans="1:14">
      <c r="A3473" s="2">
        <v>43650</v>
      </c>
      <c r="B3473" s="3">
        <v>185</v>
      </c>
      <c r="C3473" s="3">
        <v>1.1000000000000001</v>
      </c>
      <c r="D3473" s="3">
        <v>26</v>
      </c>
      <c r="E3473" s="3">
        <v>24.5</v>
      </c>
      <c r="F3473" s="3">
        <v>74.8</v>
      </c>
      <c r="G3473" s="3">
        <v>23.4</v>
      </c>
      <c r="H3473" s="3">
        <v>32.200000000000003</v>
      </c>
      <c r="I3473" s="3">
        <v>8.5176797501133681</v>
      </c>
      <c r="J3473" s="3">
        <f t="shared" si="216"/>
        <v>0.82540106951871661</v>
      </c>
      <c r="K3473" s="3">
        <f t="shared" si="217"/>
        <v>0.19869895242110683</v>
      </c>
      <c r="L3473" s="3">
        <f t="shared" si="218"/>
        <v>6.7364499999999994E-2</v>
      </c>
      <c r="M3473" s="3">
        <f t="shared" si="219"/>
        <v>3.0029204686857818</v>
      </c>
      <c r="N3473">
        <v>12.376011514392102</v>
      </c>
    </row>
    <row r="3474" spans="1:14">
      <c r="A3474" s="2">
        <v>43651</v>
      </c>
      <c r="B3474" s="3">
        <v>186</v>
      </c>
      <c r="C3474" s="3">
        <v>0.9</v>
      </c>
      <c r="D3474" s="3">
        <v>22.4</v>
      </c>
      <c r="E3474" s="3">
        <v>25</v>
      </c>
      <c r="F3474" s="3">
        <v>92.3</v>
      </c>
      <c r="G3474" s="3">
        <v>21.4</v>
      </c>
      <c r="H3474" s="3">
        <v>25.7</v>
      </c>
      <c r="I3474" s="3">
        <v>7.2333586549510898</v>
      </c>
      <c r="J3474" s="3">
        <f t="shared" si="216"/>
        <v>0.20855904658721558</v>
      </c>
      <c r="K3474" s="3">
        <f t="shared" si="217"/>
        <v>0.16460774689933025</v>
      </c>
      <c r="L3474" s="3">
        <f t="shared" si="218"/>
        <v>6.7364499999999994E-2</v>
      </c>
      <c r="M3474" s="3">
        <f t="shared" si="219"/>
        <v>2.0757952639220982</v>
      </c>
      <c r="N3474">
        <v>9.9796651035987018</v>
      </c>
    </row>
    <row r="3475" spans="1:14">
      <c r="A3475" s="2">
        <v>43652</v>
      </c>
      <c r="B3475" s="3">
        <v>187</v>
      </c>
      <c r="C3475" s="3">
        <v>1.6</v>
      </c>
      <c r="D3475" s="3">
        <v>23.7</v>
      </c>
      <c r="E3475" s="3">
        <v>23.4</v>
      </c>
      <c r="F3475" s="3">
        <v>80.8</v>
      </c>
      <c r="G3475" s="3">
        <v>20.9</v>
      </c>
      <c r="H3475" s="3">
        <v>27.9</v>
      </c>
      <c r="I3475" s="3">
        <v>8.7650290641956534</v>
      </c>
      <c r="J3475" s="3">
        <f t="shared" si="216"/>
        <v>0.55603960396039598</v>
      </c>
      <c r="K3475" s="3">
        <f t="shared" si="217"/>
        <v>0.17629848389579808</v>
      </c>
      <c r="L3475" s="3">
        <f t="shared" si="218"/>
        <v>6.7364499999999994E-2</v>
      </c>
      <c r="M3475" s="3">
        <f t="shared" si="219"/>
        <v>2.897733446514076</v>
      </c>
      <c r="N3475">
        <v>12.817873236363841</v>
      </c>
    </row>
    <row r="3476" spans="1:14">
      <c r="A3476" s="2">
        <v>43653</v>
      </c>
      <c r="B3476" s="3">
        <v>188</v>
      </c>
      <c r="C3476" s="3">
        <v>1</v>
      </c>
      <c r="D3476" s="3">
        <v>23.6</v>
      </c>
      <c r="E3476" s="3">
        <v>22.8</v>
      </c>
      <c r="F3476" s="3">
        <v>79</v>
      </c>
      <c r="G3476" s="3">
        <v>21.4</v>
      </c>
      <c r="H3476" s="3">
        <v>28.2</v>
      </c>
      <c r="I3476" s="3">
        <v>7.7522468392490396</v>
      </c>
      <c r="J3476" s="3">
        <f t="shared" si="216"/>
        <v>0.60607594936708886</v>
      </c>
      <c r="K3476" s="3">
        <f t="shared" si="217"/>
        <v>0.17537501030785446</v>
      </c>
      <c r="L3476" s="3">
        <f t="shared" si="218"/>
        <v>6.7364499999999994E-2</v>
      </c>
      <c r="M3476" s="3">
        <f t="shared" si="219"/>
        <v>2.5544941920098099</v>
      </c>
      <c r="N3476">
        <v>11.019053127706709</v>
      </c>
    </row>
    <row r="3477" spans="1:14">
      <c r="A3477" s="2">
        <v>43654</v>
      </c>
      <c r="B3477" s="3">
        <v>189</v>
      </c>
      <c r="C3477" s="3">
        <v>1</v>
      </c>
      <c r="D3477" s="3">
        <v>24.3</v>
      </c>
      <c r="E3477" s="3">
        <v>23</v>
      </c>
      <c r="F3477" s="3">
        <v>77.3</v>
      </c>
      <c r="G3477" s="3">
        <v>21</v>
      </c>
      <c r="H3477" s="3">
        <v>28.8</v>
      </c>
      <c r="I3477" s="3">
        <v>7.7530911482142013</v>
      </c>
      <c r="J3477" s="3">
        <f t="shared" si="216"/>
        <v>0.67542043984476097</v>
      </c>
      <c r="K3477" s="3">
        <f t="shared" si="217"/>
        <v>0.18192588494728229</v>
      </c>
      <c r="L3477" s="3">
        <f t="shared" si="218"/>
        <v>6.7364499999999994E-2</v>
      </c>
      <c r="M3477" s="3">
        <f t="shared" si="219"/>
        <v>2.6202487414596454</v>
      </c>
      <c r="N3477">
        <v>11.014976485215355</v>
      </c>
    </row>
    <row r="3478" spans="1:14">
      <c r="A3478" s="2">
        <v>43655</v>
      </c>
      <c r="B3478" s="3">
        <v>190</v>
      </c>
      <c r="C3478" s="3">
        <v>1.3</v>
      </c>
      <c r="D3478" s="3">
        <v>23.7</v>
      </c>
      <c r="E3478" s="3">
        <v>23.3</v>
      </c>
      <c r="F3478" s="3">
        <v>79.5</v>
      </c>
      <c r="G3478" s="3">
        <v>22.4</v>
      </c>
      <c r="H3478" s="3">
        <v>26.8</v>
      </c>
      <c r="I3478" s="3">
        <v>7.1847471349012926</v>
      </c>
      <c r="J3478" s="3">
        <f t="shared" si="216"/>
        <v>0.60081761006289303</v>
      </c>
      <c r="K3478" s="3">
        <f t="shared" si="217"/>
        <v>0.17629848389579808</v>
      </c>
      <c r="L3478" s="3">
        <f t="shared" si="218"/>
        <v>6.7364499999999994E-2</v>
      </c>
      <c r="M3478" s="3">
        <f t="shared" si="219"/>
        <v>2.4736884855316865</v>
      </c>
      <c r="N3478">
        <v>9.963222689198151</v>
      </c>
    </row>
    <row r="3479" spans="1:14">
      <c r="A3479" s="2">
        <v>43656</v>
      </c>
      <c r="B3479" s="3">
        <v>191</v>
      </c>
      <c r="C3479" s="3">
        <v>0.8</v>
      </c>
      <c r="D3479" s="3">
        <v>23.1</v>
      </c>
      <c r="E3479" s="3">
        <v>23.3</v>
      </c>
      <c r="F3479" s="3">
        <v>83</v>
      </c>
      <c r="G3479" s="3">
        <v>21.6</v>
      </c>
      <c r="H3479" s="3">
        <v>25.8</v>
      </c>
      <c r="I3479" s="3">
        <v>7.1870337822946446</v>
      </c>
      <c r="J3479" s="3">
        <f t="shared" si="216"/>
        <v>0.47722891566265091</v>
      </c>
      <c r="K3479" s="3">
        <f t="shared" si="217"/>
        <v>0.17081860611256541</v>
      </c>
      <c r="L3479" s="3">
        <f t="shared" si="218"/>
        <v>6.7364499999999994E-2</v>
      </c>
      <c r="M3479" s="3">
        <f t="shared" si="219"/>
        <v>2.257509112332226</v>
      </c>
      <c r="N3479">
        <v>9.9585642379301866</v>
      </c>
    </row>
    <row r="3480" spans="1:14">
      <c r="A3480" s="2">
        <v>43657</v>
      </c>
      <c r="B3480" s="3">
        <v>192</v>
      </c>
      <c r="C3480" s="3">
        <v>1.3</v>
      </c>
      <c r="D3480" s="3">
        <v>23.2</v>
      </c>
      <c r="E3480" s="3">
        <v>23.7</v>
      </c>
      <c r="F3480" s="3">
        <v>84.3</v>
      </c>
      <c r="G3480" s="3">
        <v>21.4</v>
      </c>
      <c r="H3480" s="3">
        <v>26.9</v>
      </c>
      <c r="I3480" s="3">
        <v>7.1872448520488836</v>
      </c>
      <c r="J3480" s="3">
        <f t="shared" si="216"/>
        <v>0.44138790035587178</v>
      </c>
      <c r="K3480" s="3">
        <f t="shared" si="217"/>
        <v>0.1717218061559965</v>
      </c>
      <c r="L3480" s="3">
        <f t="shared" si="218"/>
        <v>6.7364499999999994E-2</v>
      </c>
      <c r="M3480" s="3">
        <f t="shared" si="219"/>
        <v>2.3097629342892581</v>
      </c>
      <c r="N3480">
        <v>9.9536770296048651</v>
      </c>
    </row>
    <row r="3481" spans="1:14">
      <c r="A3481" s="2">
        <v>43658</v>
      </c>
      <c r="B3481" s="3">
        <v>193</v>
      </c>
      <c r="C3481" s="3">
        <v>1.4</v>
      </c>
      <c r="D3481" s="3">
        <v>22.9</v>
      </c>
      <c r="E3481" s="3">
        <v>23.7</v>
      </c>
      <c r="F3481" s="3">
        <v>85</v>
      </c>
      <c r="G3481" s="3">
        <v>21.6</v>
      </c>
      <c r="H3481" s="3">
        <v>26.8</v>
      </c>
      <c r="I3481" s="3">
        <v>7.5148047215699467</v>
      </c>
      <c r="J3481" s="3">
        <f t="shared" si="216"/>
        <v>0.4182352941176472</v>
      </c>
      <c r="K3481" s="3">
        <f t="shared" si="217"/>
        <v>0.16902422753409227</v>
      </c>
      <c r="L3481" s="3">
        <f t="shared" si="218"/>
        <v>6.7364499999999994E-2</v>
      </c>
      <c r="M3481" s="3">
        <f t="shared" si="219"/>
        <v>2.3773378231096318</v>
      </c>
      <c r="N3481">
        <v>10.547396460612973</v>
      </c>
    </row>
    <row r="3482" spans="1:14">
      <c r="A3482" s="2">
        <v>43659</v>
      </c>
      <c r="B3482" s="3">
        <v>194</v>
      </c>
      <c r="C3482" s="3">
        <v>0.7</v>
      </c>
      <c r="D3482" s="3">
        <v>23.3</v>
      </c>
      <c r="E3482" s="3">
        <v>23.9</v>
      </c>
      <c r="F3482" s="3">
        <v>84</v>
      </c>
      <c r="G3482" s="3">
        <v>21.5</v>
      </c>
      <c r="H3482" s="3">
        <v>27.3</v>
      </c>
      <c r="I3482" s="3">
        <v>7.8457689450214856</v>
      </c>
      <c r="J3482" s="3">
        <f t="shared" si="216"/>
        <v>0.45523809523809522</v>
      </c>
      <c r="K3482" s="3">
        <f t="shared" si="217"/>
        <v>0.17262903232136367</v>
      </c>
      <c r="L3482" s="3">
        <f t="shared" si="218"/>
        <v>6.7364499999999994E-2</v>
      </c>
      <c r="M3482" s="3">
        <f t="shared" si="219"/>
        <v>2.4130448836230252</v>
      </c>
      <c r="N3482">
        <v>11.141084988989233</v>
      </c>
    </row>
    <row r="3483" spans="1:14">
      <c r="A3483" s="2">
        <v>43660</v>
      </c>
      <c r="B3483" s="3">
        <v>195</v>
      </c>
      <c r="C3483" s="3">
        <v>1.4</v>
      </c>
      <c r="D3483" s="3">
        <v>24.5</v>
      </c>
      <c r="E3483" s="3">
        <v>22.8</v>
      </c>
      <c r="F3483" s="3">
        <v>76</v>
      </c>
      <c r="G3483" s="3">
        <v>21.3</v>
      </c>
      <c r="H3483" s="3">
        <v>29.7</v>
      </c>
      <c r="I3483" s="3">
        <v>9.4248080423462657</v>
      </c>
      <c r="J3483" s="3">
        <f t="shared" si="216"/>
        <v>0.7200000000000002</v>
      </c>
      <c r="K3483" s="3">
        <f t="shared" si="217"/>
        <v>0.18383500912050899</v>
      </c>
      <c r="L3483" s="3">
        <f t="shared" si="218"/>
        <v>6.7364499999999994E-2</v>
      </c>
      <c r="M3483" s="3">
        <f t="shared" si="219"/>
        <v>3.2207537442183383</v>
      </c>
      <c r="N3483">
        <v>14.130957044974288</v>
      </c>
    </row>
    <row r="3484" spans="1:14">
      <c r="A3484" s="2">
        <v>43661</v>
      </c>
      <c r="B3484" s="3">
        <v>196</v>
      </c>
      <c r="C3484" s="3">
        <v>1.1000000000000001</v>
      </c>
      <c r="D3484" s="3">
        <v>23.7</v>
      </c>
      <c r="E3484" s="3">
        <v>23.7</v>
      </c>
      <c r="F3484" s="3">
        <v>81.8</v>
      </c>
      <c r="G3484" s="3">
        <v>21.6</v>
      </c>
      <c r="H3484" s="3">
        <v>28.5</v>
      </c>
      <c r="I3484" s="3">
        <v>7.4120729111895187</v>
      </c>
      <c r="J3484" s="3">
        <f t="shared" si="216"/>
        <v>0.52731051344743296</v>
      </c>
      <c r="K3484" s="3">
        <f t="shared" si="217"/>
        <v>0.17629848389579808</v>
      </c>
      <c r="L3484" s="3">
        <f t="shared" si="218"/>
        <v>6.7364499999999994E-2</v>
      </c>
      <c r="M3484" s="3">
        <f t="shared" si="219"/>
        <v>2.4238701658005644</v>
      </c>
      <c r="N3484">
        <v>10.381104828589592</v>
      </c>
    </row>
    <row r="3485" spans="1:14">
      <c r="A3485" s="2">
        <v>43662</v>
      </c>
      <c r="B3485" s="3">
        <v>197</v>
      </c>
      <c r="C3485" s="3">
        <v>1.1000000000000001</v>
      </c>
      <c r="D3485" s="3">
        <v>23.7</v>
      </c>
      <c r="E3485" s="3">
        <v>22.9</v>
      </c>
      <c r="F3485" s="3">
        <v>79.8</v>
      </c>
      <c r="G3485" s="3">
        <v>21.4</v>
      </c>
      <c r="H3485" s="3">
        <v>31.2</v>
      </c>
      <c r="I3485" s="3">
        <v>8.9993616335097606</v>
      </c>
      <c r="J3485" s="3">
        <f t="shared" si="216"/>
        <v>0.57967418546365945</v>
      </c>
      <c r="K3485" s="3">
        <f t="shared" si="217"/>
        <v>0.17629848389579808</v>
      </c>
      <c r="L3485" s="3">
        <f t="shared" si="218"/>
        <v>6.7364499999999994E-2</v>
      </c>
      <c r="M3485" s="3">
        <f t="shared" si="219"/>
        <v>2.8923097129653419</v>
      </c>
      <c r="N3485">
        <v>13.371452400568145</v>
      </c>
    </row>
    <row r="3486" spans="1:14">
      <c r="A3486" s="2">
        <v>43663</v>
      </c>
      <c r="B3486" s="3">
        <v>198</v>
      </c>
      <c r="C3486" s="3">
        <v>0.9</v>
      </c>
      <c r="D3486" s="3">
        <v>25.3</v>
      </c>
      <c r="E3486" s="3">
        <v>23.1</v>
      </c>
      <c r="F3486" s="3">
        <v>74.3</v>
      </c>
      <c r="G3486" s="3">
        <v>20.6</v>
      </c>
      <c r="H3486" s="3">
        <v>32.6</v>
      </c>
      <c r="I3486" s="3">
        <v>12.888498864635926</v>
      </c>
      <c r="J3486" s="3">
        <f t="shared" si="216"/>
        <v>0.79901749663526278</v>
      </c>
      <c r="K3486" s="3">
        <f t="shared" si="217"/>
        <v>0.19164125727803294</v>
      </c>
      <c r="L3486" s="3">
        <f t="shared" si="218"/>
        <v>6.7364499999999994E-2</v>
      </c>
      <c r="M3486" s="3">
        <f t="shared" si="219"/>
        <v>4.1266960459146098</v>
      </c>
      <c r="N3486">
        <v>20.558404117115952</v>
      </c>
    </row>
    <row r="3487" spans="1:14">
      <c r="A3487" s="2">
        <v>43664</v>
      </c>
      <c r="B3487" s="3">
        <v>199</v>
      </c>
      <c r="C3487" s="3">
        <v>1.5</v>
      </c>
      <c r="D3487" s="3">
        <v>26.4</v>
      </c>
      <c r="E3487" s="3">
        <v>23.6</v>
      </c>
      <c r="F3487" s="3">
        <v>71.3</v>
      </c>
      <c r="G3487" s="3">
        <v>21.5</v>
      </c>
      <c r="H3487" s="3">
        <v>33.1</v>
      </c>
      <c r="I3487" s="3">
        <v>14.53652366691289</v>
      </c>
      <c r="J3487" s="3">
        <f t="shared" si="216"/>
        <v>0.94995792426367454</v>
      </c>
      <c r="K3487" s="3">
        <f t="shared" si="217"/>
        <v>0.20282924107339939</v>
      </c>
      <c r="L3487" s="3">
        <f t="shared" si="218"/>
        <v>6.7364499999999994E-2</v>
      </c>
      <c r="M3487" s="3">
        <f t="shared" si="219"/>
        <v>4.8974212506848653</v>
      </c>
      <c r="N3487">
        <v>23.551318117146991</v>
      </c>
    </row>
    <row r="3488" spans="1:14">
      <c r="A3488" s="2">
        <v>43665</v>
      </c>
      <c r="B3488" s="3">
        <v>200</v>
      </c>
      <c r="C3488" s="3">
        <v>1.3</v>
      </c>
      <c r="D3488" s="3">
        <v>25.8</v>
      </c>
      <c r="E3488" s="3">
        <v>23.6</v>
      </c>
      <c r="F3488" s="3">
        <v>73</v>
      </c>
      <c r="G3488" s="3">
        <v>21.9</v>
      </c>
      <c r="H3488" s="3">
        <v>32.9</v>
      </c>
      <c r="I3488" s="3">
        <v>10.704509103552573</v>
      </c>
      <c r="J3488" s="3">
        <f t="shared" si="216"/>
        <v>0.87287671232876696</v>
      </c>
      <c r="K3488" s="3">
        <f t="shared" si="217"/>
        <v>0.19666050184576003</v>
      </c>
      <c r="L3488" s="3">
        <f t="shared" si="218"/>
        <v>6.7364499999999994E-2</v>
      </c>
      <c r="M3488" s="3">
        <f t="shared" si="219"/>
        <v>3.7071033897002224</v>
      </c>
      <c r="N3488">
        <v>16.501484799824631</v>
      </c>
    </row>
    <row r="3489" spans="1:14">
      <c r="A3489" s="2">
        <v>43666</v>
      </c>
      <c r="B3489" s="3">
        <v>201</v>
      </c>
      <c r="C3489" s="3">
        <v>1.5</v>
      </c>
      <c r="D3489" s="3">
        <v>25.6</v>
      </c>
      <c r="E3489" s="3">
        <v>24.4</v>
      </c>
      <c r="F3489" s="3">
        <v>75.8</v>
      </c>
      <c r="G3489" s="3">
        <v>22.4</v>
      </c>
      <c r="H3489" s="3">
        <v>31.5</v>
      </c>
      <c r="I3489" s="3">
        <v>8.9540037681349993</v>
      </c>
      <c r="J3489" s="3">
        <f t="shared" si="216"/>
        <v>0.77899736147757237</v>
      </c>
      <c r="K3489" s="3">
        <f t="shared" si="217"/>
        <v>0.19463968475425517</v>
      </c>
      <c r="L3489" s="3">
        <f t="shared" si="218"/>
        <v>6.7364499999999994E-2</v>
      </c>
      <c r="M3489" s="3">
        <f t="shared" si="219"/>
        <v>3.1998805598415108</v>
      </c>
      <c r="N3489">
        <v>13.197001723926483</v>
      </c>
    </row>
    <row r="3490" spans="1:14">
      <c r="A3490" s="2">
        <v>43667</v>
      </c>
      <c r="B3490" s="3">
        <v>202</v>
      </c>
      <c r="C3490" s="3">
        <v>0.9</v>
      </c>
      <c r="D3490" s="3">
        <v>24</v>
      </c>
      <c r="E3490" s="3">
        <v>24.3</v>
      </c>
      <c r="F3490" s="3">
        <v>82</v>
      </c>
      <c r="G3490" s="3">
        <v>22.1</v>
      </c>
      <c r="H3490" s="3">
        <v>27.5</v>
      </c>
      <c r="I3490" s="3">
        <v>7.3119670628330962</v>
      </c>
      <c r="J3490" s="3">
        <f t="shared" si="216"/>
        <v>0.53341463414634149</v>
      </c>
      <c r="K3490" s="3">
        <f t="shared" si="217"/>
        <v>0.17909354902640176</v>
      </c>
      <c r="L3490" s="3">
        <f t="shared" si="218"/>
        <v>6.7364499999999994E-2</v>
      </c>
      <c r="M3490" s="3">
        <f t="shared" si="219"/>
        <v>2.3674788287601713</v>
      </c>
      <c r="N3490">
        <v>10.19089172474215</v>
      </c>
    </row>
    <row r="3491" spans="1:14">
      <c r="A3491" s="2">
        <v>43668</v>
      </c>
      <c r="B3491" s="3">
        <v>203</v>
      </c>
      <c r="C3491" s="3">
        <v>1.4</v>
      </c>
      <c r="D3491" s="3">
        <v>22.6</v>
      </c>
      <c r="E3491" s="3">
        <v>23.8</v>
      </c>
      <c r="F3491" s="3">
        <v>86.8</v>
      </c>
      <c r="G3491" s="3">
        <v>21</v>
      </c>
      <c r="H3491" s="3">
        <v>25.4</v>
      </c>
      <c r="I3491" s="3">
        <v>7.1408308703048418</v>
      </c>
      <c r="J3491" s="3">
        <f t="shared" si="216"/>
        <v>0.36193548387096808</v>
      </c>
      <c r="K3491" s="3">
        <f t="shared" si="217"/>
        <v>0.16636250114300036</v>
      </c>
      <c r="L3491" s="3">
        <f t="shared" si="218"/>
        <v>6.7364499999999994E-2</v>
      </c>
      <c r="M3491" s="3">
        <f t="shared" si="219"/>
        <v>2.2145745768714691</v>
      </c>
      <c r="N3491">
        <v>9.8831743020628338</v>
      </c>
    </row>
    <row r="3492" spans="1:14">
      <c r="A3492" s="2">
        <v>43669</v>
      </c>
      <c r="B3492" s="3">
        <v>204</v>
      </c>
      <c r="C3492" s="3">
        <v>1</v>
      </c>
      <c r="D3492" s="3">
        <v>21.9</v>
      </c>
      <c r="E3492" s="3">
        <v>24</v>
      </c>
      <c r="F3492" s="3">
        <v>91</v>
      </c>
      <c r="G3492" s="3">
        <v>21.2</v>
      </c>
      <c r="H3492" s="3">
        <v>23.1</v>
      </c>
      <c r="I3492" s="3">
        <v>7.1447110643871072</v>
      </c>
      <c r="J3492" s="3">
        <f t="shared" si="216"/>
        <v>0.2373626373626376</v>
      </c>
      <c r="K3492" s="3">
        <f t="shared" si="217"/>
        <v>0.1602891009586542</v>
      </c>
      <c r="L3492" s="3">
        <f t="shared" si="218"/>
        <v>6.7364499999999994E-2</v>
      </c>
      <c r="M3492" s="3">
        <f t="shared" si="219"/>
        <v>2.0596008726480139</v>
      </c>
      <c r="N3492">
        <v>9.8750763627123952</v>
      </c>
    </row>
    <row r="3493" spans="1:14">
      <c r="A3493" s="2">
        <v>43670</v>
      </c>
      <c r="B3493" s="3">
        <v>205</v>
      </c>
      <c r="C3493" s="3">
        <v>1.3</v>
      </c>
      <c r="D3493" s="3">
        <v>21.8</v>
      </c>
      <c r="E3493" s="3">
        <v>23.9</v>
      </c>
      <c r="F3493" s="3">
        <v>91.8</v>
      </c>
      <c r="G3493" s="3">
        <v>20.399999999999999</v>
      </c>
      <c r="H3493" s="3">
        <v>23.8</v>
      </c>
      <c r="I3493" s="3">
        <v>7.2208161082108653</v>
      </c>
      <c r="J3493" s="3">
        <f t="shared" si="216"/>
        <v>0.21348583877995636</v>
      </c>
      <c r="K3493" s="3">
        <f t="shared" si="217"/>
        <v>0.15943695894065324</v>
      </c>
      <c r="L3493" s="3">
        <f t="shared" si="218"/>
        <v>6.7364499999999994E-2</v>
      </c>
      <c r="M3493" s="3">
        <f t="shared" si="219"/>
        <v>2.053160067154455</v>
      </c>
      <c r="N3493">
        <v>10.016710269820202</v>
      </c>
    </row>
    <row r="3494" spans="1:14">
      <c r="A3494" s="2">
        <v>43671</v>
      </c>
      <c r="B3494" s="3">
        <v>206</v>
      </c>
      <c r="C3494" s="3">
        <v>0.9</v>
      </c>
      <c r="D3494" s="3">
        <v>22.5</v>
      </c>
      <c r="E3494" s="3">
        <v>24</v>
      </c>
      <c r="F3494" s="3">
        <v>88.8</v>
      </c>
      <c r="G3494" s="3">
        <v>20.9</v>
      </c>
      <c r="H3494" s="3">
        <v>26.7</v>
      </c>
      <c r="I3494" s="3">
        <v>7.1209287717709993</v>
      </c>
      <c r="J3494" s="3">
        <f t="shared" si="216"/>
        <v>0.30270270270270283</v>
      </c>
      <c r="K3494" s="3">
        <f t="shared" si="217"/>
        <v>0.16548316037309996</v>
      </c>
      <c r="L3494" s="3">
        <f t="shared" si="218"/>
        <v>6.7364499999999994E-2</v>
      </c>
      <c r="M3494" s="3">
        <f t="shared" si="219"/>
        <v>2.1174046666546822</v>
      </c>
      <c r="N3494">
        <v>9.8579387490868982</v>
      </c>
    </row>
    <row r="3495" spans="1:14">
      <c r="A3495" s="2">
        <v>43672</v>
      </c>
      <c r="B3495" s="3">
        <v>207</v>
      </c>
      <c r="C3495" s="3">
        <v>1</v>
      </c>
      <c r="D3495" s="3">
        <v>21.8</v>
      </c>
      <c r="E3495" s="3">
        <v>23.8</v>
      </c>
      <c r="F3495" s="3">
        <v>91.5</v>
      </c>
      <c r="G3495" s="3">
        <v>20.6</v>
      </c>
      <c r="H3495" s="3">
        <v>23.9</v>
      </c>
      <c r="I3495" s="3">
        <v>7.1204815363994385</v>
      </c>
      <c r="J3495" s="3">
        <f t="shared" si="216"/>
        <v>0.22109289617486363</v>
      </c>
      <c r="K3495" s="3">
        <f t="shared" si="217"/>
        <v>0.15943695894065324</v>
      </c>
      <c r="L3495" s="3">
        <f t="shared" si="218"/>
        <v>6.7364499999999994E-2</v>
      </c>
      <c r="M3495" s="3">
        <f t="shared" si="219"/>
        <v>2.0370360888854813</v>
      </c>
      <c r="N3495">
        <v>9.8488843452340387</v>
      </c>
    </row>
    <row r="3496" spans="1:14">
      <c r="A3496" s="2">
        <v>43673</v>
      </c>
      <c r="B3496" s="3">
        <v>208</v>
      </c>
      <c r="C3496" s="3">
        <v>0.9</v>
      </c>
      <c r="D3496" s="3">
        <v>23.4</v>
      </c>
      <c r="E3496" s="3">
        <v>23.2</v>
      </c>
      <c r="F3496" s="3">
        <v>82</v>
      </c>
      <c r="G3496" s="3">
        <v>20.7</v>
      </c>
      <c r="H3496" s="3">
        <v>28.7</v>
      </c>
      <c r="I3496" s="3">
        <v>8.9719233728893855</v>
      </c>
      <c r="J3496" s="3">
        <f t="shared" si="216"/>
        <v>0.50926829268292673</v>
      </c>
      <c r="K3496" s="3">
        <f t="shared" si="217"/>
        <v>0.17354029886694897</v>
      </c>
      <c r="L3496" s="3">
        <f t="shared" si="218"/>
        <v>6.7364499999999994E-2</v>
      </c>
      <c r="M3496" s="3">
        <f t="shared" si="219"/>
        <v>2.787586155380859</v>
      </c>
      <c r="N3496">
        <v>13.292151639462373</v>
      </c>
    </row>
    <row r="3497" spans="1:14">
      <c r="A3497" s="2">
        <v>43674</v>
      </c>
      <c r="B3497" s="3">
        <v>209</v>
      </c>
      <c r="C3497" s="3">
        <v>1.3</v>
      </c>
      <c r="D3497" s="3">
        <v>24.7</v>
      </c>
      <c r="E3497" s="3">
        <v>23.2</v>
      </c>
      <c r="F3497" s="3">
        <v>76.3</v>
      </c>
      <c r="G3497" s="3">
        <v>21.1</v>
      </c>
      <c r="H3497" s="3">
        <v>30.6</v>
      </c>
      <c r="I3497" s="3">
        <v>10.978935586710705</v>
      </c>
      <c r="J3497" s="3">
        <f t="shared" si="216"/>
        <v>0.72062909567496747</v>
      </c>
      <c r="K3497" s="3">
        <f t="shared" si="217"/>
        <v>0.18576099026505447</v>
      </c>
      <c r="L3497" s="3">
        <f t="shared" si="218"/>
        <v>6.7364499999999994E-2</v>
      </c>
      <c r="M3497" s="3">
        <f t="shared" si="219"/>
        <v>3.6157093411024257</v>
      </c>
      <c r="N3497">
        <v>17.036320181326627</v>
      </c>
    </row>
    <row r="3498" spans="1:14">
      <c r="A3498" s="2">
        <v>43675</v>
      </c>
      <c r="B3498" s="3">
        <v>210</v>
      </c>
      <c r="C3498" s="3">
        <v>1</v>
      </c>
      <c r="D3498" s="3">
        <v>24.3</v>
      </c>
      <c r="E3498" s="3">
        <v>23.1</v>
      </c>
      <c r="F3498" s="3">
        <v>77.3</v>
      </c>
      <c r="G3498" s="3">
        <v>21.4</v>
      </c>
      <c r="H3498" s="3">
        <v>28</v>
      </c>
      <c r="I3498" s="3">
        <v>7.3152543332123869</v>
      </c>
      <c r="J3498" s="3">
        <f t="shared" si="216"/>
        <v>0.67835705045278172</v>
      </c>
      <c r="K3498" s="3">
        <f t="shared" si="217"/>
        <v>0.18192588494728229</v>
      </c>
      <c r="L3498" s="3">
        <f t="shared" si="218"/>
        <v>6.7364499999999994E-2</v>
      </c>
      <c r="M3498" s="3">
        <f t="shared" si="219"/>
        <v>2.5030533798800816</v>
      </c>
      <c r="N3498">
        <v>10.270156483806229</v>
      </c>
    </row>
    <row r="3499" spans="1:14">
      <c r="A3499" s="2">
        <v>43676</v>
      </c>
      <c r="B3499" s="3">
        <v>211</v>
      </c>
      <c r="C3499" s="3">
        <v>1</v>
      </c>
      <c r="D3499" s="3">
        <v>23.3</v>
      </c>
      <c r="E3499" s="3">
        <v>23.1</v>
      </c>
      <c r="F3499" s="3">
        <v>82.3</v>
      </c>
      <c r="G3499" s="3">
        <v>21.2</v>
      </c>
      <c r="H3499" s="3">
        <v>28.9</v>
      </c>
      <c r="I3499" s="3">
        <v>7.4674231325608753</v>
      </c>
      <c r="J3499" s="3">
        <f t="shared" si="216"/>
        <v>0.49680437424058344</v>
      </c>
      <c r="K3499" s="3">
        <f t="shared" si="217"/>
        <v>0.17262903232136367</v>
      </c>
      <c r="L3499" s="3">
        <f t="shared" si="218"/>
        <v>6.7364499999999994E-2</v>
      </c>
      <c r="M3499" s="3">
        <f t="shared" si="219"/>
        <v>2.3872616883526918</v>
      </c>
      <c r="N3499">
        <v>10.560120102614938</v>
      </c>
    </row>
    <row r="3500" spans="1:14">
      <c r="A3500" s="2">
        <v>43677</v>
      </c>
      <c r="B3500" s="3">
        <v>212</v>
      </c>
      <c r="C3500" s="3">
        <v>0.9</v>
      </c>
      <c r="D3500" s="3">
        <v>23.5</v>
      </c>
      <c r="E3500" s="3">
        <v>23.5</v>
      </c>
      <c r="F3500" s="3">
        <v>83</v>
      </c>
      <c r="G3500" s="3">
        <v>21</v>
      </c>
      <c r="H3500" s="3">
        <v>29.8</v>
      </c>
      <c r="I3500" s="3">
        <v>9.9225406134887031</v>
      </c>
      <c r="J3500" s="3">
        <f t="shared" si="216"/>
        <v>0.48132530120481953</v>
      </c>
      <c r="K3500" s="3">
        <f t="shared" si="217"/>
        <v>0.17445562008621768</v>
      </c>
      <c r="L3500" s="3">
        <f t="shared" si="218"/>
        <v>6.7364499999999994E-2</v>
      </c>
      <c r="M3500" s="3">
        <f t="shared" si="219"/>
        <v>3.0287441260694634</v>
      </c>
      <c r="N3500">
        <v>15.055038862137629</v>
      </c>
    </row>
    <row r="3501" spans="1:14">
      <c r="A3501" s="2">
        <v>43678</v>
      </c>
      <c r="B3501" s="3">
        <v>213</v>
      </c>
      <c r="C3501" s="3">
        <v>0.8</v>
      </c>
      <c r="D3501" s="3">
        <v>25</v>
      </c>
      <c r="E3501" s="3">
        <v>23.7</v>
      </c>
      <c r="F3501" s="3">
        <v>76.5</v>
      </c>
      <c r="G3501" s="3">
        <v>21.5</v>
      </c>
      <c r="H3501" s="3">
        <v>31.5</v>
      </c>
      <c r="I3501" s="3">
        <v>13.164329615812671</v>
      </c>
      <c r="J3501" s="3">
        <f t="shared" si="216"/>
        <v>0.7280392156862745</v>
      </c>
      <c r="K3501" s="3">
        <f t="shared" si="217"/>
        <v>0.18868182684282603</v>
      </c>
      <c r="L3501" s="3">
        <f t="shared" si="218"/>
        <v>6.7364499999999994E-2</v>
      </c>
      <c r="M3501" s="3">
        <f t="shared" si="219"/>
        <v>4.1255115740911954</v>
      </c>
      <c r="N3501">
        <v>21.052337340617015</v>
      </c>
    </row>
    <row r="3502" spans="1:14">
      <c r="A3502" s="2">
        <v>43679</v>
      </c>
      <c r="B3502" s="3">
        <v>214</v>
      </c>
      <c r="C3502" s="3">
        <v>1.7</v>
      </c>
      <c r="D3502" s="3">
        <v>25.6</v>
      </c>
      <c r="E3502" s="3">
        <v>23.5</v>
      </c>
      <c r="F3502" s="3">
        <v>73.3</v>
      </c>
      <c r="G3502" s="3">
        <v>21</v>
      </c>
      <c r="H3502" s="3">
        <v>32.6</v>
      </c>
      <c r="I3502" s="3">
        <v>12.467045293480899</v>
      </c>
      <c r="J3502" s="3">
        <f t="shared" si="216"/>
        <v>0.85600272851296055</v>
      </c>
      <c r="K3502" s="3">
        <f t="shared" si="217"/>
        <v>0.19463968475425517</v>
      </c>
      <c r="L3502" s="3">
        <f t="shared" si="218"/>
        <v>6.7364499999999994E-2</v>
      </c>
      <c r="M3502" s="3">
        <f t="shared" si="219"/>
        <v>4.2716418664624154</v>
      </c>
      <c r="N3502">
        <v>19.839853086664252</v>
      </c>
    </row>
    <row r="3503" spans="1:14">
      <c r="A3503" s="2">
        <v>43680</v>
      </c>
      <c r="B3503" s="3">
        <v>215</v>
      </c>
      <c r="C3503" s="3">
        <v>1.2</v>
      </c>
      <c r="D3503" s="3">
        <v>25.2</v>
      </c>
      <c r="E3503" s="3">
        <v>23.8</v>
      </c>
      <c r="F3503" s="3">
        <v>74.8</v>
      </c>
      <c r="G3503" s="3">
        <v>22.5</v>
      </c>
      <c r="H3503" s="3">
        <v>30</v>
      </c>
      <c r="I3503" s="3">
        <v>8.2560595831766523</v>
      </c>
      <c r="J3503" s="3">
        <f t="shared" si="216"/>
        <v>0.80181818181818199</v>
      </c>
      <c r="K3503" s="3">
        <f t="shared" si="217"/>
        <v>0.1906504674317423</v>
      </c>
      <c r="L3503" s="3">
        <f t="shared" si="218"/>
        <v>6.7364499999999994E-2</v>
      </c>
      <c r="M3503" s="3">
        <f t="shared" si="219"/>
        <v>2.9345926000672078</v>
      </c>
      <c r="N3503">
        <v>12.017072484953749</v>
      </c>
    </row>
    <row r="3504" spans="1:14">
      <c r="A3504" s="2">
        <v>43681</v>
      </c>
      <c r="B3504" s="3">
        <v>216</v>
      </c>
      <c r="C3504" s="3">
        <v>1.4</v>
      </c>
      <c r="D3504" s="3">
        <v>23.7</v>
      </c>
      <c r="E3504" s="3">
        <v>23.5</v>
      </c>
      <c r="F3504" s="3">
        <v>81.3</v>
      </c>
      <c r="G3504" s="3">
        <v>20.9</v>
      </c>
      <c r="H3504" s="3">
        <v>30.1</v>
      </c>
      <c r="I3504" s="3">
        <v>7.5091191343462844</v>
      </c>
      <c r="J3504" s="3">
        <f t="shared" si="216"/>
        <v>0.54052890528905295</v>
      </c>
      <c r="K3504" s="3">
        <f t="shared" si="217"/>
        <v>0.17629848389579808</v>
      </c>
      <c r="L3504" s="3">
        <f t="shared" si="218"/>
        <v>6.7364499999999994E-2</v>
      </c>
      <c r="M3504" s="3">
        <f t="shared" si="219"/>
        <v>2.519734555929968</v>
      </c>
      <c r="N3504">
        <v>10.652809021417264</v>
      </c>
    </row>
    <row r="3505" spans="1:14">
      <c r="A3505" s="2">
        <v>43682</v>
      </c>
      <c r="B3505" s="3">
        <v>217</v>
      </c>
      <c r="C3505" s="3">
        <v>1.2</v>
      </c>
      <c r="D3505" s="3">
        <v>24.9</v>
      </c>
      <c r="E3505" s="3">
        <v>24.3</v>
      </c>
      <c r="F3505" s="3">
        <v>78.8</v>
      </c>
      <c r="G3505" s="3">
        <v>21.9</v>
      </c>
      <c r="H3505" s="3">
        <v>29.2</v>
      </c>
      <c r="I3505" s="3">
        <v>9.5025894069100865</v>
      </c>
      <c r="J3505" s="3">
        <f t="shared" si="216"/>
        <v>0.65375634517766512</v>
      </c>
      <c r="K3505" s="3">
        <f t="shared" si="217"/>
        <v>0.18770394627061798</v>
      </c>
      <c r="L3505" s="3">
        <f t="shared" si="218"/>
        <v>6.7364499999999994E-2</v>
      </c>
      <c r="M3505" s="3">
        <f t="shared" si="219"/>
        <v>3.140649051248583</v>
      </c>
      <c r="N3505">
        <v>14.245433618908628</v>
      </c>
    </row>
    <row r="3506" spans="1:14">
      <c r="A3506" s="2">
        <v>43683</v>
      </c>
      <c r="B3506" s="3">
        <v>218</v>
      </c>
      <c r="C3506" s="3">
        <v>1.2</v>
      </c>
      <c r="D3506" s="3">
        <v>24.5</v>
      </c>
      <c r="E3506" s="3">
        <v>24.5</v>
      </c>
      <c r="F3506" s="3">
        <v>81.3</v>
      </c>
      <c r="G3506" s="3">
        <v>21.4</v>
      </c>
      <c r="H3506" s="3">
        <v>30.2</v>
      </c>
      <c r="I3506" s="3">
        <v>9.7445946216860513</v>
      </c>
      <c r="J3506" s="3">
        <f t="shared" si="216"/>
        <v>0.56353013530135299</v>
      </c>
      <c r="K3506" s="3">
        <f t="shared" si="217"/>
        <v>0.18383500912050899</v>
      </c>
      <c r="L3506" s="3">
        <f t="shared" si="218"/>
        <v>6.7364499999999994E-2</v>
      </c>
      <c r="M3506" s="3">
        <f t="shared" si="219"/>
        <v>3.117153825626541</v>
      </c>
      <c r="N3506">
        <v>14.682881298949107</v>
      </c>
    </row>
    <row r="3507" spans="1:14">
      <c r="A3507" s="2">
        <v>43684</v>
      </c>
      <c r="B3507" s="3">
        <v>219</v>
      </c>
      <c r="C3507" s="3">
        <v>1.2</v>
      </c>
      <c r="D3507" s="3">
        <v>24.3</v>
      </c>
      <c r="E3507" s="3">
        <v>23.8</v>
      </c>
      <c r="F3507" s="3">
        <v>79.8</v>
      </c>
      <c r="G3507" s="3">
        <v>21.4</v>
      </c>
      <c r="H3507" s="3">
        <v>30.4</v>
      </c>
      <c r="I3507" s="3">
        <v>10.752480962265356</v>
      </c>
      <c r="J3507" s="3">
        <f t="shared" si="216"/>
        <v>0.60245614035087769</v>
      </c>
      <c r="K3507" s="3">
        <f t="shared" si="217"/>
        <v>0.18192588494728229</v>
      </c>
      <c r="L3507" s="3">
        <f t="shared" si="218"/>
        <v>6.7364499999999994E-2</v>
      </c>
      <c r="M3507" s="3">
        <f t="shared" si="219"/>
        <v>3.4162788196891087</v>
      </c>
      <c r="N3507">
        <v>16.621908700576025</v>
      </c>
    </row>
    <row r="3508" spans="1:14">
      <c r="A3508" s="2">
        <v>43685</v>
      </c>
      <c r="B3508" s="3">
        <v>220</v>
      </c>
      <c r="C3508" s="3">
        <v>1.1000000000000001</v>
      </c>
      <c r="D3508" s="3">
        <v>25</v>
      </c>
      <c r="E3508" s="3">
        <v>23.5</v>
      </c>
      <c r="F3508" s="3">
        <v>75.3</v>
      </c>
      <c r="G3508" s="3">
        <v>22.2</v>
      </c>
      <c r="H3508" s="3">
        <v>28.6</v>
      </c>
      <c r="I3508" s="3">
        <v>7.9578043077234852</v>
      </c>
      <c r="J3508" s="3">
        <f t="shared" si="216"/>
        <v>0.77084993359893794</v>
      </c>
      <c r="K3508" s="3">
        <f t="shared" si="217"/>
        <v>0.18868182684282603</v>
      </c>
      <c r="L3508" s="3">
        <f t="shared" si="218"/>
        <v>6.7364499999999994E-2</v>
      </c>
      <c r="M3508" s="3">
        <f t="shared" si="219"/>
        <v>2.7916355095491658</v>
      </c>
      <c r="N3508">
        <v>11.500533875124617</v>
      </c>
    </row>
    <row r="3509" spans="1:14">
      <c r="A3509" s="2">
        <v>43686</v>
      </c>
      <c r="B3509" s="3">
        <v>221</v>
      </c>
      <c r="C3509" s="3">
        <v>1.1000000000000001</v>
      </c>
      <c r="D3509" s="3">
        <v>25.2</v>
      </c>
      <c r="E3509" s="3">
        <v>24.8</v>
      </c>
      <c r="F3509" s="3">
        <v>78.8</v>
      </c>
      <c r="G3509" s="3">
        <v>21.9</v>
      </c>
      <c r="H3509" s="3">
        <v>30.7</v>
      </c>
      <c r="I3509" s="3">
        <v>9.7140009845948967</v>
      </c>
      <c r="J3509" s="3">
        <f t="shared" si="216"/>
        <v>0.66720812182741129</v>
      </c>
      <c r="K3509" s="3">
        <f t="shared" si="217"/>
        <v>0.1906504674317423</v>
      </c>
      <c r="L3509" s="3">
        <f t="shared" si="218"/>
        <v>6.7364499999999994E-2</v>
      </c>
      <c r="M3509" s="3">
        <f t="shared" si="219"/>
        <v>3.1948984902497397</v>
      </c>
      <c r="N3509">
        <v>14.639952501493488</v>
      </c>
    </row>
    <row r="3510" spans="1:14">
      <c r="A3510" s="2">
        <v>43687</v>
      </c>
      <c r="B3510" s="3">
        <v>222</v>
      </c>
      <c r="C3510" s="3">
        <v>1.6</v>
      </c>
      <c r="D3510" s="3">
        <v>24.6</v>
      </c>
      <c r="E3510" s="3">
        <v>22.9</v>
      </c>
      <c r="F3510" s="3">
        <v>76</v>
      </c>
      <c r="G3510" s="3">
        <v>20.100000000000001</v>
      </c>
      <c r="H3510" s="3">
        <v>30.7</v>
      </c>
      <c r="I3510" s="3">
        <v>12.672854020877601</v>
      </c>
      <c r="J3510" s="3">
        <f t="shared" si="216"/>
        <v>0.72315789473684233</v>
      </c>
      <c r="K3510" s="3">
        <f t="shared" si="217"/>
        <v>0.1847958852166231</v>
      </c>
      <c r="L3510" s="3">
        <f t="shared" si="218"/>
        <v>6.7364499999999994E-2</v>
      </c>
      <c r="M3510" s="3">
        <f t="shared" si="219"/>
        <v>4.1245937715655439</v>
      </c>
      <c r="N3510">
        <v>20.331035449532273</v>
      </c>
    </row>
    <row r="3511" spans="1:14">
      <c r="A3511" s="2">
        <v>43688</v>
      </c>
      <c r="B3511" s="3">
        <v>223</v>
      </c>
      <c r="C3511" s="3">
        <v>1.6</v>
      </c>
      <c r="D3511" s="3">
        <v>23.9</v>
      </c>
      <c r="E3511" s="3">
        <v>24.2</v>
      </c>
      <c r="F3511" s="3">
        <v>83</v>
      </c>
      <c r="G3511" s="3">
        <v>20.8</v>
      </c>
      <c r="H3511" s="3">
        <v>31.6</v>
      </c>
      <c r="I3511" s="3">
        <v>10.389499583242081</v>
      </c>
      <c r="J3511" s="3">
        <f t="shared" si="216"/>
        <v>0.49566265060240994</v>
      </c>
      <c r="K3511" s="3">
        <f t="shared" si="217"/>
        <v>0.17815773880284055</v>
      </c>
      <c r="L3511" s="3">
        <f t="shared" si="218"/>
        <v>6.7364499999999994E-2</v>
      </c>
      <c r="M3511" s="3">
        <f t="shared" si="219"/>
        <v>3.2503320939219109</v>
      </c>
      <c r="N3511">
        <v>15.959818772101546</v>
      </c>
    </row>
    <row r="3512" spans="1:14">
      <c r="A3512" s="2">
        <v>43689</v>
      </c>
      <c r="B3512" s="3">
        <v>224</v>
      </c>
      <c r="C3512" s="3">
        <v>1.2</v>
      </c>
      <c r="D3512" s="3">
        <v>24.9</v>
      </c>
      <c r="E3512" s="3">
        <v>24</v>
      </c>
      <c r="F3512" s="3">
        <v>78</v>
      </c>
      <c r="G3512" s="3">
        <v>22.3</v>
      </c>
      <c r="H3512" s="3">
        <v>30.3</v>
      </c>
      <c r="I3512" s="3">
        <v>8.7288972418433577</v>
      </c>
      <c r="J3512" s="3">
        <f t="shared" si="216"/>
        <v>0.67692307692307718</v>
      </c>
      <c r="K3512" s="3">
        <f t="shared" si="217"/>
        <v>0.18770394627061798</v>
      </c>
      <c r="L3512" s="3">
        <f t="shared" si="218"/>
        <v>6.7364499999999994E-2</v>
      </c>
      <c r="M3512" s="3">
        <f t="shared" si="219"/>
        <v>2.9509714367370212</v>
      </c>
      <c r="N3512">
        <v>12.940507023707427</v>
      </c>
    </row>
    <row r="3513" spans="1:14">
      <c r="A3513" s="2">
        <v>43690</v>
      </c>
      <c r="B3513" s="3">
        <v>225</v>
      </c>
      <c r="C3513" s="3">
        <v>1.5</v>
      </c>
      <c r="D3513" s="3">
        <v>23.5</v>
      </c>
      <c r="E3513" s="3">
        <v>24.1</v>
      </c>
      <c r="F3513" s="3">
        <v>83.8</v>
      </c>
      <c r="G3513" s="3">
        <v>21.8</v>
      </c>
      <c r="H3513" s="3">
        <v>28.1</v>
      </c>
      <c r="I3513" s="3">
        <v>7.5088015075047547</v>
      </c>
      <c r="J3513" s="3">
        <f t="shared" si="216"/>
        <v>0.46589498806682611</v>
      </c>
      <c r="K3513" s="3">
        <f t="shared" si="217"/>
        <v>0.17445562008621768</v>
      </c>
      <c r="L3513" s="3">
        <f t="shared" si="218"/>
        <v>6.7364499999999994E-2</v>
      </c>
      <c r="M3513" s="3">
        <f t="shared" si="219"/>
        <v>2.4526363897635837</v>
      </c>
      <c r="N3513">
        <v>10.672273198687563</v>
      </c>
    </row>
    <row r="3514" spans="1:14">
      <c r="A3514" s="2">
        <v>43691</v>
      </c>
      <c r="B3514" s="3">
        <v>226</v>
      </c>
      <c r="C3514" s="3">
        <v>1.1000000000000001</v>
      </c>
      <c r="D3514" s="3">
        <v>23.5</v>
      </c>
      <c r="E3514" s="3">
        <v>23.8</v>
      </c>
      <c r="F3514" s="3">
        <v>83</v>
      </c>
      <c r="G3514" s="3">
        <v>21.7</v>
      </c>
      <c r="H3514" s="3">
        <v>27.1</v>
      </c>
      <c r="I3514" s="3">
        <v>8.887187899101102</v>
      </c>
      <c r="J3514" s="3">
        <f t="shared" ref="J3514:J3577" si="220">E3514*(100/F3514-1)*0.1</f>
        <v>0.48746987951807252</v>
      </c>
      <c r="K3514" s="3">
        <f t="shared" ref="K3514:K3577" si="221">4098*0.6108*EXP((17.27*D3514)/(D3514+237.3))/(D3514+237.3)^2</f>
        <v>0.17445562008621768</v>
      </c>
      <c r="L3514" s="3">
        <f t="shared" ref="L3514:L3577" si="222">0.665*10^(-3)*101.3</f>
        <v>6.7364499999999994E-2</v>
      </c>
      <c r="M3514" s="3">
        <f t="shared" ref="M3514:M3577" si="223">(0.408*K3514*I3514+L3514*(900/(D3514+273))*C3514*J3514)/(K3514+L3514*(1+0.34*C3514))</f>
        <v>2.7796865124592212</v>
      </c>
      <c r="N3514">
        <v>13.206256196808145</v>
      </c>
    </row>
    <row r="3515" spans="1:14">
      <c r="A3515" s="2">
        <v>43692</v>
      </c>
      <c r="B3515" s="3">
        <v>227</v>
      </c>
      <c r="C3515" s="3">
        <v>0.9</v>
      </c>
      <c r="D3515" s="3">
        <v>22.7</v>
      </c>
      <c r="E3515" s="3">
        <v>25.1</v>
      </c>
      <c r="F3515" s="3">
        <v>91</v>
      </c>
      <c r="G3515" s="3">
        <v>21.8</v>
      </c>
      <c r="H3515" s="3">
        <v>29.1</v>
      </c>
      <c r="I3515" s="3">
        <v>8.499192181647679</v>
      </c>
      <c r="J3515" s="3">
        <f t="shared" si="220"/>
        <v>0.24824175824175848</v>
      </c>
      <c r="K3515" s="3">
        <f t="shared" si="221"/>
        <v>0.16724578322202138</v>
      </c>
      <c r="L3515" s="3">
        <f t="shared" si="222"/>
        <v>6.7364499999999994E-2</v>
      </c>
      <c r="M3515" s="3">
        <f t="shared" si="223"/>
        <v>2.451812973787272</v>
      </c>
      <c r="N3515">
        <v>12.438079149561373</v>
      </c>
    </row>
    <row r="3516" spans="1:14">
      <c r="A3516" s="2">
        <v>43693</v>
      </c>
      <c r="B3516" s="3">
        <v>228</v>
      </c>
      <c r="C3516" s="3">
        <v>0.5</v>
      </c>
      <c r="D3516" s="3">
        <v>25.1</v>
      </c>
      <c r="E3516" s="3">
        <v>23.6</v>
      </c>
      <c r="F3516" s="3">
        <v>75.8</v>
      </c>
      <c r="G3516" s="3">
        <v>21</v>
      </c>
      <c r="H3516" s="3">
        <v>32.6</v>
      </c>
      <c r="I3516" s="3">
        <v>12.984570383371963</v>
      </c>
      <c r="J3516" s="3">
        <f t="shared" si="220"/>
        <v>0.75345646437994729</v>
      </c>
      <c r="K3516" s="3">
        <f t="shared" si="221"/>
        <v>0.18966399559757052</v>
      </c>
      <c r="L3516" s="3">
        <f t="shared" si="222"/>
        <v>6.7364499999999994E-2</v>
      </c>
      <c r="M3516" s="3">
        <f t="shared" si="223"/>
        <v>4.0278664077239332</v>
      </c>
      <c r="N3516">
        <v>20.96742517620957</v>
      </c>
    </row>
    <row r="3517" spans="1:14">
      <c r="A3517" s="2">
        <v>43694</v>
      </c>
      <c r="B3517" s="3">
        <v>229</v>
      </c>
      <c r="C3517" s="3">
        <v>2.2999999999999998</v>
      </c>
      <c r="D3517" s="3">
        <v>23.8</v>
      </c>
      <c r="E3517" s="3">
        <v>23.3</v>
      </c>
      <c r="F3517" s="3">
        <v>79.8</v>
      </c>
      <c r="G3517" s="3">
        <v>21.2</v>
      </c>
      <c r="H3517" s="3">
        <v>31</v>
      </c>
      <c r="I3517" s="3">
        <v>10.63182231117626</v>
      </c>
      <c r="J3517" s="3">
        <f t="shared" si="220"/>
        <v>0.58979949874686755</v>
      </c>
      <c r="K3517" s="3">
        <f t="shared" si="221"/>
        <v>0.17722605524927612</v>
      </c>
      <c r="L3517" s="3">
        <f t="shared" si="222"/>
        <v>6.7364499999999994E-2</v>
      </c>
      <c r="M3517" s="3">
        <f t="shared" si="223"/>
        <v>3.5182599655666795</v>
      </c>
      <c r="N3517">
        <v>16.597961389357316</v>
      </c>
    </row>
    <row r="3518" spans="1:14">
      <c r="A3518" s="2">
        <v>43695</v>
      </c>
      <c r="B3518" s="3">
        <v>230</v>
      </c>
      <c r="C3518" s="3">
        <v>1.5</v>
      </c>
      <c r="D3518" s="3">
        <v>23.3</v>
      </c>
      <c r="E3518" s="3">
        <v>21.6</v>
      </c>
      <c r="F3518" s="3">
        <v>77.3</v>
      </c>
      <c r="G3518" s="3">
        <v>19.600000000000001</v>
      </c>
      <c r="H3518" s="3">
        <v>29.3</v>
      </c>
      <c r="I3518" s="3">
        <v>10.921620222338969</v>
      </c>
      <c r="J3518" s="3">
        <f t="shared" si="220"/>
        <v>0.63430789133247123</v>
      </c>
      <c r="K3518" s="3">
        <f t="shared" si="221"/>
        <v>0.17262903232136367</v>
      </c>
      <c r="L3518" s="3">
        <f t="shared" si="222"/>
        <v>6.7364499999999994E-2</v>
      </c>
      <c r="M3518" s="3">
        <f t="shared" si="223"/>
        <v>3.5134900179948803</v>
      </c>
      <c r="N3518">
        <v>17.325893691006407</v>
      </c>
    </row>
    <row r="3519" spans="1:14">
      <c r="A3519" s="2">
        <v>43696</v>
      </c>
      <c r="B3519" s="3">
        <v>231</v>
      </c>
      <c r="C3519" s="3">
        <v>1.3</v>
      </c>
      <c r="D3519" s="3">
        <v>25</v>
      </c>
      <c r="E3519" s="3">
        <v>23.4</v>
      </c>
      <c r="F3519" s="3">
        <v>75.3</v>
      </c>
      <c r="G3519" s="3">
        <v>21.6</v>
      </c>
      <c r="H3519" s="3">
        <v>30.4</v>
      </c>
      <c r="I3519" s="3">
        <v>9.7215326335063228</v>
      </c>
      <c r="J3519" s="3">
        <f t="shared" si="220"/>
        <v>0.76756972111553823</v>
      </c>
      <c r="K3519" s="3">
        <f t="shared" si="221"/>
        <v>0.18868182684282603</v>
      </c>
      <c r="L3519" s="3">
        <f t="shared" si="222"/>
        <v>6.7364499999999994E-2</v>
      </c>
      <c r="M3519" s="3">
        <f t="shared" si="223"/>
        <v>3.3286353577985595</v>
      </c>
      <c r="N3519">
        <v>14.90693656784628</v>
      </c>
    </row>
    <row r="3520" spans="1:14">
      <c r="A3520" s="2">
        <v>43697</v>
      </c>
      <c r="B3520" s="3">
        <v>232</v>
      </c>
      <c r="C3520" s="3">
        <v>1.4</v>
      </c>
      <c r="D3520" s="3">
        <v>25</v>
      </c>
      <c r="E3520" s="3">
        <v>23.7</v>
      </c>
      <c r="F3520" s="3">
        <v>76.8</v>
      </c>
      <c r="G3520" s="3">
        <v>22.3</v>
      </c>
      <c r="H3520" s="3">
        <v>31.4</v>
      </c>
      <c r="I3520" s="3">
        <v>11.064249986762528</v>
      </c>
      <c r="J3520" s="3">
        <f t="shared" si="220"/>
        <v>0.71593750000000034</v>
      </c>
      <c r="K3520" s="3">
        <f t="shared" si="221"/>
        <v>0.18868182684282603</v>
      </c>
      <c r="L3520" s="3">
        <f t="shared" si="222"/>
        <v>6.7364499999999994E-2</v>
      </c>
      <c r="M3520" s="3">
        <f t="shared" si="223"/>
        <v>3.6640996569011897</v>
      </c>
      <c r="N3520">
        <v>17.42999468818773</v>
      </c>
    </row>
    <row r="3521" spans="1:14">
      <c r="A3521" s="2">
        <v>43698</v>
      </c>
      <c r="B3521" s="3">
        <v>233</v>
      </c>
      <c r="C3521" s="3">
        <v>0.8</v>
      </c>
      <c r="D3521" s="3">
        <v>25</v>
      </c>
      <c r="E3521" s="3">
        <v>23.6</v>
      </c>
      <c r="F3521" s="3">
        <v>76.3</v>
      </c>
      <c r="G3521" s="3">
        <v>21.4</v>
      </c>
      <c r="H3521" s="3">
        <v>30.7</v>
      </c>
      <c r="I3521" s="3">
        <v>11.460494768548052</v>
      </c>
      <c r="J3521" s="3">
        <f t="shared" si="220"/>
        <v>0.73305373525557049</v>
      </c>
      <c r="K3521" s="3">
        <f t="shared" si="221"/>
        <v>0.18868182684282603</v>
      </c>
      <c r="L3521" s="3">
        <f t="shared" si="222"/>
        <v>6.7364499999999994E-2</v>
      </c>
      <c r="M3521" s="3">
        <f t="shared" si="223"/>
        <v>3.6504267656805416</v>
      </c>
      <c r="N3521">
        <v>18.154072170052242</v>
      </c>
    </row>
    <row r="3522" spans="1:14">
      <c r="A3522" s="2">
        <v>43699</v>
      </c>
      <c r="B3522" s="3">
        <v>234</v>
      </c>
      <c r="C3522" s="3">
        <v>1.5</v>
      </c>
      <c r="D3522" s="3">
        <v>24.1</v>
      </c>
      <c r="E3522" s="3">
        <v>23.7</v>
      </c>
      <c r="F3522" s="3">
        <v>79.8</v>
      </c>
      <c r="G3522" s="3">
        <v>21.1</v>
      </c>
      <c r="H3522" s="3">
        <v>30.4</v>
      </c>
      <c r="I3522" s="3">
        <v>10.893962867833542</v>
      </c>
      <c r="J3522" s="3">
        <f t="shared" si="220"/>
        <v>0.59992481203007564</v>
      </c>
      <c r="K3522" s="3">
        <f t="shared" si="221"/>
        <v>0.18003350042526389</v>
      </c>
      <c r="L3522" s="3">
        <f t="shared" si="222"/>
        <v>6.7364499999999994E-2</v>
      </c>
      <c r="M3522" s="3">
        <f t="shared" si="223"/>
        <v>3.4918347536512502</v>
      </c>
      <c r="N3522">
        <v>17.081846860055922</v>
      </c>
    </row>
    <row r="3523" spans="1:14">
      <c r="A3523" s="2">
        <v>43700</v>
      </c>
      <c r="B3523" s="3">
        <v>235</v>
      </c>
      <c r="C3523" s="3">
        <v>1.1000000000000001</v>
      </c>
      <c r="D3523" s="3">
        <v>22.8</v>
      </c>
      <c r="E3523" s="3">
        <v>23.9</v>
      </c>
      <c r="F3523" s="3">
        <v>86</v>
      </c>
      <c r="G3523" s="3">
        <v>21.9</v>
      </c>
      <c r="H3523" s="3">
        <v>25.9</v>
      </c>
      <c r="I3523" s="3">
        <v>7.4435477326566852</v>
      </c>
      <c r="J3523" s="3">
        <f t="shared" si="220"/>
        <v>0.38906976744186061</v>
      </c>
      <c r="K3523" s="3">
        <f t="shared" si="221"/>
        <v>0.16813302065808713</v>
      </c>
      <c r="L3523" s="3">
        <f t="shared" si="222"/>
        <v>6.7364499999999994E-2</v>
      </c>
      <c r="M3523" s="3">
        <f t="shared" si="223"/>
        <v>2.295176927705171</v>
      </c>
      <c r="N3523">
        <v>10.629362123416055</v>
      </c>
    </row>
    <row r="3524" spans="1:14">
      <c r="A3524" s="2">
        <v>43701</v>
      </c>
      <c r="B3524" s="3">
        <v>236</v>
      </c>
      <c r="C3524" s="3">
        <v>1.3</v>
      </c>
      <c r="D3524" s="3">
        <v>24.3</v>
      </c>
      <c r="E3524" s="3">
        <v>22.6</v>
      </c>
      <c r="F3524" s="3">
        <v>76.3</v>
      </c>
      <c r="G3524" s="3">
        <v>21</v>
      </c>
      <c r="H3524" s="3">
        <v>29.6</v>
      </c>
      <c r="I3524" s="3">
        <v>9.9808830560279471</v>
      </c>
      <c r="J3524" s="3">
        <f t="shared" si="220"/>
        <v>0.70199213630406332</v>
      </c>
      <c r="K3524" s="3">
        <f t="shared" si="221"/>
        <v>0.18192588494728229</v>
      </c>
      <c r="L3524" s="3">
        <f t="shared" si="222"/>
        <v>6.7364499999999994E-2</v>
      </c>
      <c r="M3524" s="3">
        <f t="shared" si="223"/>
        <v>3.3215931515927228</v>
      </c>
      <c r="N3524">
        <v>15.536139267906014</v>
      </c>
    </row>
    <row r="3525" spans="1:14">
      <c r="A3525" s="2">
        <v>43702</v>
      </c>
      <c r="B3525" s="3">
        <v>237</v>
      </c>
      <c r="C3525" s="3">
        <v>1</v>
      </c>
      <c r="D3525" s="3">
        <v>24.6</v>
      </c>
      <c r="E3525" s="3">
        <v>20.9</v>
      </c>
      <c r="F3525" s="3">
        <v>70.8</v>
      </c>
      <c r="G3525" s="3">
        <v>19.5</v>
      </c>
      <c r="H3525" s="3">
        <v>32</v>
      </c>
      <c r="I3525" s="3">
        <v>12.794835356612033</v>
      </c>
      <c r="J3525" s="3">
        <f t="shared" si="220"/>
        <v>0.86197740112994359</v>
      </c>
      <c r="K3525" s="3">
        <f t="shared" si="221"/>
        <v>0.1847958852166231</v>
      </c>
      <c r="L3525" s="3">
        <f t="shared" si="222"/>
        <v>6.7364499999999994E-2</v>
      </c>
      <c r="M3525" s="3">
        <f t="shared" si="223"/>
        <v>4.1455522929101036</v>
      </c>
      <c r="N3525">
        <v>21.331080699667989</v>
      </c>
    </row>
    <row r="3526" spans="1:14">
      <c r="A3526" s="2">
        <v>43703</v>
      </c>
      <c r="B3526" s="3">
        <v>238</v>
      </c>
      <c r="C3526" s="3">
        <v>1.2</v>
      </c>
      <c r="D3526" s="3">
        <v>25.4</v>
      </c>
      <c r="E3526" s="3">
        <v>22.3</v>
      </c>
      <c r="F3526" s="3">
        <v>71.5</v>
      </c>
      <c r="G3526" s="3">
        <v>20.399999999999999</v>
      </c>
      <c r="H3526" s="3">
        <v>33.5</v>
      </c>
      <c r="I3526" s="3">
        <v>12.033319189170257</v>
      </c>
      <c r="J3526" s="3">
        <f t="shared" si="220"/>
        <v>0.88888111888111876</v>
      </c>
      <c r="K3526" s="3">
        <f t="shared" si="221"/>
        <v>0.1926363801049692</v>
      </c>
      <c r="L3526" s="3">
        <f t="shared" si="222"/>
        <v>6.7364499999999994E-2</v>
      </c>
      <c r="M3526" s="3">
        <f t="shared" si="223"/>
        <v>4.0436349974721892</v>
      </c>
      <c r="N3526">
        <v>19.659047181082375</v>
      </c>
    </row>
    <row r="3527" spans="1:14">
      <c r="A3527" s="2">
        <v>43704</v>
      </c>
      <c r="B3527" s="3">
        <v>239</v>
      </c>
      <c r="C3527" s="3">
        <v>0.7</v>
      </c>
      <c r="D3527" s="3">
        <v>23.1</v>
      </c>
      <c r="E3527" s="3">
        <v>23.1</v>
      </c>
      <c r="F3527" s="3">
        <v>82</v>
      </c>
      <c r="G3527" s="3">
        <v>21.5</v>
      </c>
      <c r="H3527" s="3">
        <v>27.7</v>
      </c>
      <c r="I3527" s="3">
        <v>7.1024244580597955</v>
      </c>
      <c r="J3527" s="3">
        <f t="shared" si="220"/>
        <v>0.50707317073170732</v>
      </c>
      <c r="K3527" s="3">
        <f t="shared" si="221"/>
        <v>0.17081860611256541</v>
      </c>
      <c r="L3527" s="3">
        <f t="shared" si="222"/>
        <v>6.7364499999999994E-2</v>
      </c>
      <c r="M3527" s="3">
        <f t="shared" si="223"/>
        <v>2.2330411054096908</v>
      </c>
      <c r="N3527">
        <v>10.089769173460098</v>
      </c>
    </row>
    <row r="3528" spans="1:14">
      <c r="A3528" s="2">
        <v>43705</v>
      </c>
      <c r="B3528" s="3">
        <v>240</v>
      </c>
      <c r="C3528" s="3">
        <v>0.6</v>
      </c>
      <c r="D3528" s="3">
        <v>24.1</v>
      </c>
      <c r="E3528" s="3">
        <v>23.3</v>
      </c>
      <c r="F3528" s="3">
        <v>79.3</v>
      </c>
      <c r="G3528" s="3">
        <v>21.2</v>
      </c>
      <c r="H3528" s="3">
        <v>28.2</v>
      </c>
      <c r="I3528" s="3">
        <v>9.1566568513948035</v>
      </c>
      <c r="J3528" s="3">
        <f t="shared" si="220"/>
        <v>0.60820933165195479</v>
      </c>
      <c r="K3528" s="3">
        <f t="shared" si="221"/>
        <v>0.18003350042526389</v>
      </c>
      <c r="L3528" s="3">
        <f t="shared" si="222"/>
        <v>6.7364499999999994E-2</v>
      </c>
      <c r="M3528" s="3">
        <f t="shared" si="223"/>
        <v>2.8607565547546683</v>
      </c>
      <c r="N3528">
        <v>13.937223722716768</v>
      </c>
    </row>
    <row r="3529" spans="1:14">
      <c r="A3529" s="2">
        <v>43706</v>
      </c>
      <c r="B3529" s="3">
        <v>241</v>
      </c>
      <c r="C3529" s="3">
        <v>1.5</v>
      </c>
      <c r="D3529" s="3">
        <v>25</v>
      </c>
      <c r="E3529" s="3">
        <v>22.5</v>
      </c>
      <c r="F3529" s="3">
        <v>74.5</v>
      </c>
      <c r="G3529" s="3">
        <v>20.2</v>
      </c>
      <c r="H3529" s="3">
        <v>33.299999999999997</v>
      </c>
      <c r="I3529" s="3">
        <v>13.986711123569783</v>
      </c>
      <c r="J3529" s="3">
        <f t="shared" si="220"/>
        <v>0.77013422818791966</v>
      </c>
      <c r="K3529" s="3">
        <f t="shared" si="221"/>
        <v>0.18868182684282603</v>
      </c>
      <c r="L3529" s="3">
        <f t="shared" si="222"/>
        <v>6.7364499999999994E-2</v>
      </c>
      <c r="M3529" s="3">
        <f t="shared" si="223"/>
        <v>4.5170215954794974</v>
      </c>
      <c r="N3529">
        <v>23.430740162071508</v>
      </c>
    </row>
    <row r="3530" spans="1:14">
      <c r="A3530" s="2">
        <v>43707</v>
      </c>
      <c r="B3530" s="3">
        <v>242</v>
      </c>
      <c r="C3530" s="3">
        <v>1.3</v>
      </c>
      <c r="D3530" s="3">
        <v>25.2</v>
      </c>
      <c r="E3530" s="3">
        <v>22.4</v>
      </c>
      <c r="F3530" s="3">
        <v>73</v>
      </c>
      <c r="G3530" s="3">
        <v>19.899999999999999</v>
      </c>
      <c r="H3530" s="3">
        <v>32.200000000000003</v>
      </c>
      <c r="I3530" s="3">
        <v>12.815598656632009</v>
      </c>
      <c r="J3530" s="3">
        <f t="shared" si="220"/>
        <v>0.82849315068493135</v>
      </c>
      <c r="K3530" s="3">
        <f t="shared" si="221"/>
        <v>0.1906504674317423</v>
      </c>
      <c r="L3530" s="3">
        <f t="shared" si="222"/>
        <v>6.7364499999999994E-2</v>
      </c>
      <c r="M3530" s="3">
        <f t="shared" si="223"/>
        <v>4.2247572595241447</v>
      </c>
      <c r="N3530">
        <v>21.163369619703413</v>
      </c>
    </row>
    <row r="3531" spans="1:14">
      <c r="A3531" s="2">
        <v>43708</v>
      </c>
      <c r="B3531" s="3">
        <v>243</v>
      </c>
      <c r="C3531" s="3">
        <v>1.2</v>
      </c>
      <c r="D3531" s="3">
        <v>24.4</v>
      </c>
      <c r="E3531" s="3">
        <v>22.3</v>
      </c>
      <c r="F3531" s="3">
        <v>73.5</v>
      </c>
      <c r="G3531" s="3">
        <v>22.8</v>
      </c>
      <c r="H3531" s="3">
        <v>28.2</v>
      </c>
      <c r="I3531" s="3">
        <v>7.9254642805355484</v>
      </c>
      <c r="J3531" s="3">
        <f t="shared" si="220"/>
        <v>0.80401360544217693</v>
      </c>
      <c r="K3531" s="3">
        <f t="shared" si="221"/>
        <v>0.18287834725832472</v>
      </c>
      <c r="L3531" s="3">
        <f t="shared" si="222"/>
        <v>6.7364499999999994E-2</v>
      </c>
      <c r="M3531" s="3">
        <f t="shared" si="223"/>
        <v>2.8374613455810946</v>
      </c>
      <c r="N3531">
        <v>11.77171679193019</v>
      </c>
    </row>
    <row r="3532" spans="1:14">
      <c r="A3532" s="2">
        <v>43709</v>
      </c>
      <c r="B3532" s="3">
        <v>244</v>
      </c>
      <c r="C3532" s="3">
        <v>2.7</v>
      </c>
      <c r="D3532" s="3">
        <v>24</v>
      </c>
      <c r="E3532" s="3">
        <v>22.9</v>
      </c>
      <c r="F3532" s="3">
        <v>78</v>
      </c>
      <c r="G3532" s="3">
        <v>21.8</v>
      </c>
      <c r="H3532" s="3">
        <v>27.7</v>
      </c>
      <c r="I3532" s="3">
        <v>7.7029098211172204</v>
      </c>
      <c r="J3532" s="3">
        <f t="shared" si="220"/>
        <v>0.64589743589743609</v>
      </c>
      <c r="K3532" s="3">
        <f t="shared" si="221"/>
        <v>0.17909354902640176</v>
      </c>
      <c r="L3532" s="3">
        <f t="shared" si="222"/>
        <v>6.7364499999999994E-2</v>
      </c>
      <c r="M3532" s="3">
        <f t="shared" si="223"/>
        <v>2.9803839813558475</v>
      </c>
      <c r="N3532">
        <v>11.298508209879158</v>
      </c>
    </row>
    <row r="3533" spans="1:14">
      <c r="A3533" s="2">
        <v>43710</v>
      </c>
      <c r="B3533" s="3">
        <v>245</v>
      </c>
      <c r="C3533" s="3">
        <v>1.2</v>
      </c>
      <c r="D3533" s="3">
        <v>24.2</v>
      </c>
      <c r="E3533" s="3">
        <v>22.2</v>
      </c>
      <c r="F3533" s="3">
        <v>75.5</v>
      </c>
      <c r="G3533" s="3">
        <v>20.8</v>
      </c>
      <c r="H3533" s="3">
        <v>29.4</v>
      </c>
      <c r="I3533" s="3">
        <v>11.117747818573449</v>
      </c>
      <c r="J3533" s="3">
        <f t="shared" si="220"/>
        <v>0.72039735099337765</v>
      </c>
      <c r="K3533" s="3">
        <f t="shared" si="221"/>
        <v>0.18097760754015932</v>
      </c>
      <c r="L3533" s="3">
        <f t="shared" si="222"/>
        <v>6.7364499999999994E-2</v>
      </c>
      <c r="M3533" s="3">
        <f t="shared" si="223"/>
        <v>3.615576414787609</v>
      </c>
      <c r="N3533">
        <v>17.937879703820986</v>
      </c>
    </row>
    <row r="3534" spans="1:14">
      <c r="A3534" s="2">
        <v>43711</v>
      </c>
      <c r="B3534" s="3">
        <v>246</v>
      </c>
      <c r="C3534" s="3">
        <v>1.6</v>
      </c>
      <c r="D3534" s="3">
        <v>24.4</v>
      </c>
      <c r="E3534" s="3">
        <v>22</v>
      </c>
      <c r="F3534" s="3">
        <v>73.8</v>
      </c>
      <c r="G3534" s="3">
        <v>21</v>
      </c>
      <c r="H3534" s="3">
        <v>30.9</v>
      </c>
      <c r="I3534" s="3">
        <v>12.557639514731761</v>
      </c>
      <c r="J3534" s="3">
        <f t="shared" si="220"/>
        <v>0.78102981029810314</v>
      </c>
      <c r="K3534" s="3">
        <f t="shared" si="221"/>
        <v>0.18287834725832472</v>
      </c>
      <c r="L3534" s="3">
        <f t="shared" si="222"/>
        <v>6.7364499999999994E-2</v>
      </c>
      <c r="M3534" s="3">
        <f t="shared" si="223"/>
        <v>4.1539873810216923</v>
      </c>
      <c r="N3534">
        <v>20.861275705153393</v>
      </c>
    </row>
    <row r="3535" spans="1:14">
      <c r="A3535" s="2">
        <v>43712</v>
      </c>
      <c r="B3535" s="3">
        <v>247</v>
      </c>
      <c r="C3535" s="3">
        <v>1.6</v>
      </c>
      <c r="D3535" s="3">
        <v>24.4</v>
      </c>
      <c r="E3535" s="3">
        <v>21.7</v>
      </c>
      <c r="F3535" s="3">
        <v>74.5</v>
      </c>
      <c r="G3535" s="3">
        <v>21</v>
      </c>
      <c r="H3535" s="3">
        <v>32.200000000000003</v>
      </c>
      <c r="I3535" s="3">
        <v>14.180327465729365</v>
      </c>
      <c r="J3535" s="3">
        <f t="shared" si="220"/>
        <v>0.74275167785234908</v>
      </c>
      <c r="K3535" s="3">
        <f t="shared" si="221"/>
        <v>0.18287834725832472</v>
      </c>
      <c r="L3535" s="3">
        <f t="shared" si="222"/>
        <v>6.7364499999999994E-2</v>
      </c>
      <c r="M3535" s="3">
        <f t="shared" si="223"/>
        <v>4.5324973801045543</v>
      </c>
      <c r="N3535">
        <v>24.220052472753348</v>
      </c>
    </row>
    <row r="3536" spans="1:14">
      <c r="A3536" s="2">
        <v>43713</v>
      </c>
      <c r="B3536" s="3">
        <v>248</v>
      </c>
      <c r="C3536" s="3">
        <v>0.8</v>
      </c>
      <c r="D3536" s="3">
        <v>23.3</v>
      </c>
      <c r="E3536" s="3">
        <v>23.2</v>
      </c>
      <c r="F3536" s="3">
        <v>82.8</v>
      </c>
      <c r="G3536" s="3">
        <v>21.1</v>
      </c>
      <c r="H3536" s="3">
        <v>29.8</v>
      </c>
      <c r="I3536" s="3">
        <v>8.3085334384034972</v>
      </c>
      <c r="J3536" s="3">
        <f t="shared" si="220"/>
        <v>0.48193236714975857</v>
      </c>
      <c r="K3536" s="3">
        <f t="shared" si="221"/>
        <v>0.17262903232136367</v>
      </c>
      <c r="L3536" s="3">
        <f t="shared" si="222"/>
        <v>6.7364499999999994E-2</v>
      </c>
      <c r="M3536" s="3">
        <f t="shared" si="223"/>
        <v>2.5708029543202455</v>
      </c>
      <c r="N3536">
        <v>12.510135074229106</v>
      </c>
    </row>
    <row r="3537" spans="1:14">
      <c r="A3537" s="2">
        <v>43714</v>
      </c>
      <c r="B3537" s="3">
        <v>249</v>
      </c>
      <c r="C3537" s="3">
        <v>1.2</v>
      </c>
      <c r="D3537" s="3">
        <v>23.5</v>
      </c>
      <c r="E3537" s="3">
        <v>24.1</v>
      </c>
      <c r="F3537" s="3">
        <v>83.8</v>
      </c>
      <c r="G3537" s="3">
        <v>20.9</v>
      </c>
      <c r="H3537" s="3">
        <v>28.6</v>
      </c>
      <c r="I3537" s="3">
        <v>8.5738957187467584</v>
      </c>
      <c r="J3537" s="3">
        <f t="shared" si="220"/>
        <v>0.46589498806682611</v>
      </c>
      <c r="K3537" s="3">
        <f t="shared" si="221"/>
        <v>0.17445562008621768</v>
      </c>
      <c r="L3537" s="3">
        <f t="shared" si="222"/>
        <v>6.7364499999999994E-2</v>
      </c>
      <c r="M3537" s="3">
        <f t="shared" si="223"/>
        <v>2.6905969533889498</v>
      </c>
      <c r="N3537">
        <v>12.919914861862329</v>
      </c>
    </row>
    <row r="3538" spans="1:14">
      <c r="A3538" s="2">
        <v>43715</v>
      </c>
      <c r="B3538" s="3">
        <v>250</v>
      </c>
      <c r="C3538" s="3">
        <v>0.9</v>
      </c>
      <c r="D3538" s="3">
        <v>24.7</v>
      </c>
      <c r="E3538" s="3">
        <v>24.7</v>
      </c>
      <c r="F3538" s="3">
        <v>80.8</v>
      </c>
      <c r="G3538" s="3">
        <v>22.3</v>
      </c>
      <c r="H3538" s="3">
        <v>30.3</v>
      </c>
      <c r="I3538" s="3">
        <v>9.5716409332756491</v>
      </c>
      <c r="J3538" s="3">
        <f t="shared" si="220"/>
        <v>0.5869306930693069</v>
      </c>
      <c r="K3538" s="3">
        <f t="shared" si="221"/>
        <v>0.18576099026505447</v>
      </c>
      <c r="L3538" s="3">
        <f t="shared" si="222"/>
        <v>6.7364499999999994E-2</v>
      </c>
      <c r="M3538" s="3">
        <f t="shared" si="223"/>
        <v>3.0431081153476205</v>
      </c>
      <c r="N3538">
        <v>14.80022177922673</v>
      </c>
    </row>
    <row r="3539" spans="1:14">
      <c r="A3539" s="2">
        <v>43716</v>
      </c>
      <c r="B3539" s="3">
        <v>251</v>
      </c>
      <c r="C3539" s="3">
        <v>1.3</v>
      </c>
      <c r="D3539" s="3">
        <v>23.9</v>
      </c>
      <c r="E3539" s="3">
        <v>23.9</v>
      </c>
      <c r="F3539" s="3">
        <v>81.8</v>
      </c>
      <c r="G3539" s="3">
        <v>21.7</v>
      </c>
      <c r="H3539" s="3">
        <v>28.2</v>
      </c>
      <c r="I3539" s="3">
        <v>6.9420482205917775</v>
      </c>
      <c r="J3539" s="3">
        <f t="shared" si="220"/>
        <v>0.53176039119804419</v>
      </c>
      <c r="K3539" s="3">
        <f t="shared" si="221"/>
        <v>0.17815773880284055</v>
      </c>
      <c r="L3539" s="3">
        <f t="shared" si="222"/>
        <v>6.7364499999999994E-2</v>
      </c>
      <c r="M3539" s="3">
        <f t="shared" si="223"/>
        <v>2.3457170666784926</v>
      </c>
      <c r="N3539">
        <v>9.9109145949602517</v>
      </c>
    </row>
    <row r="3540" spans="1:14">
      <c r="A3540" s="2">
        <v>43717</v>
      </c>
      <c r="B3540" s="3">
        <v>252</v>
      </c>
      <c r="C3540" s="3">
        <v>0.7</v>
      </c>
      <c r="D3540" s="3">
        <v>24</v>
      </c>
      <c r="E3540" s="3">
        <v>24.3</v>
      </c>
      <c r="F3540" s="3">
        <v>82.5</v>
      </c>
      <c r="G3540" s="3">
        <v>21.9</v>
      </c>
      <c r="H3540" s="3">
        <v>28.2</v>
      </c>
      <c r="I3540" s="3">
        <v>6.9270868680250608</v>
      </c>
      <c r="J3540" s="3">
        <f t="shared" si="220"/>
        <v>0.5154545454545455</v>
      </c>
      <c r="K3540" s="3">
        <f t="shared" si="221"/>
        <v>0.17909354902640176</v>
      </c>
      <c r="L3540" s="3">
        <f t="shared" si="222"/>
        <v>6.7364499999999994E-2</v>
      </c>
      <c r="M3540" s="3">
        <f t="shared" si="223"/>
        <v>2.2089115734117168</v>
      </c>
      <c r="N3540">
        <v>9.8800470228355941</v>
      </c>
    </row>
    <row r="3541" spans="1:14">
      <c r="A3541" s="2">
        <v>43718</v>
      </c>
      <c r="B3541" s="3">
        <v>253</v>
      </c>
      <c r="C3541" s="3">
        <v>0.4</v>
      </c>
      <c r="D3541" s="3">
        <v>23.1</v>
      </c>
      <c r="E3541" s="3">
        <v>25.1</v>
      </c>
      <c r="F3541" s="3">
        <v>89.5</v>
      </c>
      <c r="G3541" s="3">
        <v>22.2</v>
      </c>
      <c r="H3541" s="3">
        <v>25</v>
      </c>
      <c r="I3541" s="3">
        <v>6.4567021110407552</v>
      </c>
      <c r="J3541" s="3">
        <f t="shared" si="220"/>
        <v>0.29446927374301662</v>
      </c>
      <c r="K3541" s="3">
        <f t="shared" si="221"/>
        <v>0.17081860611256541</v>
      </c>
      <c r="L3541" s="3">
        <f t="shared" si="222"/>
        <v>6.7364499999999994E-2</v>
      </c>
      <c r="M3541" s="3">
        <f t="shared" si="223"/>
        <v>1.9168029180256283</v>
      </c>
      <c r="N3541">
        <v>8.969124323471938</v>
      </c>
    </row>
    <row r="3542" spans="1:14">
      <c r="A3542" s="2">
        <v>43719</v>
      </c>
      <c r="B3542" s="3">
        <v>254</v>
      </c>
      <c r="C3542" s="3">
        <v>1</v>
      </c>
      <c r="D3542" s="3">
        <v>22.3</v>
      </c>
      <c r="E3542" s="3">
        <v>22.7</v>
      </c>
      <c r="F3542" s="3">
        <v>86.3</v>
      </c>
      <c r="G3542" s="3">
        <v>20.2</v>
      </c>
      <c r="H3542" s="3">
        <v>28.8</v>
      </c>
      <c r="I3542" s="3">
        <v>8.2864282909539284</v>
      </c>
      <c r="J3542" s="3">
        <f t="shared" si="220"/>
        <v>0.36035921205098498</v>
      </c>
      <c r="K3542" s="3">
        <f t="shared" si="221"/>
        <v>0.16373624674359955</v>
      </c>
      <c r="L3542" s="3">
        <f t="shared" si="222"/>
        <v>6.7364499999999994E-2</v>
      </c>
      <c r="M3542" s="3">
        <f t="shared" si="223"/>
        <v>2.4706440159302585</v>
      </c>
      <c r="N3542">
        <v>12.597455713414233</v>
      </c>
    </row>
    <row r="3543" spans="1:14">
      <c r="A3543" s="2">
        <v>43720</v>
      </c>
      <c r="B3543" s="3">
        <v>255</v>
      </c>
      <c r="C3543" s="3">
        <v>0.8</v>
      </c>
      <c r="D3543" s="3">
        <v>22.9</v>
      </c>
      <c r="E3543" s="3">
        <v>22.9</v>
      </c>
      <c r="F3543" s="3">
        <v>83.5</v>
      </c>
      <c r="G3543" s="3">
        <v>20</v>
      </c>
      <c r="H3543" s="3">
        <v>30</v>
      </c>
      <c r="I3543" s="3">
        <v>11.288065031782113</v>
      </c>
      <c r="J3543" s="3">
        <f t="shared" si="220"/>
        <v>0.45251497005987995</v>
      </c>
      <c r="K3543" s="3">
        <f t="shared" si="221"/>
        <v>0.16902422753409227</v>
      </c>
      <c r="L3543" s="3">
        <f t="shared" si="222"/>
        <v>6.7364499999999994E-2</v>
      </c>
      <c r="M3543" s="3">
        <f t="shared" si="223"/>
        <v>3.3473909712283532</v>
      </c>
      <c r="N3543">
        <v>18.404893161544585</v>
      </c>
    </row>
    <row r="3544" spans="1:14">
      <c r="A3544" s="2">
        <v>43721</v>
      </c>
      <c r="B3544" s="3">
        <v>256</v>
      </c>
      <c r="C3544" s="3">
        <v>1.1000000000000001</v>
      </c>
      <c r="D3544" s="3">
        <v>24.5</v>
      </c>
      <c r="E3544" s="3">
        <v>23.9</v>
      </c>
      <c r="F3544" s="3">
        <v>79.8</v>
      </c>
      <c r="G3544" s="3">
        <v>21.7</v>
      </c>
      <c r="H3544" s="3">
        <v>31.7</v>
      </c>
      <c r="I3544" s="3">
        <v>10.297701055067158</v>
      </c>
      <c r="J3544" s="3">
        <f t="shared" si="220"/>
        <v>0.60498746867167963</v>
      </c>
      <c r="K3544" s="3">
        <f t="shared" si="221"/>
        <v>0.18383500912050899</v>
      </c>
      <c r="L3544" s="3">
        <f t="shared" si="222"/>
        <v>6.7364499999999994E-2</v>
      </c>
      <c r="M3544" s="3">
        <f t="shared" si="223"/>
        <v>3.2851544261185142</v>
      </c>
      <c r="N3544">
        <v>16.460993292627055</v>
      </c>
    </row>
    <row r="3545" spans="1:14">
      <c r="A3545" s="2">
        <v>43722</v>
      </c>
      <c r="B3545" s="3">
        <v>257</v>
      </c>
      <c r="C3545" s="3">
        <v>1.4</v>
      </c>
      <c r="D3545" s="3">
        <v>24.7</v>
      </c>
      <c r="E3545" s="3">
        <v>23.6</v>
      </c>
      <c r="F3545" s="3">
        <v>77.3</v>
      </c>
      <c r="G3545" s="3">
        <v>21.5</v>
      </c>
      <c r="H3545" s="3">
        <v>31.8</v>
      </c>
      <c r="I3545" s="3">
        <v>11.516035954628876</v>
      </c>
      <c r="J3545" s="3">
        <f t="shared" si="220"/>
        <v>0.69304010349288525</v>
      </c>
      <c r="K3545" s="3">
        <f t="shared" si="221"/>
        <v>0.18576099026505447</v>
      </c>
      <c r="L3545" s="3">
        <f t="shared" si="222"/>
        <v>6.7364499999999994E-2</v>
      </c>
      <c r="M3545" s="3">
        <f t="shared" si="223"/>
        <v>3.7532858383742065</v>
      </c>
      <c r="N3545">
        <v>18.890937749419418</v>
      </c>
    </row>
    <row r="3546" spans="1:14">
      <c r="A3546" s="2">
        <v>43723</v>
      </c>
      <c r="B3546" s="3">
        <v>258</v>
      </c>
      <c r="C3546" s="3">
        <v>1</v>
      </c>
      <c r="D3546" s="3">
        <v>23.8</v>
      </c>
      <c r="E3546" s="3">
        <v>21</v>
      </c>
      <c r="F3546" s="3">
        <v>74.8</v>
      </c>
      <c r="G3546" s="3">
        <v>20.399999999999999</v>
      </c>
      <c r="H3546" s="3">
        <v>31.3</v>
      </c>
      <c r="I3546" s="3">
        <v>10.203628439163301</v>
      </c>
      <c r="J3546" s="3">
        <f t="shared" si="220"/>
        <v>0.70748663101604281</v>
      </c>
      <c r="K3546" s="3">
        <f t="shared" si="221"/>
        <v>0.17722605524927612</v>
      </c>
      <c r="L3546" s="3">
        <f t="shared" si="222"/>
        <v>6.7364499999999994E-2</v>
      </c>
      <c r="M3546" s="3">
        <f t="shared" si="223"/>
        <v>3.2984841269115641</v>
      </c>
      <c r="N3546">
        <v>16.805512372441981</v>
      </c>
    </row>
    <row r="3547" spans="1:14">
      <c r="A3547" s="2">
        <v>43724</v>
      </c>
      <c r="B3547" s="3">
        <v>259</v>
      </c>
      <c r="C3547" s="3">
        <v>0.5</v>
      </c>
      <c r="D3547" s="3">
        <v>23.2</v>
      </c>
      <c r="E3547" s="3">
        <v>18.899999999999999</v>
      </c>
      <c r="F3547" s="3">
        <v>70.8</v>
      </c>
      <c r="G3547" s="3">
        <v>17.899999999999999</v>
      </c>
      <c r="H3547" s="3">
        <v>32.299999999999997</v>
      </c>
      <c r="I3547" s="3">
        <v>12.532218404611953</v>
      </c>
      <c r="J3547" s="3">
        <f t="shared" si="220"/>
        <v>0.77949152542372901</v>
      </c>
      <c r="K3547" s="3">
        <f t="shared" si="221"/>
        <v>0.1717218061559965</v>
      </c>
      <c r="L3547" s="3">
        <f t="shared" si="222"/>
        <v>6.7364499999999994E-2</v>
      </c>
      <c r="M3547" s="3">
        <f t="shared" si="223"/>
        <v>3.8230250603023448</v>
      </c>
      <c r="N3547">
        <v>22.12501547352695</v>
      </c>
    </row>
    <row r="3548" spans="1:14">
      <c r="A3548" s="2">
        <v>43725</v>
      </c>
      <c r="B3548" s="3">
        <v>260</v>
      </c>
      <c r="C3548" s="3">
        <v>0.9</v>
      </c>
      <c r="D3548" s="3">
        <v>23.6</v>
      </c>
      <c r="E3548" s="3">
        <v>18.899999999999999</v>
      </c>
      <c r="F3548" s="3">
        <v>68.5</v>
      </c>
      <c r="G3548" s="3">
        <v>17.7</v>
      </c>
      <c r="H3548" s="3">
        <v>32.700000000000003</v>
      </c>
      <c r="I3548" s="3">
        <v>13.226863922079396</v>
      </c>
      <c r="J3548" s="3">
        <f t="shared" si="220"/>
        <v>0.86912408759124082</v>
      </c>
      <c r="K3548" s="3">
        <f t="shared" si="221"/>
        <v>0.17537501030785446</v>
      </c>
      <c r="L3548" s="3">
        <f t="shared" si="222"/>
        <v>6.7364499999999994E-2</v>
      </c>
      <c r="M3548" s="3">
        <f t="shared" si="223"/>
        <v>4.2008773639129942</v>
      </c>
      <c r="N3548">
        <v>23.658475207899301</v>
      </c>
    </row>
    <row r="3549" spans="1:14">
      <c r="A3549" s="2">
        <v>43726</v>
      </c>
      <c r="B3549" s="3">
        <v>261</v>
      </c>
      <c r="C3549" s="3">
        <v>1.2</v>
      </c>
      <c r="D3549" s="3">
        <v>23.2</v>
      </c>
      <c r="E3549" s="3">
        <v>21.1</v>
      </c>
      <c r="F3549" s="3">
        <v>75.8</v>
      </c>
      <c r="G3549" s="3">
        <v>18.2</v>
      </c>
      <c r="H3549" s="3">
        <v>30.6</v>
      </c>
      <c r="I3549" s="3">
        <v>11.650851707229597</v>
      </c>
      <c r="J3549" s="3">
        <f t="shared" si="220"/>
        <v>0.67364116094986803</v>
      </c>
      <c r="K3549" s="3">
        <f t="shared" si="221"/>
        <v>0.1717218061559965</v>
      </c>
      <c r="L3549" s="3">
        <f t="shared" si="222"/>
        <v>6.7364499999999994E-2</v>
      </c>
      <c r="M3549" s="3">
        <f t="shared" si="223"/>
        <v>3.6828827320935242</v>
      </c>
      <c r="N3549">
        <v>19.69372793836293</v>
      </c>
    </row>
    <row r="3550" spans="1:14">
      <c r="A3550" s="2">
        <v>43727</v>
      </c>
      <c r="B3550" s="3">
        <v>262</v>
      </c>
      <c r="C3550" s="3">
        <v>0.7</v>
      </c>
      <c r="D3550" s="3">
        <v>22.6</v>
      </c>
      <c r="E3550" s="3">
        <v>22.3</v>
      </c>
      <c r="F3550" s="3">
        <v>82</v>
      </c>
      <c r="G3550" s="3">
        <v>20</v>
      </c>
      <c r="H3550" s="3">
        <v>26.2</v>
      </c>
      <c r="I3550" s="3">
        <v>7.223807912843057</v>
      </c>
      <c r="J3550" s="3">
        <f t="shared" si="220"/>
        <v>0.48951219512195121</v>
      </c>
      <c r="K3550" s="3">
        <f t="shared" si="221"/>
        <v>0.16636250114300036</v>
      </c>
      <c r="L3550" s="3">
        <f t="shared" si="222"/>
        <v>6.7364499999999994E-2</v>
      </c>
      <c r="M3550" s="3">
        <f t="shared" si="223"/>
        <v>2.2445662118497749</v>
      </c>
      <c r="N3550">
        <v>10.697025031092441</v>
      </c>
    </row>
    <row r="3551" spans="1:14">
      <c r="A3551" s="2">
        <v>43728</v>
      </c>
      <c r="B3551" s="3">
        <v>263</v>
      </c>
      <c r="C3551" s="3">
        <v>1.4</v>
      </c>
      <c r="D3551" s="3">
        <v>22.6</v>
      </c>
      <c r="E3551" s="3">
        <v>22.3</v>
      </c>
      <c r="F3551" s="3">
        <v>82.8</v>
      </c>
      <c r="G3551" s="3">
        <v>19.399999999999999</v>
      </c>
      <c r="H3551" s="3">
        <v>28</v>
      </c>
      <c r="I3551" s="3">
        <v>7.9181952654535808</v>
      </c>
      <c r="J3551" s="3">
        <f t="shared" si="220"/>
        <v>0.46323671497584551</v>
      </c>
      <c r="K3551" s="3">
        <f t="shared" si="221"/>
        <v>0.16636250114300036</v>
      </c>
      <c r="L3551" s="3">
        <f t="shared" si="222"/>
        <v>6.7364499999999994E-2</v>
      </c>
      <c r="M3551" s="3">
        <f t="shared" si="223"/>
        <v>2.5225297597035059</v>
      </c>
      <c r="N3551">
        <v>12.097215699261026</v>
      </c>
    </row>
    <row r="3552" spans="1:14">
      <c r="A3552" s="2">
        <v>43729</v>
      </c>
      <c r="B3552" s="3">
        <v>264</v>
      </c>
      <c r="C3552" s="3">
        <v>1.5</v>
      </c>
      <c r="D3552" s="3">
        <v>21.7</v>
      </c>
      <c r="E3552" s="3">
        <v>21.3</v>
      </c>
      <c r="F3552" s="3">
        <v>82.5</v>
      </c>
      <c r="G3552" s="3">
        <v>20.3</v>
      </c>
      <c r="H3552" s="3">
        <v>27.7</v>
      </c>
      <c r="I3552" s="3">
        <v>7.756321113205991</v>
      </c>
      <c r="J3552" s="3">
        <f t="shared" si="220"/>
        <v>0.45181818181818195</v>
      </c>
      <c r="K3552" s="3">
        <f t="shared" si="221"/>
        <v>0.1585886471029766</v>
      </c>
      <c r="L3552" s="3">
        <f t="shared" si="222"/>
        <v>6.7364499999999994E-2</v>
      </c>
      <c r="M3552" s="3">
        <f t="shared" si="223"/>
        <v>2.463586339571485</v>
      </c>
      <c r="N3552">
        <v>11.911314757211997</v>
      </c>
    </row>
    <row r="3553" spans="1:14">
      <c r="A3553" s="2">
        <v>43730</v>
      </c>
      <c r="B3553" s="3">
        <v>265</v>
      </c>
      <c r="C3553" s="3">
        <v>1.6</v>
      </c>
      <c r="D3553" s="3">
        <v>22.2</v>
      </c>
      <c r="E3553" s="3">
        <v>17.100000000000001</v>
      </c>
      <c r="F3553" s="3">
        <v>65.8</v>
      </c>
      <c r="G3553" s="3">
        <v>19.600000000000001</v>
      </c>
      <c r="H3553" s="3">
        <v>27.6</v>
      </c>
      <c r="I3553" s="3">
        <v>11.170403952290629</v>
      </c>
      <c r="J3553" s="3">
        <f t="shared" si="220"/>
        <v>0.88878419452887558</v>
      </c>
      <c r="K3553" s="3">
        <f t="shared" si="221"/>
        <v>0.16286864596267892</v>
      </c>
      <c r="L3553" s="3">
        <f t="shared" si="222"/>
        <v>6.7364499999999994E-2</v>
      </c>
      <c r="M3553" s="3">
        <f t="shared" si="223"/>
        <v>3.8756785017935709</v>
      </c>
      <c r="N3553">
        <v>19.891129346022783</v>
      </c>
    </row>
    <row r="3554" spans="1:14">
      <c r="A3554" s="2">
        <v>43731</v>
      </c>
      <c r="B3554" s="3">
        <v>266</v>
      </c>
      <c r="C3554" s="3">
        <v>1.2</v>
      </c>
      <c r="D3554" s="3">
        <v>20.3</v>
      </c>
      <c r="E3554" s="3">
        <v>16.3</v>
      </c>
      <c r="F3554" s="3">
        <v>72</v>
      </c>
      <c r="G3554" s="3">
        <v>15</v>
      </c>
      <c r="H3554" s="3">
        <v>27.3</v>
      </c>
      <c r="I3554" s="3">
        <v>9.7643622645105062</v>
      </c>
      <c r="J3554" s="3">
        <f t="shared" si="220"/>
        <v>0.63388888888888895</v>
      </c>
      <c r="K3554" s="3">
        <f t="shared" si="221"/>
        <v>0.14710682163118394</v>
      </c>
      <c r="L3554" s="3">
        <f t="shared" si="222"/>
        <v>6.7364499999999994E-2</v>
      </c>
      <c r="M3554" s="3">
        <f t="shared" si="223"/>
        <v>3.0720059134583466</v>
      </c>
      <c r="N3554">
        <v>16.828184073280557</v>
      </c>
    </row>
    <row r="3555" spans="1:14">
      <c r="A3555" s="2">
        <v>43732</v>
      </c>
      <c r="B3555" s="3">
        <v>267</v>
      </c>
      <c r="C3555" s="3">
        <v>1.3</v>
      </c>
      <c r="D3555" s="3">
        <v>20.399999999999999</v>
      </c>
      <c r="E3555" s="3">
        <v>16.899999999999999</v>
      </c>
      <c r="F3555" s="3">
        <v>73.3</v>
      </c>
      <c r="G3555" s="3">
        <v>15.7</v>
      </c>
      <c r="H3555" s="3">
        <v>26.9</v>
      </c>
      <c r="I3555" s="3">
        <v>9.3820769559024892</v>
      </c>
      <c r="J3555" s="3">
        <f t="shared" si="220"/>
        <v>0.615593451568895</v>
      </c>
      <c r="K3555" s="3">
        <f t="shared" si="221"/>
        <v>0.14790293740537153</v>
      </c>
      <c r="L3555" s="3">
        <f t="shared" si="222"/>
        <v>6.7364499999999994E-2</v>
      </c>
      <c r="M3555" s="3">
        <f t="shared" si="223"/>
        <v>2.9852919721918445</v>
      </c>
      <c r="N3555">
        <v>15.91729085802154</v>
      </c>
    </row>
    <row r="3556" spans="1:14">
      <c r="A3556" s="2">
        <v>43733</v>
      </c>
      <c r="B3556" s="3">
        <v>268</v>
      </c>
      <c r="C3556" s="3">
        <v>1.1000000000000001</v>
      </c>
      <c r="D3556" s="3">
        <v>19.600000000000001</v>
      </c>
      <c r="E3556" s="3">
        <v>16.8</v>
      </c>
      <c r="F3556" s="3">
        <v>75.5</v>
      </c>
      <c r="G3556" s="3">
        <v>15.3</v>
      </c>
      <c r="H3556" s="3">
        <v>25.3</v>
      </c>
      <c r="I3556" s="3">
        <v>7.4564122993764395</v>
      </c>
      <c r="J3556" s="3">
        <f t="shared" si="220"/>
        <v>0.5451655629139075</v>
      </c>
      <c r="K3556" s="3">
        <f t="shared" si="221"/>
        <v>0.141634850984484</v>
      </c>
      <c r="L3556" s="3">
        <f t="shared" si="222"/>
        <v>6.7364499999999994E-2</v>
      </c>
      <c r="M3556" s="3">
        <f t="shared" si="223"/>
        <v>2.370434231641811</v>
      </c>
      <c r="N3556">
        <v>11.737940900857019</v>
      </c>
    </row>
    <row r="3557" spans="1:14">
      <c r="A3557" s="2">
        <v>43734</v>
      </c>
      <c r="B3557" s="3">
        <v>269</v>
      </c>
      <c r="C3557" s="3">
        <v>0.8</v>
      </c>
      <c r="D3557" s="3">
        <v>19.8</v>
      </c>
      <c r="E3557" s="3">
        <v>18.600000000000001</v>
      </c>
      <c r="F3557" s="3">
        <v>81.3</v>
      </c>
      <c r="G3557" s="3">
        <v>17.399999999999999</v>
      </c>
      <c r="H3557" s="3">
        <v>24.2</v>
      </c>
      <c r="I3557" s="3">
        <v>6.2840271645304631</v>
      </c>
      <c r="J3557" s="3">
        <f t="shared" si="220"/>
        <v>0.42782287822878234</v>
      </c>
      <c r="K3557" s="3">
        <f t="shared" si="221"/>
        <v>0.14318039549850337</v>
      </c>
      <c r="L3557" s="3">
        <f t="shared" si="222"/>
        <v>6.7364499999999994E-2</v>
      </c>
      <c r="M3557" s="3">
        <f t="shared" si="223"/>
        <v>1.913621622004402</v>
      </c>
      <c r="N3557">
        <v>9.1390773410007657</v>
      </c>
    </row>
    <row r="3558" spans="1:14">
      <c r="A3558" s="2">
        <v>43735</v>
      </c>
      <c r="B3558" s="3">
        <v>270</v>
      </c>
      <c r="C3558" s="3">
        <v>0.5</v>
      </c>
      <c r="D3558" s="3">
        <v>20.5</v>
      </c>
      <c r="E3558" s="3">
        <v>18.100000000000001</v>
      </c>
      <c r="F3558" s="3">
        <v>77.5</v>
      </c>
      <c r="G3558" s="3">
        <v>16</v>
      </c>
      <c r="H3558" s="3">
        <v>27.1</v>
      </c>
      <c r="I3558" s="3">
        <v>10.145514916489724</v>
      </c>
      <c r="J3558" s="3">
        <f t="shared" si="220"/>
        <v>0.52548387096774196</v>
      </c>
      <c r="K3558" s="3">
        <f t="shared" si="221"/>
        <v>0.14870269420801632</v>
      </c>
      <c r="L3558" s="3">
        <f t="shared" si="222"/>
        <v>6.7364499999999994E-2</v>
      </c>
      <c r="M3558" s="3">
        <f t="shared" si="223"/>
        <v>2.9439712625582808</v>
      </c>
      <c r="N3558">
        <v>17.451743113991576</v>
      </c>
    </row>
    <row r="3559" spans="1:14">
      <c r="A3559" s="2">
        <v>43736</v>
      </c>
      <c r="B3559" s="3">
        <v>271</v>
      </c>
      <c r="C3559" s="3">
        <v>1.1000000000000001</v>
      </c>
      <c r="D3559" s="3">
        <v>20.6</v>
      </c>
      <c r="E3559" s="3">
        <v>17.899999999999999</v>
      </c>
      <c r="F3559" s="3">
        <v>76.8</v>
      </c>
      <c r="G3559" s="3">
        <v>15.9</v>
      </c>
      <c r="H3559" s="3">
        <v>28.6</v>
      </c>
      <c r="I3559" s="3">
        <v>10.428838276271618</v>
      </c>
      <c r="J3559" s="3">
        <f t="shared" si="220"/>
        <v>0.54072916666666693</v>
      </c>
      <c r="K3559" s="3">
        <f t="shared" si="221"/>
        <v>0.14950610532696787</v>
      </c>
      <c r="L3559" s="3">
        <f t="shared" si="222"/>
        <v>6.7364499999999994E-2</v>
      </c>
      <c r="M3559" s="3">
        <f t="shared" si="223"/>
        <v>3.1353956306258604</v>
      </c>
      <c r="N3559">
        <v>18.23848212791145</v>
      </c>
    </row>
    <row r="3560" spans="1:14">
      <c r="A3560" s="2">
        <v>43737</v>
      </c>
      <c r="B3560" s="3">
        <v>272</v>
      </c>
      <c r="C3560" s="3">
        <v>0.9</v>
      </c>
      <c r="D3560" s="3">
        <v>21.9</v>
      </c>
      <c r="E3560" s="3">
        <v>17.600000000000001</v>
      </c>
      <c r="F3560" s="3">
        <v>71.5</v>
      </c>
      <c r="G3560" s="3">
        <v>16.399999999999999</v>
      </c>
      <c r="H3560" s="3">
        <v>30.2</v>
      </c>
      <c r="I3560" s="3">
        <v>10.920710005430177</v>
      </c>
      <c r="J3560" s="3">
        <f t="shared" si="220"/>
        <v>0.70153846153846144</v>
      </c>
      <c r="K3560" s="3">
        <f t="shared" si="221"/>
        <v>0.1602891009586542</v>
      </c>
      <c r="L3560" s="3">
        <f t="shared" si="222"/>
        <v>6.7364499999999994E-2</v>
      </c>
      <c r="M3560" s="3">
        <f t="shared" si="223"/>
        <v>3.3995538337416291</v>
      </c>
      <c r="N3560">
        <v>19.583361614021822</v>
      </c>
    </row>
    <row r="3561" spans="1:14">
      <c r="A3561" s="2">
        <v>43738</v>
      </c>
      <c r="B3561" s="3">
        <v>273</v>
      </c>
      <c r="C3561" s="3">
        <v>0.8</v>
      </c>
      <c r="D3561" s="3">
        <v>21.9</v>
      </c>
      <c r="E3561" s="3">
        <v>18.5</v>
      </c>
      <c r="F3561" s="3">
        <v>73.3</v>
      </c>
      <c r="G3561" s="3">
        <v>17.100000000000001</v>
      </c>
      <c r="H3561" s="3">
        <v>29.3</v>
      </c>
      <c r="I3561" s="3">
        <v>9.310612792390339</v>
      </c>
      <c r="J3561" s="3">
        <f t="shared" si="220"/>
        <v>0.67387448840382003</v>
      </c>
      <c r="K3561" s="3">
        <f t="shared" si="221"/>
        <v>0.1602891009586542</v>
      </c>
      <c r="L3561" s="3">
        <f t="shared" si="222"/>
        <v>6.7364499999999994E-2</v>
      </c>
      <c r="M3561" s="3">
        <f t="shared" si="223"/>
        <v>2.9259989531682571</v>
      </c>
      <c r="N3561">
        <v>15.864134819420034</v>
      </c>
    </row>
    <row r="3562" spans="1:14">
      <c r="A3562" s="2">
        <v>43739</v>
      </c>
      <c r="B3562" s="3">
        <v>274</v>
      </c>
      <c r="C3562" s="3">
        <v>1.2</v>
      </c>
      <c r="D3562" s="3">
        <v>21.9</v>
      </c>
      <c r="E3562" s="3">
        <v>20.2</v>
      </c>
      <c r="F3562" s="3">
        <v>78.8</v>
      </c>
      <c r="G3562" s="3">
        <v>17.399999999999999</v>
      </c>
      <c r="H3562" s="3">
        <v>30.1</v>
      </c>
      <c r="I3562" s="3">
        <v>8.4735400058139714</v>
      </c>
      <c r="J3562" s="3">
        <f t="shared" si="220"/>
        <v>0.54345177664974631</v>
      </c>
      <c r="K3562" s="3">
        <f t="shared" si="221"/>
        <v>0.1602891009586542</v>
      </c>
      <c r="L3562" s="3">
        <f t="shared" si="222"/>
        <v>6.7364499999999994E-2</v>
      </c>
      <c r="M3562" s="3">
        <f t="shared" si="223"/>
        <v>2.6974588002037527</v>
      </c>
      <c r="N3562">
        <v>13.844717340030941</v>
      </c>
    </row>
    <row r="3563" spans="1:14">
      <c r="A3563" s="2">
        <v>43740</v>
      </c>
      <c r="B3563" s="3">
        <v>275</v>
      </c>
      <c r="C3563" s="3">
        <v>0.4</v>
      </c>
      <c r="D3563" s="3">
        <v>23.2</v>
      </c>
      <c r="E3563" s="3">
        <v>20.7</v>
      </c>
      <c r="F3563" s="3">
        <v>75.8</v>
      </c>
      <c r="G3563" s="3">
        <v>19.8</v>
      </c>
      <c r="H3563" s="3">
        <v>30.2</v>
      </c>
      <c r="I3563" s="3">
        <v>9.6930029107354372</v>
      </c>
      <c r="J3563" s="3">
        <f t="shared" si="220"/>
        <v>0.66087071240105533</v>
      </c>
      <c r="K3563" s="3">
        <f t="shared" si="221"/>
        <v>0.1717218061559965</v>
      </c>
      <c r="L3563" s="3">
        <f t="shared" si="222"/>
        <v>6.7364499999999994E-2</v>
      </c>
      <c r="M3563" s="3">
        <f t="shared" si="223"/>
        <v>2.9535979751040693</v>
      </c>
      <c r="N3563">
        <v>16.44478365091036</v>
      </c>
    </row>
    <row r="3564" spans="1:14">
      <c r="A3564" s="2">
        <v>43741</v>
      </c>
      <c r="B3564" s="3">
        <v>276</v>
      </c>
      <c r="C3564" s="3">
        <v>0.8</v>
      </c>
      <c r="D3564" s="3">
        <v>22.3</v>
      </c>
      <c r="E3564" s="3">
        <v>21.5</v>
      </c>
      <c r="F3564" s="3">
        <v>80.8</v>
      </c>
      <c r="G3564" s="3">
        <v>19.5</v>
      </c>
      <c r="H3564" s="3">
        <v>28.8</v>
      </c>
      <c r="I3564" s="3">
        <v>7.5276315288602724</v>
      </c>
      <c r="J3564" s="3">
        <f t="shared" si="220"/>
        <v>0.5108910891089109</v>
      </c>
      <c r="K3564" s="3">
        <f t="shared" si="221"/>
        <v>0.16373624674359955</v>
      </c>
      <c r="L3564" s="3">
        <f t="shared" si="222"/>
        <v>6.7364499999999994E-2</v>
      </c>
      <c r="M3564" s="3">
        <f t="shared" si="223"/>
        <v>2.3525880779582771</v>
      </c>
      <c r="N3564">
        <v>11.78693191188454</v>
      </c>
    </row>
    <row r="3565" spans="1:14">
      <c r="A3565" s="2">
        <v>43742</v>
      </c>
      <c r="B3565" s="3">
        <v>277</v>
      </c>
      <c r="C3565" s="3">
        <v>1.1000000000000001</v>
      </c>
      <c r="D3565" s="3">
        <v>21.7</v>
      </c>
      <c r="E3565" s="3">
        <v>20.399999999999999</v>
      </c>
      <c r="F3565" s="3">
        <v>81.8</v>
      </c>
      <c r="G3565" s="3">
        <v>18.5</v>
      </c>
      <c r="H3565" s="3">
        <v>29.3</v>
      </c>
      <c r="I3565" s="3">
        <v>8.6803942122753082</v>
      </c>
      <c r="J3565" s="3">
        <f t="shared" si="220"/>
        <v>0.45388753056234732</v>
      </c>
      <c r="K3565" s="3">
        <f t="shared" si="221"/>
        <v>0.1585886471029766</v>
      </c>
      <c r="L3565" s="3">
        <f t="shared" si="222"/>
        <v>6.7364499999999994E-2</v>
      </c>
      <c r="M3565" s="3">
        <f t="shared" si="223"/>
        <v>2.6453494068990193</v>
      </c>
      <c r="N3565">
        <v>14.37665902272704</v>
      </c>
    </row>
    <row r="3566" spans="1:14">
      <c r="A3566" s="2">
        <v>43743</v>
      </c>
      <c r="B3566" s="3">
        <v>278</v>
      </c>
      <c r="C3566" s="3">
        <v>1.6</v>
      </c>
      <c r="D3566" s="3">
        <v>22.1</v>
      </c>
      <c r="E3566" s="3">
        <v>20</v>
      </c>
      <c r="F3566" s="3">
        <v>78.8</v>
      </c>
      <c r="G3566" s="3">
        <v>18.7</v>
      </c>
      <c r="H3566" s="3">
        <v>30</v>
      </c>
      <c r="I3566" s="3">
        <v>8.7777029990110016</v>
      </c>
      <c r="J3566" s="3">
        <f t="shared" si="220"/>
        <v>0.53807106598984777</v>
      </c>
      <c r="K3566" s="3">
        <f t="shared" si="221"/>
        <v>0.16200493064816465</v>
      </c>
      <c r="L3566" s="3">
        <f t="shared" si="222"/>
        <v>6.7364499999999994E-2</v>
      </c>
      <c r="M3566" s="3">
        <f t="shared" si="223"/>
        <v>2.8459322835221958</v>
      </c>
      <c r="N3566">
        <v>14.73508155887032</v>
      </c>
    </row>
    <row r="3567" spans="1:14">
      <c r="A3567" s="2">
        <v>43744</v>
      </c>
      <c r="B3567" s="3">
        <v>279</v>
      </c>
      <c r="C3567" s="3">
        <v>1.6</v>
      </c>
      <c r="D3567" s="3">
        <v>20.399999999999999</v>
      </c>
      <c r="E3567" s="3">
        <v>21.1</v>
      </c>
      <c r="F3567" s="3">
        <v>88.3</v>
      </c>
      <c r="G3567" s="3">
        <v>19.600000000000001</v>
      </c>
      <c r="H3567" s="3">
        <v>26.6</v>
      </c>
      <c r="I3567" s="3">
        <v>7.2095537061201131</v>
      </c>
      <c r="J3567" s="3">
        <f t="shared" si="220"/>
        <v>0.27958097395243503</v>
      </c>
      <c r="K3567" s="3">
        <f t="shared" si="221"/>
        <v>0.14790293740537153</v>
      </c>
      <c r="L3567" s="3">
        <f t="shared" si="222"/>
        <v>6.7364499999999994E-2</v>
      </c>
      <c r="M3567" s="3">
        <f t="shared" si="223"/>
        <v>2.0939397746169748</v>
      </c>
      <c r="N3567">
        <v>11.224768116186137</v>
      </c>
    </row>
    <row r="3568" spans="1:14">
      <c r="A3568" s="2">
        <v>43745</v>
      </c>
      <c r="B3568" s="3">
        <v>280</v>
      </c>
      <c r="C3568" s="3">
        <v>1.5</v>
      </c>
      <c r="D3568" s="3">
        <v>21</v>
      </c>
      <c r="E3568" s="3">
        <v>19.8</v>
      </c>
      <c r="F3568" s="3">
        <v>80.5</v>
      </c>
      <c r="G3568" s="3">
        <v>18.600000000000001</v>
      </c>
      <c r="H3568" s="3">
        <v>28.3</v>
      </c>
      <c r="I3568" s="3">
        <v>9.6535813215022639</v>
      </c>
      <c r="J3568" s="3">
        <f t="shared" si="220"/>
        <v>0.47962732919254647</v>
      </c>
      <c r="K3568" s="3">
        <f t="shared" si="221"/>
        <v>0.15275655991910123</v>
      </c>
      <c r="L3568" s="3">
        <f t="shared" si="222"/>
        <v>6.7364499999999994E-2</v>
      </c>
      <c r="M3568" s="3">
        <f t="shared" si="223"/>
        <v>2.9472920749765219</v>
      </c>
      <c r="N3568">
        <v>16.682224935053544</v>
      </c>
    </row>
    <row r="3569" spans="1:14">
      <c r="A3569" s="2">
        <v>43746</v>
      </c>
      <c r="B3569" s="3">
        <v>281</v>
      </c>
      <c r="C3569" s="3">
        <v>0.7</v>
      </c>
      <c r="D3569" s="3">
        <v>21</v>
      </c>
      <c r="E3569" s="3">
        <v>17.899999999999999</v>
      </c>
      <c r="F3569" s="3">
        <v>75.3</v>
      </c>
      <c r="G3569" s="3">
        <v>16.3</v>
      </c>
      <c r="H3569" s="3">
        <v>29.4</v>
      </c>
      <c r="I3569" s="3">
        <v>10.136569659935978</v>
      </c>
      <c r="J3569" s="3">
        <f t="shared" si="220"/>
        <v>0.58715803452855275</v>
      </c>
      <c r="K3569" s="3">
        <f t="shared" si="221"/>
        <v>0.15275655991910123</v>
      </c>
      <c r="L3569" s="3">
        <f t="shared" si="222"/>
        <v>6.7364499999999994E-2</v>
      </c>
      <c r="M3569" s="3">
        <f t="shared" si="223"/>
        <v>3.0341079473947481</v>
      </c>
      <c r="N3569">
        <v>18.263377495782894</v>
      </c>
    </row>
    <row r="3570" spans="1:14">
      <c r="A3570" s="2">
        <v>43747</v>
      </c>
      <c r="B3570" s="3">
        <v>282</v>
      </c>
      <c r="C3570" s="3">
        <v>1.4</v>
      </c>
      <c r="D3570" s="3">
        <v>21.4</v>
      </c>
      <c r="E3570" s="3">
        <v>18.2</v>
      </c>
      <c r="F3570" s="3">
        <v>74.8</v>
      </c>
      <c r="G3570" s="3">
        <v>16.399999999999999</v>
      </c>
      <c r="H3570" s="3">
        <v>29.9</v>
      </c>
      <c r="I3570" s="3">
        <v>10.221055284325452</v>
      </c>
      <c r="J3570" s="3">
        <f t="shared" si="220"/>
        <v>0.61315508021390386</v>
      </c>
      <c r="K3570" s="3">
        <f t="shared" si="221"/>
        <v>0.15606655549667833</v>
      </c>
      <c r="L3570" s="3">
        <f t="shared" si="222"/>
        <v>6.7364499999999994E-2</v>
      </c>
      <c r="M3570" s="3">
        <f t="shared" si="223"/>
        <v>3.2392127072253216</v>
      </c>
      <c r="N3570">
        <v>18.465869967258904</v>
      </c>
    </row>
    <row r="3571" spans="1:14">
      <c r="A3571" s="2">
        <v>43748</v>
      </c>
      <c r="B3571" s="3">
        <v>283</v>
      </c>
      <c r="C3571" s="3">
        <v>0.9</v>
      </c>
      <c r="D3571" s="3">
        <v>21.5</v>
      </c>
      <c r="E3571" s="3">
        <v>19.100000000000001</v>
      </c>
      <c r="F3571" s="3">
        <v>77</v>
      </c>
      <c r="G3571" s="3">
        <v>17.2</v>
      </c>
      <c r="H3571" s="3">
        <v>29.3</v>
      </c>
      <c r="I3571" s="3">
        <v>9.4751060859248266</v>
      </c>
      <c r="J3571" s="3">
        <f t="shared" si="220"/>
        <v>0.57051948051948054</v>
      </c>
      <c r="K3571" s="3">
        <f t="shared" si="221"/>
        <v>0.15690345906391895</v>
      </c>
      <c r="L3571" s="3">
        <f t="shared" si="222"/>
        <v>6.7364499999999994E-2</v>
      </c>
      <c r="M3571" s="3">
        <f t="shared" si="223"/>
        <v>2.9086337523479946</v>
      </c>
      <c r="N3571">
        <v>16.62049350608239</v>
      </c>
    </row>
    <row r="3572" spans="1:14">
      <c r="A3572" s="2">
        <v>43749</v>
      </c>
      <c r="B3572" s="3">
        <v>284</v>
      </c>
      <c r="C3572" s="3">
        <v>1.4</v>
      </c>
      <c r="D3572" s="3">
        <v>21.7</v>
      </c>
      <c r="E3572" s="3">
        <v>20</v>
      </c>
      <c r="F3572" s="3">
        <v>78.5</v>
      </c>
      <c r="G3572" s="3">
        <v>18.399999999999999</v>
      </c>
      <c r="H3572" s="3">
        <v>28.1</v>
      </c>
      <c r="I3572" s="3">
        <v>8.4568671431837643</v>
      </c>
      <c r="J3572" s="3">
        <f t="shared" si="220"/>
        <v>0.54777070063694255</v>
      </c>
      <c r="K3572" s="3">
        <f t="shared" si="221"/>
        <v>0.1585886471029766</v>
      </c>
      <c r="L3572" s="3">
        <f t="shared" si="222"/>
        <v>6.7364499999999994E-2</v>
      </c>
      <c r="M3572" s="3">
        <f t="shared" si="223"/>
        <v>2.7322174417590595</v>
      </c>
      <c r="N3572">
        <v>14.242147854975844</v>
      </c>
    </row>
    <row r="3573" spans="1:14">
      <c r="A3573" s="2">
        <v>43750</v>
      </c>
      <c r="B3573" s="3">
        <v>285</v>
      </c>
      <c r="C3573" s="3">
        <v>1.2</v>
      </c>
      <c r="D3573" s="3">
        <v>22.2</v>
      </c>
      <c r="E3573" s="3">
        <v>20.100000000000001</v>
      </c>
      <c r="F3573" s="3">
        <v>77.3</v>
      </c>
      <c r="G3573" s="3">
        <v>18.8</v>
      </c>
      <c r="H3573" s="3">
        <v>28.7</v>
      </c>
      <c r="I3573" s="3">
        <v>9.3314605245627824</v>
      </c>
      <c r="J3573" s="3">
        <f t="shared" si="220"/>
        <v>0.59025873221216074</v>
      </c>
      <c r="K3573" s="3">
        <f t="shared" si="221"/>
        <v>0.16286864596267892</v>
      </c>
      <c r="L3573" s="3">
        <f t="shared" si="222"/>
        <v>6.7364499999999994E-2</v>
      </c>
      <c r="M3573" s="3">
        <f t="shared" si="223"/>
        <v>2.9705036851854274</v>
      </c>
      <c r="N3573">
        <v>16.214844964635351</v>
      </c>
    </row>
    <row r="3574" spans="1:14">
      <c r="A3574" s="2">
        <v>43751</v>
      </c>
      <c r="B3574" s="3">
        <v>286</v>
      </c>
      <c r="C3574" s="3">
        <v>0.5</v>
      </c>
      <c r="D3574" s="3">
        <v>23.1</v>
      </c>
      <c r="E3574" s="3">
        <v>20.2</v>
      </c>
      <c r="F3574" s="3">
        <v>75</v>
      </c>
      <c r="G3574" s="3">
        <v>18.100000000000001</v>
      </c>
      <c r="H3574" s="3">
        <v>31.2</v>
      </c>
      <c r="I3574" s="3">
        <v>10.716443708515861</v>
      </c>
      <c r="J3574" s="3">
        <f t="shared" si="220"/>
        <v>0.67333333333333323</v>
      </c>
      <c r="K3574" s="3">
        <f t="shared" si="221"/>
        <v>0.17081860611256541</v>
      </c>
      <c r="L3574" s="3">
        <f t="shared" si="222"/>
        <v>6.7364499999999994E-2</v>
      </c>
      <c r="M3574" s="3">
        <f t="shared" si="223"/>
        <v>3.2679944435188699</v>
      </c>
      <c r="N3574">
        <v>19.38989731457513</v>
      </c>
    </row>
    <row r="3575" spans="1:14">
      <c r="A3575" s="2">
        <v>43752</v>
      </c>
      <c r="B3575" s="3">
        <v>287</v>
      </c>
      <c r="C3575" s="3">
        <v>2.2000000000000002</v>
      </c>
      <c r="D3575" s="3">
        <v>20.7</v>
      </c>
      <c r="E3575" s="3">
        <v>22</v>
      </c>
      <c r="F3575" s="3">
        <v>90.3</v>
      </c>
      <c r="G3575" s="3">
        <v>19.399999999999999</v>
      </c>
      <c r="H3575" s="3">
        <v>26.9</v>
      </c>
      <c r="I3575" s="3">
        <v>6.4207494974275594</v>
      </c>
      <c r="J3575" s="3">
        <f t="shared" si="220"/>
        <v>0.2363233665559247</v>
      </c>
      <c r="K3575" s="3">
        <f t="shared" si="221"/>
        <v>0.15031318408423214</v>
      </c>
      <c r="L3575" s="3">
        <f t="shared" si="222"/>
        <v>6.7364499999999994E-2</v>
      </c>
      <c r="M3575" s="3">
        <f t="shared" si="223"/>
        <v>1.8692942067073457</v>
      </c>
      <c r="N3575">
        <v>9.7530427665074626</v>
      </c>
    </row>
    <row r="3576" spans="1:14">
      <c r="A3576" s="2">
        <v>43753</v>
      </c>
      <c r="B3576" s="3">
        <v>288</v>
      </c>
      <c r="C3576" s="3">
        <v>0.5</v>
      </c>
      <c r="D3576" s="3">
        <v>21.8</v>
      </c>
      <c r="E3576" s="3">
        <v>20.5</v>
      </c>
      <c r="F3576" s="3">
        <v>80.3</v>
      </c>
      <c r="G3576" s="3">
        <v>18.600000000000001</v>
      </c>
      <c r="H3576" s="3">
        <v>27</v>
      </c>
      <c r="I3576" s="3">
        <v>7.0126299406933388</v>
      </c>
      <c r="J3576" s="3">
        <f t="shared" si="220"/>
        <v>0.50292652552926542</v>
      </c>
      <c r="K3576" s="3">
        <f t="shared" si="221"/>
        <v>0.15943695894065324</v>
      </c>
      <c r="L3576" s="3">
        <f t="shared" si="222"/>
        <v>6.7364499999999994E-2</v>
      </c>
      <c r="M3576" s="3">
        <f t="shared" si="223"/>
        <v>2.1317176486755276</v>
      </c>
      <c r="N3576">
        <v>11.182833367351279</v>
      </c>
    </row>
    <row r="3577" spans="1:14">
      <c r="A3577" s="2">
        <v>43754</v>
      </c>
      <c r="B3577" s="3">
        <v>289</v>
      </c>
      <c r="C3577" s="3">
        <v>1</v>
      </c>
      <c r="D3577" s="3">
        <v>22.2</v>
      </c>
      <c r="E3577" s="3">
        <v>20</v>
      </c>
      <c r="F3577" s="3">
        <v>77</v>
      </c>
      <c r="G3577" s="3">
        <v>19.2</v>
      </c>
      <c r="H3577" s="3">
        <v>28.2</v>
      </c>
      <c r="I3577" s="3">
        <v>7.8289181079659489</v>
      </c>
      <c r="J3577" s="3">
        <f t="shared" si="220"/>
        <v>0.59740259740259738</v>
      </c>
      <c r="K3577" s="3">
        <f t="shared" si="221"/>
        <v>0.16286864596267892</v>
      </c>
      <c r="L3577" s="3">
        <f t="shared" si="222"/>
        <v>6.7364499999999994E-2</v>
      </c>
      <c r="M3577" s="3">
        <f t="shared" si="223"/>
        <v>2.5398456033838497</v>
      </c>
      <c r="N3577">
        <v>13.137755749878057</v>
      </c>
    </row>
    <row r="3578" spans="1:14">
      <c r="A3578" s="2">
        <v>43755</v>
      </c>
      <c r="B3578" s="3">
        <v>290</v>
      </c>
      <c r="C3578" s="3">
        <v>0.9</v>
      </c>
      <c r="D3578" s="3">
        <v>21.3</v>
      </c>
      <c r="E3578" s="3">
        <v>21.6</v>
      </c>
      <c r="F3578" s="3">
        <v>85.3</v>
      </c>
      <c r="G3578" s="3">
        <v>19.100000000000001</v>
      </c>
      <c r="H3578" s="3">
        <v>27</v>
      </c>
      <c r="I3578" s="3">
        <v>7.1737368946300206</v>
      </c>
      <c r="J3578" s="3">
        <f t="shared" ref="J3578:J3641" si="224">E3578*(100/F3578-1)*0.1</f>
        <v>0.37223915592028156</v>
      </c>
      <c r="K3578" s="3">
        <f t="shared" ref="K3578:K3641" si="225">4098*0.6108*EXP((17.27*D3578)/(D3578+237.3))/(D3578+237.3)^2</f>
        <v>0.15523342737796861</v>
      </c>
      <c r="L3578" s="3">
        <f t="shared" ref="L3578:L3641" si="226">0.665*10^(-3)*101.3</f>
        <v>6.7364499999999994E-2</v>
      </c>
      <c r="M3578" s="3">
        <f t="shared" ref="M3578:M3641" si="227">(0.408*K3578*I3578+L3578*(900/(D3578+273))*C3578*J3578)/(K3578+L3578*(1+0.34*C3578))</f>
        <v>2.1518970676457805</v>
      </c>
      <c r="N3578">
        <v>11.480188641898346</v>
      </c>
    </row>
    <row r="3579" spans="1:14">
      <c r="A3579" s="2">
        <v>43756</v>
      </c>
      <c r="B3579" s="3">
        <v>291</v>
      </c>
      <c r="C3579" s="3">
        <v>0.8</v>
      </c>
      <c r="D3579" s="3">
        <v>21.7</v>
      </c>
      <c r="E3579" s="3">
        <v>19.8</v>
      </c>
      <c r="F3579" s="3">
        <v>78.8</v>
      </c>
      <c r="G3579" s="3">
        <v>18.899999999999999</v>
      </c>
      <c r="H3579" s="3">
        <v>28.3</v>
      </c>
      <c r="I3579" s="3">
        <v>7.6606849562105506</v>
      </c>
      <c r="J3579" s="3">
        <f t="shared" si="224"/>
        <v>0.53269035532994935</v>
      </c>
      <c r="K3579" s="3">
        <f t="shared" si="225"/>
        <v>0.1585886471029766</v>
      </c>
      <c r="L3579" s="3">
        <f t="shared" si="226"/>
        <v>6.7364499999999994E-2</v>
      </c>
      <c r="M3579" s="3">
        <f t="shared" si="227"/>
        <v>2.3880734114213387</v>
      </c>
      <c r="N3579">
        <v>12.888865495983106</v>
      </c>
    </row>
    <row r="3580" spans="1:14">
      <c r="A3580" s="2">
        <v>43757</v>
      </c>
      <c r="B3580" s="3">
        <v>292</v>
      </c>
      <c r="C3580" s="3">
        <v>0.8</v>
      </c>
      <c r="D3580" s="3">
        <v>22.1</v>
      </c>
      <c r="E3580" s="3">
        <v>19.600000000000001</v>
      </c>
      <c r="F3580" s="3">
        <v>76.8</v>
      </c>
      <c r="G3580" s="3">
        <v>17.899999999999999</v>
      </c>
      <c r="H3580" s="3">
        <v>29.6</v>
      </c>
      <c r="I3580" s="3">
        <v>9.5786434518534254</v>
      </c>
      <c r="J3580" s="3">
        <f t="shared" si="224"/>
        <v>0.59208333333333374</v>
      </c>
      <c r="K3580" s="3">
        <f t="shared" si="225"/>
        <v>0.16200493064816465</v>
      </c>
      <c r="L3580" s="3">
        <f t="shared" si="226"/>
        <v>6.7364499999999994E-2</v>
      </c>
      <c r="M3580" s="3">
        <f t="shared" si="227"/>
        <v>2.9489931680298604</v>
      </c>
      <c r="N3580">
        <v>17.332627178260822</v>
      </c>
    </row>
    <row r="3581" spans="1:14">
      <c r="A3581" s="2">
        <v>43758</v>
      </c>
      <c r="B3581" s="3">
        <v>293</v>
      </c>
      <c r="C3581" s="3">
        <v>1.1000000000000001</v>
      </c>
      <c r="D3581" s="3">
        <v>21.6</v>
      </c>
      <c r="E3581" s="3">
        <v>19.100000000000001</v>
      </c>
      <c r="F3581" s="3">
        <v>76.8</v>
      </c>
      <c r="G3581" s="3">
        <v>17.7</v>
      </c>
      <c r="H3581" s="3">
        <v>30.1</v>
      </c>
      <c r="I3581" s="3">
        <v>9.0988655219367001</v>
      </c>
      <c r="J3581" s="3">
        <f t="shared" si="224"/>
        <v>0.57697916666666704</v>
      </c>
      <c r="K3581" s="3">
        <f t="shared" si="225"/>
        <v>0.15774415171080333</v>
      </c>
      <c r="L3581" s="3">
        <f t="shared" si="226"/>
        <v>6.7364499999999994E-2</v>
      </c>
      <c r="M3581" s="3">
        <f t="shared" si="227"/>
        <v>2.8613909172546879</v>
      </c>
      <c r="N3581">
        <v>16.46804002615168</v>
      </c>
    </row>
    <row r="3582" spans="1:14">
      <c r="A3582" s="2">
        <v>43759</v>
      </c>
      <c r="B3582" s="3">
        <v>294</v>
      </c>
      <c r="C3582" s="3">
        <v>2</v>
      </c>
      <c r="D3582" s="3">
        <v>21.8</v>
      </c>
      <c r="E3582" s="3">
        <v>19</v>
      </c>
      <c r="F3582" s="3">
        <v>76</v>
      </c>
      <c r="G3582" s="3">
        <v>16.8</v>
      </c>
      <c r="H3582" s="3">
        <v>30.1</v>
      </c>
      <c r="I3582" s="3">
        <v>9.6725498761440853</v>
      </c>
      <c r="J3582" s="3">
        <f t="shared" si="224"/>
        <v>0.6000000000000002</v>
      </c>
      <c r="K3582" s="3">
        <f t="shared" si="225"/>
        <v>0.15943695894065324</v>
      </c>
      <c r="L3582" s="3">
        <f t="shared" si="226"/>
        <v>6.7364499999999994E-2</v>
      </c>
      <c r="M3582" s="3">
        <f t="shared" si="227"/>
        <v>3.213360296475595</v>
      </c>
      <c r="N3582">
        <v>17.844161045874436</v>
      </c>
    </row>
    <row r="3583" spans="1:14">
      <c r="A3583" s="2">
        <v>43760</v>
      </c>
      <c r="B3583" s="3">
        <v>295</v>
      </c>
      <c r="C3583" s="3">
        <v>1</v>
      </c>
      <c r="D3583" s="3">
        <v>21.1</v>
      </c>
      <c r="E3583" s="3">
        <v>20.3</v>
      </c>
      <c r="F3583" s="3">
        <v>82.5</v>
      </c>
      <c r="G3583" s="3">
        <v>17.600000000000001</v>
      </c>
      <c r="H3583" s="3">
        <v>29.7</v>
      </c>
      <c r="I3583" s="3">
        <v>7.332133774340301</v>
      </c>
      <c r="J3583" s="3">
        <f t="shared" si="224"/>
        <v>0.43060606060606066</v>
      </c>
      <c r="K3583" s="3">
        <f t="shared" si="225"/>
        <v>0.15357844313412949</v>
      </c>
      <c r="L3583" s="3">
        <f t="shared" si="226"/>
        <v>6.7364499999999994E-2</v>
      </c>
      <c r="M3583" s="3">
        <f t="shared" si="227"/>
        <v>2.2481321830144267</v>
      </c>
      <c r="N3583">
        <v>12.265956780426427</v>
      </c>
    </row>
    <row r="3584" spans="1:14">
      <c r="A3584" s="2">
        <v>43761</v>
      </c>
      <c r="B3584" s="3">
        <v>296</v>
      </c>
      <c r="C3584" s="3">
        <v>1.3</v>
      </c>
      <c r="D3584" s="3">
        <v>21.1</v>
      </c>
      <c r="E3584" s="3">
        <v>18.5</v>
      </c>
      <c r="F3584" s="3">
        <v>76.8</v>
      </c>
      <c r="G3584" s="3">
        <v>16.7</v>
      </c>
      <c r="H3584" s="3">
        <v>29.5</v>
      </c>
      <c r="I3584" s="3">
        <v>8.0529481202925339</v>
      </c>
      <c r="J3584" s="3">
        <f t="shared" si="224"/>
        <v>0.55885416666666698</v>
      </c>
      <c r="K3584" s="3">
        <f t="shared" si="225"/>
        <v>0.15357844313412949</v>
      </c>
      <c r="L3584" s="3">
        <f t="shared" si="226"/>
        <v>6.7364499999999994E-2</v>
      </c>
      <c r="M3584" s="3">
        <f t="shared" si="227"/>
        <v>2.6099686159357827</v>
      </c>
      <c r="N3584">
        <v>14.299268647817975</v>
      </c>
    </row>
    <row r="3585" spans="1:14">
      <c r="A3585" s="2">
        <v>43762</v>
      </c>
      <c r="B3585" s="3">
        <v>297</v>
      </c>
      <c r="C3585" s="3">
        <v>0.8</v>
      </c>
      <c r="D3585" s="3">
        <v>21.5</v>
      </c>
      <c r="E3585" s="3">
        <v>19.100000000000001</v>
      </c>
      <c r="F3585" s="3">
        <v>77.3</v>
      </c>
      <c r="G3585" s="3">
        <v>16.899999999999999</v>
      </c>
      <c r="H3585" s="3">
        <v>30.6</v>
      </c>
      <c r="I3585" s="3">
        <v>9.1445250421766886</v>
      </c>
      <c r="J3585" s="3">
        <f t="shared" si="224"/>
        <v>0.56089262613195368</v>
      </c>
      <c r="K3585" s="3">
        <f t="shared" si="225"/>
        <v>0.15690345906391895</v>
      </c>
      <c r="L3585" s="3">
        <f t="shared" si="226"/>
        <v>6.7364499999999994E-2</v>
      </c>
      <c r="M3585" s="3">
        <f t="shared" si="227"/>
        <v>2.7939081660386753</v>
      </c>
      <c r="N3585">
        <v>16.838598425334283</v>
      </c>
    </row>
    <row r="3586" spans="1:14">
      <c r="A3586" s="2">
        <v>43763</v>
      </c>
      <c r="B3586" s="3">
        <v>298</v>
      </c>
      <c r="C3586" s="3">
        <v>1</v>
      </c>
      <c r="D3586" s="3">
        <v>21.9</v>
      </c>
      <c r="E3586" s="3">
        <v>18.399999999999999</v>
      </c>
      <c r="F3586" s="3">
        <v>73.8</v>
      </c>
      <c r="G3586" s="3">
        <v>16.5</v>
      </c>
      <c r="H3586" s="3">
        <v>30.7</v>
      </c>
      <c r="I3586" s="3">
        <v>9.3214532618760586</v>
      </c>
      <c r="J3586" s="3">
        <f t="shared" si="224"/>
        <v>0.65322493224932254</v>
      </c>
      <c r="K3586" s="3">
        <f t="shared" si="225"/>
        <v>0.1602891009586542</v>
      </c>
      <c r="L3586" s="3">
        <f t="shared" si="226"/>
        <v>6.7364499999999994E-2</v>
      </c>
      <c r="M3586" s="3">
        <f t="shared" si="227"/>
        <v>2.9689768183033696</v>
      </c>
      <c r="N3586">
        <v>17.544696192865619</v>
      </c>
    </row>
    <row r="3587" spans="1:14">
      <c r="A3587" s="2">
        <v>43764</v>
      </c>
      <c r="B3587" s="3">
        <v>299</v>
      </c>
      <c r="C3587" s="3">
        <v>0.5</v>
      </c>
      <c r="D3587" s="3">
        <v>21.8</v>
      </c>
      <c r="E3587" s="3">
        <v>19.5</v>
      </c>
      <c r="F3587" s="3">
        <v>76.8</v>
      </c>
      <c r="G3587" s="3">
        <v>16.600000000000001</v>
      </c>
      <c r="H3587" s="3">
        <v>29.1</v>
      </c>
      <c r="I3587" s="3">
        <v>8.5088947531147596</v>
      </c>
      <c r="J3587" s="3">
        <f t="shared" si="224"/>
        <v>0.58906250000000027</v>
      </c>
      <c r="K3587" s="3">
        <f t="shared" si="225"/>
        <v>0.15943695894065324</v>
      </c>
      <c r="L3587" s="3">
        <f t="shared" si="226"/>
        <v>6.7364499999999994E-2</v>
      </c>
      <c r="M3587" s="3">
        <f t="shared" si="227"/>
        <v>2.5774184016777402</v>
      </c>
      <c r="N3587">
        <v>15.273981108688517</v>
      </c>
    </row>
    <row r="3588" spans="1:14">
      <c r="A3588" s="2">
        <v>43765</v>
      </c>
      <c r="B3588" s="3">
        <v>300</v>
      </c>
      <c r="C3588" s="3">
        <v>1</v>
      </c>
      <c r="D3588" s="3">
        <v>22.9</v>
      </c>
      <c r="E3588" s="3">
        <v>20.2</v>
      </c>
      <c r="F3588" s="3">
        <v>74</v>
      </c>
      <c r="G3588" s="3">
        <v>19.3</v>
      </c>
      <c r="H3588" s="3">
        <v>29.8</v>
      </c>
      <c r="I3588" s="3">
        <v>8.7380876589832823</v>
      </c>
      <c r="J3588" s="3">
        <f t="shared" si="224"/>
        <v>0.7097297297297297</v>
      </c>
      <c r="K3588" s="3">
        <f t="shared" si="225"/>
        <v>0.16902422753409227</v>
      </c>
      <c r="L3588" s="3">
        <f t="shared" si="226"/>
        <v>6.7364499999999994E-2</v>
      </c>
      <c r="M3588" s="3">
        <f t="shared" si="227"/>
        <v>2.8848258267217717</v>
      </c>
      <c r="N3588">
        <v>15.851447596805336</v>
      </c>
    </row>
    <row r="3589" spans="1:14">
      <c r="A3589" s="2">
        <v>43766</v>
      </c>
      <c r="B3589" s="3">
        <v>301</v>
      </c>
      <c r="C3589" s="3">
        <v>1.2</v>
      </c>
      <c r="D3589" s="3">
        <v>21.6</v>
      </c>
      <c r="E3589" s="3">
        <v>19.7</v>
      </c>
      <c r="F3589" s="3">
        <v>79.5</v>
      </c>
      <c r="G3589" s="3">
        <v>17.399999999999999</v>
      </c>
      <c r="H3589" s="3">
        <v>29.6</v>
      </c>
      <c r="I3589" s="3">
        <v>8.0079736830537431</v>
      </c>
      <c r="J3589" s="3">
        <f t="shared" si="224"/>
        <v>0.50798742138364772</v>
      </c>
      <c r="K3589" s="3">
        <f t="shared" si="225"/>
        <v>0.15774415171080333</v>
      </c>
      <c r="L3589" s="3">
        <f t="shared" si="226"/>
        <v>6.7364499999999994E-2</v>
      </c>
      <c r="M3589" s="3">
        <f t="shared" si="227"/>
        <v>2.5370474694030047</v>
      </c>
      <c r="N3589">
        <v>14.243767703316813</v>
      </c>
    </row>
    <row r="3590" spans="1:14">
      <c r="A3590" s="2">
        <v>43767</v>
      </c>
      <c r="B3590" s="3">
        <v>302</v>
      </c>
      <c r="C3590" s="3">
        <v>1.3</v>
      </c>
      <c r="D3590" s="3">
        <v>21</v>
      </c>
      <c r="E3590" s="3">
        <v>19.399999999999999</v>
      </c>
      <c r="F3590" s="3">
        <v>79.8</v>
      </c>
      <c r="G3590" s="3">
        <v>17</v>
      </c>
      <c r="H3590" s="3">
        <v>27.2</v>
      </c>
      <c r="I3590" s="3">
        <v>6.9403269920104096</v>
      </c>
      <c r="J3590" s="3">
        <f t="shared" si="224"/>
        <v>0.49107769423558922</v>
      </c>
      <c r="K3590" s="3">
        <f t="shared" si="225"/>
        <v>0.15275655991910123</v>
      </c>
      <c r="L3590" s="3">
        <f t="shared" si="226"/>
        <v>6.7364499999999994E-2</v>
      </c>
      <c r="M3590" s="3">
        <f t="shared" si="227"/>
        <v>2.2577509826920403</v>
      </c>
      <c r="N3590">
        <v>11.752469953758252</v>
      </c>
    </row>
    <row r="3591" spans="1:14">
      <c r="A3591" s="2">
        <v>43768</v>
      </c>
      <c r="B3591" s="3">
        <v>303</v>
      </c>
      <c r="C3591" s="3">
        <v>1</v>
      </c>
      <c r="D3591" s="3">
        <v>21.7</v>
      </c>
      <c r="E3591" s="3">
        <v>18.8</v>
      </c>
      <c r="F3591" s="3">
        <v>74.5</v>
      </c>
      <c r="G3591" s="3">
        <v>18.8</v>
      </c>
      <c r="H3591" s="3">
        <v>28.3</v>
      </c>
      <c r="I3591" s="3">
        <v>8.0745680522359322</v>
      </c>
      <c r="J3591" s="3">
        <f t="shared" si="224"/>
        <v>0.64348993288590617</v>
      </c>
      <c r="K3591" s="3">
        <f t="shared" si="225"/>
        <v>0.1585886471029766</v>
      </c>
      <c r="L3591" s="3">
        <f t="shared" si="226"/>
        <v>6.7364499999999994E-2</v>
      </c>
      <c r="M3591" s="3">
        <f t="shared" si="227"/>
        <v>2.6313984348064188</v>
      </c>
      <c r="N3591">
        <v>14.756377494184745</v>
      </c>
    </row>
    <row r="3592" spans="1:14">
      <c r="A3592" s="2">
        <v>43769</v>
      </c>
      <c r="B3592" s="3">
        <v>304</v>
      </c>
      <c r="C3592" s="3">
        <v>1.2</v>
      </c>
      <c r="D3592" s="3">
        <v>20.8</v>
      </c>
      <c r="E3592" s="3">
        <v>16.7</v>
      </c>
      <c r="F3592" s="3">
        <v>71.8</v>
      </c>
      <c r="G3592" s="3">
        <v>16.100000000000001</v>
      </c>
      <c r="H3592" s="3">
        <v>28</v>
      </c>
      <c r="I3592" s="3">
        <v>8.391214267829195</v>
      </c>
      <c r="J3592" s="3">
        <f t="shared" si="224"/>
        <v>0.65590529247910878</v>
      </c>
      <c r="K3592" s="3">
        <f t="shared" si="225"/>
        <v>0.15112394383600908</v>
      </c>
      <c r="L3592" s="3">
        <f t="shared" si="226"/>
        <v>6.7364499999999994E-2</v>
      </c>
      <c r="M3592" s="3">
        <f t="shared" si="227"/>
        <v>2.7637650252814527</v>
      </c>
      <c r="N3592">
        <v>16.08895017587675</v>
      </c>
    </row>
    <row r="3593" spans="1:14">
      <c r="A3593" s="2">
        <v>43770</v>
      </c>
      <c r="B3593" s="3">
        <v>305</v>
      </c>
      <c r="C3593" s="3">
        <v>0.6</v>
      </c>
      <c r="D3593" s="3">
        <v>20.100000000000001</v>
      </c>
      <c r="E3593" s="3">
        <v>16.100000000000001</v>
      </c>
      <c r="F3593" s="3">
        <v>71.5</v>
      </c>
      <c r="G3593" s="3">
        <v>14.2</v>
      </c>
      <c r="H3593" s="3">
        <v>28.4</v>
      </c>
      <c r="I3593" s="3">
        <v>9.1179794907582128</v>
      </c>
      <c r="J3593" s="3">
        <f t="shared" si="224"/>
        <v>0.64174825174825179</v>
      </c>
      <c r="K3593" s="3">
        <f t="shared" si="225"/>
        <v>0.14552546018733548</v>
      </c>
      <c r="L3593" s="3">
        <f t="shared" si="226"/>
        <v>6.7364499999999994E-2</v>
      </c>
      <c r="M3593" s="3">
        <f t="shared" si="227"/>
        <v>2.7402192421199909</v>
      </c>
      <c r="N3593">
        <v>18.17115979663285</v>
      </c>
    </row>
    <row r="3594" spans="1:14">
      <c r="A3594" s="2">
        <v>43771</v>
      </c>
      <c r="B3594" s="3">
        <v>306</v>
      </c>
      <c r="C3594" s="3">
        <v>1.6</v>
      </c>
      <c r="D3594" s="3">
        <v>20.399999999999999</v>
      </c>
      <c r="E3594" s="3">
        <v>17.2</v>
      </c>
      <c r="F3594" s="3">
        <v>74.8</v>
      </c>
      <c r="G3594" s="3">
        <v>15</v>
      </c>
      <c r="H3594" s="3">
        <v>28.8</v>
      </c>
      <c r="I3594" s="3">
        <v>9.6436071711089077</v>
      </c>
      <c r="J3594" s="3">
        <f t="shared" si="224"/>
        <v>0.57946524064171123</v>
      </c>
      <c r="K3594" s="3">
        <f t="shared" si="225"/>
        <v>0.14790293740537153</v>
      </c>
      <c r="L3594" s="3">
        <f t="shared" si="226"/>
        <v>6.7364499999999994E-2</v>
      </c>
      <c r="M3594" s="3">
        <f t="shared" si="227"/>
        <v>3.0705845426070431</v>
      </c>
      <c r="N3594">
        <v>19.230466121458601</v>
      </c>
    </row>
    <row r="3595" spans="1:14">
      <c r="A3595" s="2">
        <v>43772</v>
      </c>
      <c r="B3595" s="3">
        <v>307</v>
      </c>
      <c r="C3595" s="3">
        <v>1</v>
      </c>
      <c r="D3595" s="3">
        <v>21.2</v>
      </c>
      <c r="E3595" s="3">
        <v>18</v>
      </c>
      <c r="F3595" s="3">
        <v>74.5</v>
      </c>
      <c r="G3595" s="3">
        <v>16.399999999999999</v>
      </c>
      <c r="H3595" s="3">
        <v>29.2</v>
      </c>
      <c r="I3595" s="3">
        <v>8.7032338607810598</v>
      </c>
      <c r="J3595" s="3">
        <f t="shared" si="224"/>
        <v>0.6161073825503357</v>
      </c>
      <c r="K3595" s="3">
        <f t="shared" si="225"/>
        <v>0.1544040611111723</v>
      </c>
      <c r="L3595" s="3">
        <f t="shared" si="226"/>
        <v>6.7364499999999994E-2</v>
      </c>
      <c r="M3595" s="3">
        <f t="shared" si="227"/>
        <v>2.7597804236510468</v>
      </c>
      <c r="N3595">
        <v>16.765461569482955</v>
      </c>
    </row>
    <row r="3596" spans="1:14">
      <c r="A3596" s="2">
        <v>43773</v>
      </c>
      <c r="B3596" s="3">
        <v>308</v>
      </c>
      <c r="C3596" s="3">
        <v>1.3</v>
      </c>
      <c r="D3596" s="3">
        <v>20.5</v>
      </c>
      <c r="E3596" s="3">
        <v>18.5</v>
      </c>
      <c r="F3596" s="3">
        <v>80.3</v>
      </c>
      <c r="G3596" s="3">
        <v>16.600000000000001</v>
      </c>
      <c r="H3596" s="3">
        <v>28.8</v>
      </c>
      <c r="I3596" s="3">
        <v>7.8113827637029862</v>
      </c>
      <c r="J3596" s="3">
        <f t="shared" si="224"/>
        <v>0.45386052303860541</v>
      </c>
      <c r="K3596" s="3">
        <f t="shared" si="225"/>
        <v>0.14870269420801632</v>
      </c>
      <c r="L3596" s="3">
        <f t="shared" si="226"/>
        <v>6.7364499999999994E-2</v>
      </c>
      <c r="M3596" s="3">
        <f t="shared" si="227"/>
        <v>2.4235117907027885</v>
      </c>
      <c r="N3596">
        <v>14.442975457111743</v>
      </c>
    </row>
    <row r="3597" spans="1:14">
      <c r="A3597" s="2">
        <v>43774</v>
      </c>
      <c r="B3597" s="3">
        <v>309</v>
      </c>
      <c r="C3597" s="3">
        <v>1.6</v>
      </c>
      <c r="D3597" s="3">
        <v>19.399999999999999</v>
      </c>
      <c r="E3597" s="3">
        <v>20.5</v>
      </c>
      <c r="F3597" s="3">
        <v>91</v>
      </c>
      <c r="G3597" s="3">
        <v>18.2</v>
      </c>
      <c r="H3597" s="3">
        <v>22.8</v>
      </c>
      <c r="I3597" s="3">
        <v>4.9661534067245166</v>
      </c>
      <c r="J3597" s="3">
        <f t="shared" si="224"/>
        <v>0.20274725274725292</v>
      </c>
      <c r="K3597" s="3">
        <f t="shared" si="225"/>
        <v>0.14010345030704488</v>
      </c>
      <c r="L3597" s="3">
        <f t="shared" si="226"/>
        <v>6.7364499999999994E-2</v>
      </c>
      <c r="M3597" s="3">
        <f t="shared" si="227"/>
        <v>1.438418809017912</v>
      </c>
      <c r="N3597">
        <v>7.2719974298072865</v>
      </c>
    </row>
    <row r="3598" spans="1:14">
      <c r="A3598" s="2">
        <v>43775</v>
      </c>
      <c r="B3598" s="3">
        <v>310</v>
      </c>
      <c r="C3598" s="3">
        <v>1.5</v>
      </c>
      <c r="D3598" s="3">
        <v>20</v>
      </c>
      <c r="E3598" s="3">
        <v>18.5</v>
      </c>
      <c r="F3598" s="3">
        <v>80</v>
      </c>
      <c r="G3598" s="3">
        <v>18</v>
      </c>
      <c r="H3598" s="3">
        <v>25.7</v>
      </c>
      <c r="I3598" s="3">
        <v>7.349350691065176</v>
      </c>
      <c r="J3598" s="3">
        <f t="shared" si="224"/>
        <v>0.46250000000000002</v>
      </c>
      <c r="K3598" s="3">
        <f t="shared" si="225"/>
        <v>0.14474018811241363</v>
      </c>
      <c r="L3598" s="3">
        <f t="shared" si="226"/>
        <v>6.7364499999999994E-2</v>
      </c>
      <c r="M3598" s="3">
        <f t="shared" si="227"/>
        <v>2.3434191168678393</v>
      </c>
      <c r="N3598">
        <v>13.327449633917423</v>
      </c>
    </row>
    <row r="3599" spans="1:14">
      <c r="A3599" s="2">
        <v>43776</v>
      </c>
      <c r="B3599" s="3">
        <v>311</v>
      </c>
      <c r="C3599" s="3">
        <v>1.3</v>
      </c>
      <c r="D3599" s="3">
        <v>19.2</v>
      </c>
      <c r="E3599" s="3">
        <v>15.8</v>
      </c>
      <c r="F3599" s="3">
        <v>74.8</v>
      </c>
      <c r="G3599" s="3">
        <v>15.3</v>
      </c>
      <c r="H3599" s="3">
        <v>27.4</v>
      </c>
      <c r="I3599" s="3">
        <v>7.817737380450807</v>
      </c>
      <c r="J3599" s="3">
        <f t="shared" si="224"/>
        <v>0.53229946524064176</v>
      </c>
      <c r="K3599" s="3">
        <f t="shared" si="225"/>
        <v>0.13858608974382908</v>
      </c>
      <c r="L3599" s="3">
        <f t="shared" si="226"/>
        <v>6.7364499999999994E-2</v>
      </c>
      <c r="M3599" s="3">
        <f t="shared" si="227"/>
        <v>2.484323569633724</v>
      </c>
      <c r="N3599">
        <v>15.377443928269271</v>
      </c>
    </row>
    <row r="3600" spans="1:14">
      <c r="A3600" s="2">
        <v>43777</v>
      </c>
      <c r="B3600" s="3">
        <v>312</v>
      </c>
      <c r="C3600" s="3">
        <v>0.9</v>
      </c>
      <c r="D3600" s="3">
        <v>19.7</v>
      </c>
      <c r="E3600" s="3">
        <v>17.3</v>
      </c>
      <c r="F3600" s="3">
        <v>77.5</v>
      </c>
      <c r="G3600" s="3">
        <v>15.6</v>
      </c>
      <c r="H3600" s="3">
        <v>27.8</v>
      </c>
      <c r="I3600" s="3">
        <v>8.0897545659169765</v>
      </c>
      <c r="J3600" s="3">
        <f t="shared" si="224"/>
        <v>0.50225806451612909</v>
      </c>
      <c r="K3600" s="3">
        <f t="shared" si="225"/>
        <v>0.14240584875815748</v>
      </c>
      <c r="L3600" s="3">
        <f t="shared" si="226"/>
        <v>6.7364499999999994E-2</v>
      </c>
      <c r="M3600" s="3">
        <f t="shared" si="227"/>
        <v>2.4466064976980286</v>
      </c>
      <c r="N3600">
        <v>15.685382242725902</v>
      </c>
    </row>
    <row r="3601" spans="1:14">
      <c r="A3601" s="2">
        <v>43778</v>
      </c>
      <c r="B3601" s="3">
        <v>313</v>
      </c>
      <c r="C3601" s="3">
        <v>0.9</v>
      </c>
      <c r="D3601" s="3">
        <v>19.399999999999999</v>
      </c>
      <c r="E3601" s="3">
        <v>20.100000000000001</v>
      </c>
      <c r="F3601" s="3">
        <v>89.5</v>
      </c>
      <c r="G3601" s="3">
        <v>18.3</v>
      </c>
      <c r="H3601" s="3">
        <v>21.2</v>
      </c>
      <c r="I3601" s="3">
        <v>4.6966567410548636</v>
      </c>
      <c r="J3601" s="3">
        <f t="shared" si="224"/>
        <v>0.23581005586592166</v>
      </c>
      <c r="K3601" s="3">
        <f t="shared" si="225"/>
        <v>0.14010345030704488</v>
      </c>
      <c r="L3601" s="3">
        <f t="shared" si="226"/>
        <v>6.7364499999999994E-2</v>
      </c>
      <c r="M3601" s="3">
        <f t="shared" si="227"/>
        <v>1.3700198747832824</v>
      </c>
      <c r="N3601">
        <v>6.7629558986230149</v>
      </c>
    </row>
    <row r="3602" spans="1:14">
      <c r="A3602" s="2">
        <v>43779</v>
      </c>
      <c r="B3602" s="3">
        <v>314</v>
      </c>
      <c r="C3602" s="3">
        <v>0.6</v>
      </c>
      <c r="D3602" s="3">
        <v>20.5</v>
      </c>
      <c r="E3602" s="3">
        <v>21</v>
      </c>
      <c r="F3602" s="3">
        <v>87.8</v>
      </c>
      <c r="G3602" s="3">
        <v>18.8</v>
      </c>
      <c r="H3602" s="3">
        <v>24.6</v>
      </c>
      <c r="I3602" s="3">
        <v>4.7267487919526694</v>
      </c>
      <c r="J3602" s="3">
        <f t="shared" si="224"/>
        <v>0.29179954441913436</v>
      </c>
      <c r="K3602" s="3">
        <f t="shared" si="225"/>
        <v>0.14870269420801632</v>
      </c>
      <c r="L3602" s="3">
        <f t="shared" si="226"/>
        <v>6.7364499999999994E-2</v>
      </c>
      <c r="M3602" s="3">
        <f t="shared" si="227"/>
        <v>1.4052558921421967</v>
      </c>
      <c r="N3602">
        <v>6.853156822695726</v>
      </c>
    </row>
    <row r="3603" spans="1:14">
      <c r="A3603" s="2">
        <v>43780</v>
      </c>
      <c r="B3603" s="3">
        <v>315</v>
      </c>
      <c r="C3603" s="3">
        <v>0.6</v>
      </c>
      <c r="D3603" s="3">
        <v>21.4</v>
      </c>
      <c r="E3603" s="3">
        <v>21.4</v>
      </c>
      <c r="F3603" s="3">
        <v>85</v>
      </c>
      <c r="G3603" s="3">
        <v>19.399999999999999</v>
      </c>
      <c r="H3603" s="3">
        <v>25.4</v>
      </c>
      <c r="I3603" s="3">
        <v>5.1773706290274291</v>
      </c>
      <c r="J3603" s="3">
        <f t="shared" si="224"/>
        <v>0.3776470588235295</v>
      </c>
      <c r="K3603" s="3">
        <f t="shared" si="225"/>
        <v>0.15606655549667833</v>
      </c>
      <c r="L3603" s="3">
        <f t="shared" si="226"/>
        <v>6.7364499999999994E-2</v>
      </c>
      <c r="M3603" s="3">
        <f t="shared" si="227"/>
        <v>1.5867416296212216</v>
      </c>
      <c r="N3603">
        <v>7.9209803151219198</v>
      </c>
    </row>
    <row r="3604" spans="1:14">
      <c r="A3604" s="2">
        <v>43781</v>
      </c>
      <c r="B3604" s="3">
        <v>316</v>
      </c>
      <c r="C3604" s="3">
        <v>0.4</v>
      </c>
      <c r="D3604" s="3">
        <v>20.5</v>
      </c>
      <c r="E3604" s="3">
        <v>18.8</v>
      </c>
      <c r="F3604" s="3">
        <v>79.8</v>
      </c>
      <c r="G3604" s="3">
        <v>17.3</v>
      </c>
      <c r="H3604" s="3">
        <v>28.5</v>
      </c>
      <c r="I3604" s="3">
        <v>7.7815235782196037</v>
      </c>
      <c r="J3604" s="3">
        <f t="shared" si="224"/>
        <v>0.47588972431077725</v>
      </c>
      <c r="K3604" s="3">
        <f t="shared" si="225"/>
        <v>0.14870269420801632</v>
      </c>
      <c r="L3604" s="3">
        <f t="shared" si="226"/>
        <v>6.7364499999999994E-2</v>
      </c>
      <c r="M3604" s="3">
        <f t="shared" si="227"/>
        <v>2.2707229741099595</v>
      </c>
      <c r="N3604">
        <v>14.830415298760482</v>
      </c>
    </row>
    <row r="3605" spans="1:14">
      <c r="A3605" s="2">
        <v>43782</v>
      </c>
      <c r="B3605" s="3">
        <v>317</v>
      </c>
      <c r="C3605" s="3">
        <v>1</v>
      </c>
      <c r="D3605" s="3">
        <v>19.8</v>
      </c>
      <c r="E3605" s="3">
        <v>17.5</v>
      </c>
      <c r="F3605" s="3">
        <v>78.3</v>
      </c>
      <c r="G3605" s="3">
        <v>15.5</v>
      </c>
      <c r="H3605" s="3">
        <v>28.7</v>
      </c>
      <c r="I3605" s="3">
        <v>8.0177265703448342</v>
      </c>
      <c r="J3605" s="3">
        <f t="shared" si="224"/>
        <v>0.48499361430395926</v>
      </c>
      <c r="K3605" s="3">
        <f t="shared" si="225"/>
        <v>0.14318039549850337</v>
      </c>
      <c r="L3605" s="3">
        <f t="shared" si="226"/>
        <v>6.7364499999999994E-2</v>
      </c>
      <c r="M3605" s="3">
        <f t="shared" si="227"/>
        <v>2.4365108375855291</v>
      </c>
      <c r="N3605">
        <v>15.866414903667655</v>
      </c>
    </row>
    <row r="3606" spans="1:14">
      <c r="A3606" s="2">
        <v>43783</v>
      </c>
      <c r="B3606" s="3">
        <v>318</v>
      </c>
      <c r="C3606" s="3">
        <v>0.9</v>
      </c>
      <c r="D3606" s="3">
        <v>20</v>
      </c>
      <c r="E3606" s="3">
        <v>17.399999999999999</v>
      </c>
      <c r="F3606" s="3">
        <v>76.3</v>
      </c>
      <c r="G3606" s="3">
        <v>14.9</v>
      </c>
      <c r="H3606" s="3">
        <v>27.6</v>
      </c>
      <c r="I3606" s="3">
        <v>7.7722876740964804</v>
      </c>
      <c r="J3606" s="3">
        <f t="shared" si="224"/>
        <v>0.54047182175622555</v>
      </c>
      <c r="K3606" s="3">
        <f t="shared" si="225"/>
        <v>0.14474018811241363</v>
      </c>
      <c r="L3606" s="3">
        <f t="shared" si="226"/>
        <v>6.7364499999999994E-2</v>
      </c>
      <c r="M3606" s="3">
        <f t="shared" si="227"/>
        <v>2.4047813645512672</v>
      </c>
      <c r="N3606">
        <v>15.201666336777416</v>
      </c>
    </row>
    <row r="3607" spans="1:14">
      <c r="A3607" s="2">
        <v>43784</v>
      </c>
      <c r="B3607" s="3">
        <v>319</v>
      </c>
      <c r="C3607" s="3">
        <v>1</v>
      </c>
      <c r="D3607" s="3">
        <v>20.6</v>
      </c>
      <c r="E3607" s="3">
        <v>18</v>
      </c>
      <c r="F3607" s="3">
        <v>75.8</v>
      </c>
      <c r="G3607" s="3">
        <v>16.8</v>
      </c>
      <c r="H3607" s="3">
        <v>27.5</v>
      </c>
      <c r="I3607" s="3">
        <v>6.978503019404636</v>
      </c>
      <c r="J3607" s="3">
        <f t="shared" si="224"/>
        <v>0.57467018469656983</v>
      </c>
      <c r="K3607" s="3">
        <f t="shared" si="225"/>
        <v>0.14950610532696787</v>
      </c>
      <c r="L3607" s="3">
        <f t="shared" si="226"/>
        <v>6.7364499999999994E-2</v>
      </c>
      <c r="M3607" s="3">
        <f t="shared" si="227"/>
        <v>2.2702446728604104</v>
      </c>
      <c r="N3607">
        <v>13.093653387015365</v>
      </c>
    </row>
    <row r="3608" spans="1:14">
      <c r="A3608" s="2">
        <v>43785</v>
      </c>
      <c r="B3608" s="3">
        <v>320</v>
      </c>
      <c r="C3608" s="3">
        <v>1.1000000000000001</v>
      </c>
      <c r="D3608" s="3">
        <v>18.5</v>
      </c>
      <c r="E3608" s="3">
        <v>14.1</v>
      </c>
      <c r="F3608" s="3">
        <v>71.3</v>
      </c>
      <c r="G3608" s="3">
        <v>14</v>
      </c>
      <c r="H3608" s="3">
        <v>27.5</v>
      </c>
      <c r="I3608" s="3">
        <v>7.557031065064991</v>
      </c>
      <c r="J3608" s="3">
        <f t="shared" si="224"/>
        <v>0.5675596072931276</v>
      </c>
      <c r="K3608" s="3">
        <f t="shared" si="225"/>
        <v>0.13338440882778785</v>
      </c>
      <c r="L3608" s="3">
        <f t="shared" si="226"/>
        <v>6.7364499999999994E-2</v>
      </c>
      <c r="M3608" s="3">
        <f t="shared" si="227"/>
        <v>2.3948898284413782</v>
      </c>
      <c r="N3608">
        <v>16.05244412225623</v>
      </c>
    </row>
    <row r="3609" spans="1:14">
      <c r="A3609" s="2">
        <v>43786</v>
      </c>
      <c r="B3609" s="3">
        <v>321</v>
      </c>
      <c r="C3609" s="3">
        <v>1.5</v>
      </c>
      <c r="D3609" s="3">
        <v>16.8</v>
      </c>
      <c r="E3609" s="3">
        <v>13.4</v>
      </c>
      <c r="F3609" s="3">
        <v>73.8</v>
      </c>
      <c r="G3609" s="3">
        <v>11.4</v>
      </c>
      <c r="H3609" s="3">
        <v>25.9</v>
      </c>
      <c r="I3609" s="3">
        <v>7.4491487474641085</v>
      </c>
      <c r="J3609" s="3">
        <f t="shared" si="224"/>
        <v>0.47571815718157184</v>
      </c>
      <c r="K3609" s="3">
        <f t="shared" si="225"/>
        <v>0.12143586985478112</v>
      </c>
      <c r="L3609" s="3">
        <f t="shared" si="226"/>
        <v>6.7364499999999994E-2</v>
      </c>
      <c r="M3609" s="3">
        <f t="shared" si="227"/>
        <v>2.3228534758747239</v>
      </c>
      <c r="N3609">
        <v>15.755526420616347</v>
      </c>
    </row>
    <row r="3610" spans="1:14">
      <c r="A3610" s="2">
        <v>43787</v>
      </c>
      <c r="B3610" s="3">
        <v>322</v>
      </c>
      <c r="C3610" s="3">
        <v>1</v>
      </c>
      <c r="D3610" s="3">
        <v>16.7</v>
      </c>
      <c r="E3610" s="3">
        <v>13.7</v>
      </c>
      <c r="F3610" s="3">
        <v>75.5</v>
      </c>
      <c r="G3610" s="3">
        <v>11.4</v>
      </c>
      <c r="H3610" s="3">
        <v>26.1</v>
      </c>
      <c r="I3610" s="3">
        <v>7.4024230016193346</v>
      </c>
      <c r="J3610" s="3">
        <f t="shared" si="224"/>
        <v>0.44456953642384117</v>
      </c>
      <c r="K3610" s="3">
        <f t="shared" si="225"/>
        <v>0.12076226634889625</v>
      </c>
      <c r="L3610" s="3">
        <f t="shared" si="226"/>
        <v>6.7364499999999994E-2</v>
      </c>
      <c r="M3610" s="3">
        <f t="shared" si="227"/>
        <v>2.1691809633808505</v>
      </c>
      <c r="N3610">
        <v>15.580893821263937</v>
      </c>
    </row>
    <row r="3611" spans="1:14">
      <c r="A3611" s="2">
        <v>43788</v>
      </c>
      <c r="B3611" s="3">
        <v>323</v>
      </c>
      <c r="C3611" s="3">
        <v>1</v>
      </c>
      <c r="D3611" s="3">
        <v>17.3</v>
      </c>
      <c r="E3611" s="3">
        <v>14.3</v>
      </c>
      <c r="F3611" s="3">
        <v>75.3</v>
      </c>
      <c r="G3611" s="3">
        <v>12.1</v>
      </c>
      <c r="H3611" s="3">
        <v>26.5</v>
      </c>
      <c r="I3611" s="3">
        <v>7.013291549846655</v>
      </c>
      <c r="J3611" s="3">
        <f t="shared" si="224"/>
        <v>0.46907038512616234</v>
      </c>
      <c r="K3611" s="3">
        <f t="shared" si="225"/>
        <v>0.12485190584210624</v>
      </c>
      <c r="L3611" s="3">
        <f t="shared" si="226"/>
        <v>6.7364499999999994E-2</v>
      </c>
      <c r="M3611" s="3">
        <f t="shared" si="227"/>
        <v>2.1161071160400162</v>
      </c>
      <c r="N3611">
        <v>14.335073310831442</v>
      </c>
    </row>
    <row r="3612" spans="1:14">
      <c r="A3612" s="2">
        <v>43789</v>
      </c>
      <c r="B3612" s="3">
        <v>324</v>
      </c>
      <c r="C3612" s="3">
        <v>0.5</v>
      </c>
      <c r="D3612" s="3">
        <v>17.100000000000001</v>
      </c>
      <c r="E3612" s="3">
        <v>14.2</v>
      </c>
      <c r="F3612" s="3">
        <v>76.3</v>
      </c>
      <c r="G3612" s="3">
        <v>11.8</v>
      </c>
      <c r="H3612" s="3">
        <v>26.8</v>
      </c>
      <c r="I3612" s="3">
        <v>7.1554203385192885</v>
      </c>
      <c r="J3612" s="3">
        <f t="shared" si="224"/>
        <v>0.44107470511140251</v>
      </c>
      <c r="K3612" s="3">
        <f t="shared" si="225"/>
        <v>0.12347583925448072</v>
      </c>
      <c r="L3612" s="3">
        <f t="shared" si="226"/>
        <v>6.7364499999999994E-2</v>
      </c>
      <c r="M3612" s="3">
        <f t="shared" si="227"/>
        <v>2.0097992676428493</v>
      </c>
      <c r="N3612">
        <v>14.880898327756741</v>
      </c>
    </row>
    <row r="3613" spans="1:14">
      <c r="A3613" s="2">
        <v>43790</v>
      </c>
      <c r="B3613" s="3">
        <v>325</v>
      </c>
      <c r="C3613" s="3">
        <v>0.9</v>
      </c>
      <c r="D3613" s="3">
        <v>17.399999999999999</v>
      </c>
      <c r="E3613" s="3">
        <v>14.5</v>
      </c>
      <c r="F3613" s="3">
        <v>76.5</v>
      </c>
      <c r="G3613" s="3">
        <v>12.3</v>
      </c>
      <c r="H3613" s="3">
        <v>26.9</v>
      </c>
      <c r="I3613" s="3">
        <v>7.0210678173736421</v>
      </c>
      <c r="J3613" s="3">
        <f t="shared" si="224"/>
        <v>0.44542483660130722</v>
      </c>
      <c r="K3613" s="3">
        <f t="shared" si="225"/>
        <v>0.12554480178025634</v>
      </c>
      <c r="L3613" s="3">
        <f t="shared" si="226"/>
        <v>6.7364499999999994E-2</v>
      </c>
      <c r="M3613" s="3">
        <f t="shared" si="227"/>
        <v>2.0762604196349379</v>
      </c>
      <c r="N3613">
        <v>14.476115878715639</v>
      </c>
    </row>
    <row r="3614" spans="1:14">
      <c r="A3614" s="2">
        <v>43791</v>
      </c>
      <c r="B3614" s="3">
        <v>326</v>
      </c>
      <c r="C3614" s="3">
        <v>0.9</v>
      </c>
      <c r="D3614" s="3">
        <v>17.100000000000001</v>
      </c>
      <c r="E3614" s="3">
        <v>14.3</v>
      </c>
      <c r="F3614" s="3">
        <v>76</v>
      </c>
      <c r="G3614" s="3">
        <v>12.3</v>
      </c>
      <c r="H3614" s="3">
        <v>26.2</v>
      </c>
      <c r="I3614" s="3">
        <v>7.0135318826595068</v>
      </c>
      <c r="J3614" s="3">
        <f t="shared" si="224"/>
        <v>0.45157894736842119</v>
      </c>
      <c r="K3614" s="3">
        <f t="shared" si="225"/>
        <v>0.12347583925448072</v>
      </c>
      <c r="L3614" s="3">
        <f t="shared" si="226"/>
        <v>6.7364499999999994E-2</v>
      </c>
      <c r="M3614" s="3">
        <f t="shared" si="227"/>
        <v>2.072635049423305</v>
      </c>
      <c r="N3614">
        <v>14.54760278849654</v>
      </c>
    </row>
    <row r="3615" spans="1:14">
      <c r="A3615" s="2">
        <v>43792</v>
      </c>
      <c r="B3615" s="3">
        <v>327</v>
      </c>
      <c r="C3615" s="3">
        <v>0.9</v>
      </c>
      <c r="D3615" s="3">
        <v>16.3</v>
      </c>
      <c r="E3615" s="3">
        <v>12.9</v>
      </c>
      <c r="F3615" s="3">
        <v>73.5</v>
      </c>
      <c r="G3615" s="3">
        <v>11.4</v>
      </c>
      <c r="H3615" s="3">
        <v>26.3</v>
      </c>
      <c r="I3615" s="3">
        <v>7.0862847649029019</v>
      </c>
      <c r="J3615" s="3">
        <f t="shared" si="224"/>
        <v>0.4651020408163265</v>
      </c>
      <c r="K3615" s="3">
        <f t="shared" si="225"/>
        <v>0.11809946263467141</v>
      </c>
      <c r="L3615" s="3">
        <f t="shared" si="226"/>
        <v>6.7364499999999994E-2</v>
      </c>
      <c r="M3615" s="3">
        <f t="shared" si="227"/>
        <v>2.0825813358733467</v>
      </c>
      <c r="N3615">
        <v>15.445342512430621</v>
      </c>
    </row>
    <row r="3616" spans="1:14">
      <c r="A3616" s="2">
        <v>43793</v>
      </c>
      <c r="B3616" s="3">
        <v>328</v>
      </c>
      <c r="C3616" s="3">
        <v>0.9</v>
      </c>
      <c r="D3616" s="3">
        <v>15.1</v>
      </c>
      <c r="E3616" s="3">
        <v>12.4</v>
      </c>
      <c r="F3616" s="3">
        <v>75</v>
      </c>
      <c r="G3616" s="3">
        <v>8.6</v>
      </c>
      <c r="H3616" s="3">
        <v>25.1</v>
      </c>
      <c r="I3616" s="3">
        <v>7.2392901373920022</v>
      </c>
      <c r="J3616" s="3">
        <f t="shared" si="224"/>
        <v>0.41333333333333333</v>
      </c>
      <c r="K3616" s="3">
        <f t="shared" si="225"/>
        <v>0.11040804722779461</v>
      </c>
      <c r="L3616" s="3">
        <f t="shared" si="226"/>
        <v>6.7364499999999994E-2</v>
      </c>
      <c r="M3616" s="3">
        <f t="shared" si="227"/>
        <v>2.0383920218775997</v>
      </c>
      <c r="N3616">
        <v>15.869081912617599</v>
      </c>
    </row>
    <row r="3617" spans="1:14">
      <c r="A3617" s="2">
        <v>43794</v>
      </c>
      <c r="B3617" s="3">
        <v>329</v>
      </c>
      <c r="C3617" s="3">
        <v>0.9</v>
      </c>
      <c r="D3617" s="3">
        <v>16.899999999999999</v>
      </c>
      <c r="E3617" s="3">
        <v>14.5</v>
      </c>
      <c r="F3617" s="3">
        <v>78</v>
      </c>
      <c r="G3617" s="3">
        <v>10.5</v>
      </c>
      <c r="H3617" s="3">
        <v>25.9</v>
      </c>
      <c r="I3617" s="3">
        <v>7.1027920533979172</v>
      </c>
      <c r="J3617" s="3">
        <f t="shared" si="224"/>
        <v>0.40897435897435913</v>
      </c>
      <c r="K3617" s="3">
        <f t="shared" si="225"/>
        <v>0.12211265844598745</v>
      </c>
      <c r="L3617" s="3">
        <f t="shared" si="226"/>
        <v>6.7364499999999994E-2</v>
      </c>
      <c r="M3617" s="3">
        <f t="shared" si="227"/>
        <v>2.0507932736949157</v>
      </c>
      <c r="N3617">
        <v>14.766620494796646</v>
      </c>
    </row>
    <row r="3618" spans="1:14">
      <c r="A3618" s="2">
        <v>43795</v>
      </c>
      <c r="B3618" s="3">
        <v>330</v>
      </c>
      <c r="C3618" s="3">
        <v>1.1000000000000001</v>
      </c>
      <c r="D3618" s="3">
        <v>18.7</v>
      </c>
      <c r="E3618" s="3">
        <v>15.2</v>
      </c>
      <c r="F3618" s="3">
        <v>73</v>
      </c>
      <c r="G3618" s="3">
        <v>14.6</v>
      </c>
      <c r="H3618" s="3">
        <v>26.5</v>
      </c>
      <c r="I3618" s="3">
        <v>7.0767958151679533</v>
      </c>
      <c r="J3618" s="3">
        <f t="shared" si="224"/>
        <v>0.56219178082191767</v>
      </c>
      <c r="K3618" s="3">
        <f t="shared" si="225"/>
        <v>0.13485343802414038</v>
      </c>
      <c r="L3618" s="3">
        <f t="shared" si="226"/>
        <v>6.7364499999999994E-2</v>
      </c>
      <c r="M3618" s="3">
        <f t="shared" si="227"/>
        <v>2.2773602898459444</v>
      </c>
      <c r="N3618">
        <v>14.841338904415363</v>
      </c>
    </row>
    <row r="3619" spans="1:14">
      <c r="A3619" s="2">
        <v>43796</v>
      </c>
      <c r="B3619" s="3">
        <v>331</v>
      </c>
      <c r="C3619" s="3">
        <v>0.5</v>
      </c>
      <c r="D3619" s="3">
        <v>17.5</v>
      </c>
      <c r="E3619" s="3">
        <v>14.7</v>
      </c>
      <c r="F3619" s="3">
        <v>76.3</v>
      </c>
      <c r="G3619" s="3">
        <v>12.3</v>
      </c>
      <c r="H3619" s="3">
        <v>26.8</v>
      </c>
      <c r="I3619" s="3">
        <v>7.0985390782817301</v>
      </c>
      <c r="J3619" s="3">
        <f t="shared" si="224"/>
        <v>0.45660550458715615</v>
      </c>
      <c r="K3619" s="3">
        <f t="shared" si="225"/>
        <v>0.12624095580151506</v>
      </c>
      <c r="L3619" s="3">
        <f t="shared" si="226"/>
        <v>6.7364499999999994E-2</v>
      </c>
      <c r="M3619" s="3">
        <f t="shared" si="227"/>
        <v>2.0153715334680555</v>
      </c>
      <c r="N3619">
        <v>15.033782689816546</v>
      </c>
    </row>
    <row r="3620" spans="1:14">
      <c r="A3620" s="2">
        <v>43797</v>
      </c>
      <c r="B3620" s="3">
        <v>332</v>
      </c>
      <c r="C3620" s="3">
        <v>0.6</v>
      </c>
      <c r="D3620" s="3">
        <v>17.5</v>
      </c>
      <c r="E3620" s="3">
        <v>15.2</v>
      </c>
      <c r="F3620" s="3">
        <v>78</v>
      </c>
      <c r="G3620" s="3">
        <v>12.7</v>
      </c>
      <c r="H3620" s="3">
        <v>26.4</v>
      </c>
      <c r="I3620" s="3">
        <v>7.1020387104755454</v>
      </c>
      <c r="J3620" s="3">
        <f t="shared" si="224"/>
        <v>0.42871794871794888</v>
      </c>
      <c r="K3620" s="3">
        <f t="shared" si="225"/>
        <v>0.12624095580151506</v>
      </c>
      <c r="L3620" s="3">
        <f t="shared" si="226"/>
        <v>6.7364499999999994E-2</v>
      </c>
      <c r="M3620" s="3">
        <f t="shared" si="227"/>
        <v>2.023095787220162</v>
      </c>
      <c r="N3620">
        <v>14.87718588507898</v>
      </c>
    </row>
    <row r="3621" spans="1:14">
      <c r="A3621" s="2">
        <v>43798</v>
      </c>
      <c r="B3621" s="3">
        <v>333</v>
      </c>
      <c r="C3621" s="3">
        <v>0.6</v>
      </c>
      <c r="D3621" s="3">
        <v>16.899999999999999</v>
      </c>
      <c r="E3621" s="3">
        <v>13.7</v>
      </c>
      <c r="F3621" s="3">
        <v>74.3</v>
      </c>
      <c r="G3621" s="3">
        <v>11.9</v>
      </c>
      <c r="H3621" s="3">
        <v>27</v>
      </c>
      <c r="I3621" s="3">
        <v>6.8809778741968834</v>
      </c>
      <c r="J3621" s="3">
        <f t="shared" si="224"/>
        <v>0.47387617765814283</v>
      </c>
      <c r="K3621" s="3">
        <f t="shared" si="225"/>
        <v>0.12211265844598745</v>
      </c>
      <c r="L3621" s="3">
        <f t="shared" si="226"/>
        <v>6.7364499999999994E-2</v>
      </c>
      <c r="M3621" s="3">
        <f t="shared" si="227"/>
        <v>1.9795643506494442</v>
      </c>
      <c r="N3621">
        <v>14.955192235320899</v>
      </c>
    </row>
    <row r="3622" spans="1:14">
      <c r="A3622" s="2">
        <v>43799</v>
      </c>
      <c r="B3622" s="3">
        <v>334</v>
      </c>
      <c r="C3622" s="3">
        <v>0.9</v>
      </c>
      <c r="D3622" s="3">
        <v>16.399999999999999</v>
      </c>
      <c r="E3622" s="3">
        <v>13.9</v>
      </c>
      <c r="F3622" s="3">
        <v>76.8</v>
      </c>
      <c r="G3622" s="3">
        <v>10.6</v>
      </c>
      <c r="H3622" s="3">
        <v>26.2</v>
      </c>
      <c r="I3622" s="3">
        <v>7.018995862491443</v>
      </c>
      <c r="J3622" s="3">
        <f t="shared" si="224"/>
        <v>0.41989583333333358</v>
      </c>
      <c r="K3622" s="3">
        <f t="shared" si="225"/>
        <v>0.11876044598969816</v>
      </c>
      <c r="L3622" s="3">
        <f t="shared" si="226"/>
        <v>6.7364499999999994E-2</v>
      </c>
      <c r="M3622" s="3">
        <f t="shared" si="227"/>
        <v>2.0280210305909563</v>
      </c>
      <c r="N3622">
        <v>15.150322036824303</v>
      </c>
    </row>
    <row r="3623" spans="1:14">
      <c r="A3623" s="2">
        <v>43800</v>
      </c>
      <c r="B3623" s="3">
        <v>335</v>
      </c>
      <c r="C3623" s="3">
        <v>0.5</v>
      </c>
      <c r="D3623" s="3">
        <v>16.600000000000001</v>
      </c>
      <c r="E3623" s="3">
        <v>14.1</v>
      </c>
      <c r="F3623" s="3">
        <v>77.5</v>
      </c>
      <c r="G3623" s="3">
        <v>11.8</v>
      </c>
      <c r="H3623" s="3">
        <v>24.8</v>
      </c>
      <c r="I3623" s="3">
        <v>5.7999856576736004</v>
      </c>
      <c r="J3623" s="3">
        <f t="shared" si="224"/>
        <v>0.40935483870967737</v>
      </c>
      <c r="K3623" s="3">
        <f t="shared" si="225"/>
        <v>0.12009183587666866</v>
      </c>
      <c r="L3623" s="3">
        <f t="shared" si="226"/>
        <v>6.7364499999999994E-2</v>
      </c>
      <c r="M3623" s="3">
        <f t="shared" si="227"/>
        <v>1.6441447588740301</v>
      </c>
      <c r="N3623">
        <v>11.2940731181502</v>
      </c>
    </row>
    <row r="3624" spans="1:14">
      <c r="A3624" s="2">
        <v>43801</v>
      </c>
      <c r="B3624" s="3">
        <v>336</v>
      </c>
      <c r="C3624" s="3">
        <v>0.7</v>
      </c>
      <c r="D3624" s="3">
        <v>16.3</v>
      </c>
      <c r="E3624" s="3">
        <v>13.2</v>
      </c>
      <c r="F3624" s="3">
        <v>75.3</v>
      </c>
      <c r="G3624" s="3">
        <v>10.9</v>
      </c>
      <c r="H3624" s="3">
        <v>26.2</v>
      </c>
      <c r="I3624" s="3">
        <v>6.5555944839716513</v>
      </c>
      <c r="J3624" s="3">
        <f t="shared" si="224"/>
        <v>0.43298804780876515</v>
      </c>
      <c r="K3624" s="3">
        <f t="shared" si="225"/>
        <v>0.11809946263467141</v>
      </c>
      <c r="L3624" s="3">
        <f t="shared" si="226"/>
        <v>6.7364499999999994E-2</v>
      </c>
      <c r="M3624" s="3">
        <f t="shared" si="227"/>
        <v>1.8828937768954146</v>
      </c>
      <c r="N3624">
        <v>14.156175303455367</v>
      </c>
    </row>
    <row r="3625" spans="1:14">
      <c r="A3625" s="2">
        <v>43802</v>
      </c>
      <c r="B3625" s="3">
        <v>337</v>
      </c>
      <c r="C3625" s="3">
        <v>1.3</v>
      </c>
      <c r="D3625" s="3">
        <v>16.100000000000001</v>
      </c>
      <c r="E3625" s="3">
        <v>13.8</v>
      </c>
      <c r="F3625" s="3">
        <v>75.8</v>
      </c>
      <c r="G3625" s="3">
        <v>12</v>
      </c>
      <c r="H3625" s="3">
        <v>22.9</v>
      </c>
      <c r="I3625" s="3">
        <v>4.9483890345692974</v>
      </c>
      <c r="J3625" s="3">
        <f t="shared" si="224"/>
        <v>0.44058047493403696</v>
      </c>
      <c r="K3625" s="3">
        <f t="shared" si="225"/>
        <v>0.11678685949476647</v>
      </c>
      <c r="L3625" s="3">
        <f t="shared" si="226"/>
        <v>6.7364499999999994E-2</v>
      </c>
      <c r="M3625" s="3">
        <f t="shared" si="227"/>
        <v>1.6636562789951734</v>
      </c>
      <c r="N3625">
        <v>8.7045956043823018</v>
      </c>
    </row>
    <row r="3626" spans="1:14">
      <c r="A3626" s="2">
        <v>43803</v>
      </c>
      <c r="B3626" s="3">
        <v>338</v>
      </c>
      <c r="C3626" s="3">
        <v>1.2</v>
      </c>
      <c r="D3626" s="3">
        <v>15.8</v>
      </c>
      <c r="E3626" s="3">
        <v>14.8</v>
      </c>
      <c r="F3626" s="3">
        <v>82.8</v>
      </c>
      <c r="G3626" s="3">
        <v>14.4</v>
      </c>
      <c r="H3626" s="3">
        <v>19.899999999999999</v>
      </c>
      <c r="I3626" s="3">
        <v>5.1561167110796546</v>
      </c>
      <c r="J3626" s="3">
        <f t="shared" si="224"/>
        <v>0.30743961352657012</v>
      </c>
      <c r="K3626" s="3">
        <f t="shared" si="225"/>
        <v>0.11484118586348199</v>
      </c>
      <c r="L3626" s="3">
        <f t="shared" si="226"/>
        <v>6.7364499999999994E-2</v>
      </c>
      <c r="M3626" s="3">
        <f t="shared" si="227"/>
        <v>1.5214821190114183</v>
      </c>
      <c r="N3626">
        <v>9.1455856309807508</v>
      </c>
    </row>
    <row r="3627" spans="1:14">
      <c r="A3627" s="2">
        <v>43804</v>
      </c>
      <c r="B3627" s="3">
        <v>339</v>
      </c>
      <c r="C3627" s="3">
        <v>1.3</v>
      </c>
      <c r="D3627" s="3">
        <v>16.100000000000001</v>
      </c>
      <c r="E3627" s="3">
        <v>13.3</v>
      </c>
      <c r="F3627" s="3">
        <v>75</v>
      </c>
      <c r="G3627" s="3">
        <v>14.2</v>
      </c>
      <c r="H3627" s="3">
        <v>21.2</v>
      </c>
      <c r="I3627" s="3">
        <v>6.0247079073021546</v>
      </c>
      <c r="J3627" s="3">
        <f t="shared" si="224"/>
        <v>0.4433333333333333</v>
      </c>
      <c r="K3627" s="3">
        <f t="shared" si="225"/>
        <v>0.11678685949476647</v>
      </c>
      <c r="L3627" s="3">
        <f t="shared" si="226"/>
        <v>6.7364499999999994E-2</v>
      </c>
      <c r="M3627" s="3">
        <f t="shared" si="227"/>
        <v>1.906899031883841</v>
      </c>
      <c r="N3627">
        <v>12.344995555535506</v>
      </c>
    </row>
    <row r="3628" spans="1:14">
      <c r="A3628" s="2">
        <v>43805</v>
      </c>
      <c r="B3628" s="3">
        <v>340</v>
      </c>
      <c r="C3628" s="3">
        <v>0.9</v>
      </c>
      <c r="D3628" s="3">
        <v>11.9</v>
      </c>
      <c r="E3628" s="3">
        <v>9.3000000000000007</v>
      </c>
      <c r="F3628" s="3">
        <v>70.5</v>
      </c>
      <c r="G3628" s="3">
        <v>7.4</v>
      </c>
      <c r="H3628" s="3">
        <v>18.5</v>
      </c>
      <c r="I3628" s="3">
        <v>7.0599236295098562</v>
      </c>
      <c r="J3628" s="3">
        <f t="shared" si="224"/>
        <v>0.38914893617021284</v>
      </c>
      <c r="K3628" s="3">
        <f t="shared" si="225"/>
        <v>9.1946173902396552E-2</v>
      </c>
      <c r="L3628" s="3">
        <f t="shared" si="226"/>
        <v>6.7364499999999994E-2</v>
      </c>
      <c r="M3628" s="3">
        <f t="shared" si="227"/>
        <v>1.886225803571651</v>
      </c>
      <c r="N3628">
        <v>17.142483126932458</v>
      </c>
    </row>
    <row r="3629" spans="1:14">
      <c r="A3629" s="2">
        <v>43806</v>
      </c>
      <c r="B3629" s="3">
        <v>341</v>
      </c>
      <c r="C3629" s="3">
        <v>1.5</v>
      </c>
      <c r="D3629" s="3">
        <v>10.1</v>
      </c>
      <c r="E3629" s="3">
        <v>8.1999999999999993</v>
      </c>
      <c r="F3629" s="3">
        <v>71</v>
      </c>
      <c r="G3629" s="3">
        <v>4.5999999999999996</v>
      </c>
      <c r="H3629" s="3">
        <v>19.3</v>
      </c>
      <c r="I3629" s="3">
        <v>6.3309111807760106</v>
      </c>
      <c r="J3629" s="3">
        <f t="shared" si="224"/>
        <v>0.33492957746478869</v>
      </c>
      <c r="K3629" s="3">
        <f t="shared" si="225"/>
        <v>8.2768818524713281E-2</v>
      </c>
      <c r="L3629" s="3">
        <f t="shared" si="226"/>
        <v>6.7364499999999994E-2</v>
      </c>
      <c r="M3629" s="3">
        <f t="shared" si="227"/>
        <v>1.7420230520659619</v>
      </c>
      <c r="N3629">
        <v>15.051136006142114</v>
      </c>
    </row>
    <row r="3630" spans="1:14">
      <c r="A3630" s="2">
        <v>43807</v>
      </c>
      <c r="B3630" s="3">
        <v>342</v>
      </c>
      <c r="C3630" s="3">
        <v>0.7</v>
      </c>
      <c r="D3630" s="3">
        <v>9.8000000000000007</v>
      </c>
      <c r="E3630" s="3">
        <v>8</v>
      </c>
      <c r="F3630" s="3">
        <v>70</v>
      </c>
      <c r="G3630" s="3">
        <v>3.8</v>
      </c>
      <c r="H3630" s="3">
        <v>18.7</v>
      </c>
      <c r="I3630" s="3">
        <v>5.9960952001658931</v>
      </c>
      <c r="J3630" s="3">
        <f t="shared" si="224"/>
        <v>0.34285714285714292</v>
      </c>
      <c r="K3630" s="3">
        <f t="shared" si="225"/>
        <v>8.131795611777079E-2</v>
      </c>
      <c r="L3630" s="3">
        <f t="shared" si="226"/>
        <v>6.7364499999999994E-2</v>
      </c>
      <c r="M3630" s="3">
        <f t="shared" si="227"/>
        <v>1.5201339622245282</v>
      </c>
      <c r="N3630">
        <v>13.768531994600973</v>
      </c>
    </row>
    <row r="3631" spans="1:14">
      <c r="A3631" s="2">
        <v>43808</v>
      </c>
      <c r="B3631" s="3">
        <v>343</v>
      </c>
      <c r="C3631" s="3">
        <v>0.9</v>
      </c>
      <c r="D3631" s="3">
        <v>10.7</v>
      </c>
      <c r="E3631" s="3">
        <v>7.8</v>
      </c>
      <c r="F3631" s="3">
        <v>65.5</v>
      </c>
      <c r="G3631" s="3">
        <v>4.7</v>
      </c>
      <c r="H3631" s="3">
        <v>19.899999999999999</v>
      </c>
      <c r="I3631" s="3">
        <v>6.4121465827695472</v>
      </c>
      <c r="J3631" s="3">
        <f t="shared" si="224"/>
        <v>0.41083969465648862</v>
      </c>
      <c r="K3631" s="3">
        <f t="shared" si="225"/>
        <v>8.5736903481000173E-2</v>
      </c>
      <c r="L3631" s="3">
        <f t="shared" si="226"/>
        <v>6.7364499999999994E-2</v>
      </c>
      <c r="M3631" s="3">
        <f t="shared" si="227"/>
        <v>1.7460770384953164</v>
      </c>
      <c r="N3631">
        <v>15.920251167521888</v>
      </c>
    </row>
    <row r="3632" spans="1:14">
      <c r="A3632" s="2">
        <v>43809</v>
      </c>
      <c r="B3632" s="3">
        <v>344</v>
      </c>
      <c r="C3632" s="3">
        <v>0.9</v>
      </c>
      <c r="D3632" s="3">
        <v>10.1</v>
      </c>
      <c r="E3632" s="3">
        <v>8.3000000000000007</v>
      </c>
      <c r="F3632" s="3">
        <v>72</v>
      </c>
      <c r="G3632" s="3">
        <v>3.4</v>
      </c>
      <c r="H3632" s="3">
        <v>20.5</v>
      </c>
      <c r="I3632" s="3">
        <v>6.3145794911852686</v>
      </c>
      <c r="J3632" s="3">
        <f t="shared" si="224"/>
        <v>0.32277777777777783</v>
      </c>
      <c r="K3632" s="3">
        <f t="shared" si="225"/>
        <v>8.2768818524713281E-2</v>
      </c>
      <c r="L3632" s="3">
        <f t="shared" si="226"/>
        <v>6.7364499999999994E-2</v>
      </c>
      <c r="M3632" s="3">
        <f t="shared" si="227"/>
        <v>1.6132310731325177</v>
      </c>
      <c r="N3632">
        <v>15.100015729039013</v>
      </c>
    </row>
    <row r="3633" spans="1:14">
      <c r="A3633" s="2">
        <v>43810</v>
      </c>
      <c r="B3633" s="3">
        <v>345</v>
      </c>
      <c r="C3633" s="3">
        <v>0.6</v>
      </c>
      <c r="D3633" s="3">
        <v>11.3</v>
      </c>
      <c r="E3633" s="3">
        <v>9.6</v>
      </c>
      <c r="F3633" s="3">
        <v>75.8</v>
      </c>
      <c r="G3633" s="3">
        <v>5.5</v>
      </c>
      <c r="H3633" s="3">
        <v>20.5</v>
      </c>
      <c r="I3633" s="3">
        <v>5.8152177237733511</v>
      </c>
      <c r="J3633" s="3">
        <f t="shared" si="224"/>
        <v>0.30649076517150392</v>
      </c>
      <c r="K3633" s="3">
        <f t="shared" si="225"/>
        <v>8.8795284311704276E-2</v>
      </c>
      <c r="L3633" s="3">
        <f t="shared" si="226"/>
        <v>6.7364499999999994E-2</v>
      </c>
      <c r="M3633" s="3">
        <f t="shared" si="227"/>
        <v>1.4708034936122203</v>
      </c>
      <c r="N3633">
        <v>12.686468527507207</v>
      </c>
    </row>
    <row r="3634" spans="1:14">
      <c r="A3634" s="2">
        <v>43811</v>
      </c>
      <c r="B3634" s="3">
        <v>346</v>
      </c>
      <c r="C3634" s="3">
        <v>1.2</v>
      </c>
      <c r="D3634" s="3">
        <v>12.5</v>
      </c>
      <c r="E3634" s="3">
        <v>10.5</v>
      </c>
      <c r="F3634" s="3">
        <v>76.5</v>
      </c>
      <c r="G3634" s="3">
        <v>6.5</v>
      </c>
      <c r="H3634" s="3">
        <v>22.1</v>
      </c>
      <c r="I3634" s="3">
        <v>6.2683638133630142</v>
      </c>
      <c r="J3634" s="3">
        <f t="shared" si="224"/>
        <v>0.32254901960784316</v>
      </c>
      <c r="K3634" s="3">
        <f t="shared" si="225"/>
        <v>9.5191824389006682E-2</v>
      </c>
      <c r="L3634" s="3">
        <f t="shared" si="226"/>
        <v>6.7364499999999994E-2</v>
      </c>
      <c r="M3634" s="3">
        <f t="shared" si="227"/>
        <v>1.7135624613000084</v>
      </c>
      <c r="N3634">
        <v>14.153883811577876</v>
      </c>
    </row>
    <row r="3635" spans="1:14">
      <c r="A3635" s="2">
        <v>43812</v>
      </c>
      <c r="B3635" s="3">
        <v>347</v>
      </c>
      <c r="C3635" s="3">
        <v>0.7</v>
      </c>
      <c r="D3635" s="3">
        <v>12.8</v>
      </c>
      <c r="E3635" s="3">
        <v>10.9</v>
      </c>
      <c r="F3635" s="3">
        <v>77</v>
      </c>
      <c r="G3635" s="3">
        <v>7.3</v>
      </c>
      <c r="H3635" s="3">
        <v>23.1</v>
      </c>
      <c r="I3635" s="3">
        <v>6.3260338737477557</v>
      </c>
      <c r="J3635" s="3">
        <f t="shared" si="224"/>
        <v>0.32558441558441564</v>
      </c>
      <c r="K3635" s="3">
        <f t="shared" si="225"/>
        <v>9.6850899580143396E-2</v>
      </c>
      <c r="L3635" s="3">
        <f t="shared" si="226"/>
        <v>6.7364499999999994E-2</v>
      </c>
      <c r="M3635" s="3">
        <f t="shared" si="227"/>
        <v>1.6550609430960079</v>
      </c>
      <c r="N3635">
        <v>14.367987724290295</v>
      </c>
    </row>
    <row r="3636" spans="1:14">
      <c r="A3636" s="2">
        <v>43813</v>
      </c>
      <c r="B3636" s="3">
        <v>348</v>
      </c>
      <c r="C3636" s="3">
        <v>0.8</v>
      </c>
      <c r="D3636" s="3">
        <v>13.5</v>
      </c>
      <c r="E3636" s="3">
        <v>11.6</v>
      </c>
      <c r="F3636" s="3">
        <v>78</v>
      </c>
      <c r="G3636" s="3">
        <v>7.8</v>
      </c>
      <c r="H3636" s="3">
        <v>23.6</v>
      </c>
      <c r="I3636" s="3">
        <v>6.2655970536936652</v>
      </c>
      <c r="J3636" s="3">
        <f t="shared" si="224"/>
        <v>0.3271794871794873</v>
      </c>
      <c r="K3636" s="3">
        <f t="shared" si="225"/>
        <v>0.10081806418679073</v>
      </c>
      <c r="L3636" s="3">
        <f t="shared" si="226"/>
        <v>6.7364499999999994E-2</v>
      </c>
      <c r="M3636" s="3">
        <f t="shared" si="227"/>
        <v>1.6788591841333969</v>
      </c>
      <c r="N3636">
        <v>13.900857386574538</v>
      </c>
    </row>
    <row r="3637" spans="1:14">
      <c r="A3637" s="2">
        <v>43814</v>
      </c>
      <c r="B3637" s="3">
        <v>349</v>
      </c>
      <c r="C3637" s="3">
        <v>0.5</v>
      </c>
      <c r="D3637" s="3">
        <v>14.2</v>
      </c>
      <c r="E3637" s="3">
        <v>12.3</v>
      </c>
      <c r="F3637" s="3">
        <v>78.5</v>
      </c>
      <c r="G3637" s="3">
        <v>9</v>
      </c>
      <c r="H3637" s="3">
        <v>24.2</v>
      </c>
      <c r="I3637" s="3">
        <v>6.2429010518290298</v>
      </c>
      <c r="J3637" s="3">
        <f t="shared" si="224"/>
        <v>0.33687898089171969</v>
      </c>
      <c r="K3637" s="3">
        <f t="shared" si="225"/>
        <v>0.10492264980302166</v>
      </c>
      <c r="L3637" s="3">
        <f t="shared" si="226"/>
        <v>6.7364499999999994E-2</v>
      </c>
      <c r="M3637" s="3">
        <f t="shared" si="227"/>
        <v>1.6480242385741601</v>
      </c>
      <c r="N3637">
        <v>13.66355686053887</v>
      </c>
    </row>
    <row r="3638" spans="1:14">
      <c r="A3638" s="2">
        <v>43815</v>
      </c>
      <c r="B3638" s="3">
        <v>350</v>
      </c>
      <c r="C3638" s="3">
        <v>0.5</v>
      </c>
      <c r="D3638" s="3">
        <v>14</v>
      </c>
      <c r="E3638" s="3">
        <v>11.5</v>
      </c>
      <c r="F3638" s="3">
        <v>75.3</v>
      </c>
      <c r="G3638" s="3">
        <v>8.1</v>
      </c>
      <c r="H3638" s="3">
        <v>25</v>
      </c>
      <c r="I3638" s="3">
        <v>6.2109132994355933</v>
      </c>
      <c r="J3638" s="3">
        <f t="shared" si="224"/>
        <v>0.37722443559096963</v>
      </c>
      <c r="K3638" s="3">
        <f t="shared" si="225"/>
        <v>0.10373566746867495</v>
      </c>
      <c r="L3638" s="3">
        <f t="shared" si="226"/>
        <v>6.7364499999999994E-2</v>
      </c>
      <c r="M3638" s="3">
        <f t="shared" si="227"/>
        <v>1.6582414429363399</v>
      </c>
      <c r="N3638">
        <v>13.996611649262636</v>
      </c>
    </row>
    <row r="3639" spans="1:14">
      <c r="A3639" s="2">
        <v>43816</v>
      </c>
      <c r="B3639" s="3">
        <v>351</v>
      </c>
      <c r="C3639" s="3">
        <v>0.7</v>
      </c>
      <c r="D3639" s="3">
        <v>14</v>
      </c>
      <c r="E3639" s="3">
        <v>11.3</v>
      </c>
      <c r="F3639" s="3">
        <v>74.8</v>
      </c>
      <c r="G3639" s="3">
        <v>7.7</v>
      </c>
      <c r="H3639" s="3">
        <v>25.7</v>
      </c>
      <c r="I3639" s="3">
        <v>6.2234139518447362</v>
      </c>
      <c r="J3639" s="3">
        <f t="shared" si="224"/>
        <v>0.38069518716577549</v>
      </c>
      <c r="K3639" s="3">
        <f t="shared" si="225"/>
        <v>0.10373566746867495</v>
      </c>
      <c r="L3639" s="3">
        <f t="shared" si="226"/>
        <v>6.7364499999999994E-2</v>
      </c>
      <c r="M3639" s="3">
        <f t="shared" si="227"/>
        <v>1.7083866031912529</v>
      </c>
      <c r="N3639">
        <v>14.217576914093639</v>
      </c>
    </row>
    <row r="3640" spans="1:14">
      <c r="A3640" s="2">
        <v>43817</v>
      </c>
      <c r="B3640" s="3">
        <v>352</v>
      </c>
      <c r="C3640" s="3">
        <v>0.5</v>
      </c>
      <c r="D3640" s="3">
        <v>13.9</v>
      </c>
      <c r="E3640" s="3">
        <v>10.3</v>
      </c>
      <c r="F3640" s="3">
        <v>70.5</v>
      </c>
      <c r="G3640" s="3">
        <v>7.6</v>
      </c>
      <c r="H3640" s="3">
        <v>24.7</v>
      </c>
      <c r="I3640" s="3">
        <v>6.1220902296189292</v>
      </c>
      <c r="J3640" s="3">
        <f t="shared" si="224"/>
        <v>0.43099290780141852</v>
      </c>
      <c r="K3640" s="3">
        <f t="shared" si="225"/>
        <v>0.10314647165347368</v>
      </c>
      <c r="L3640" s="3">
        <f t="shared" si="226"/>
        <v>6.7364499999999994E-2</v>
      </c>
      <c r="M3640" s="3">
        <f t="shared" si="227"/>
        <v>1.6661609868456375</v>
      </c>
      <c r="N3640">
        <v>14.326660317456309</v>
      </c>
    </row>
    <row r="3641" spans="1:14">
      <c r="A3641" s="2">
        <v>43818</v>
      </c>
      <c r="B3641" s="3">
        <v>353</v>
      </c>
      <c r="C3641" s="3">
        <v>0.7</v>
      </c>
      <c r="D3641" s="3">
        <v>13.5</v>
      </c>
      <c r="E3641" s="3">
        <v>10.199999999999999</v>
      </c>
      <c r="F3641" s="3">
        <v>70.5</v>
      </c>
      <c r="G3641" s="3">
        <v>6.2</v>
      </c>
      <c r="H3641" s="3">
        <v>25.1</v>
      </c>
      <c r="I3641" s="3">
        <v>6.6947781152627712</v>
      </c>
      <c r="J3641" s="3">
        <f t="shared" si="224"/>
        <v>0.42680851063829794</v>
      </c>
      <c r="K3641" s="3">
        <f t="shared" si="225"/>
        <v>0.10081806418679073</v>
      </c>
      <c r="L3641" s="3">
        <f t="shared" si="226"/>
        <v>6.7364499999999994E-2</v>
      </c>
      <c r="M3641" s="3">
        <f t="shared" si="227"/>
        <v>1.8380946762633226</v>
      </c>
      <c r="N3641">
        <v>16.481973487666771</v>
      </c>
    </row>
    <row r="3642" spans="1:14">
      <c r="A3642" s="2">
        <v>43819</v>
      </c>
      <c r="B3642" s="3">
        <v>354</v>
      </c>
      <c r="C3642" s="3">
        <v>0.9</v>
      </c>
      <c r="D3642" s="3">
        <v>13.8</v>
      </c>
      <c r="E3642" s="3">
        <v>9.6999999999999993</v>
      </c>
      <c r="F3642" s="3">
        <v>67.3</v>
      </c>
      <c r="G3642" s="3">
        <v>6.5</v>
      </c>
      <c r="H3642" s="3">
        <v>25.5</v>
      </c>
      <c r="I3642" s="3">
        <v>6.6430531606445848</v>
      </c>
      <c r="J3642" s="3">
        <f t="shared" ref="J3642:J3653" si="228">E3642*(100/F3642-1)*0.1</f>
        <v>0.47130757800891532</v>
      </c>
      <c r="K3642" s="3">
        <f t="shared" ref="K3642:K3653" si="229">4098*0.6108*EXP((17.27*D3642)/(D3642+237.3))/(D3642+237.3)^2</f>
        <v>0.10256012452420395</v>
      </c>
      <c r="L3642" s="3">
        <f t="shared" ref="L3642:L3653" si="230">0.665*10^(-3)*101.3</f>
        <v>6.7364499999999994E-2</v>
      </c>
      <c r="M3642" s="3">
        <f t="shared" ref="M3642:M3653" si="231">(0.408*K3642*I3642+L3642*(900/(D3642+273))*C3642*J3642)/(K3642+L3642*(1+0.34*C3642))</f>
        <v>1.92950454307223</v>
      </c>
      <c r="N3642">
        <v>16.82183030456833</v>
      </c>
    </row>
    <row r="3643" spans="1:14">
      <c r="A3643" s="2">
        <v>43820</v>
      </c>
      <c r="B3643" s="3">
        <v>355</v>
      </c>
      <c r="C3643" s="3">
        <v>0.8</v>
      </c>
      <c r="D3643" s="3">
        <v>13.8</v>
      </c>
      <c r="E3643" s="3">
        <v>10.1</v>
      </c>
      <c r="F3643" s="3">
        <v>70</v>
      </c>
      <c r="G3643" s="3">
        <v>6.3</v>
      </c>
      <c r="H3643" s="3">
        <v>24.7</v>
      </c>
      <c r="I3643" s="3">
        <v>6.7474931299816721</v>
      </c>
      <c r="J3643" s="3">
        <f t="shared" si="228"/>
        <v>0.43285714285714294</v>
      </c>
      <c r="K3643" s="3">
        <f t="shared" si="229"/>
        <v>0.10256012452420395</v>
      </c>
      <c r="L3643" s="3">
        <f t="shared" si="230"/>
        <v>6.7364499999999994E-2</v>
      </c>
      <c r="M3643" s="3">
        <f t="shared" si="231"/>
        <v>1.8887273513621345</v>
      </c>
      <c r="N3643">
        <v>16.70952843828449</v>
      </c>
    </row>
    <row r="3644" spans="1:14">
      <c r="A3644" s="2">
        <v>43821</v>
      </c>
      <c r="B3644" s="3">
        <v>356</v>
      </c>
      <c r="C3644" s="3">
        <v>0.6</v>
      </c>
      <c r="D3644" s="3">
        <v>14.5</v>
      </c>
      <c r="E3644" s="3">
        <v>11.1</v>
      </c>
      <c r="F3644" s="3">
        <v>71.8</v>
      </c>
      <c r="G3644" s="3">
        <v>7.4</v>
      </c>
      <c r="H3644" s="3">
        <v>25.4</v>
      </c>
      <c r="I3644" s="3">
        <v>6.5774801234959677</v>
      </c>
      <c r="J3644" s="3">
        <f t="shared" si="228"/>
        <v>0.43596100278551542</v>
      </c>
      <c r="K3644" s="3">
        <f t="shared" si="229"/>
        <v>0.1067247683150275</v>
      </c>
      <c r="L3644" s="3">
        <f t="shared" si="230"/>
        <v>6.7364499999999994E-2</v>
      </c>
      <c r="M3644" s="3">
        <f t="shared" si="231"/>
        <v>1.8184859664053179</v>
      </c>
      <c r="N3644">
        <v>15.576898049855316</v>
      </c>
    </row>
    <row r="3645" spans="1:14">
      <c r="A3645" s="2">
        <v>43822</v>
      </c>
      <c r="B3645" s="3">
        <v>357</v>
      </c>
      <c r="C3645" s="3">
        <v>0.8</v>
      </c>
      <c r="D3645" s="3">
        <v>14</v>
      </c>
      <c r="E3645" s="3">
        <v>10.7</v>
      </c>
      <c r="F3645" s="3">
        <v>72.3</v>
      </c>
      <c r="G3645" s="3">
        <v>6.5</v>
      </c>
      <c r="H3645" s="3">
        <v>24.8</v>
      </c>
      <c r="I3645" s="3">
        <v>6.715657585355447</v>
      </c>
      <c r="J3645" s="3">
        <f t="shared" si="228"/>
        <v>0.40994467496542186</v>
      </c>
      <c r="K3645" s="3">
        <f t="shared" si="229"/>
        <v>0.10373566746867495</v>
      </c>
      <c r="L3645" s="3">
        <f t="shared" si="230"/>
        <v>6.7364499999999994E-2</v>
      </c>
      <c r="M3645" s="3">
        <f t="shared" si="231"/>
        <v>1.86626641703283</v>
      </c>
      <c r="N3645">
        <v>16.150312821653568</v>
      </c>
    </row>
    <row r="3646" spans="1:14">
      <c r="A3646" s="2">
        <v>43823</v>
      </c>
      <c r="B3646" s="3">
        <v>358</v>
      </c>
      <c r="C3646" s="3">
        <v>0.8</v>
      </c>
      <c r="D3646" s="3">
        <v>14.3</v>
      </c>
      <c r="E3646" s="3">
        <v>11.5</v>
      </c>
      <c r="F3646" s="3">
        <v>74.3</v>
      </c>
      <c r="G3646" s="3">
        <v>7.6</v>
      </c>
      <c r="H3646" s="3">
        <v>25.3</v>
      </c>
      <c r="I3646" s="3">
        <v>6.4689411972915325</v>
      </c>
      <c r="J3646" s="3">
        <f t="shared" si="228"/>
        <v>0.39777927321668927</v>
      </c>
      <c r="K3646" s="3">
        <f t="shared" si="229"/>
        <v>0.10552045872401394</v>
      </c>
      <c r="L3646" s="3">
        <f t="shared" si="230"/>
        <v>6.7364499999999994E-2</v>
      </c>
      <c r="M3646" s="3">
        <f t="shared" si="231"/>
        <v>1.8077519871922587</v>
      </c>
      <c r="N3646">
        <v>14.907227962681427</v>
      </c>
    </row>
    <row r="3647" spans="1:14">
      <c r="A3647" s="2">
        <v>43824</v>
      </c>
      <c r="B3647" s="3">
        <v>359</v>
      </c>
      <c r="C3647" s="3">
        <v>0.9</v>
      </c>
      <c r="D3647" s="3">
        <v>14.7</v>
      </c>
      <c r="E3647" s="3">
        <v>12</v>
      </c>
      <c r="F3647" s="3">
        <v>75</v>
      </c>
      <c r="G3647" s="3">
        <v>8.3000000000000007</v>
      </c>
      <c r="H3647" s="3">
        <v>24.8</v>
      </c>
      <c r="I3647" s="3">
        <v>6.3294338015027218</v>
      </c>
      <c r="J3647" s="3">
        <f t="shared" si="228"/>
        <v>0.39999999999999991</v>
      </c>
      <c r="K3647" s="3">
        <f t="shared" si="229"/>
        <v>0.10794074226239406</v>
      </c>
      <c r="L3647" s="3">
        <f t="shared" si="230"/>
        <v>6.7364499999999994E-2</v>
      </c>
      <c r="M3647" s="3">
        <f t="shared" si="231"/>
        <v>1.8099910189382367</v>
      </c>
      <c r="N3647">
        <v>14.119883876473597</v>
      </c>
    </row>
    <row r="3648" spans="1:14">
      <c r="A3648" s="2">
        <v>43825</v>
      </c>
      <c r="B3648" s="3">
        <v>360</v>
      </c>
      <c r="C3648" s="3">
        <v>0.6</v>
      </c>
      <c r="D3648" s="3">
        <v>13.3</v>
      </c>
      <c r="E3648" s="3">
        <v>11</v>
      </c>
      <c r="F3648" s="3">
        <v>75.5</v>
      </c>
      <c r="G3648" s="3">
        <v>7.7</v>
      </c>
      <c r="H3648" s="3">
        <v>24.3</v>
      </c>
      <c r="I3648" s="3">
        <v>6.3710214720858476</v>
      </c>
      <c r="J3648" s="3">
        <f t="shared" si="228"/>
        <v>0.3569536423841061</v>
      </c>
      <c r="K3648" s="3">
        <f t="shared" si="229"/>
        <v>9.9670730987451758E-2</v>
      </c>
      <c r="L3648" s="3">
        <f t="shared" si="230"/>
        <v>6.7364499999999994E-2</v>
      </c>
      <c r="M3648" s="3">
        <f t="shared" si="231"/>
        <v>1.6840348120036315</v>
      </c>
      <c r="N3648">
        <v>14.699285899531219</v>
      </c>
    </row>
    <row r="3649" spans="1:14">
      <c r="A3649" s="2">
        <v>43826</v>
      </c>
      <c r="B3649" s="3">
        <v>361</v>
      </c>
      <c r="C3649" s="3">
        <v>0.6</v>
      </c>
      <c r="D3649" s="3">
        <v>12.6</v>
      </c>
      <c r="E3649" s="3">
        <v>12.1</v>
      </c>
      <c r="F3649" s="3">
        <v>83.8</v>
      </c>
      <c r="G3649" s="3">
        <v>9</v>
      </c>
      <c r="H3649" s="3">
        <v>18.7</v>
      </c>
      <c r="I3649" s="3">
        <v>4.1129940317063278</v>
      </c>
      <c r="J3649" s="3">
        <f t="shared" si="228"/>
        <v>0.23391408114558487</v>
      </c>
      <c r="K3649" s="3">
        <f t="shared" si="229"/>
        <v>9.5742139335939766E-2</v>
      </c>
      <c r="L3649" s="3">
        <f t="shared" si="230"/>
        <v>6.7364499999999994E-2</v>
      </c>
      <c r="M3649" s="3">
        <f t="shared" si="231"/>
        <v>1.0769562668459445</v>
      </c>
      <c r="N3649">
        <v>6.2828829884408268</v>
      </c>
    </row>
    <row r="3650" spans="1:14">
      <c r="A3650" s="2">
        <v>43827</v>
      </c>
      <c r="B3650" s="3">
        <v>362</v>
      </c>
      <c r="C3650" s="3">
        <v>0.7</v>
      </c>
      <c r="D3650" s="3">
        <v>14.6</v>
      </c>
      <c r="E3650" s="3">
        <v>15</v>
      </c>
      <c r="F3650" s="3">
        <v>90</v>
      </c>
      <c r="G3650" s="3">
        <v>12.8</v>
      </c>
      <c r="H3650" s="3">
        <v>20.3</v>
      </c>
      <c r="I3650" s="3">
        <v>4.2389852277243598</v>
      </c>
      <c r="J3650" s="3">
        <f t="shared" si="228"/>
        <v>0.16666666666666674</v>
      </c>
      <c r="K3650" s="3">
        <f t="shared" si="229"/>
        <v>0.10733129157649733</v>
      </c>
      <c r="L3650" s="3">
        <f t="shared" si="230"/>
        <v>6.7364499999999994E-2</v>
      </c>
      <c r="M3650" s="3">
        <f t="shared" si="231"/>
        <v>1.1022170017012847</v>
      </c>
      <c r="N3650">
        <v>6.5180929016729028</v>
      </c>
    </row>
    <row r="3651" spans="1:14">
      <c r="A3651" s="2">
        <v>43828</v>
      </c>
      <c r="B3651" s="3">
        <v>363</v>
      </c>
      <c r="C3651" s="3">
        <v>1</v>
      </c>
      <c r="D3651" s="3">
        <v>15.6</v>
      </c>
      <c r="E3651" s="3">
        <v>13.9</v>
      </c>
      <c r="F3651" s="3">
        <v>80.8</v>
      </c>
      <c r="G3651" s="3">
        <v>12.3</v>
      </c>
      <c r="H3651" s="3">
        <v>23</v>
      </c>
      <c r="I3651" s="3">
        <v>6.2468794746780221</v>
      </c>
      <c r="J3651" s="3">
        <f t="shared" si="228"/>
        <v>0.33029702970297031</v>
      </c>
      <c r="K3651" s="3">
        <f t="shared" si="229"/>
        <v>0.11355941992493146</v>
      </c>
      <c r="L3651" s="3">
        <f t="shared" si="230"/>
        <v>6.7364499999999994E-2</v>
      </c>
      <c r="M3651" s="3">
        <f t="shared" si="231"/>
        <v>1.7604049300995279</v>
      </c>
      <c r="N3651">
        <v>13.030949254763797</v>
      </c>
    </row>
    <row r="3652" spans="1:14">
      <c r="A3652" s="2">
        <v>43829</v>
      </c>
      <c r="B3652" s="3">
        <v>364</v>
      </c>
      <c r="C3652" s="3">
        <v>1.2</v>
      </c>
      <c r="D3652" s="3">
        <v>15.1</v>
      </c>
      <c r="E3652" s="3">
        <v>13.4</v>
      </c>
      <c r="F3652" s="3">
        <v>80</v>
      </c>
      <c r="G3652" s="3">
        <v>10.3</v>
      </c>
      <c r="H3652" s="3">
        <v>24.1</v>
      </c>
      <c r="I3652" s="3">
        <v>6.3911745341725572</v>
      </c>
      <c r="J3652" s="3">
        <f t="shared" si="228"/>
        <v>0.33500000000000002</v>
      </c>
      <c r="K3652" s="3">
        <f t="shared" si="229"/>
        <v>0.11040804722779461</v>
      </c>
      <c r="L3652" s="3">
        <f t="shared" si="230"/>
        <v>6.7364499999999994E-2</v>
      </c>
      <c r="M3652" s="3">
        <f t="shared" si="231"/>
        <v>1.8147821418570249</v>
      </c>
      <c r="N3652">
        <v>13.618502682452123</v>
      </c>
    </row>
    <row r="3653" spans="1:14">
      <c r="A3653" s="2">
        <v>43830</v>
      </c>
      <c r="B3653" s="3">
        <v>365</v>
      </c>
      <c r="C3653" s="3">
        <v>1</v>
      </c>
      <c r="D3653" s="3">
        <v>14.4</v>
      </c>
      <c r="E3653" s="3">
        <v>13.8</v>
      </c>
      <c r="F3653" s="3">
        <v>84</v>
      </c>
      <c r="G3653" s="3">
        <v>10.4</v>
      </c>
      <c r="H3653" s="3">
        <v>23.4</v>
      </c>
      <c r="I3653" s="3">
        <v>4.9875349557015376</v>
      </c>
      <c r="J3653" s="3">
        <f t="shared" si="228"/>
        <v>0.26285714285714284</v>
      </c>
      <c r="K3653" s="3">
        <f t="shared" si="229"/>
        <v>0.1061211611347187</v>
      </c>
      <c r="L3653" s="3">
        <f t="shared" si="230"/>
        <v>6.7364499999999994E-2</v>
      </c>
      <c r="M3653" s="3">
        <f t="shared" si="231"/>
        <v>1.381937351662726</v>
      </c>
      <c r="N3653">
        <v>8.9479721179124052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53"/>
  <sheetViews>
    <sheetView workbookViewId="0">
      <pane ySplit="1" topLeftCell="A2" activePane="bottomLeft" state="frozen"/>
      <selection pane="bottomLeft" activeCell="A3" sqref="A3"/>
    </sheetView>
  </sheetViews>
  <sheetFormatPr defaultRowHeight="14.4"/>
  <cols>
    <col min="1" max="1" width="26.5546875" customWidth="1"/>
    <col min="3" max="3" width="9.5546875" customWidth="1"/>
    <col min="7" max="7" width="17.44140625" customWidth="1"/>
  </cols>
  <sheetData>
    <row r="1" spans="1:17">
      <c r="A1" s="1" t="s">
        <v>4</v>
      </c>
      <c r="B1" s="1" t="s">
        <v>5</v>
      </c>
      <c r="C1" t="s">
        <v>6</v>
      </c>
      <c r="D1" t="s">
        <v>2</v>
      </c>
      <c r="E1" t="s">
        <v>3</v>
      </c>
      <c r="F1" t="s">
        <v>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s="2">
        <v>40179</v>
      </c>
      <c r="B2">
        <v>1</v>
      </c>
      <c r="C2">
        <v>9.1</v>
      </c>
      <c r="D2">
        <v>9</v>
      </c>
      <c r="E2">
        <v>24.4</v>
      </c>
      <c r="F2">
        <v>11</v>
      </c>
      <c r="G2">
        <f t="shared" ref="G2:G57" si="0">24/3.14*O2</f>
        <v>10.653055865267007</v>
      </c>
      <c r="H2">
        <f t="shared" ref="H2:H57" si="1">(1-0.23)*J2</f>
        <v>12.724532142137541</v>
      </c>
      <c r="I2">
        <f t="shared" ref="I2:I57" si="2">4.903*10^(-9)*(((E2+273.16)^4+(D2+273.16)^4)/2)*(0.34-0.14*(F2*0.1)^0.5)*(1.35*(J2/K2)-0.35)</f>
        <v>5.8330964794448912</v>
      </c>
      <c r="J2">
        <f t="shared" ref="J2:J57" si="3">(0.25+0.5*C2/G2)*L2</f>
        <v>16.525366418360441</v>
      </c>
      <c r="K2">
        <f t="shared" ref="K2:K57" si="4">0.75*L2</f>
        <v>18.304368085398153</v>
      </c>
      <c r="L2">
        <f t="shared" ref="L2:L57" si="5">24*60/3.14*0.082*N2*(O2*SIN(Q2)*SIN(M2)+COS(Q2)*COS(M2)*SIN(O2))</f>
        <v>24.405824113864202</v>
      </c>
      <c r="M2">
        <f t="shared" ref="M2:M57" si="6">0.409*SIN(2*3.14/365*B2-1.39)</f>
        <v>-0.40100879472685824</v>
      </c>
      <c r="N2">
        <f t="shared" ref="N2:N57" si="7">0.033*COS(2*3.14/365*B2)+1</f>
        <v>1.0329951156498616</v>
      </c>
      <c r="O2">
        <f t="shared" ref="O2:O57" si="8">ACOS(-TAN(Q2)*TAN(M2))</f>
        <v>1.3937748090391</v>
      </c>
      <c r="P2">
        <f t="shared" ref="P2:P57" si="9">H2-I2</f>
        <v>6.8914356626926496</v>
      </c>
      <c r="Q2">
        <f t="shared" ref="Q2:Q57" si="10">22.5666666666667*3.14/180</f>
        <v>0.39366296296296355</v>
      </c>
    </row>
    <row r="3" spans="1:17">
      <c r="A3" s="2">
        <v>40180</v>
      </c>
      <c r="B3">
        <v>2</v>
      </c>
      <c r="C3">
        <v>7.9</v>
      </c>
      <c r="D3">
        <v>6.4</v>
      </c>
      <c r="E3">
        <v>24</v>
      </c>
      <c r="F3">
        <v>9.6999999999999993</v>
      </c>
      <c r="G3">
        <f t="shared" si="0"/>
        <v>10.65854445432679</v>
      </c>
      <c r="H3">
        <f t="shared" si="1"/>
        <v>11.685040311934515</v>
      </c>
      <c r="I3">
        <f t="shared" si="2"/>
        <v>5.2851618059674417</v>
      </c>
      <c r="J3">
        <f t="shared" si="3"/>
        <v>15.175377028486382</v>
      </c>
      <c r="K3">
        <f t="shared" si="4"/>
        <v>18.339719815105813</v>
      </c>
      <c r="L3">
        <f t="shared" si="5"/>
        <v>24.452959753474417</v>
      </c>
      <c r="M3">
        <f t="shared" si="6"/>
        <v>-0.39956524908305546</v>
      </c>
      <c r="N3">
        <f t="shared" si="7"/>
        <v>1.032980464045318</v>
      </c>
      <c r="O3">
        <f t="shared" si="8"/>
        <v>1.3944928994410883</v>
      </c>
      <c r="P3">
        <f t="shared" si="9"/>
        <v>6.3998785059670729</v>
      </c>
      <c r="Q3">
        <f t="shared" si="10"/>
        <v>0.39366296296296355</v>
      </c>
    </row>
    <row r="4" spans="1:17">
      <c r="A4" s="2">
        <v>40181</v>
      </c>
      <c r="B4">
        <v>3</v>
      </c>
      <c r="C4">
        <v>8.5</v>
      </c>
      <c r="D4">
        <v>3.5</v>
      </c>
      <c r="E4">
        <v>23.6</v>
      </c>
      <c r="F4">
        <v>8.1</v>
      </c>
      <c r="G4">
        <f t="shared" si="0"/>
        <v>10.664474442084266</v>
      </c>
      <c r="H4">
        <f t="shared" si="1"/>
        <v>12.23617337602913</v>
      </c>
      <c r="I4">
        <f t="shared" si="2"/>
        <v>5.8376453145386034</v>
      </c>
      <c r="J4">
        <f t="shared" si="3"/>
        <v>15.891134254583285</v>
      </c>
      <c r="K4">
        <f t="shared" si="4"/>
        <v>18.377785791866849</v>
      </c>
      <c r="L4">
        <f t="shared" si="5"/>
        <v>24.5037143891558</v>
      </c>
      <c r="M4">
        <f t="shared" si="6"/>
        <v>-0.39800342364654706</v>
      </c>
      <c r="N4">
        <f t="shared" si="7"/>
        <v>1.0329560495235546</v>
      </c>
      <c r="O4">
        <f t="shared" si="8"/>
        <v>1.3952687395060248</v>
      </c>
      <c r="P4">
        <f t="shared" si="9"/>
        <v>6.3985280614905271</v>
      </c>
      <c r="Q4">
        <f t="shared" si="10"/>
        <v>0.39366296296296355</v>
      </c>
    </row>
    <row r="5" spans="1:17">
      <c r="A5" s="2">
        <v>40182</v>
      </c>
      <c r="B5">
        <v>4</v>
      </c>
      <c r="C5">
        <v>8.1999999999999993</v>
      </c>
      <c r="D5">
        <v>3.7</v>
      </c>
      <c r="E5">
        <v>23.5</v>
      </c>
      <c r="F5">
        <v>8.5</v>
      </c>
      <c r="G5">
        <f t="shared" si="0"/>
        <v>10.670842169990557</v>
      </c>
      <c r="H5">
        <f t="shared" si="1"/>
        <v>11.993001716090978</v>
      </c>
      <c r="I5">
        <f t="shared" si="2"/>
        <v>5.5753293660836132</v>
      </c>
      <c r="J5">
        <f t="shared" si="3"/>
        <v>15.575326904014258</v>
      </c>
      <c r="K5">
        <f t="shared" si="4"/>
        <v>18.418546504214849</v>
      </c>
      <c r="L5">
        <f t="shared" si="5"/>
        <v>24.558062005619799</v>
      </c>
      <c r="M5">
        <f t="shared" si="6"/>
        <v>-0.39632378075080504</v>
      </c>
      <c r="N5">
        <f t="shared" si="7"/>
        <v>1.032921879311788</v>
      </c>
      <c r="O5">
        <f t="shared" si="8"/>
        <v>1.3961018505737646</v>
      </c>
      <c r="P5">
        <f t="shared" si="9"/>
        <v>6.4176723500073649</v>
      </c>
      <c r="Q5">
        <f t="shared" si="10"/>
        <v>0.39366296296296355</v>
      </c>
    </row>
    <row r="6" spans="1:17">
      <c r="A6" s="2">
        <v>40183</v>
      </c>
      <c r="B6">
        <v>5</v>
      </c>
      <c r="C6">
        <v>9.6</v>
      </c>
      <c r="D6">
        <v>4.2</v>
      </c>
      <c r="E6">
        <v>24.5</v>
      </c>
      <c r="F6">
        <v>8.6</v>
      </c>
      <c r="G6">
        <f t="shared" si="0"/>
        <v>10.677643736159109</v>
      </c>
      <c r="H6">
        <f t="shared" si="1"/>
        <v>13.259241679672835</v>
      </c>
      <c r="I6">
        <f t="shared" si="2"/>
        <v>6.4494555813756751</v>
      </c>
      <c r="J6">
        <f t="shared" si="3"/>
        <v>17.219794389185498</v>
      </c>
      <c r="K6">
        <f t="shared" si="4"/>
        <v>18.461980936780972</v>
      </c>
      <c r="L6">
        <f t="shared" si="5"/>
        <v>24.61597458237463</v>
      </c>
      <c r="M6">
        <f t="shared" si="6"/>
        <v>-0.39452681760576941</v>
      </c>
      <c r="N6">
        <f t="shared" si="7"/>
        <v>1.0328779635251264</v>
      </c>
      <c r="O6">
        <f t="shared" si="8"/>
        <v>1.3969917221474835</v>
      </c>
      <c r="P6">
        <f t="shared" si="9"/>
        <v>6.8097860982971596</v>
      </c>
      <c r="Q6">
        <f t="shared" si="10"/>
        <v>0.39366296296296355</v>
      </c>
    </row>
    <row r="7" spans="1:17">
      <c r="A7" s="2">
        <v>40184</v>
      </c>
      <c r="B7">
        <v>6</v>
      </c>
      <c r="C7">
        <v>8.9</v>
      </c>
      <c r="D7">
        <v>4.5999999999999996</v>
      </c>
      <c r="E7">
        <v>25.6</v>
      </c>
      <c r="F7">
        <v>10.199999999999999</v>
      </c>
      <c r="G7">
        <f t="shared" si="0"/>
        <v>10.684875003255797</v>
      </c>
      <c r="H7">
        <f t="shared" si="1"/>
        <v>12.664131038338418</v>
      </c>
      <c r="I7">
        <f t="shared" si="2"/>
        <v>5.7581412242465184</v>
      </c>
      <c r="J7">
        <f t="shared" si="3"/>
        <v>16.44692342641353</v>
      </c>
      <c r="K7">
        <f t="shared" si="4"/>
        <v>18.508066577009227</v>
      </c>
      <c r="L7">
        <f t="shared" si="5"/>
        <v>24.677422102678971</v>
      </c>
      <c r="M7">
        <f t="shared" si="6"/>
        <v>-0.39261306615066349</v>
      </c>
      <c r="N7">
        <f t="shared" si="7"/>
        <v>1.0328243151635743</v>
      </c>
      <c r="O7">
        <f t="shared" si="8"/>
        <v>1.3979378129259667</v>
      </c>
      <c r="P7">
        <f t="shared" si="9"/>
        <v>6.9059898140918996</v>
      </c>
      <c r="Q7">
        <f t="shared" si="10"/>
        <v>0.39366296296296355</v>
      </c>
    </row>
    <row r="8" spans="1:17">
      <c r="A8" s="2">
        <v>40185</v>
      </c>
      <c r="B8">
        <v>7</v>
      </c>
      <c r="C8">
        <v>9.6</v>
      </c>
      <c r="D8">
        <v>6.8</v>
      </c>
      <c r="E8">
        <v>27.3</v>
      </c>
      <c r="F8">
        <v>10.1</v>
      </c>
      <c r="G8">
        <f t="shared" si="0"/>
        <v>10.692531606772194</v>
      </c>
      <c r="H8">
        <f t="shared" si="1"/>
        <v>13.315400398937335</v>
      </c>
      <c r="I8">
        <f t="shared" si="2"/>
        <v>6.3411334154651673</v>
      </c>
      <c r="J8">
        <f t="shared" si="3"/>
        <v>17.292727790827708</v>
      </c>
      <c r="K8">
        <f t="shared" si="4"/>
        <v>18.55677942267457</v>
      </c>
      <c r="L8">
        <f t="shared" si="5"/>
        <v>24.742372563566093</v>
      </c>
      <c r="M8">
        <f t="shared" si="6"/>
        <v>-0.39058309289652887</v>
      </c>
      <c r="N8">
        <f t="shared" si="7"/>
        <v>1.0327609501081851</v>
      </c>
      <c r="O8">
        <f t="shared" si="8"/>
        <v>1.3989395518860288</v>
      </c>
      <c r="P8">
        <f t="shared" si="9"/>
        <v>6.9742669834721678</v>
      </c>
      <c r="Q8">
        <f t="shared" si="10"/>
        <v>0.39366296296296355</v>
      </c>
    </row>
    <row r="9" spans="1:17">
      <c r="A9" s="2">
        <v>40186</v>
      </c>
      <c r="B9">
        <v>8</v>
      </c>
      <c r="C9">
        <v>9.4</v>
      </c>
      <c r="D9">
        <v>5.3</v>
      </c>
      <c r="E9">
        <v>24.7</v>
      </c>
      <c r="F9">
        <v>8.9</v>
      </c>
      <c r="G9">
        <f t="shared" si="0"/>
        <v>10.700608963649071</v>
      </c>
      <c r="H9">
        <f t="shared" si="1"/>
        <v>13.167212626152887</v>
      </c>
      <c r="I9">
        <f t="shared" si="2"/>
        <v>6.3027813327174496</v>
      </c>
      <c r="J9">
        <f t="shared" si="3"/>
        <v>17.100276137860892</v>
      </c>
      <c r="K9">
        <f t="shared" si="4"/>
        <v>18.608093990243631</v>
      </c>
      <c r="L9">
        <f t="shared" si="5"/>
        <v>24.810791986991511</v>
      </c>
      <c r="M9">
        <f t="shared" si="6"/>
        <v>-0.38843749875852573</v>
      </c>
      <c r="N9">
        <f t="shared" si="7"/>
        <v>1.0326878871163601</v>
      </c>
      <c r="O9">
        <f t="shared" si="8"/>
        <v>1.3999963394107533</v>
      </c>
      <c r="P9">
        <f t="shared" si="9"/>
        <v>6.8644312934354375</v>
      </c>
      <c r="Q9">
        <f t="shared" si="10"/>
        <v>0.39366296296296355</v>
      </c>
    </row>
    <row r="10" spans="1:17">
      <c r="A10" s="2">
        <v>40187</v>
      </c>
      <c r="B10">
        <v>9</v>
      </c>
      <c r="C10">
        <v>9.3000000000000007</v>
      </c>
      <c r="D10">
        <v>4</v>
      </c>
      <c r="E10">
        <v>24</v>
      </c>
      <c r="F10">
        <v>8.9</v>
      </c>
      <c r="G10">
        <f t="shared" si="0"/>
        <v>10.709102281216184</v>
      </c>
      <c r="H10">
        <f t="shared" si="1"/>
        <v>13.109215942770625</v>
      </c>
      <c r="I10">
        <f t="shared" si="2"/>
        <v>6.1556347697345783</v>
      </c>
      <c r="J10">
        <f t="shared" si="3"/>
        <v>17.02495576983198</v>
      </c>
      <c r="K10">
        <f t="shared" si="4"/>
        <v>18.661983324118395</v>
      </c>
      <c r="L10">
        <f t="shared" si="5"/>
        <v>24.882644432157861</v>
      </c>
      <c r="M10">
        <f t="shared" si="6"/>
        <v>-0.38617691887804961</v>
      </c>
      <c r="N10">
        <f t="shared" si="7"/>
        <v>1.032605147816295</v>
      </c>
      <c r="O10">
        <f t="shared" si="8"/>
        <v>1.4011075484591173</v>
      </c>
      <c r="P10">
        <f t="shared" si="9"/>
        <v>6.9535811730360466</v>
      </c>
      <c r="Q10">
        <f t="shared" si="10"/>
        <v>0.39366296296296355</v>
      </c>
    </row>
    <row r="11" spans="1:17">
      <c r="A11" s="2">
        <v>40188</v>
      </c>
      <c r="B11">
        <v>10</v>
      </c>
      <c r="C11">
        <v>8.1</v>
      </c>
      <c r="D11">
        <v>5.4</v>
      </c>
      <c r="E11">
        <v>24.5</v>
      </c>
      <c r="F11">
        <v>9.6</v>
      </c>
      <c r="G11">
        <f t="shared" si="0"/>
        <v>10.718006566413823</v>
      </c>
      <c r="H11">
        <f t="shared" si="1"/>
        <v>12.066116412419737</v>
      </c>
      <c r="I11">
        <f t="shared" si="2"/>
        <v>5.381016276281577</v>
      </c>
      <c r="J11">
        <f t="shared" si="3"/>
        <v>15.670281055090568</v>
      </c>
      <c r="K11">
        <f t="shared" si="4"/>
        <v>18.718419006803892</v>
      </c>
      <c r="L11">
        <f t="shared" si="5"/>
        <v>24.957892009071855</v>
      </c>
      <c r="M11">
        <f t="shared" si="6"/>
        <v>-0.38380202243471567</v>
      </c>
      <c r="N11">
        <f t="shared" si="7"/>
        <v>1.0325127567005785</v>
      </c>
      <c r="O11">
        <f t="shared" si="8"/>
        <v>1.4022725257724753</v>
      </c>
      <c r="P11">
        <f t="shared" si="9"/>
        <v>6.6851001361381597</v>
      </c>
      <c r="Q11">
        <f t="shared" si="10"/>
        <v>0.39366296296296355</v>
      </c>
    </row>
    <row r="12" spans="1:17">
      <c r="A12" s="2">
        <v>40189</v>
      </c>
      <c r="B12">
        <v>11</v>
      </c>
      <c r="C12">
        <v>7.9</v>
      </c>
      <c r="D12">
        <v>6.2</v>
      </c>
      <c r="E12">
        <v>24.7</v>
      </c>
      <c r="F12">
        <v>10.6</v>
      </c>
      <c r="G12">
        <f t="shared" si="0"/>
        <v>10.727316635261014</v>
      </c>
      <c r="H12">
        <f t="shared" si="1"/>
        <v>11.918085121912316</v>
      </c>
      <c r="I12">
        <f t="shared" si="2"/>
        <v>5.1136604135258219</v>
      </c>
      <c r="J12">
        <f t="shared" si="3"/>
        <v>15.47803262586015</v>
      </c>
      <c r="K12">
        <f t="shared" si="4"/>
        <v>18.777371170041292</v>
      </c>
      <c r="L12">
        <f t="shared" si="5"/>
        <v>25.036494893388387</v>
      </c>
      <c r="M12">
        <f t="shared" si="6"/>
        <v>-0.38131351244826772</v>
      </c>
      <c r="N12">
        <f t="shared" si="7"/>
        <v>1.0324107411189416</v>
      </c>
      <c r="O12">
        <f t="shared" si="8"/>
        <v>1.4034905931133159</v>
      </c>
      <c r="P12">
        <f t="shared" si="9"/>
        <v>6.8044247083864944</v>
      </c>
      <c r="Q12">
        <f t="shared" si="10"/>
        <v>0.39366296296296355</v>
      </c>
    </row>
    <row r="13" spans="1:17">
      <c r="A13" s="2">
        <v>40190</v>
      </c>
      <c r="B13">
        <v>12</v>
      </c>
      <c r="C13">
        <v>7.3</v>
      </c>
      <c r="D13">
        <v>7.1</v>
      </c>
      <c r="E13">
        <v>25.8</v>
      </c>
      <c r="F13">
        <v>11.2</v>
      </c>
      <c r="G13">
        <f t="shared" si="0"/>
        <v>10.737027122535007</v>
      </c>
      <c r="H13">
        <f t="shared" si="1"/>
        <v>11.410232876694231</v>
      </c>
      <c r="I13">
        <f t="shared" si="2"/>
        <v>4.7399999855808472</v>
      </c>
      <c r="J13">
        <f t="shared" si="3"/>
        <v>14.818484255447052</v>
      </c>
      <c r="K13">
        <f t="shared" si="4"/>
        <v>18.838808506947771</v>
      </c>
      <c r="L13">
        <f t="shared" si="5"/>
        <v>25.118411342597028</v>
      </c>
      <c r="M13">
        <f t="shared" si="6"/>
        <v>-0.37871212557046918</v>
      </c>
      <c r="N13">
        <f t="shared" si="7"/>
        <v>1.032299131270161</v>
      </c>
      <c r="O13">
        <f t="shared" si="8"/>
        <v>1.4047610485316635</v>
      </c>
      <c r="P13">
        <f t="shared" si="9"/>
        <v>6.6702328911133835</v>
      </c>
      <c r="Q13">
        <f t="shared" si="10"/>
        <v>0.39366296296296355</v>
      </c>
    </row>
    <row r="14" spans="1:17">
      <c r="A14" s="2">
        <v>40191</v>
      </c>
      <c r="B14">
        <v>13</v>
      </c>
      <c r="C14">
        <v>8.3000000000000007</v>
      </c>
      <c r="D14">
        <v>9.5</v>
      </c>
      <c r="E14">
        <v>26.3</v>
      </c>
      <c r="F14">
        <v>12.4</v>
      </c>
      <c r="G14">
        <f t="shared" si="0"/>
        <v>10.747132491626623</v>
      </c>
      <c r="H14">
        <f t="shared" si="1"/>
        <v>12.345607476855211</v>
      </c>
      <c r="I14">
        <f t="shared" si="2"/>
        <v>5.1763310218515182</v>
      </c>
      <c r="J14">
        <f t="shared" si="3"/>
        <v>16.033256463448325</v>
      </c>
      <c r="K14">
        <f t="shared" si="4"/>
        <v>18.902698285204256</v>
      </c>
      <c r="L14">
        <f t="shared" si="5"/>
        <v>25.203597713605674</v>
      </c>
      <c r="M14">
        <f t="shared" si="6"/>
        <v>-0.37599863186703869</v>
      </c>
      <c r="N14">
        <f t="shared" si="7"/>
        <v>1.0321779601931205</v>
      </c>
      <c r="O14">
        <f t="shared" si="8"/>
        <v>1.4060831676544832</v>
      </c>
      <c r="P14">
        <f t="shared" si="9"/>
        <v>7.1692764550036925</v>
      </c>
      <c r="Q14">
        <f t="shared" si="10"/>
        <v>0.39366296296296355</v>
      </c>
    </row>
    <row r="15" spans="1:17">
      <c r="A15" s="2">
        <v>40192</v>
      </c>
      <c r="B15">
        <v>14</v>
      </c>
      <c r="C15">
        <v>8.6999999999999993</v>
      </c>
      <c r="D15">
        <v>9.8000000000000007</v>
      </c>
      <c r="E15">
        <v>25.5</v>
      </c>
      <c r="F15">
        <v>12.7</v>
      </c>
      <c r="G15">
        <f t="shared" si="0"/>
        <v>10.757627044536022</v>
      </c>
      <c r="H15">
        <f t="shared" si="1"/>
        <v>12.743643721295209</v>
      </c>
      <c r="I15">
        <f t="shared" si="2"/>
        <v>5.3132934645468257</v>
      </c>
      <c r="J15">
        <f t="shared" si="3"/>
        <v>16.550186651032739</v>
      </c>
      <c r="K15">
        <f t="shared" si="4"/>
        <v>18.969006361331605</v>
      </c>
      <c r="L15">
        <f t="shared" si="5"/>
        <v>25.292008481775472</v>
      </c>
      <c r="M15">
        <f t="shared" si="6"/>
        <v>-0.37317383458969405</v>
      </c>
      <c r="N15">
        <f t="shared" si="7"/>
        <v>1.0320472637570304</v>
      </c>
      <c r="O15">
        <f t="shared" si="8"/>
        <v>1.4074562049934629</v>
      </c>
      <c r="P15">
        <f t="shared" si="9"/>
        <v>7.4303502567483832</v>
      </c>
      <c r="Q15">
        <f t="shared" si="10"/>
        <v>0.39366296296296355</v>
      </c>
    </row>
    <row r="16" spans="1:17">
      <c r="A16" s="2">
        <v>40193</v>
      </c>
      <c r="B16">
        <v>15</v>
      </c>
      <c r="C16">
        <v>9.4</v>
      </c>
      <c r="D16">
        <v>12.1</v>
      </c>
      <c r="E16">
        <v>26.1</v>
      </c>
      <c r="F16">
        <v>12.4</v>
      </c>
      <c r="G16">
        <f t="shared" si="0"/>
        <v>10.768504931973839</v>
      </c>
      <c r="H16">
        <f t="shared" si="1"/>
        <v>13.417074768316713</v>
      </c>
      <c r="I16">
        <f t="shared" si="2"/>
        <v>5.8524983828927981</v>
      </c>
      <c r="J16">
        <f t="shared" si="3"/>
        <v>17.424772426385342</v>
      </c>
      <c r="K16">
        <f t="shared" si="4"/>
        <v>19.037697196094911</v>
      </c>
      <c r="L16">
        <f t="shared" si="5"/>
        <v>25.383596261459878</v>
      </c>
      <c r="M16">
        <f t="shared" si="6"/>
        <v>-0.37023856993837301</v>
      </c>
      <c r="N16">
        <f t="shared" si="7"/>
        <v>1.0319070806508088</v>
      </c>
      <c r="O16">
        <f t="shared" si="8"/>
        <v>1.4088793952665772</v>
      </c>
      <c r="P16">
        <f t="shared" si="9"/>
        <v>7.5645763854239148</v>
      </c>
      <c r="Q16">
        <f t="shared" si="10"/>
        <v>0.39366296296296355</v>
      </c>
    </row>
    <row r="17" spans="1:17">
      <c r="A17" s="2">
        <v>40194</v>
      </c>
      <c r="B17">
        <v>16</v>
      </c>
      <c r="C17">
        <v>7.8</v>
      </c>
      <c r="D17">
        <v>8.6</v>
      </c>
      <c r="E17">
        <v>25.3</v>
      </c>
      <c r="F17">
        <v>11.3</v>
      </c>
      <c r="G17">
        <f t="shared" si="0"/>
        <v>10.779760163533016</v>
      </c>
      <c r="H17">
        <f t="shared" si="1"/>
        <v>12.002262661798685</v>
      </c>
      <c r="I17">
        <f t="shared" si="2"/>
        <v>5.0126975450498419</v>
      </c>
      <c r="J17">
        <f t="shared" si="3"/>
        <v>15.587354106232057</v>
      </c>
      <c r="K17">
        <f t="shared" si="4"/>
        <v>19.108733871074659</v>
      </c>
      <c r="L17">
        <f t="shared" si="5"/>
        <v>25.478311828099546</v>
      </c>
      <c r="M17">
        <f t="shared" si="6"/>
        <v>-0.36719370681370028</v>
      </c>
      <c r="N17">
        <f t="shared" si="7"/>
        <v>1.0317574523716304</v>
      </c>
      <c r="O17">
        <f t="shared" si="8"/>
        <v>1.410351954728903</v>
      </c>
      <c r="P17">
        <f t="shared" si="9"/>
        <v>6.9895651167488433</v>
      </c>
      <c r="Q17">
        <f t="shared" si="10"/>
        <v>0.39366296296296355</v>
      </c>
    </row>
    <row r="18" spans="1:17">
      <c r="A18" s="2">
        <v>40195</v>
      </c>
      <c r="B18">
        <v>17</v>
      </c>
      <c r="C18">
        <v>8.3000000000000007</v>
      </c>
      <c r="D18">
        <v>8.4</v>
      </c>
      <c r="E18">
        <v>25.7</v>
      </c>
      <c r="F18">
        <v>12.4</v>
      </c>
      <c r="G18">
        <f t="shared" si="0"/>
        <v>10.791386617897288</v>
      </c>
      <c r="H18">
        <f t="shared" si="1"/>
        <v>12.496888393105783</v>
      </c>
      <c r="I18">
        <f t="shared" si="2"/>
        <v>5.0994761200232972</v>
      </c>
      <c r="J18">
        <f t="shared" si="3"/>
        <v>16.229725185851667</v>
      </c>
      <c r="K18">
        <f t="shared" si="4"/>
        <v>19.182078106441814</v>
      </c>
      <c r="L18">
        <f t="shared" si="5"/>
        <v>25.576104141922418</v>
      </c>
      <c r="M18">
        <f t="shared" si="6"/>
        <v>-0.36404014655977412</v>
      </c>
      <c r="N18">
        <f t="shared" si="7"/>
        <v>1.0315984232126405</v>
      </c>
      <c r="O18">
        <f t="shared" si="8"/>
        <v>1.4118730825082284</v>
      </c>
      <c r="P18">
        <f t="shared" si="9"/>
        <v>7.3974122730824856</v>
      </c>
      <c r="Q18">
        <f t="shared" si="10"/>
        <v>0.39366296296296355</v>
      </c>
    </row>
    <row r="19" spans="1:17">
      <c r="A19" s="2">
        <v>40196</v>
      </c>
      <c r="B19">
        <v>18</v>
      </c>
      <c r="C19">
        <v>8.6</v>
      </c>
      <c r="D19">
        <v>9.9</v>
      </c>
      <c r="E19">
        <v>25.9</v>
      </c>
      <c r="F19">
        <v>12.8</v>
      </c>
      <c r="G19">
        <f t="shared" si="0"/>
        <v>10.803378053053075</v>
      </c>
      <c r="H19">
        <f t="shared" si="1"/>
        <v>12.812223843060833</v>
      </c>
      <c r="I19">
        <f t="shared" si="2"/>
        <v>5.2410363741580097</v>
      </c>
      <c r="J19">
        <f t="shared" si="3"/>
        <v>16.639251744234848</v>
      </c>
      <c r="K19">
        <f t="shared" si="4"/>
        <v>19.257690279972508</v>
      </c>
      <c r="L19">
        <f t="shared" si="5"/>
        <v>25.676920373296674</v>
      </c>
      <c r="M19">
        <f t="shared" si="6"/>
        <v>-0.36077882269735001</v>
      </c>
      <c r="N19">
        <f t="shared" si="7"/>
        <v>1.0314300402498453</v>
      </c>
      <c r="O19">
        <f t="shared" si="8"/>
        <v>1.4134419619411107</v>
      </c>
      <c r="P19">
        <f t="shared" si="9"/>
        <v>7.5711874689028233</v>
      </c>
      <c r="Q19">
        <f t="shared" si="10"/>
        <v>0.39366296296296355</v>
      </c>
    </row>
    <row r="20" spans="1:17">
      <c r="A20" s="2">
        <v>40197</v>
      </c>
      <c r="B20">
        <v>19</v>
      </c>
      <c r="C20">
        <v>7</v>
      </c>
      <c r="D20">
        <v>9.6999999999999993</v>
      </c>
      <c r="E20">
        <v>25.8</v>
      </c>
      <c r="F20">
        <v>12.5</v>
      </c>
      <c r="G20">
        <f t="shared" si="0"/>
        <v>10.815728116472425</v>
      </c>
      <c r="H20">
        <f t="shared" si="1"/>
        <v>11.386671711517787</v>
      </c>
      <c r="I20">
        <f t="shared" si="2"/>
        <v>4.4173122681978887</v>
      </c>
      <c r="J20">
        <f t="shared" si="3"/>
        <v>14.787885339633489</v>
      </c>
      <c r="K20">
        <f t="shared" si="4"/>
        <v>19.335529447335858</v>
      </c>
      <c r="L20">
        <f t="shared" si="5"/>
        <v>25.780705929781142</v>
      </c>
      <c r="M20">
        <f t="shared" si="6"/>
        <v>-0.35741070064749808</v>
      </c>
      <c r="N20">
        <f t="shared" si="7"/>
        <v>1.0312523533281748</v>
      </c>
      <c r="O20">
        <f t="shared" si="8"/>
        <v>1.4150577619051421</v>
      </c>
      <c r="P20">
        <f t="shared" si="9"/>
        <v>6.969359443319898</v>
      </c>
      <c r="Q20">
        <f t="shared" si="10"/>
        <v>0.39366296296296355</v>
      </c>
    </row>
    <row r="21" spans="1:17">
      <c r="A21" s="2">
        <v>40198</v>
      </c>
      <c r="B21">
        <v>20</v>
      </c>
      <c r="C21">
        <v>8</v>
      </c>
      <c r="D21">
        <v>9.6999999999999993</v>
      </c>
      <c r="E21">
        <v>26.4</v>
      </c>
      <c r="F21">
        <v>12.6</v>
      </c>
      <c r="G21">
        <f t="shared" si="0"/>
        <v>10.828430355235689</v>
      </c>
      <c r="H21">
        <f t="shared" si="1"/>
        <v>12.346646103086385</v>
      </c>
      <c r="I21">
        <f t="shared" si="2"/>
        <v>4.956033658373169</v>
      </c>
      <c r="J21">
        <f t="shared" si="3"/>
        <v>16.034605328683618</v>
      </c>
      <c r="K21">
        <f t="shared" si="4"/>
        <v>19.415553363686485</v>
      </c>
      <c r="L21">
        <f t="shared" si="5"/>
        <v>25.887404484915315</v>
      </c>
      <c r="M21">
        <f t="shared" si="6"/>
        <v>-0.35393677744581836</v>
      </c>
      <c r="N21">
        <f t="shared" si="7"/>
        <v>1.0310654150467282</v>
      </c>
      <c r="O21">
        <f t="shared" si="8"/>
        <v>1.416719638143336</v>
      </c>
      <c r="P21">
        <f t="shared" si="9"/>
        <v>7.3906124447132164</v>
      </c>
      <c r="Q21">
        <f t="shared" si="10"/>
        <v>0.39366296296296355</v>
      </c>
    </row>
    <row r="22" spans="1:17">
      <c r="A22" s="2">
        <v>40199</v>
      </c>
      <c r="B22">
        <v>21</v>
      </c>
      <c r="C22">
        <v>7.9</v>
      </c>
      <c r="D22">
        <v>8.8000000000000007</v>
      </c>
      <c r="E22">
        <v>27.6</v>
      </c>
      <c r="F22">
        <v>11.7</v>
      </c>
      <c r="G22">
        <f t="shared" si="0"/>
        <v>10.841478226063874</v>
      </c>
      <c r="H22">
        <f t="shared" si="1"/>
        <v>12.29767702673276</v>
      </c>
      <c r="I22">
        <f t="shared" si="2"/>
        <v>5.0671823290762257</v>
      </c>
      <c r="J22">
        <f t="shared" si="3"/>
        <v>15.97100912562696</v>
      </c>
      <c r="K22">
        <f t="shared" si="4"/>
        <v>19.497718506590608</v>
      </c>
      <c r="L22">
        <f t="shared" si="5"/>
        <v>25.99695800878748</v>
      </c>
      <c r="M22">
        <f t="shared" si="6"/>
        <v>-0.35035808144729691</v>
      </c>
      <c r="N22">
        <f t="shared" si="7"/>
        <v>1.0308692807432041</v>
      </c>
      <c r="O22">
        <f t="shared" si="8"/>
        <v>1.4184267345766901</v>
      </c>
      <c r="P22">
        <f t="shared" si="9"/>
        <v>7.2304946976565345</v>
      </c>
      <c r="Q22">
        <f t="shared" si="10"/>
        <v>0.39366296296296355</v>
      </c>
    </row>
    <row r="23" spans="1:17">
      <c r="A23" s="2">
        <v>40200</v>
      </c>
      <c r="B23">
        <v>22</v>
      </c>
      <c r="C23">
        <v>8.9</v>
      </c>
      <c r="D23">
        <v>7.7</v>
      </c>
      <c r="E23">
        <v>27.4</v>
      </c>
      <c r="F23">
        <v>11.5</v>
      </c>
      <c r="G23">
        <f t="shared" si="0"/>
        <v>10.854865105231706</v>
      </c>
      <c r="H23">
        <f t="shared" si="1"/>
        <v>13.267833500696014</v>
      </c>
      <c r="I23">
        <f t="shared" si="2"/>
        <v>5.6096265329054376</v>
      </c>
      <c r="J23">
        <f t="shared" si="3"/>
        <v>17.230952598306512</v>
      </c>
      <c r="K23">
        <f t="shared" si="4"/>
        <v>19.581980100312173</v>
      </c>
      <c r="L23">
        <f t="shared" si="5"/>
        <v>26.109306800416228</v>
      </c>
      <c r="M23">
        <f t="shared" si="6"/>
        <v>-0.3466756720218912</v>
      </c>
      <c r="N23">
        <f t="shared" si="7"/>
        <v>1.030664008477518</v>
      </c>
      <c r="O23">
        <f t="shared" si="8"/>
        <v>1.4201781846011483</v>
      </c>
      <c r="P23">
        <f t="shared" si="9"/>
        <v>7.6582069677905764</v>
      </c>
      <c r="Q23">
        <f t="shared" si="10"/>
        <v>0.39366296296296355</v>
      </c>
    </row>
    <row r="24" spans="1:17">
      <c r="A24" s="2">
        <v>40201</v>
      </c>
      <c r="B24">
        <v>23</v>
      </c>
      <c r="C24">
        <v>9.8000000000000007</v>
      </c>
      <c r="D24">
        <v>8.3000000000000007</v>
      </c>
      <c r="E24">
        <v>27.2</v>
      </c>
      <c r="F24">
        <v>11.2</v>
      </c>
      <c r="G24">
        <f t="shared" si="0"/>
        <v>10.868584298334078</v>
      </c>
      <c r="H24">
        <f t="shared" si="1"/>
        <v>14.151921738045012</v>
      </c>
      <c r="I24">
        <f t="shared" si="2"/>
        <v>6.1792452997673921</v>
      </c>
      <c r="J24">
        <f t="shared" si="3"/>
        <v>18.379119140318195</v>
      </c>
      <c r="K24">
        <f t="shared" si="4"/>
        <v>19.668292141482489</v>
      </c>
      <c r="L24">
        <f t="shared" si="5"/>
        <v>26.224389521976654</v>
      </c>
      <c r="M24">
        <f t="shared" si="6"/>
        <v>-0.34289063924093349</v>
      </c>
      <c r="N24">
        <f t="shared" si="7"/>
        <v>1.030449659014617</v>
      </c>
      <c r="O24">
        <f t="shared" si="8"/>
        <v>1.4219731123653752</v>
      </c>
      <c r="P24">
        <f t="shared" si="9"/>
        <v>7.9726764382776194</v>
      </c>
      <c r="Q24">
        <f t="shared" si="10"/>
        <v>0.39366296296296355</v>
      </c>
    </row>
    <row r="25" spans="1:17">
      <c r="A25" s="2">
        <v>40202</v>
      </c>
      <c r="B25">
        <v>24</v>
      </c>
      <c r="C25">
        <v>9.8000000000000007</v>
      </c>
      <c r="D25">
        <v>8.3000000000000007</v>
      </c>
      <c r="E25">
        <v>27</v>
      </c>
      <c r="F25">
        <v>11.2</v>
      </c>
      <c r="G25">
        <f t="shared" si="0"/>
        <v>10.882629049879743</v>
      </c>
      <c r="H25">
        <f t="shared" si="1"/>
        <v>14.20366549834638</v>
      </c>
      <c r="I25">
        <f t="shared" si="2"/>
        <v>6.1628726288668743</v>
      </c>
      <c r="J25">
        <f t="shared" si="3"/>
        <v>18.446318829021273</v>
      </c>
      <c r="K25">
        <f t="shared" si="4"/>
        <v>19.756607426173684</v>
      </c>
      <c r="L25">
        <f t="shared" si="5"/>
        <v>26.342143234898245</v>
      </c>
      <c r="M25">
        <f t="shared" si="6"/>
        <v>-0.33900410355444743</v>
      </c>
      <c r="N25">
        <f t="shared" si="7"/>
        <v>1.0302262958064905</v>
      </c>
      <c r="O25">
        <f t="shared" si="8"/>
        <v>1.4238106340259329</v>
      </c>
      <c r="P25">
        <f t="shared" si="9"/>
        <v>8.0407928694795068</v>
      </c>
      <c r="Q25">
        <f t="shared" si="10"/>
        <v>0.39366296296296355</v>
      </c>
    </row>
    <row r="26" spans="1:17">
      <c r="A26" s="2">
        <v>40203</v>
      </c>
      <c r="B26">
        <v>25</v>
      </c>
      <c r="C26">
        <v>9.9</v>
      </c>
      <c r="D26">
        <v>6</v>
      </c>
      <c r="E26">
        <v>27.2</v>
      </c>
      <c r="F26">
        <v>9.4</v>
      </c>
      <c r="G26">
        <f t="shared" si="0"/>
        <v>10.896992552687848</v>
      </c>
      <c r="H26">
        <f t="shared" si="1"/>
        <v>14.349964809393803</v>
      </c>
      <c r="I26">
        <f t="shared" si="2"/>
        <v>6.5307609303967746</v>
      </c>
      <c r="J26">
        <f t="shared" si="3"/>
        <v>18.636317934277667</v>
      </c>
      <c r="K26">
        <f t="shared" si="4"/>
        <v>19.846877578393091</v>
      </c>
      <c r="L26">
        <f t="shared" si="5"/>
        <v>26.462503437857453</v>
      </c>
      <c r="M26">
        <f t="shared" si="6"/>
        <v>-0.3350172154594705</v>
      </c>
      <c r="N26">
        <f t="shared" si="7"/>
        <v>1.0299939849733879</v>
      </c>
      <c r="O26">
        <f t="shared" si="8"/>
        <v>1.4256898589766602</v>
      </c>
      <c r="P26">
        <f t="shared" si="9"/>
        <v>7.8192038789970288</v>
      </c>
      <c r="Q26">
        <f t="shared" si="10"/>
        <v>0.39366296296296355</v>
      </c>
    </row>
    <row r="27" spans="1:17">
      <c r="A27" s="2">
        <v>40204</v>
      </c>
      <c r="B27">
        <v>26</v>
      </c>
      <c r="C27">
        <v>4.5</v>
      </c>
      <c r="D27">
        <v>10.6</v>
      </c>
      <c r="E27">
        <v>23.5</v>
      </c>
      <c r="F27">
        <v>13.2</v>
      </c>
      <c r="G27">
        <f t="shared" si="0"/>
        <v>10.911667957064388</v>
      </c>
      <c r="H27">
        <f t="shared" si="1"/>
        <v>9.3387876329468185</v>
      </c>
      <c r="I27">
        <f t="shared" si="2"/>
        <v>2.9443507878071529</v>
      </c>
      <c r="J27">
        <f t="shared" si="3"/>
        <v>12.128295627203659</v>
      </c>
      <c r="K27">
        <f t="shared" si="4"/>
        <v>19.9390530800123</v>
      </c>
      <c r="L27">
        <f t="shared" si="5"/>
        <v>26.585404106683065</v>
      </c>
      <c r="M27">
        <f t="shared" si="6"/>
        <v>-0.33093115515948252</v>
      </c>
      <c r="N27">
        <f t="shared" si="7"/>
        <v>1.0297527952842456</v>
      </c>
      <c r="O27">
        <f t="shared" si="8"/>
        <v>1.4276098910492574</v>
      </c>
      <c r="P27">
        <f t="shared" si="9"/>
        <v>6.3944368451396656</v>
      </c>
      <c r="Q27">
        <f t="shared" si="10"/>
        <v>0.39366296296296355</v>
      </c>
    </row>
    <row r="28" spans="1:17">
      <c r="A28" s="2">
        <v>40205</v>
      </c>
      <c r="B28">
        <v>27</v>
      </c>
      <c r="C28">
        <v>6.4</v>
      </c>
      <c r="D28">
        <v>13</v>
      </c>
      <c r="E28">
        <v>24.6</v>
      </c>
      <c r="F28">
        <v>14.5</v>
      </c>
      <c r="G28">
        <f t="shared" si="0"/>
        <v>10.926648379737255</v>
      </c>
      <c r="H28">
        <f t="shared" si="1"/>
        <v>11.165204807970758</v>
      </c>
      <c r="I28">
        <f t="shared" si="2"/>
        <v>3.8389340405565555</v>
      </c>
      <c r="J28">
        <f t="shared" si="3"/>
        <v>14.500265984377608</v>
      </c>
      <c r="K28">
        <f t="shared" si="4"/>
        <v>20.033083302140628</v>
      </c>
      <c r="L28">
        <f t="shared" si="5"/>
        <v>26.710777736187506</v>
      </c>
      <c r="M28">
        <f t="shared" si="6"/>
        <v>-0.32674713221504054</v>
      </c>
      <c r="N28">
        <f t="shared" si="7"/>
        <v>1.0295027981363296</v>
      </c>
      <c r="O28">
        <f t="shared" si="8"/>
        <v>1.429569829682291</v>
      </c>
      <c r="P28">
        <f t="shared" si="9"/>
        <v>7.3262707674142025</v>
      </c>
      <c r="Q28">
        <f t="shared" si="10"/>
        <v>0.39366296296296355</v>
      </c>
    </row>
    <row r="29" spans="1:17">
      <c r="A29" s="2">
        <v>40206</v>
      </c>
      <c r="B29">
        <v>28</v>
      </c>
      <c r="C29">
        <v>8</v>
      </c>
      <c r="D29">
        <v>7.5</v>
      </c>
      <c r="E29">
        <v>25.2</v>
      </c>
      <c r="F29">
        <v>10.199999999999999</v>
      </c>
      <c r="G29">
        <f t="shared" si="0"/>
        <v>10.941926912530366</v>
      </c>
      <c r="H29">
        <f t="shared" si="1"/>
        <v>12.721101379047148</v>
      </c>
      <c r="I29">
        <f t="shared" si="2"/>
        <v>5.2145812158335927</v>
      </c>
      <c r="J29">
        <f t="shared" si="3"/>
        <v>16.520910881879413</v>
      </c>
      <c r="K29">
        <f t="shared" si="4"/>
        <v>20.128916537949397</v>
      </c>
      <c r="L29">
        <f t="shared" si="5"/>
        <v>26.83855538393253</v>
      </c>
      <c r="M29">
        <f t="shared" si="6"/>
        <v>-0.32246638518572318</v>
      </c>
      <c r="N29">
        <f t="shared" si="7"/>
        <v>1.0292440675341012</v>
      </c>
      <c r="O29">
        <f t="shared" si="8"/>
        <v>1.4315687710560563</v>
      </c>
      <c r="P29">
        <f t="shared" si="9"/>
        <v>7.5065201632135556</v>
      </c>
      <c r="Q29">
        <f t="shared" si="10"/>
        <v>0.39366296296296355</v>
      </c>
    </row>
    <row r="30" spans="1:17">
      <c r="A30" s="2">
        <v>40207</v>
      </c>
      <c r="B30">
        <v>29</v>
      </c>
      <c r="C30">
        <v>8.5</v>
      </c>
      <c r="D30">
        <v>6.4</v>
      </c>
      <c r="E30">
        <v>25.1</v>
      </c>
      <c r="F30">
        <v>9.4</v>
      </c>
      <c r="G30">
        <f t="shared" si="0"/>
        <v>10.957496630758833</v>
      </c>
      <c r="H30">
        <f t="shared" si="1"/>
        <v>13.245768043000972</v>
      </c>
      <c r="I30">
        <f t="shared" si="2"/>
        <v>5.6041905227190343</v>
      </c>
      <c r="J30">
        <f t="shared" si="3"/>
        <v>17.202296159741522</v>
      </c>
      <c r="K30">
        <f t="shared" si="4"/>
        <v>20.226500036949176</v>
      </c>
      <c r="L30">
        <f t="shared" si="5"/>
        <v>26.968666715932237</v>
      </c>
      <c r="M30">
        <f t="shared" si="6"/>
        <v>-0.31809018126349087</v>
      </c>
      <c r="N30">
        <f t="shared" si="7"/>
        <v>1.0289766800673086</v>
      </c>
      <c r="O30">
        <f t="shared" si="8"/>
        <v>1.4336058091909472</v>
      </c>
      <c r="P30">
        <f t="shared" si="9"/>
        <v>7.6415775202819374</v>
      </c>
      <c r="Q30">
        <f t="shared" si="10"/>
        <v>0.39366296296296355</v>
      </c>
    </row>
    <row r="31" spans="1:17">
      <c r="A31" s="2">
        <v>40208</v>
      </c>
      <c r="B31">
        <v>30</v>
      </c>
      <c r="C31">
        <v>9.9</v>
      </c>
      <c r="D31">
        <v>5.0999999999999996</v>
      </c>
      <c r="E31">
        <v>25</v>
      </c>
      <c r="F31">
        <v>9.1999999999999993</v>
      </c>
      <c r="G31">
        <f t="shared" si="0"/>
        <v>10.973350601328967</v>
      </c>
      <c r="H31">
        <f t="shared" si="1"/>
        <v>14.63026597149309</v>
      </c>
      <c r="I31">
        <f t="shared" si="2"/>
        <v>6.3920790327114432</v>
      </c>
      <c r="J31">
        <f t="shared" si="3"/>
        <v>19.000345417523494</v>
      </c>
      <c r="K31">
        <f t="shared" si="4"/>
        <v>20.325780040718293</v>
      </c>
      <c r="L31">
        <f t="shared" si="5"/>
        <v>27.101040054291055</v>
      </c>
      <c r="M31">
        <f t="shared" si="6"/>
        <v>-0.31361981589756976</v>
      </c>
      <c r="N31">
        <f t="shared" si="7"/>
        <v>1.0287007148883165</v>
      </c>
      <c r="O31">
        <f t="shared" si="8"/>
        <v>1.4356800370072065</v>
      </c>
      <c r="P31">
        <f t="shared" si="9"/>
        <v>8.2381869387816469</v>
      </c>
      <c r="Q31">
        <f t="shared" si="10"/>
        <v>0.39366296296296355</v>
      </c>
    </row>
    <row r="32" spans="1:17">
      <c r="A32" s="2">
        <v>40209</v>
      </c>
      <c r="B32">
        <v>31</v>
      </c>
      <c r="C32">
        <v>9.9</v>
      </c>
      <c r="D32">
        <v>7.6</v>
      </c>
      <c r="E32">
        <v>25.1</v>
      </c>
      <c r="F32">
        <v>10.4</v>
      </c>
      <c r="G32">
        <f t="shared" si="0"/>
        <v>10.989481890528582</v>
      </c>
      <c r="H32">
        <f t="shared" si="1"/>
        <v>14.689022056692874</v>
      </c>
      <c r="I32">
        <f t="shared" si="2"/>
        <v>6.2211243713330919</v>
      </c>
      <c r="J32">
        <f t="shared" si="3"/>
        <v>19.076652021679056</v>
      </c>
      <c r="K32">
        <f t="shared" si="4"/>
        <v>20.426701820076492</v>
      </c>
      <c r="L32">
        <f t="shared" si="5"/>
        <v>27.235602426768654</v>
      </c>
      <c r="M32">
        <f t="shared" si="6"/>
        <v>-0.30905661241097154</v>
      </c>
      <c r="N32">
        <f t="shared" si="7"/>
        <v>1.0284162536886734</v>
      </c>
      <c r="O32">
        <f t="shared" si="8"/>
        <v>1.4377905473441561</v>
      </c>
      <c r="P32">
        <f t="shared" si="9"/>
        <v>8.467897685359782</v>
      </c>
      <c r="Q32">
        <f t="shared" si="10"/>
        <v>0.39366296296296355</v>
      </c>
    </row>
    <row r="33" spans="1:17">
      <c r="A33" s="2">
        <v>40210</v>
      </c>
      <c r="B33">
        <v>32</v>
      </c>
      <c r="C33">
        <v>10</v>
      </c>
      <c r="D33">
        <v>9.1999999999999993</v>
      </c>
      <c r="E33">
        <v>25.9</v>
      </c>
      <c r="F33">
        <v>10.9</v>
      </c>
      <c r="G33">
        <f t="shared" si="0"/>
        <v>11.005883571494614</v>
      </c>
      <c r="H33">
        <f t="shared" si="1"/>
        <v>14.844340217008236</v>
      </c>
      <c r="I33">
        <f t="shared" si="2"/>
        <v>6.260399765455797</v>
      </c>
      <c r="J33">
        <f t="shared" si="3"/>
        <v>19.278363918192515</v>
      </c>
      <c r="K33">
        <f t="shared" si="4"/>
        <v>20.529209713693881</v>
      </c>
      <c r="L33">
        <f t="shared" si="5"/>
        <v>27.372279618258506</v>
      </c>
      <c r="M33">
        <f t="shared" si="6"/>
        <v>-0.30440192160876189</v>
      </c>
      <c r="N33">
        <f t="shared" si="7"/>
        <v>1.0281233806749315</v>
      </c>
      <c r="O33">
        <f t="shared" si="8"/>
        <v>1.439936433937212</v>
      </c>
      <c r="P33">
        <f t="shared" si="9"/>
        <v>8.58394045155244</v>
      </c>
      <c r="Q33">
        <f t="shared" si="10"/>
        <v>0.39366296296296355</v>
      </c>
    </row>
    <row r="34" spans="1:17">
      <c r="A34" s="2">
        <v>40211</v>
      </c>
      <c r="B34">
        <v>33</v>
      </c>
      <c r="C34">
        <v>9.8000000000000007</v>
      </c>
      <c r="D34">
        <v>7.4</v>
      </c>
      <c r="E34">
        <v>25.9</v>
      </c>
      <c r="F34">
        <v>10</v>
      </c>
      <c r="G34">
        <f t="shared" si="0"/>
        <v>11.0225487313469</v>
      </c>
      <c r="H34">
        <f t="shared" si="1"/>
        <v>14.712834779703206</v>
      </c>
      <c r="I34">
        <f t="shared" si="2"/>
        <v>6.2649936337803158</v>
      </c>
      <c r="J34">
        <f t="shared" si="3"/>
        <v>19.107577635978188</v>
      </c>
      <c r="K34">
        <f t="shared" si="4"/>
        <v>20.633247168120366</v>
      </c>
      <c r="L34">
        <f t="shared" si="5"/>
        <v>27.51099622416049</v>
      </c>
      <c r="M34">
        <f t="shared" si="6"/>
        <v>-0.299657121378193</v>
      </c>
      <c r="N34">
        <f t="shared" si="7"/>
        <v>1.027822182543717</v>
      </c>
      <c r="O34">
        <f t="shared" si="8"/>
        <v>1.4421167923512195</v>
      </c>
      <c r="P34">
        <f t="shared" si="9"/>
        <v>8.4478411459228901</v>
      </c>
      <c r="Q34">
        <f t="shared" si="10"/>
        <v>0.39366296296296355</v>
      </c>
    </row>
    <row r="35" spans="1:17">
      <c r="A35" s="2">
        <v>40212</v>
      </c>
      <c r="B35">
        <v>34</v>
      </c>
      <c r="C35">
        <v>10</v>
      </c>
      <c r="D35">
        <v>6.6</v>
      </c>
      <c r="E35">
        <v>26.7</v>
      </c>
      <c r="F35">
        <v>9.6</v>
      </c>
      <c r="G35">
        <f t="shared" si="0"/>
        <v>11.039470477978417</v>
      </c>
      <c r="H35">
        <f t="shared" si="1"/>
        <v>14.966431079086723</v>
      </c>
      <c r="I35">
        <f t="shared" si="2"/>
        <v>6.4671103574710189</v>
      </c>
      <c r="J35">
        <f t="shared" si="3"/>
        <v>19.436923479333405</v>
      </c>
      <c r="K35">
        <f t="shared" si="4"/>
        <v>20.73875677921697</v>
      </c>
      <c r="L35">
        <f t="shared" si="5"/>
        <v>27.65167570562263</v>
      </c>
      <c r="M35">
        <f t="shared" si="6"/>
        <v>-0.29482361628082027</v>
      </c>
      <c r="N35">
        <f t="shared" si="7"/>
        <v>1.0275127484560691</v>
      </c>
      <c r="O35">
        <f t="shared" si="8"/>
        <v>1.444330720868843</v>
      </c>
      <c r="P35">
        <f t="shared" si="9"/>
        <v>8.4993207216157032</v>
      </c>
      <c r="Q35">
        <f t="shared" si="10"/>
        <v>0.39366296296296355</v>
      </c>
    </row>
    <row r="36" spans="1:17">
      <c r="A36" s="2">
        <v>40213</v>
      </c>
      <c r="B36">
        <v>35</v>
      </c>
      <c r="C36">
        <v>9.9</v>
      </c>
      <c r="D36">
        <v>6.6</v>
      </c>
      <c r="E36">
        <v>26.7</v>
      </c>
      <c r="F36">
        <v>9.1999999999999993</v>
      </c>
      <c r="G36">
        <f t="shared" si="0"/>
        <v>11.056641946493977</v>
      </c>
      <c r="H36">
        <f t="shared" si="1"/>
        <v>14.931758574067704</v>
      </c>
      <c r="I36">
        <f t="shared" si="2"/>
        <v>6.491789207231573</v>
      </c>
      <c r="J36">
        <f t="shared" si="3"/>
        <v>19.391894252035978</v>
      </c>
      <c r="K36">
        <f t="shared" si="4"/>
        <v>20.845680334965767</v>
      </c>
      <c r="L36">
        <f t="shared" si="5"/>
        <v>27.794240446621021</v>
      </c>
      <c r="M36">
        <f t="shared" si="6"/>
        <v>-0.28990283713672194</v>
      </c>
      <c r="N36">
        <f t="shared" si="7"/>
        <v>1.0271951700110438</v>
      </c>
      <c r="O36">
        <f t="shared" si="8"/>
        <v>1.446577321332962</v>
      </c>
      <c r="P36">
        <f t="shared" si="9"/>
        <v>8.4399693668361309</v>
      </c>
      <c r="Q36">
        <f t="shared" si="10"/>
        <v>0.39366296296296355</v>
      </c>
    </row>
    <row r="37" spans="1:17">
      <c r="A37" s="2">
        <v>40214</v>
      </c>
      <c r="B37">
        <v>36</v>
      </c>
      <c r="C37">
        <v>9.5</v>
      </c>
      <c r="D37">
        <v>6.7</v>
      </c>
      <c r="E37">
        <v>25.7</v>
      </c>
      <c r="F37">
        <v>9.3000000000000007</v>
      </c>
      <c r="G37">
        <f t="shared" si="0"/>
        <v>11.074056305290828</v>
      </c>
      <c r="H37">
        <f t="shared" si="1"/>
        <v>14.605648292333447</v>
      </c>
      <c r="I37">
        <f t="shared" si="2"/>
        <v>6.1844360787877628</v>
      </c>
      <c r="J37">
        <f t="shared" si="3"/>
        <v>18.968374405627852</v>
      </c>
      <c r="K37">
        <f t="shared" si="4"/>
        <v>20.953958859630685</v>
      </c>
      <c r="L37">
        <f t="shared" si="5"/>
        <v>27.938611812840914</v>
      </c>
      <c r="M37">
        <f t="shared" si="6"/>
        <v>-0.28489624060094604</v>
      </c>
      <c r="N37">
        <f t="shared" si="7"/>
        <v>1.0268695412185997</v>
      </c>
      <c r="O37">
        <f t="shared" si="8"/>
        <v>1.4488556999422166</v>
      </c>
      <c r="P37">
        <f t="shared" si="9"/>
        <v>8.4212122135456831</v>
      </c>
      <c r="Q37">
        <f t="shared" si="10"/>
        <v>0.39366296296296355</v>
      </c>
    </row>
    <row r="38" spans="1:17">
      <c r="A38" s="2">
        <v>40215</v>
      </c>
      <c r="B38">
        <v>37</v>
      </c>
      <c r="C38">
        <v>10.199999999999999</v>
      </c>
      <c r="D38">
        <v>6.3</v>
      </c>
      <c r="E38">
        <v>25.7</v>
      </c>
      <c r="F38">
        <v>8.1999999999999993</v>
      </c>
      <c r="G38">
        <f t="shared" si="0"/>
        <v>11.091706761776145</v>
      </c>
      <c r="H38">
        <f t="shared" si="1"/>
        <v>15.349650817235</v>
      </c>
      <c r="I38">
        <f t="shared" si="2"/>
        <v>6.8258545020860542</v>
      </c>
      <c r="J38">
        <f t="shared" si="3"/>
        <v>19.934611450954545</v>
      </c>
      <c r="K38">
        <f t="shared" si="4"/>
        <v>21.063532659237367</v>
      </c>
      <c r="L38">
        <f t="shared" si="5"/>
        <v>28.084710212316491</v>
      </c>
      <c r="M38">
        <f t="shared" si="6"/>
        <v>-0.27980530873230974</v>
      </c>
      <c r="N38">
        <f t="shared" si="7"/>
        <v>1.0265359584717697</v>
      </c>
      <c r="O38">
        <f t="shared" si="8"/>
        <v>1.4511649679990455</v>
      </c>
      <c r="P38">
        <f t="shared" si="9"/>
        <v>8.523796315148946</v>
      </c>
      <c r="Q38">
        <f t="shared" si="10"/>
        <v>0.39366296296296355</v>
      </c>
    </row>
    <row r="39" spans="1:17">
      <c r="A39" s="2">
        <v>40216</v>
      </c>
      <c r="B39">
        <v>38</v>
      </c>
      <c r="C39">
        <v>10.3</v>
      </c>
      <c r="D39">
        <v>4.2</v>
      </c>
      <c r="E39">
        <v>27</v>
      </c>
      <c r="F39">
        <v>8</v>
      </c>
      <c r="G39">
        <f t="shared" si="0"/>
        <v>11.109586567717786</v>
      </c>
      <c r="H39">
        <f t="shared" si="1"/>
        <v>15.512152411089804</v>
      </c>
      <c r="I39">
        <f t="shared" si="2"/>
        <v>6.9053762795150426</v>
      </c>
      <c r="J39">
        <f t="shared" si="3"/>
        <v>20.14565248193481</v>
      </c>
      <c r="K39">
        <f t="shared" si="4"/>
        <v>21.17434136833543</v>
      </c>
      <c r="L39">
        <f t="shared" si="5"/>
        <v>28.232455157780574</v>
      </c>
      <c r="M39">
        <f t="shared" si="6"/>
        <v>-0.27463154855467825</v>
      </c>
      <c r="N39">
        <f t="shared" si="7"/>
        <v>1.0261945205181255</v>
      </c>
      <c r="O39">
        <f t="shared" si="8"/>
        <v>1.4535042426097435</v>
      </c>
      <c r="P39">
        <f t="shared" si="9"/>
        <v>8.6067761315747617</v>
      </c>
      <c r="Q39">
        <f t="shared" si="10"/>
        <v>0.39366296296296355</v>
      </c>
    </row>
    <row r="40" spans="1:17">
      <c r="A40" s="2">
        <v>40217</v>
      </c>
      <c r="B40">
        <v>39</v>
      </c>
      <c r="C40">
        <v>10.199999999999999</v>
      </c>
      <c r="D40">
        <v>5</v>
      </c>
      <c r="E40">
        <v>26.8</v>
      </c>
      <c r="F40">
        <v>8.5</v>
      </c>
      <c r="G40">
        <f t="shared" si="0"/>
        <v>11.127689024226079</v>
      </c>
      <c r="H40">
        <f t="shared" si="1"/>
        <v>15.479513118222192</v>
      </c>
      <c r="I40">
        <f t="shared" si="2"/>
        <v>6.7353843673148743</v>
      </c>
      <c r="J40">
        <f t="shared" si="3"/>
        <v>20.10326378989895</v>
      </c>
      <c r="K40">
        <f t="shared" si="4"/>
        <v>21.286323998002402</v>
      </c>
      <c r="L40">
        <f t="shared" si="5"/>
        <v>28.381765330669868</v>
      </c>
      <c r="M40">
        <f t="shared" si="6"/>
        <v>-0.26937649161085397</v>
      </c>
      <c r="N40">
        <f t="shared" si="7"/>
        <v>1.0258453284305471</v>
      </c>
      <c r="O40">
        <f t="shared" si="8"/>
        <v>1.4558726473362453</v>
      </c>
      <c r="P40">
        <f t="shared" si="9"/>
        <v>8.7441287509073184</v>
      </c>
      <c r="Q40">
        <f t="shared" si="10"/>
        <v>0.39366296296296355</v>
      </c>
    </row>
    <row r="41" spans="1:17">
      <c r="A41" s="2">
        <v>40218</v>
      </c>
      <c r="B41">
        <v>40</v>
      </c>
      <c r="C41">
        <v>9.8000000000000007</v>
      </c>
      <c r="D41">
        <v>6</v>
      </c>
      <c r="E41">
        <v>26.2</v>
      </c>
      <c r="F41">
        <v>9</v>
      </c>
      <c r="G41">
        <f t="shared" si="0"/>
        <v>11.146007486365674</v>
      </c>
      <c r="H41">
        <f t="shared" si="1"/>
        <v>15.150984385653066</v>
      </c>
      <c r="I41">
        <f t="shared" si="2"/>
        <v>6.3851248612625948</v>
      </c>
      <c r="J41">
        <f t="shared" si="3"/>
        <v>19.676603098250734</v>
      </c>
      <c r="K41">
        <f t="shared" si="4"/>
        <v>21.399418985044246</v>
      </c>
      <c r="L41">
        <f t="shared" si="5"/>
        <v>28.532558646725661</v>
      </c>
      <c r="M41">
        <f t="shared" si="6"/>
        <v>-0.26404169350920731</v>
      </c>
      <c r="N41">
        <f t="shared" si="7"/>
        <v>1.0254884855773023</v>
      </c>
      <c r="O41">
        <f t="shared" si="8"/>
        <v>1.458269312799509</v>
      </c>
      <c r="P41">
        <f t="shared" si="9"/>
        <v>8.7658595243904713</v>
      </c>
      <c r="Q41">
        <f t="shared" si="10"/>
        <v>0.39366296296296355</v>
      </c>
    </row>
    <row r="42" spans="1:17">
      <c r="A42" s="2">
        <v>40219</v>
      </c>
      <c r="B42">
        <v>41</v>
      </c>
      <c r="C42">
        <v>10</v>
      </c>
      <c r="D42">
        <v>6.3</v>
      </c>
      <c r="E42">
        <v>27.4</v>
      </c>
      <c r="F42">
        <v>8.6</v>
      </c>
      <c r="G42">
        <f t="shared" si="0"/>
        <v>11.164535367397727</v>
      </c>
      <c r="H42">
        <f t="shared" si="1"/>
        <v>15.41352037105211</v>
      </c>
      <c r="I42">
        <f t="shared" si="2"/>
        <v>6.6574252390342679</v>
      </c>
      <c r="J42">
        <f t="shared" si="3"/>
        <v>20.017558923444298</v>
      </c>
      <c r="K42">
        <f t="shared" si="4"/>
        <v>21.513564242343129</v>
      </c>
      <c r="L42">
        <f t="shared" si="5"/>
        <v>28.684752323124172</v>
      </c>
      <c r="M42">
        <f t="shared" si="6"/>
        <v>-0.25862873346318338</v>
      </c>
      <c r="N42">
        <f t="shared" si="7"/>
        <v>1.025124097591448</v>
      </c>
      <c r="O42">
        <f t="shared" si="8"/>
        <v>1.4606933772345359</v>
      </c>
      <c r="P42">
        <f t="shared" si="9"/>
        <v>8.7560951320178422</v>
      </c>
      <c r="Q42">
        <f t="shared" si="10"/>
        <v>0.39366296296296355</v>
      </c>
    </row>
    <row r="43" spans="1:17">
      <c r="A43" s="2">
        <v>40220</v>
      </c>
      <c r="B43">
        <v>42</v>
      </c>
      <c r="C43">
        <v>10.1</v>
      </c>
      <c r="D43">
        <v>5.8</v>
      </c>
      <c r="E43">
        <v>27.2</v>
      </c>
      <c r="F43">
        <v>8.6999999999999993</v>
      </c>
      <c r="G43">
        <f t="shared" si="0"/>
        <v>11.18326614265386</v>
      </c>
      <c r="H43">
        <f t="shared" si="1"/>
        <v>15.578631716429307</v>
      </c>
      <c r="I43">
        <f t="shared" si="2"/>
        <v>6.652045721908193</v>
      </c>
      <c r="J43">
        <f t="shared" si="3"/>
        <v>20.231989242115983</v>
      </c>
      <c r="K43">
        <f t="shared" si="4"/>
        <v>21.628697210298675</v>
      </c>
      <c r="L43">
        <f t="shared" si="5"/>
        <v>28.838262947064901</v>
      </c>
      <c r="M43">
        <f t="shared" si="6"/>
        <v>-0.2531392138238216</v>
      </c>
      <c r="N43">
        <f t="shared" si="7"/>
        <v>1.0247522723395606</v>
      </c>
      <c r="O43">
        <f t="shared" si="8"/>
        <v>1.4631439869972134</v>
      </c>
      <c r="P43">
        <f t="shared" si="9"/>
        <v>8.9265859945211137</v>
      </c>
      <c r="Q43">
        <f t="shared" si="10"/>
        <v>0.39366296296296355</v>
      </c>
    </row>
    <row r="44" spans="1:17">
      <c r="A44" s="2">
        <v>40221</v>
      </c>
      <c r="B44">
        <v>43</v>
      </c>
      <c r="C44">
        <v>10.1</v>
      </c>
      <c r="D44">
        <v>6.3</v>
      </c>
      <c r="E44">
        <v>28</v>
      </c>
      <c r="F44">
        <v>9</v>
      </c>
      <c r="G44">
        <f t="shared" si="0"/>
        <v>11.20219335304442</v>
      </c>
      <c r="H44">
        <f t="shared" si="1"/>
        <v>15.645192328222841</v>
      </c>
      <c r="I44">
        <f t="shared" si="2"/>
        <v>6.6316901226174592</v>
      </c>
      <c r="J44">
        <f t="shared" si="3"/>
        <v>20.318431595094598</v>
      </c>
      <c r="K44">
        <f t="shared" si="4"/>
        <v>21.744754909305378</v>
      </c>
      <c r="L44">
        <f t="shared" si="5"/>
        <v>28.993006545740503</v>
      </c>
      <c r="M44">
        <f t="shared" si="6"/>
        <v>-0.24757475960542569</v>
      </c>
      <c r="N44">
        <f t="shared" si="7"/>
        <v>1.0243731198898047</v>
      </c>
      <c r="O44">
        <f t="shared" si="8"/>
        <v>1.4656202970233116</v>
      </c>
      <c r="P44">
        <f t="shared" si="9"/>
        <v>9.0135022056053806</v>
      </c>
      <c r="Q44">
        <f t="shared" si="10"/>
        <v>0.39366296296296355</v>
      </c>
    </row>
    <row r="45" spans="1:17">
      <c r="A45" s="2">
        <v>40222</v>
      </c>
      <c r="B45">
        <v>44</v>
      </c>
      <c r="C45">
        <v>9.8000000000000007</v>
      </c>
      <c r="D45">
        <v>7.5</v>
      </c>
      <c r="E45">
        <v>27</v>
      </c>
      <c r="F45">
        <v>9.6</v>
      </c>
      <c r="G45">
        <f t="shared" si="0"/>
        <v>11.221310608204501</v>
      </c>
      <c r="H45">
        <f t="shared" si="1"/>
        <v>15.412049757412621</v>
      </c>
      <c r="I45">
        <f t="shared" si="2"/>
        <v>6.3095876717421921</v>
      </c>
      <c r="J45">
        <f t="shared" si="3"/>
        <v>20.015649035600806</v>
      </c>
      <c r="K45">
        <f t="shared" si="4"/>
        <v>21.861673993204313</v>
      </c>
      <c r="L45">
        <f t="shared" si="5"/>
        <v>29.148898657605752</v>
      </c>
      <c r="M45">
        <f t="shared" si="6"/>
        <v>-0.24193701800452466</v>
      </c>
      <c r="N45">
        <f t="shared" si="7"/>
        <v>1.0239867524793516</v>
      </c>
      <c r="O45">
        <f t="shared" si="8"/>
        <v>1.468121471240089</v>
      </c>
      <c r="P45">
        <f t="shared" si="9"/>
        <v>9.1024620856704281</v>
      </c>
      <c r="Q45">
        <f t="shared" si="10"/>
        <v>0.39366296296296355</v>
      </c>
    </row>
    <row r="46" spans="1:17">
      <c r="A46" s="2">
        <v>40223</v>
      </c>
      <c r="B46">
        <v>45</v>
      </c>
      <c r="C46">
        <v>9.8000000000000007</v>
      </c>
      <c r="D46">
        <v>7.8</v>
      </c>
      <c r="E46">
        <v>27.5</v>
      </c>
      <c r="F46">
        <v>10.3</v>
      </c>
      <c r="G46">
        <f t="shared" si="0"/>
        <v>11.240611589282253</v>
      </c>
      <c r="H46">
        <f t="shared" si="1"/>
        <v>15.478118309586215</v>
      </c>
      <c r="I46">
        <f t="shared" si="2"/>
        <v>6.1820525755191413</v>
      </c>
      <c r="J46">
        <f t="shared" si="3"/>
        <v>20.101452350111966</v>
      </c>
      <c r="K46">
        <f t="shared" si="4"/>
        <v>21.979390803643792</v>
      </c>
      <c r="L46">
        <f t="shared" si="5"/>
        <v>29.30585440485839</v>
      </c>
      <c r="M46">
        <f t="shared" si="6"/>
        <v>-0.23622765791226824</v>
      </c>
      <c r="N46">
        <f t="shared" si="7"/>
        <v>1.0235932844811537</v>
      </c>
      <c r="O46">
        <f t="shared" si="8"/>
        <v>1.4706466829310947</v>
      </c>
      <c r="P46">
        <f t="shared" si="9"/>
        <v>9.2960657340670743</v>
      </c>
      <c r="Q46">
        <f t="shared" si="10"/>
        <v>0.39366296296296355</v>
      </c>
    </row>
    <row r="47" spans="1:17">
      <c r="A47" s="2">
        <v>40224</v>
      </c>
      <c r="B47">
        <v>46</v>
      </c>
      <c r="C47">
        <v>9.9</v>
      </c>
      <c r="D47">
        <v>8</v>
      </c>
      <c r="E47">
        <v>27.2</v>
      </c>
      <c r="F47">
        <v>10.1</v>
      </c>
      <c r="G47">
        <f t="shared" si="0"/>
        <v>11.260090051374728</v>
      </c>
      <c r="H47">
        <f t="shared" si="1"/>
        <v>15.645165800585625</v>
      </c>
      <c r="I47">
        <f t="shared" si="2"/>
        <v>6.265599917175428</v>
      </c>
      <c r="J47">
        <f t="shared" si="3"/>
        <v>20.318397143617695</v>
      </c>
      <c r="K47">
        <f t="shared" si="4"/>
        <v>22.097841425279846</v>
      </c>
      <c r="L47">
        <f t="shared" si="5"/>
        <v>29.463788567039796</v>
      </c>
      <c r="M47">
        <f t="shared" si="6"/>
        <v>-0.2304483694203992</v>
      </c>
      <c r="N47">
        <f t="shared" si="7"/>
        <v>1.0231928323700878</v>
      </c>
      <c r="O47">
        <f t="shared" si="8"/>
        <v>1.4731951150548603</v>
      </c>
      <c r="P47">
        <f t="shared" si="9"/>
        <v>9.3795658834101978</v>
      </c>
      <c r="Q47">
        <f t="shared" si="10"/>
        <v>0.39366296296296355</v>
      </c>
    </row>
    <row r="48" spans="1:17">
      <c r="A48" s="2">
        <v>40225</v>
      </c>
      <c r="B48">
        <v>47</v>
      </c>
      <c r="C48">
        <v>10</v>
      </c>
      <c r="D48">
        <v>7.3</v>
      </c>
      <c r="E48">
        <v>27.2</v>
      </c>
      <c r="F48">
        <v>9.9</v>
      </c>
      <c r="G48">
        <f t="shared" si="0"/>
        <v>11.279739825617407</v>
      </c>
      <c r="H48">
        <f t="shared" si="1"/>
        <v>15.813142595504221</v>
      </c>
      <c r="I48">
        <f t="shared" si="2"/>
        <v>6.3289484556390567</v>
      </c>
      <c r="J48">
        <f t="shared" si="3"/>
        <v>20.536548825330158</v>
      </c>
      <c r="K48">
        <f t="shared" si="4"/>
        <v>22.216961741743706</v>
      </c>
      <c r="L48">
        <f t="shared" si="5"/>
        <v>29.622615655658276</v>
      </c>
      <c r="M48">
        <f t="shared" si="6"/>
        <v>-0.22460086332095064</v>
      </c>
      <c r="N48">
        <f t="shared" si="7"/>
        <v>1.0227855146884768</v>
      </c>
      <c r="O48">
        <f t="shared" si="8"/>
        <v>1.4757659605182774</v>
      </c>
      <c r="P48">
        <f t="shared" si="9"/>
        <v>9.4841941398651635</v>
      </c>
      <c r="Q48">
        <f t="shared" si="10"/>
        <v>0.39366296296296355</v>
      </c>
    </row>
    <row r="49" spans="1:17">
      <c r="A49" s="2">
        <v>40226</v>
      </c>
      <c r="B49">
        <v>48</v>
      </c>
      <c r="C49">
        <v>9.5</v>
      </c>
      <c r="D49">
        <v>8.5</v>
      </c>
      <c r="E49">
        <v>28.6</v>
      </c>
      <c r="F49">
        <v>10.8</v>
      </c>
      <c r="G49">
        <f t="shared" si="0"/>
        <v>11.299554820934164</v>
      </c>
      <c r="H49">
        <f t="shared" si="1"/>
        <v>15.373160193639265</v>
      </c>
      <c r="I49">
        <f t="shared" si="2"/>
        <v>5.9579739420505646</v>
      </c>
      <c r="J49">
        <f t="shared" si="3"/>
        <v>19.965143108622421</v>
      </c>
      <c r="K49">
        <f t="shared" si="4"/>
        <v>22.336687492300218</v>
      </c>
      <c r="L49">
        <f t="shared" si="5"/>
        <v>29.782249989733625</v>
      </c>
      <c r="M49">
        <f t="shared" si="6"/>
        <v>-0.21868687059981493</v>
      </c>
      <c r="N49">
        <f t="shared" si="7"/>
        <v>1.0223714520109977</v>
      </c>
      <c r="O49">
        <f t="shared" si="8"/>
        <v>1.478358422405553</v>
      </c>
      <c r="P49">
        <f t="shared" si="9"/>
        <v>9.4151862515887004</v>
      </c>
      <c r="Q49">
        <f t="shared" si="10"/>
        <v>0.39366296296296355</v>
      </c>
    </row>
    <row r="50" spans="1:17">
      <c r="A50" s="2">
        <v>40227</v>
      </c>
      <c r="B50">
        <v>49</v>
      </c>
      <c r="C50">
        <v>6.9</v>
      </c>
      <c r="D50">
        <v>14.5</v>
      </c>
      <c r="E50">
        <v>25.8</v>
      </c>
      <c r="F50">
        <v>13.4</v>
      </c>
      <c r="G50">
        <f t="shared" si="0"/>
        <v>11.319529025455171</v>
      </c>
      <c r="H50">
        <f t="shared" si="1"/>
        <v>12.790969436251302</v>
      </c>
      <c r="I50">
        <f t="shared" si="2"/>
        <v>4.1974727437886017</v>
      </c>
      <c r="J50">
        <f t="shared" si="3"/>
        <v>16.611648618508184</v>
      </c>
      <c r="K50">
        <f t="shared" si="4"/>
        <v>22.456954329117849</v>
      </c>
      <c r="L50">
        <f t="shared" si="5"/>
        <v>29.942605772157133</v>
      </c>
      <c r="M50">
        <f t="shared" si="6"/>
        <v>-0.21270814192433549</v>
      </c>
      <c r="N50">
        <f t="shared" si="7"/>
        <v>1.0219507669089898</v>
      </c>
      <c r="O50">
        <f t="shared" si="8"/>
        <v>1.4809717141637182</v>
      </c>
      <c r="P50">
        <f t="shared" si="9"/>
        <v>8.5934966924627005</v>
      </c>
      <c r="Q50">
        <f t="shared" si="10"/>
        <v>0.39366296296296355</v>
      </c>
    </row>
    <row r="51" spans="1:17">
      <c r="A51" s="2">
        <v>40228</v>
      </c>
      <c r="B51">
        <v>50</v>
      </c>
      <c r="C51">
        <v>7.6</v>
      </c>
      <c r="D51">
        <v>12.4</v>
      </c>
      <c r="E51">
        <v>26.8</v>
      </c>
      <c r="F51">
        <v>13.6</v>
      </c>
      <c r="G51">
        <f t="shared" si="0"/>
        <v>11.339656507610727</v>
      </c>
      <c r="H51">
        <f t="shared" si="1"/>
        <v>13.562649108749712</v>
      </c>
      <c r="I51">
        <f t="shared" si="2"/>
        <v>4.4923666189288367</v>
      </c>
      <c r="J51">
        <f t="shared" si="3"/>
        <v>17.613830011363262</v>
      </c>
      <c r="K51">
        <f t="shared" si="4"/>
        <v>22.577697875067859</v>
      </c>
      <c r="L51">
        <f t="shared" si="5"/>
        <v>30.103597166757144</v>
      </c>
      <c r="M51">
        <f t="shared" si="6"/>
        <v>-0.20666644712507193</v>
      </c>
      <c r="N51">
        <f t="shared" si="7"/>
        <v>1.0215235839141705</v>
      </c>
      <c r="O51">
        <f t="shared" si="8"/>
        <v>1.4836050597457366</v>
      </c>
      <c r="P51">
        <f t="shared" si="9"/>
        <v>9.070282489820876</v>
      </c>
      <c r="Q51">
        <f t="shared" si="10"/>
        <v>0.39366296296296355</v>
      </c>
    </row>
    <row r="52" spans="1:17">
      <c r="A52" s="2">
        <v>40229</v>
      </c>
      <c r="B52">
        <v>51</v>
      </c>
      <c r="C52">
        <v>9.1999999999999993</v>
      </c>
      <c r="D52">
        <v>8.6</v>
      </c>
      <c r="E52">
        <v>27.2</v>
      </c>
      <c r="F52">
        <v>10.5</v>
      </c>
      <c r="G52">
        <f t="shared" si="0"/>
        <v>11.359931416909539</v>
      </c>
      <c r="H52">
        <f t="shared" si="1"/>
        <v>15.26263837317952</v>
      </c>
      <c r="I52">
        <f t="shared" si="2"/>
        <v>5.7675581506655877</v>
      </c>
      <c r="J52">
        <f t="shared" si="3"/>
        <v>19.821608276856519</v>
      </c>
      <c r="K52">
        <f t="shared" si="4"/>
        <v>22.698853781967468</v>
      </c>
      <c r="L52">
        <f t="shared" si="5"/>
        <v>30.265138375956624</v>
      </c>
      <c r="M52">
        <f t="shared" si="6"/>
        <v>-0.20056357467189265</v>
      </c>
      <c r="N52">
        <f t="shared" si="7"/>
        <v>1.0210900294817713</v>
      </c>
      <c r="O52">
        <f t="shared" si="8"/>
        <v>1.4862576937123313</v>
      </c>
      <c r="P52">
        <f t="shared" si="9"/>
        <v>9.4950802225139324</v>
      </c>
      <c r="Q52">
        <f t="shared" si="10"/>
        <v>0.39366296296296355</v>
      </c>
    </row>
    <row r="53" spans="1:17">
      <c r="A53" s="2">
        <v>40230</v>
      </c>
      <c r="B53">
        <v>52</v>
      </c>
      <c r="C53">
        <v>10.4</v>
      </c>
      <c r="D53">
        <v>6.7</v>
      </c>
      <c r="E53">
        <v>25.7</v>
      </c>
      <c r="F53">
        <v>8.6999999999999993</v>
      </c>
      <c r="G53">
        <f t="shared" si="0"/>
        <v>11.380347984410442</v>
      </c>
      <c r="H53">
        <f t="shared" si="1"/>
        <v>16.562546621559111</v>
      </c>
      <c r="I53">
        <f t="shared" si="2"/>
        <v>6.6831283324528892</v>
      </c>
      <c r="J53">
        <f t="shared" si="3"/>
        <v>21.509800807219627</v>
      </c>
      <c r="K53">
        <f t="shared" si="4"/>
        <v>22.820357789179138</v>
      </c>
      <c r="L53">
        <f t="shared" si="5"/>
        <v>30.427143718905516</v>
      </c>
      <c r="M53">
        <f t="shared" si="6"/>
        <v>-0.19440133114454983</v>
      </c>
      <c r="N53">
        <f t="shared" si="7"/>
        <v>1.0206502319531043</v>
      </c>
      <c r="O53">
        <f t="shared" si="8"/>
        <v>1.4889288612936995</v>
      </c>
      <c r="P53">
        <f t="shared" si="9"/>
        <v>9.8794182891062228</v>
      </c>
      <c r="Q53">
        <f t="shared" si="10"/>
        <v>0.39366296296296355</v>
      </c>
    </row>
    <row r="54" spans="1:17">
      <c r="A54" s="2">
        <v>40231</v>
      </c>
      <c r="B54">
        <v>53</v>
      </c>
      <c r="C54">
        <v>10.4</v>
      </c>
      <c r="D54">
        <v>6.4</v>
      </c>
      <c r="E54">
        <v>27.9</v>
      </c>
      <c r="F54">
        <v>8.3000000000000007</v>
      </c>
      <c r="G54">
        <f t="shared" si="0"/>
        <v>11.400900522896887</v>
      </c>
      <c r="H54">
        <f t="shared" si="1"/>
        <v>16.63153624085836</v>
      </c>
      <c r="I54">
        <f t="shared" si="2"/>
        <v>6.8704893067173298</v>
      </c>
      <c r="J54">
        <f t="shared" si="3"/>
        <v>21.599397715400467</v>
      </c>
      <c r="K54">
        <f t="shared" si="4"/>
        <v>22.942145782475784</v>
      </c>
      <c r="L54">
        <f t="shared" si="5"/>
        <v>30.589527709967712</v>
      </c>
      <c r="M54">
        <f t="shared" si="6"/>
        <v>-0.18818154069789345</v>
      </c>
      <c r="N54">
        <f t="shared" si="7"/>
        <v>1.0202043215175709</v>
      </c>
      <c r="O54">
        <f t="shared" si="8"/>
        <v>1.4916178184123428</v>
      </c>
      <c r="P54">
        <f t="shared" si="9"/>
        <v>9.7610469341410298</v>
      </c>
      <c r="Q54">
        <f t="shared" si="10"/>
        <v>0.39366296296296355</v>
      </c>
    </row>
    <row r="55" spans="1:17">
      <c r="A55" s="2">
        <v>40232</v>
      </c>
      <c r="B55">
        <v>54</v>
      </c>
      <c r="C55">
        <v>10.1</v>
      </c>
      <c r="D55">
        <v>6</v>
      </c>
      <c r="E55">
        <v>27.6</v>
      </c>
      <c r="F55">
        <v>8.6999999999999993</v>
      </c>
      <c r="G55">
        <f t="shared" si="0"/>
        <v>11.421583426763878</v>
      </c>
      <c r="H55">
        <f t="shared" si="1"/>
        <v>16.389446753164176</v>
      </c>
      <c r="I55">
        <f t="shared" si="2"/>
        <v>6.5564287510347192</v>
      </c>
      <c r="J55">
        <f t="shared" si="3"/>
        <v>21.284995783330096</v>
      </c>
      <c r="K55">
        <f t="shared" si="4"/>
        <v>23.06415385307935</v>
      </c>
      <c r="L55">
        <f t="shared" si="5"/>
        <v>30.752205137439134</v>
      </c>
      <c r="M55">
        <f t="shared" si="6"/>
        <v>-0.18190604452188291</v>
      </c>
      <c r="N55">
        <f t="shared" si="7"/>
        <v>1.0197524301741223</v>
      </c>
      <c r="O55">
        <f t="shared" si="8"/>
        <v>1.4943238316682739</v>
      </c>
      <c r="P55">
        <f t="shared" si="9"/>
        <v>9.8330180021294566</v>
      </c>
      <c r="Q55">
        <f t="shared" si="10"/>
        <v>0.39366296296296355</v>
      </c>
    </row>
    <row r="56" spans="1:17">
      <c r="A56" s="2">
        <v>40233</v>
      </c>
      <c r="B56">
        <v>55</v>
      </c>
      <c r="C56">
        <v>8.6999999999999993</v>
      </c>
      <c r="D56">
        <v>7.2</v>
      </c>
      <c r="E56">
        <v>27.5</v>
      </c>
      <c r="F56">
        <v>9.4</v>
      </c>
      <c r="G56">
        <f t="shared" si="0"/>
        <v>11.442391171627264</v>
      </c>
      <c r="H56">
        <f t="shared" si="1"/>
        <v>15.000845466095527</v>
      </c>
      <c r="I56">
        <f t="shared" si="2"/>
        <v>5.6357391562901924</v>
      </c>
      <c r="J56">
        <f t="shared" si="3"/>
        <v>19.481617488435749</v>
      </c>
      <c r="K56">
        <f t="shared" si="4"/>
        <v>23.186318356778575</v>
      </c>
      <c r="L56">
        <f t="shared" si="5"/>
        <v>30.915091142371434</v>
      </c>
      <c r="M56">
        <f t="shared" si="6"/>
        <v>-0.1755767002965555</v>
      </c>
      <c r="N56">
        <f t="shared" si="7"/>
        <v>1.0192946916921857</v>
      </c>
      <c r="O56">
        <f t="shared" si="8"/>
        <v>1.4970461782879003</v>
      </c>
      <c r="P56">
        <f t="shared" si="9"/>
        <v>9.3651063098053342</v>
      </c>
      <c r="Q56">
        <f t="shared" si="10"/>
        <v>0.39366296296296355</v>
      </c>
    </row>
    <row r="57" spans="1:17">
      <c r="A57" s="2">
        <v>40234</v>
      </c>
      <c r="B57">
        <v>56</v>
      </c>
      <c r="C57">
        <v>10.1</v>
      </c>
      <c r="D57">
        <v>7.7</v>
      </c>
      <c r="E57">
        <v>27.1</v>
      </c>
      <c r="F57">
        <v>9.5</v>
      </c>
      <c r="G57">
        <f t="shared" si="0"/>
        <v>11.463318313665605</v>
      </c>
      <c r="H57">
        <f t="shared" si="1"/>
        <v>16.524612595121798</v>
      </c>
      <c r="I57">
        <f t="shared" si="2"/>
        <v>6.3943194125573415</v>
      </c>
      <c r="J57">
        <f t="shared" si="3"/>
        <v>21.460535837820519</v>
      </c>
      <c r="K57">
        <f t="shared" si="4"/>
        <v>23.308575973029626</v>
      </c>
      <c r="L57">
        <f t="shared" si="5"/>
        <v>31.078101297372836</v>
      </c>
      <c r="M57">
        <f t="shared" si="6"/>
        <v>-0.1691953816421137</v>
      </c>
      <c r="N57">
        <f t="shared" si="7"/>
        <v>1.0188312415720648</v>
      </c>
      <c r="O57">
        <f t="shared" si="8"/>
        <v>1.4997841460379167</v>
      </c>
      <c r="P57">
        <f t="shared" si="9"/>
        <v>10.130293182564458</v>
      </c>
      <c r="Q57">
        <f t="shared" si="10"/>
        <v>0.39366296296296355</v>
      </c>
    </row>
    <row r="58" spans="1:17">
      <c r="A58" s="2">
        <v>40235</v>
      </c>
      <c r="B58">
        <v>57</v>
      </c>
      <c r="C58">
        <v>10.3</v>
      </c>
      <c r="D58">
        <v>8.1</v>
      </c>
      <c r="E58">
        <v>27.5</v>
      </c>
      <c r="F58">
        <v>10</v>
      </c>
      <c r="G58">
        <f t="shared" ref="G58:G121" si="11">24/3.14*O58</f>
        <v>11.48435948870484</v>
      </c>
      <c r="H58">
        <f t="shared" ref="H58:H121" si="12">(1-0.23)*J58</f>
        <v>16.801357178920359</v>
      </c>
      <c r="I58">
        <f t="shared" ref="I58:I121" si="13">4.903*10^(-9)*(((E58+273.16)^4+(D58+273.16)^4)/2)*(0.34-0.14*(F58*0.1)^0.5)*(1.35*(J58/K58)-0.35)</f>
        <v>6.4181195239689686</v>
      </c>
      <c r="J58">
        <f t="shared" ref="J58:J121" si="14">(0.25+0.5*C58/G58)*L58</f>
        <v>21.81994438820826</v>
      </c>
      <c r="K58">
        <f t="shared" ref="K58:K121" si="15">0.75*L58</f>
        <v>23.430863763942355</v>
      </c>
      <c r="L58">
        <f t="shared" ref="L58:L121" si="16">24*60/3.14*0.082*N58*(O58*SIN(Q58)*SIN(M58)+COS(Q58)*COS(M58)*SIN(O58))</f>
        <v>31.241151685256476</v>
      </c>
      <c r="M58">
        <f t="shared" ref="M58:M121" si="17">0.409*SIN(2*3.14/365*B58-1.39)</f>
        <v>-0.16276397756429423</v>
      </c>
      <c r="N58">
        <f t="shared" ref="N58:N121" si="18">0.033*COS(2*3.14/365*B58)+1</f>
        <v>1.0183622170048303</v>
      </c>
      <c r="O58">
        <f t="shared" ref="O58:O121" si="19">ACOS(-TAN(Q58)*TAN(M58))</f>
        <v>1.5025370331055499</v>
      </c>
      <c r="P58">
        <f t="shared" ref="P58:P121" si="20">H58-I58</f>
        <v>10.38323765495139</v>
      </c>
      <c r="Q58">
        <f t="shared" ref="Q58:Q121" si="21">22.5666666666667*3.14/180</f>
        <v>0.39366296296296355</v>
      </c>
    </row>
    <row r="59" spans="1:17">
      <c r="A59" s="2">
        <v>40236</v>
      </c>
      <c r="B59">
        <v>58</v>
      </c>
      <c r="C59">
        <v>10.199999999999999</v>
      </c>
      <c r="D59">
        <v>8.1999999999999993</v>
      </c>
      <c r="E59">
        <v>28.5</v>
      </c>
      <c r="F59">
        <v>10</v>
      </c>
      <c r="G59">
        <f t="shared" si="11"/>
        <v>11.505509411056273</v>
      </c>
      <c r="H59">
        <f t="shared" si="12"/>
        <v>16.764003087175745</v>
      </c>
      <c r="I59">
        <f t="shared" si="13"/>
        <v>6.4042994536055611</v>
      </c>
      <c r="J59">
        <f t="shared" si="14"/>
        <v>21.771432580747721</v>
      </c>
      <c r="K59">
        <f t="shared" si="15"/>
        <v>23.553119233053227</v>
      </c>
      <c r="L59">
        <f t="shared" si="16"/>
        <v>31.404158977404304</v>
      </c>
      <c r="M59">
        <f t="shared" si="17"/>
        <v>-0.15628439189518159</v>
      </c>
      <c r="N59">
        <f t="shared" si="18"/>
        <v>1.0178877568317068</v>
      </c>
      <c r="O59">
        <f t="shared" si="19"/>
        <v>1.505304147946529</v>
      </c>
      <c r="P59">
        <f t="shared" si="20"/>
        <v>10.359703633570184</v>
      </c>
      <c r="Q59">
        <f t="shared" si="21"/>
        <v>0.39366296296296355</v>
      </c>
    </row>
    <row r="60" spans="1:17">
      <c r="A60" s="2">
        <v>40237</v>
      </c>
      <c r="B60">
        <v>59</v>
      </c>
      <c r="C60">
        <v>9.4</v>
      </c>
      <c r="D60">
        <v>9.5</v>
      </c>
      <c r="E60">
        <v>29.2</v>
      </c>
      <c r="F60">
        <v>10.7</v>
      </c>
      <c r="G60">
        <f t="shared" si="11"/>
        <v>11.526762872118367</v>
      </c>
      <c r="H60">
        <f t="shared" si="12"/>
        <v>15.987600884817404</v>
      </c>
      <c r="I60">
        <f t="shared" si="13"/>
        <v>5.8823216660643389</v>
      </c>
      <c r="J60">
        <f t="shared" si="14"/>
        <v>20.763118032230395</v>
      </c>
      <c r="K60">
        <f t="shared" si="15"/>
        <v>23.675280383785356</v>
      </c>
      <c r="L60">
        <f t="shared" si="16"/>
        <v>31.56704051171381</v>
      </c>
      <c r="M60">
        <f t="shared" si="17"/>
        <v>-0.14975854272963407</v>
      </c>
      <c r="N60">
        <f t="shared" si="18"/>
        <v>1.0174080015029738</v>
      </c>
      <c r="O60">
        <f t="shared" si="19"/>
        <v>1.508084809102153</v>
      </c>
      <c r="P60">
        <f t="shared" si="20"/>
        <v>10.105279218753065</v>
      </c>
      <c r="Q60">
        <f t="shared" si="21"/>
        <v>0.39366296296296355</v>
      </c>
    </row>
    <row r="61" spans="1:17">
      <c r="A61" s="2">
        <v>40238</v>
      </c>
      <c r="B61">
        <v>60</v>
      </c>
      <c r="C61">
        <v>10.4</v>
      </c>
      <c r="D61">
        <v>9.5</v>
      </c>
      <c r="E61">
        <v>29.1</v>
      </c>
      <c r="F61">
        <v>10.9</v>
      </c>
      <c r="G61">
        <f t="shared" si="11"/>
        <v>11.54811473875294</v>
      </c>
      <c r="H61">
        <f t="shared" si="12"/>
        <v>17.109400051476094</v>
      </c>
      <c r="I61">
        <f t="shared" si="13"/>
        <v>6.3733619484562798</v>
      </c>
      <c r="J61">
        <f t="shared" si="14"/>
        <v>22.220000066852069</v>
      </c>
      <c r="K61">
        <f t="shared" si="15"/>
        <v>23.797285777495475</v>
      </c>
      <c r="L61">
        <f t="shared" si="16"/>
        <v>31.729714369993964</v>
      </c>
      <c r="M61">
        <f t="shared" si="17"/>
        <v>-0.14318836185748637</v>
      </c>
      <c r="N61">
        <f t="shared" si="18"/>
        <v>1.0169230930363895</v>
      </c>
      <c r="O61">
        <f t="shared" si="19"/>
        <v>1.510878344986843</v>
      </c>
      <c r="P61">
        <f t="shared" si="20"/>
        <v>10.736038103019814</v>
      </c>
      <c r="Q61">
        <f t="shared" si="21"/>
        <v>0.39366296296296355</v>
      </c>
    </row>
    <row r="62" spans="1:17">
      <c r="A62" s="2">
        <v>40239</v>
      </c>
      <c r="B62">
        <v>61</v>
      </c>
      <c r="C62">
        <v>10.1</v>
      </c>
      <c r="D62">
        <v>9.8000000000000007</v>
      </c>
      <c r="E62">
        <v>29.3</v>
      </c>
      <c r="F62">
        <v>10.3</v>
      </c>
      <c r="G62">
        <f t="shared" si="11"/>
        <v>11.569559951446317</v>
      </c>
      <c r="H62">
        <f t="shared" si="12"/>
        <v>16.858083556942841</v>
      </c>
      <c r="I62">
        <f t="shared" si="13"/>
        <v>6.3511461091460824</v>
      </c>
      <c r="J62">
        <f t="shared" si="14"/>
        <v>21.893615009016674</v>
      </c>
      <c r="K62">
        <f t="shared" si="15"/>
        <v>23.919074591006897</v>
      </c>
      <c r="L62">
        <f t="shared" si="16"/>
        <v>31.892099454675865</v>
      </c>
      <c r="M62">
        <f t="shared" si="17"/>
        <v>-0.13657579419169927</v>
      </c>
      <c r="N62">
        <f t="shared" si="18"/>
        <v>1.0164331749751496</v>
      </c>
      <c r="O62">
        <f t="shared" si="19"/>
        <v>1.5136840936475597</v>
      </c>
      <c r="P62">
        <f t="shared" si="20"/>
        <v>10.506937447796759</v>
      </c>
      <c r="Q62">
        <f t="shared" si="21"/>
        <v>0.39366296296296355</v>
      </c>
    </row>
    <row r="63" spans="1:17">
      <c r="A63" s="2">
        <v>40240</v>
      </c>
      <c r="B63">
        <v>62</v>
      </c>
      <c r="C63">
        <v>10.199999999999999</v>
      </c>
      <c r="D63">
        <v>9.8000000000000007</v>
      </c>
      <c r="E63">
        <v>28.7</v>
      </c>
      <c r="F63">
        <v>9.5</v>
      </c>
      <c r="G63">
        <f t="shared" si="11"/>
        <v>11.591093522266037</v>
      </c>
      <c r="H63">
        <f t="shared" si="12"/>
        <v>17.030178801988622</v>
      </c>
      <c r="I63">
        <f t="shared" si="13"/>
        <v>6.5488221301575917</v>
      </c>
      <c r="J63">
        <f t="shared" si="14"/>
        <v>22.117115327257952</v>
      </c>
      <c r="K63">
        <f t="shared" si="15"/>
        <v>24.040586673527841</v>
      </c>
      <c r="L63">
        <f t="shared" si="16"/>
        <v>32.054115564703785</v>
      </c>
      <c r="M63">
        <f t="shared" si="17"/>
        <v>-0.1299227971926239</v>
      </c>
      <c r="N63">
        <f t="shared" si="18"/>
        <v>1.0159383923453968</v>
      </c>
      <c r="O63">
        <f t="shared" si="19"/>
        <v>1.5165014024964731</v>
      </c>
      <c r="P63">
        <f t="shared" si="20"/>
        <v>10.48135667183103</v>
      </c>
      <c r="Q63">
        <f t="shared" si="21"/>
        <v>0.39366296296296355</v>
      </c>
    </row>
    <row r="64" spans="1:17">
      <c r="A64" s="2">
        <v>40241</v>
      </c>
      <c r="B64">
        <v>63</v>
      </c>
      <c r="C64">
        <v>8.9</v>
      </c>
      <c r="D64">
        <v>8.6</v>
      </c>
      <c r="E64">
        <v>28.7</v>
      </c>
      <c r="F64">
        <v>9.4</v>
      </c>
      <c r="G64">
        <f t="shared" si="11"/>
        <v>11.612710532623634</v>
      </c>
      <c r="H64">
        <f t="shared" si="12"/>
        <v>15.707227412510031</v>
      </c>
      <c r="I64">
        <f t="shared" si="13"/>
        <v>5.776074962936554</v>
      </c>
      <c r="J64">
        <f t="shared" si="14"/>
        <v>20.398996639623416</v>
      </c>
      <c r="K64">
        <f t="shared" si="15"/>
        <v>24.161762602854381</v>
      </c>
      <c r="L64">
        <f t="shared" si="16"/>
        <v>32.215683470472506</v>
      </c>
      <c r="M64">
        <f t="shared" si="17"/>
        <v>-0.12323134028855201</v>
      </c>
      <c r="N64">
        <f t="shared" si="18"/>
        <v>1.015438891613289</v>
      </c>
      <c r="O64">
        <f t="shared" si="19"/>
        <v>1.5193296280182587</v>
      </c>
      <c r="P64">
        <f t="shared" si="20"/>
        <v>9.931152449573478</v>
      </c>
      <c r="Q64">
        <f t="shared" si="21"/>
        <v>0.39366296296296355</v>
      </c>
    </row>
    <row r="65" spans="1:17">
      <c r="A65" s="2">
        <v>40242</v>
      </c>
      <c r="B65">
        <v>64</v>
      </c>
      <c r="C65">
        <v>9.9</v>
      </c>
      <c r="D65">
        <v>9</v>
      </c>
      <c r="E65">
        <v>29.4</v>
      </c>
      <c r="F65">
        <v>9.1999999999999993</v>
      </c>
      <c r="G65">
        <f t="shared" si="11"/>
        <v>11.634406130853925</v>
      </c>
      <c r="H65">
        <f t="shared" si="12"/>
        <v>16.839325434238592</v>
      </c>
      <c r="I65">
        <f t="shared" si="13"/>
        <v>6.4268442119544673</v>
      </c>
      <c r="J65">
        <f t="shared" si="14"/>
        <v>21.869253810699469</v>
      </c>
      <c r="K65">
        <f t="shared" si="15"/>
        <v>24.282543740757859</v>
      </c>
      <c r="L65">
        <f t="shared" si="16"/>
        <v>32.376724987677143</v>
      </c>
      <c r="M65">
        <f t="shared" si="17"/>
        <v>-0.11650340429272316</v>
      </c>
      <c r="N65">
        <f t="shared" si="18"/>
        <v>1.0149348206416426</v>
      </c>
      <c r="O65">
        <f t="shared" si="19"/>
        <v>1.5221681354533885</v>
      </c>
      <c r="P65">
        <f t="shared" si="20"/>
        <v>10.412481222284125</v>
      </c>
      <c r="Q65">
        <f t="shared" si="21"/>
        <v>0.39366296296296355</v>
      </c>
    </row>
    <row r="66" spans="1:17">
      <c r="A66" s="2">
        <v>40243</v>
      </c>
      <c r="B66">
        <v>65</v>
      </c>
      <c r="C66">
        <v>6</v>
      </c>
      <c r="D66">
        <v>10.8</v>
      </c>
      <c r="E66">
        <v>28.9</v>
      </c>
      <c r="F66">
        <v>11.2</v>
      </c>
      <c r="G66">
        <f t="shared" si="11"/>
        <v>11.656175529621217</v>
      </c>
      <c r="H66">
        <f t="shared" si="12"/>
        <v>12.711560613508958</v>
      </c>
      <c r="I66">
        <f t="shared" si="13"/>
        <v>3.9275774044922986</v>
      </c>
      <c r="J66">
        <f t="shared" si="14"/>
        <v>16.508520277284362</v>
      </c>
      <c r="K66">
        <f t="shared" si="15"/>
        <v>24.40287228745704</v>
      </c>
      <c r="L66">
        <f t="shared" si="16"/>
        <v>32.53716304994272</v>
      </c>
      <c r="M66">
        <f t="shared" si="17"/>
        <v>-0.1097409808169624</v>
      </c>
      <c r="N66">
        <f t="shared" si="18"/>
        <v>1.0144263286461619</v>
      </c>
      <c r="O66">
        <f t="shared" si="19"/>
        <v>1.5250162984587758</v>
      </c>
      <c r="P66">
        <f t="shared" si="20"/>
        <v>8.7839832090166592</v>
      </c>
      <c r="Q66">
        <f t="shared" si="21"/>
        <v>0.39366296296296355</v>
      </c>
    </row>
    <row r="67" spans="1:17">
      <c r="A67" s="2">
        <v>40244</v>
      </c>
      <c r="B67">
        <v>66</v>
      </c>
      <c r="C67">
        <v>9.8000000000000007</v>
      </c>
      <c r="D67">
        <v>10.9</v>
      </c>
      <c r="E67">
        <v>30.5</v>
      </c>
      <c r="F67">
        <v>11.6</v>
      </c>
      <c r="G67">
        <f t="shared" si="11"/>
        <v>11.678014003162682</v>
      </c>
      <c r="H67">
        <f t="shared" si="12"/>
        <v>16.858067183051592</v>
      </c>
      <c r="I67">
        <f t="shared" si="13"/>
        <v>5.9562114400629564</v>
      </c>
      <c r="J67">
        <f t="shared" si="14"/>
        <v>21.893593744222848</v>
      </c>
      <c r="K67">
        <f t="shared" si="15"/>
        <v>24.522691335076786</v>
      </c>
      <c r="L67">
        <f t="shared" si="16"/>
        <v>32.696921780102379</v>
      </c>
      <c r="M67">
        <f t="shared" si="17"/>
        <v>-0.10294607168212071</v>
      </c>
      <c r="N67">
        <f t="shared" si="18"/>
        <v>1.0139135661512677</v>
      </c>
      <c r="O67">
        <f t="shared" si="19"/>
        <v>1.5278734987471174</v>
      </c>
      <c r="P67">
        <f t="shared" si="20"/>
        <v>10.901855742988635</v>
      </c>
      <c r="Q67">
        <f t="shared" si="21"/>
        <v>0.39366296296296355</v>
      </c>
    </row>
    <row r="68" spans="1:17">
      <c r="A68" s="2">
        <v>40245</v>
      </c>
      <c r="B68">
        <v>67</v>
      </c>
      <c r="C68">
        <v>10</v>
      </c>
      <c r="D68">
        <v>11.3</v>
      </c>
      <c r="E68">
        <v>29.9</v>
      </c>
      <c r="F68">
        <v>11.7</v>
      </c>
      <c r="G68">
        <f t="shared" si="11"/>
        <v>11.699916884379048</v>
      </c>
      <c r="H68">
        <f t="shared" si="12"/>
        <v>17.136408245050852</v>
      </c>
      <c r="I68">
        <f t="shared" si="13"/>
        <v>6.02060257661529</v>
      </c>
      <c r="J68">
        <f t="shared" si="14"/>
        <v>22.255075642923185</v>
      </c>
      <c r="K68">
        <f t="shared" si="15"/>
        <v>24.641944919995684</v>
      </c>
      <c r="L68">
        <f t="shared" si="16"/>
        <v>32.855926559994245</v>
      </c>
      <c r="M68">
        <f t="shared" si="17"/>
        <v>-9.6120688325493225E-2</v>
      </c>
      <c r="N68">
        <f t="shared" si="18"/>
        <v>1.01339668494554</v>
      </c>
      <c r="O68">
        <f t="shared" si="19"/>
        <v>1.5307391257062588</v>
      </c>
      <c r="P68">
        <f t="shared" si="20"/>
        <v>11.115805668435563</v>
      </c>
      <c r="Q68">
        <f t="shared" si="21"/>
        <v>0.39366296296296355</v>
      </c>
    </row>
    <row r="69" spans="1:17">
      <c r="A69" s="2">
        <v>40246</v>
      </c>
      <c r="B69">
        <v>68</v>
      </c>
      <c r="C69">
        <v>10.1</v>
      </c>
      <c r="D69">
        <v>10.5</v>
      </c>
      <c r="E69">
        <v>31.5</v>
      </c>
      <c r="F69">
        <v>10.8</v>
      </c>
      <c r="G69">
        <f t="shared" si="11"/>
        <v>11.721879561782684</v>
      </c>
      <c r="H69">
        <f t="shared" si="12"/>
        <v>17.306986306641075</v>
      </c>
      <c r="I69">
        <f t="shared" si="13"/>
        <v>6.2991809182799532</v>
      </c>
      <c r="J69">
        <f t="shared" si="14"/>
        <v>22.476605593040357</v>
      </c>
      <c r="K69">
        <f t="shared" si="15"/>
        <v>24.760578073987013</v>
      </c>
      <c r="L69">
        <f t="shared" si="16"/>
        <v>33.014104098649348</v>
      </c>
      <c r="M69">
        <f t="shared" si="17"/>
        <v>-8.9266851205391698E-2</v>
      </c>
      <c r="N69">
        <f t="shared" si="18"/>
        <v>1.0128758380367839</v>
      </c>
      <c r="O69">
        <f t="shared" si="19"/>
        <v>1.5336125759999011</v>
      </c>
      <c r="P69">
        <f t="shared" si="20"/>
        <v>11.007805388361122</v>
      </c>
      <c r="Q69">
        <f t="shared" si="21"/>
        <v>0.39366296296296355</v>
      </c>
    </row>
    <row r="70" spans="1:17">
      <c r="A70" s="2">
        <v>40247</v>
      </c>
      <c r="B70">
        <v>69</v>
      </c>
      <c r="C70">
        <v>6.2</v>
      </c>
      <c r="D70">
        <v>12.7</v>
      </c>
      <c r="E70">
        <v>26.2</v>
      </c>
      <c r="F70">
        <v>13.6</v>
      </c>
      <c r="G70">
        <f t="shared" si="11"/>
        <v>11.743897476312906</v>
      </c>
      <c r="H70">
        <f t="shared" si="12"/>
        <v>13.127723867986056</v>
      </c>
      <c r="I70">
        <f t="shared" si="13"/>
        <v>3.6651814066163024</v>
      </c>
      <c r="J70">
        <f t="shared" si="14"/>
        <v>17.048992036345528</v>
      </c>
      <c r="K70">
        <f t="shared" si="15"/>
        <v>24.878536874059023</v>
      </c>
      <c r="L70">
        <f t="shared" si="16"/>
        <v>33.171382498745366</v>
      </c>
      <c r="M70">
        <f t="shared" si="17"/>
        <v>-8.2386589203045563E-2</v>
      </c>
      <c r="N70">
        <f t="shared" si="18"/>
        <v>1.0123511796067373</v>
      </c>
      <c r="O70">
        <f t="shared" si="19"/>
        <v>1.5364932531509385</v>
      </c>
      <c r="P70">
        <f t="shared" si="20"/>
        <v>9.462542461369754</v>
      </c>
      <c r="Q70">
        <f t="shared" si="21"/>
        <v>0.39366296296296355</v>
      </c>
    </row>
    <row r="71" spans="1:17">
      <c r="A71" s="2">
        <v>40248</v>
      </c>
      <c r="B71">
        <v>70</v>
      </c>
      <c r="C71">
        <v>3.6</v>
      </c>
      <c r="D71">
        <v>15.7</v>
      </c>
      <c r="E71">
        <v>26</v>
      </c>
      <c r="F71">
        <v>15</v>
      </c>
      <c r="G71">
        <f t="shared" si="11"/>
        <v>11.765966118028356</v>
      </c>
      <c r="H71">
        <f t="shared" si="12"/>
        <v>10.34149534976526</v>
      </c>
      <c r="I71">
        <f t="shared" si="13"/>
        <v>2.3219946671809013</v>
      </c>
      <c r="J71">
        <f t="shared" si="14"/>
        <v>13.430513441253584</v>
      </c>
      <c r="K71">
        <f t="shared" si="15"/>
        <v>24.995768490902744</v>
      </c>
      <c r="L71">
        <f t="shared" si="16"/>
        <v>33.327691321203659</v>
      </c>
      <c r="M71">
        <f t="shared" si="17"/>
        <v>-7.5481939022010253E-2</v>
      </c>
      <c r="N71">
        <f t="shared" si="18"/>
        <v>1.0118228649654286</v>
      </c>
      <c r="O71">
        <f t="shared" si="19"/>
        <v>1.53938056710871</v>
      </c>
      <c r="P71">
        <f t="shared" si="20"/>
        <v>8.0195006825843596</v>
      </c>
      <c r="Q71">
        <f t="shared" si="21"/>
        <v>0.39366296296296355</v>
      </c>
    </row>
    <row r="72" spans="1:17">
      <c r="A72" s="2">
        <v>40249</v>
      </c>
      <c r="B72">
        <v>71</v>
      </c>
      <c r="C72">
        <v>7.1</v>
      </c>
      <c r="D72">
        <v>14.1</v>
      </c>
      <c r="E72">
        <v>30.1</v>
      </c>
      <c r="F72">
        <v>14.3</v>
      </c>
      <c r="G72">
        <f t="shared" si="11"/>
        <v>11.788081022686008</v>
      </c>
      <c r="H72">
        <f t="shared" si="12"/>
        <v>14.209725850443535</v>
      </c>
      <c r="I72">
        <f t="shared" si="13"/>
        <v>4.1473925328296311</v>
      </c>
      <c r="J72">
        <f t="shared" si="14"/>
        <v>18.454189416160435</v>
      </c>
      <c r="K72">
        <f t="shared" si="15"/>
        <v>25.112221235857522</v>
      </c>
      <c r="L72">
        <f t="shared" si="16"/>
        <v>33.482961647810029</v>
      </c>
      <c r="M72">
        <f t="shared" si="17"/>
        <v>-6.8554944585259361E-2</v>
      </c>
      <c r="N72">
        <f t="shared" si="18"/>
        <v>1.0112910505052028</v>
      </c>
      <c r="O72">
        <f t="shared" si="19"/>
        <v>1.5422739338014193</v>
      </c>
      <c r="P72">
        <f t="shared" si="20"/>
        <v>10.062333317613904</v>
      </c>
      <c r="Q72">
        <f t="shared" si="21"/>
        <v>0.39366296296296355</v>
      </c>
    </row>
    <row r="73" spans="1:17">
      <c r="A73" s="2">
        <v>40250</v>
      </c>
      <c r="B73">
        <v>72</v>
      </c>
      <c r="C73">
        <v>8.4</v>
      </c>
      <c r="D73">
        <v>10.9</v>
      </c>
      <c r="E73">
        <v>30.1</v>
      </c>
      <c r="F73">
        <v>11.7</v>
      </c>
      <c r="G73">
        <f t="shared" si="11"/>
        <v>11.810237768216307</v>
      </c>
      <c r="H73">
        <f t="shared" si="12"/>
        <v>15.686008415838263</v>
      </c>
      <c r="I73">
        <f t="shared" si="13"/>
        <v>5.1213733420038867</v>
      </c>
      <c r="J73">
        <f t="shared" si="14"/>
        <v>20.371439501088652</v>
      </c>
      <c r="K73">
        <f t="shared" si="15"/>
        <v>25.227844606307546</v>
      </c>
      <c r="L73">
        <f t="shared" si="16"/>
        <v>33.637126141743394</v>
      </c>
      <c r="M73">
        <f t="shared" si="17"/>
        <v>-6.160765643014058E-2</v>
      </c>
      <c r="N73">
        <f t="shared" si="18"/>
        <v>1.0107558936544261</v>
      </c>
      <c r="O73">
        <f t="shared" si="19"/>
        <v>1.5451727746749668</v>
      </c>
      <c r="P73">
        <f t="shared" si="20"/>
        <v>10.564635073834376</v>
      </c>
      <c r="Q73">
        <f t="shared" si="21"/>
        <v>0.39366296296296355</v>
      </c>
    </row>
    <row r="74" spans="1:17">
      <c r="A74" s="2">
        <v>40251</v>
      </c>
      <c r="B74">
        <v>73</v>
      </c>
      <c r="C74">
        <v>6.3</v>
      </c>
      <c r="D74">
        <v>10</v>
      </c>
      <c r="E74">
        <v>28.5</v>
      </c>
      <c r="F74">
        <v>10.5</v>
      </c>
      <c r="G74">
        <f t="shared" si="11"/>
        <v>11.832431971103835</v>
      </c>
      <c r="H74">
        <f t="shared" si="12"/>
        <v>13.431148115667066</v>
      </c>
      <c r="I74">
        <f t="shared" si="13"/>
        <v>4.1049700708121533</v>
      </c>
      <c r="J74">
        <f t="shared" si="14"/>
        <v>17.443049500866319</v>
      </c>
      <c r="K74">
        <f t="shared" si="15"/>
        <v>25.342589329424758</v>
      </c>
      <c r="L74">
        <f t="shared" si="16"/>
        <v>33.790119105899677</v>
      </c>
      <c r="M74">
        <f t="shared" si="17"/>
        <v>-5.4642131101372879E-2</v>
      </c>
      <c r="N74">
        <f t="shared" si="18"/>
        <v>1.0102175528308819</v>
      </c>
      <c r="O74">
        <f t="shared" si="19"/>
        <v>1.5480765162194183</v>
      </c>
      <c r="P74">
        <f t="shared" si="20"/>
        <v>9.3261780448549132</v>
      </c>
      <c r="Q74">
        <f t="shared" si="21"/>
        <v>0.39366296296296355</v>
      </c>
    </row>
    <row r="75" spans="1:17">
      <c r="A75" s="2">
        <v>40252</v>
      </c>
      <c r="B75">
        <v>74</v>
      </c>
      <c r="C75">
        <v>4.3</v>
      </c>
      <c r="D75">
        <v>10.8</v>
      </c>
      <c r="E75">
        <v>27.4</v>
      </c>
      <c r="F75">
        <v>10.8</v>
      </c>
      <c r="G75">
        <f t="shared" si="11"/>
        <v>11.854659282682656</v>
      </c>
      <c r="H75">
        <f t="shared" si="12"/>
        <v>11.273785219514982</v>
      </c>
      <c r="I75">
        <f t="shared" si="13"/>
        <v>2.9815714516374414</v>
      </c>
      <c r="J75">
        <f t="shared" si="14"/>
        <v>14.641279505863613</v>
      </c>
      <c r="K75">
        <f t="shared" si="15"/>
        <v>25.456407404177572</v>
      </c>
      <c r="L75">
        <f t="shared" si="16"/>
        <v>33.941876538903429</v>
      </c>
      <c r="M75">
        <f t="shared" si="17"/>
        <v>-4.7660430542265389E-2</v>
      </c>
      <c r="N75">
        <f t="shared" si="18"/>
        <v>1.0096761873948781</v>
      </c>
      <c r="O75">
        <f t="shared" si="19"/>
        <v>1.5509845894843142</v>
      </c>
      <c r="P75">
        <f t="shared" si="20"/>
        <v>8.2922137678775414</v>
      </c>
      <c r="Q75">
        <f t="shared" si="21"/>
        <v>0.39366296296296355</v>
      </c>
    </row>
    <row r="76" spans="1:17">
      <c r="A76" s="2">
        <v>40253</v>
      </c>
      <c r="B76">
        <v>75</v>
      </c>
      <c r="C76">
        <v>7.4</v>
      </c>
      <c r="D76">
        <v>9.9</v>
      </c>
      <c r="E76">
        <v>30.8</v>
      </c>
      <c r="F76">
        <v>9.9</v>
      </c>
      <c r="G76">
        <f t="shared" si="11"/>
        <v>11.876915385355487</v>
      </c>
      <c r="H76">
        <f t="shared" si="12"/>
        <v>14.740745397279627</v>
      </c>
      <c r="I76">
        <f t="shared" si="13"/>
        <v>4.8622159377600997</v>
      </c>
      <c r="J76">
        <f t="shared" si="14"/>
        <v>19.143825191272242</v>
      </c>
      <c r="K76">
        <f t="shared" si="15"/>
        <v>25.56925214152686</v>
      </c>
      <c r="L76">
        <f t="shared" si="16"/>
        <v>34.092336188702483</v>
      </c>
      <c r="M76">
        <f t="shared" si="17"/>
        <v>-4.06646214843389E-2</v>
      </c>
      <c r="N76">
        <f t="shared" si="18"/>
        <v>1.0091319576020719</v>
      </c>
      <c r="O76">
        <f t="shared" si="19"/>
        <v>1.5538964295840094</v>
      </c>
      <c r="P76">
        <f t="shared" si="20"/>
        <v>9.8785294595195268</v>
      </c>
      <c r="Q76">
        <f t="shared" si="21"/>
        <v>0.39366296296296355</v>
      </c>
    </row>
    <row r="77" spans="1:17">
      <c r="A77" s="2">
        <v>40254</v>
      </c>
      <c r="B77">
        <v>76</v>
      </c>
      <c r="C77">
        <v>8.3000000000000007</v>
      </c>
      <c r="D77">
        <v>9.6999999999999993</v>
      </c>
      <c r="E77">
        <v>31.5</v>
      </c>
      <c r="F77">
        <v>9.6</v>
      </c>
      <c r="G77">
        <f t="shared" si="11"/>
        <v>11.899195988745646</v>
      </c>
      <c r="H77">
        <f t="shared" si="12"/>
        <v>15.786931117799879</v>
      </c>
      <c r="I77">
        <f t="shared" si="13"/>
        <v>5.4341495322534215</v>
      </c>
      <c r="J77">
        <f t="shared" si="14"/>
        <v>20.502507945194647</v>
      </c>
      <c r="K77">
        <f t="shared" si="15"/>
        <v>25.681078202735321</v>
      </c>
      <c r="L77">
        <f t="shared" si="16"/>
        <v>34.241437603647093</v>
      </c>
      <c r="M77">
        <f t="shared" si="17"/>
        <v>-3.3656774835529271E-2</v>
      </c>
      <c r="N77">
        <f t="shared" si="18"/>
        <v>1.0085850245560306</v>
      </c>
      <c r="O77">
        <f t="shared" si="19"/>
        <v>1.5568114751942219</v>
      </c>
      <c r="P77">
        <f t="shared" si="20"/>
        <v>10.352781585546458</v>
      </c>
      <c r="Q77">
        <f t="shared" si="21"/>
        <v>0.39366296296296355</v>
      </c>
    </row>
    <row r="78" spans="1:17">
      <c r="A78" s="2">
        <v>40255</v>
      </c>
      <c r="B78">
        <v>77</v>
      </c>
      <c r="C78">
        <v>7.6</v>
      </c>
      <c r="D78">
        <v>11.2</v>
      </c>
      <c r="E78">
        <v>30.9</v>
      </c>
      <c r="F78">
        <v>11.3</v>
      </c>
      <c r="G78">
        <f t="shared" si="11"/>
        <v>11.921496825790667</v>
      </c>
      <c r="H78">
        <f t="shared" si="12"/>
        <v>15.060337030460916</v>
      </c>
      <c r="I78">
        <f t="shared" si="13"/>
        <v>4.763673035478881</v>
      </c>
      <c r="J78">
        <f t="shared" si="14"/>
        <v>19.558879260338852</v>
      </c>
      <c r="K78">
        <f t="shared" si="15"/>
        <v>25.79184163571934</v>
      </c>
      <c r="L78">
        <f t="shared" si="16"/>
        <v>34.38912218095912</v>
      </c>
      <c r="M78">
        <f t="shared" si="17"/>
        <v>-2.6638965067154425E-2</v>
      </c>
      <c r="N78">
        <f t="shared" si="18"/>
        <v>1.0080355501605422</v>
      </c>
      <c r="O78">
        <f t="shared" si="19"/>
        <v>1.5597291680409455</v>
      </c>
      <c r="P78">
        <f t="shared" si="20"/>
        <v>10.296663994982035</v>
      </c>
      <c r="Q78">
        <f t="shared" si="21"/>
        <v>0.39366296296296355</v>
      </c>
    </row>
    <row r="79" spans="1:17">
      <c r="A79" s="2">
        <v>40256</v>
      </c>
      <c r="B79">
        <v>78</v>
      </c>
      <c r="C79">
        <v>5.5</v>
      </c>
      <c r="D79">
        <v>11</v>
      </c>
      <c r="E79">
        <v>29.5</v>
      </c>
      <c r="F79">
        <v>12.6</v>
      </c>
      <c r="G79">
        <f t="shared" si="11"/>
        <v>11.943813648786335</v>
      </c>
      <c r="H79">
        <f t="shared" si="12"/>
        <v>12.770766734905425</v>
      </c>
      <c r="I79">
        <f t="shared" si="13"/>
        <v>3.4385482803565095</v>
      </c>
      <c r="J79">
        <f t="shared" si="14"/>
        <v>16.58541134403302</v>
      </c>
      <c r="K79">
        <f t="shared" si="15"/>
        <v>25.901499909376554</v>
      </c>
      <c r="L79">
        <f t="shared" si="16"/>
        <v>34.535333212502074</v>
      </c>
      <c r="M79">
        <f t="shared" si="17"/>
        <v>-1.9613269599827364E-2</v>
      </c>
      <c r="N79">
        <f t="shared" si="18"/>
        <v>1.0074836970716878</v>
      </c>
      <c r="O79">
        <f t="shared" si="19"/>
        <v>1.5626489523828788</v>
      </c>
      <c r="P79">
        <f t="shared" si="20"/>
        <v>9.3322184545489151</v>
      </c>
      <c r="Q79">
        <f t="shared" si="21"/>
        <v>0.39366296296296355</v>
      </c>
    </row>
    <row r="80" spans="1:17">
      <c r="A80" s="2">
        <v>40257</v>
      </c>
      <c r="B80">
        <v>79</v>
      </c>
      <c r="C80">
        <v>9.1999999999999993</v>
      </c>
      <c r="D80">
        <v>12.2</v>
      </c>
      <c r="E80">
        <v>30.8</v>
      </c>
      <c r="F80">
        <v>11.5</v>
      </c>
      <c r="G80">
        <f t="shared" si="11"/>
        <v>11.966142225389861</v>
      </c>
      <c r="H80">
        <f t="shared" si="12"/>
        <v>16.941251254546842</v>
      </c>
      <c r="I80">
        <f t="shared" si="13"/>
        <v>5.5909159475993473</v>
      </c>
      <c r="J80">
        <f t="shared" si="14"/>
        <v>22.001625005904987</v>
      </c>
      <c r="K80">
        <f t="shared" si="15"/>
        <v>26.010011945826584</v>
      </c>
      <c r="L80">
        <f t="shared" si="16"/>
        <v>34.680015927768778</v>
      </c>
      <c r="M80">
        <f t="shared" si="17"/>
        <v>-1.2581768188495237E-2</v>
      </c>
      <c r="N80">
        <f t="shared" si="18"/>
        <v>1.0069296286496925</v>
      </c>
      <c r="O80">
        <f t="shared" si="19"/>
        <v>1.5655702744885067</v>
      </c>
      <c r="P80">
        <f t="shared" si="20"/>
        <v>11.350335306947494</v>
      </c>
      <c r="Q80">
        <f t="shared" si="21"/>
        <v>0.39366296296296355</v>
      </c>
    </row>
    <row r="81" spans="1:17">
      <c r="A81" s="2">
        <v>40258</v>
      </c>
      <c r="B81">
        <v>80</v>
      </c>
      <c r="C81">
        <v>8.9</v>
      </c>
      <c r="D81">
        <v>10.4</v>
      </c>
      <c r="E81">
        <v>31.9</v>
      </c>
      <c r="F81">
        <v>11</v>
      </c>
      <c r="G81">
        <f t="shared" si="11"/>
        <v>11.988478334590772</v>
      </c>
      <c r="H81">
        <f t="shared" si="12"/>
        <v>16.656457412801743</v>
      </c>
      <c r="I81">
        <f t="shared" si="13"/>
        <v>5.50198026398665</v>
      </c>
      <c r="J81">
        <f t="shared" si="14"/>
        <v>21.631762873768494</v>
      </c>
      <c r="K81">
        <f t="shared" si="15"/>
        <v>26.117338150506228</v>
      </c>
      <c r="L81">
        <f t="shared" si="16"/>
        <v>34.823117534008304</v>
      </c>
      <c r="M81">
        <f t="shared" si="17"/>
        <v>-5.5465423067879117E-3</v>
      </c>
      <c r="N81">
        <f t="shared" si="18"/>
        <v>1.0063735089105665</v>
      </c>
      <c r="O81">
        <f t="shared" si="19"/>
        <v>1.5684925821089593</v>
      </c>
      <c r="P81">
        <f t="shared" si="20"/>
        <v>11.154477148815094</v>
      </c>
      <c r="Q81">
        <f t="shared" si="21"/>
        <v>0.39366296296296355</v>
      </c>
    </row>
    <row r="82" spans="1:17">
      <c r="A82" s="2">
        <v>40259</v>
      </c>
      <c r="B82">
        <v>81</v>
      </c>
      <c r="C82">
        <v>8.8000000000000007</v>
      </c>
      <c r="D82">
        <v>11.5</v>
      </c>
      <c r="E82">
        <v>31.8</v>
      </c>
      <c r="F82">
        <v>11.4</v>
      </c>
      <c r="G82">
        <f t="shared" si="11"/>
        <v>12.010817762658137</v>
      </c>
      <c r="H82">
        <f t="shared" si="12"/>
        <v>16.593460415438468</v>
      </c>
      <c r="I82">
        <f t="shared" si="13"/>
        <v>5.3966663687520944</v>
      </c>
      <c r="J82">
        <f t="shared" si="14"/>
        <v>21.549948591478529</v>
      </c>
      <c r="K82">
        <f t="shared" si="15"/>
        <v>26.223440440065524</v>
      </c>
      <c r="L82">
        <f t="shared" si="16"/>
        <v>34.964587253420696</v>
      </c>
      <c r="M82">
        <f t="shared" si="17"/>
        <v>1.4903254691427505E-3</v>
      </c>
      <c r="N82">
        <f t="shared" si="18"/>
        <v>1.0058155024775539</v>
      </c>
      <c r="O82">
        <f t="shared" si="19"/>
        <v>1.5714153239477728</v>
      </c>
      <c r="P82">
        <f t="shared" si="20"/>
        <v>11.196794046686374</v>
      </c>
      <c r="Q82">
        <f t="shared" si="21"/>
        <v>0.39366296296296355</v>
      </c>
    </row>
    <row r="83" spans="1:17">
      <c r="A83" s="2">
        <v>40260</v>
      </c>
      <c r="B83">
        <v>82</v>
      </c>
      <c r="C83">
        <v>9.4</v>
      </c>
      <c r="D83">
        <v>11.9</v>
      </c>
      <c r="E83">
        <v>31.8</v>
      </c>
      <c r="F83">
        <v>12.2</v>
      </c>
      <c r="G83">
        <f t="shared" si="11"/>
        <v>12.033156299072594</v>
      </c>
      <c r="H83">
        <f t="shared" si="12"/>
        <v>17.3153160318418</v>
      </c>
      <c r="I83">
        <f t="shared" si="13"/>
        <v>5.5659301572821898</v>
      </c>
      <c r="J83">
        <f t="shared" si="14"/>
        <v>22.487423417976363</v>
      </c>
      <c r="K83">
        <f t="shared" si="15"/>
        <v>26.328282268014881</v>
      </c>
      <c r="L83">
        <f t="shared" si="16"/>
        <v>35.104376357353175</v>
      </c>
      <c r="M83">
        <f t="shared" si="17"/>
        <v>8.526752077109085E-3</v>
      </c>
      <c r="N83">
        <f t="shared" si="18"/>
        <v>1.0052557745324</v>
      </c>
      <c r="O83">
        <f t="shared" si="19"/>
        <v>1.5743379491286644</v>
      </c>
      <c r="P83">
        <f t="shared" si="20"/>
        <v>11.749385874559611</v>
      </c>
      <c r="Q83">
        <f t="shared" si="21"/>
        <v>0.39366296296296355</v>
      </c>
    </row>
    <row r="84" spans="1:17">
      <c r="A84" s="2">
        <v>40261</v>
      </c>
      <c r="B84">
        <v>83</v>
      </c>
      <c r="C84">
        <v>8.9</v>
      </c>
      <c r="D84">
        <v>12.8</v>
      </c>
      <c r="E84">
        <v>31.8</v>
      </c>
      <c r="F84">
        <v>11.8</v>
      </c>
      <c r="G84">
        <f t="shared" si="11"/>
        <v>12.055489732451704</v>
      </c>
      <c r="H84">
        <f t="shared" si="12"/>
        <v>16.801034462887753</v>
      </c>
      <c r="I84">
        <f t="shared" si="13"/>
        <v>5.4007561606587506</v>
      </c>
      <c r="J84">
        <f t="shared" si="14"/>
        <v>21.819525276477602</v>
      </c>
      <c r="K84">
        <f t="shared" si="15"/>
        <v>26.431828648078771</v>
      </c>
      <c r="L84">
        <f t="shared" si="16"/>
        <v>35.242438197438361</v>
      </c>
      <c r="M84">
        <f t="shared" si="17"/>
        <v>1.5560654585518507E-2</v>
      </c>
      <c r="N84">
        <f t="shared" si="18"/>
        <v>1.0046944907664543</v>
      </c>
      <c r="O84">
        <f t="shared" si="19"/>
        <v>1.5772599066624313</v>
      </c>
      <c r="P84">
        <f t="shared" si="20"/>
        <v>11.400278302229001</v>
      </c>
      <c r="Q84">
        <f t="shared" si="21"/>
        <v>0.39366296296296355</v>
      </c>
    </row>
    <row r="85" spans="1:17">
      <c r="A85" s="2">
        <v>40262</v>
      </c>
      <c r="B85">
        <v>84</v>
      </c>
      <c r="C85">
        <v>7.5</v>
      </c>
      <c r="D85">
        <v>12.2</v>
      </c>
      <c r="E85">
        <v>33.1</v>
      </c>
      <c r="F85">
        <v>10.9</v>
      </c>
      <c r="G85">
        <f t="shared" si="11"/>
        <v>12.07781384647709</v>
      </c>
      <c r="H85">
        <f t="shared" si="12"/>
        <v>15.268564838126485</v>
      </c>
      <c r="I85">
        <f t="shared" si="13"/>
        <v>4.8304907462040534</v>
      </c>
      <c r="J85">
        <f t="shared" si="14"/>
        <v>19.829304984579849</v>
      </c>
      <c r="K85">
        <f t="shared" si="15"/>
        <v>26.534046175216027</v>
      </c>
      <c r="L85">
        <f t="shared" si="16"/>
        <v>35.378728233621366</v>
      </c>
      <c r="M85">
        <f t="shared" si="17"/>
        <v>2.2589950809965731E-2</v>
      </c>
      <c r="N85">
        <f t="shared" si="18"/>
        <v>1.0041318173316225</v>
      </c>
      <c r="O85">
        <f t="shared" si="19"/>
        <v>1.5801806449140861</v>
      </c>
      <c r="P85">
        <f t="shared" si="20"/>
        <v>10.438074091922431</v>
      </c>
      <c r="Q85">
        <f t="shared" si="21"/>
        <v>0.39366296296296355</v>
      </c>
    </row>
    <row r="86" spans="1:17">
      <c r="A86" s="2">
        <v>40263</v>
      </c>
      <c r="B86">
        <v>85</v>
      </c>
      <c r="C86">
        <v>1.8</v>
      </c>
      <c r="D86">
        <v>14.3</v>
      </c>
      <c r="E86">
        <v>27</v>
      </c>
      <c r="F86">
        <v>14.1</v>
      </c>
      <c r="G86">
        <f t="shared" si="11"/>
        <v>12.100124415831871</v>
      </c>
      <c r="H86">
        <f t="shared" si="12"/>
        <v>8.8702089186701016</v>
      </c>
      <c r="I86">
        <f t="shared" si="13"/>
        <v>1.4889841969318589</v>
      </c>
      <c r="J86">
        <f t="shared" si="14"/>
        <v>11.519751842428704</v>
      </c>
      <c r="K86">
        <f t="shared" si="15"/>
        <v>26.634903044271859</v>
      </c>
      <c r="L86">
        <f t="shared" si="16"/>
        <v>35.513204059029142</v>
      </c>
      <c r="M86">
        <f t="shared" si="17"/>
        <v>2.9612559929603006E-2</v>
      </c>
      <c r="N86">
        <f t="shared" si="18"/>
        <v>1.0035679207911812</v>
      </c>
      <c r="O86">
        <f t="shared" si="19"/>
        <v>1.5830996110713365</v>
      </c>
      <c r="P86">
        <f t="shared" si="20"/>
        <v>7.381224721738243</v>
      </c>
      <c r="Q86">
        <f t="shared" si="21"/>
        <v>0.39366296296296355</v>
      </c>
    </row>
    <row r="87" spans="1:17">
      <c r="A87" s="2">
        <v>40264</v>
      </c>
      <c r="B87">
        <v>86</v>
      </c>
      <c r="C87">
        <v>5.9</v>
      </c>
      <c r="D87">
        <v>15</v>
      </c>
      <c r="E87">
        <v>29.8</v>
      </c>
      <c r="F87">
        <v>16.2</v>
      </c>
      <c r="G87">
        <f t="shared" si="11"/>
        <v>12.122417202156857</v>
      </c>
      <c r="H87">
        <f t="shared" si="12"/>
        <v>13.541140467988468</v>
      </c>
      <c r="I87">
        <f t="shared" si="13"/>
        <v>3.269532582593639</v>
      </c>
      <c r="J87">
        <f t="shared" si="14"/>
        <v>17.585896711673335</v>
      </c>
      <c r="K87">
        <f t="shared" si="15"/>
        <v>26.734369066231544</v>
      </c>
      <c r="L87">
        <f t="shared" si="16"/>
        <v>35.645825421642058</v>
      </c>
      <c r="M87">
        <f t="shared" si="17"/>
        <v>3.6626403103107504E-2</v>
      </c>
      <c r="N87">
        <f t="shared" si="18"/>
        <v>1.0030029680704724</v>
      </c>
      <c r="O87">
        <f t="shared" si="19"/>
        <v>1.5860162506155222</v>
      </c>
      <c r="P87">
        <f t="shared" si="20"/>
        <v>10.271607885394829</v>
      </c>
      <c r="Q87">
        <f t="shared" si="21"/>
        <v>0.39366296296296355</v>
      </c>
    </row>
    <row r="88" spans="1:17">
      <c r="A88" s="2">
        <v>40265</v>
      </c>
      <c r="B88">
        <v>87</v>
      </c>
      <c r="C88">
        <v>0</v>
      </c>
      <c r="D88">
        <v>15.7</v>
      </c>
      <c r="E88">
        <v>24.6</v>
      </c>
      <c r="F88">
        <v>15.8</v>
      </c>
      <c r="G88">
        <f t="shared" si="11"/>
        <v>12.144687950034081</v>
      </c>
      <c r="H88">
        <f t="shared" si="12"/>
        <v>6.8869866917264568</v>
      </c>
      <c r="I88">
        <f t="shared" si="13"/>
        <v>0.59603643486989077</v>
      </c>
      <c r="J88">
        <f t="shared" si="14"/>
        <v>8.9441385606837098</v>
      </c>
      <c r="K88">
        <f t="shared" si="15"/>
        <v>26.832415682051128</v>
      </c>
      <c r="L88">
        <f t="shared" si="16"/>
        <v>35.776554242734839</v>
      </c>
      <c r="M88">
        <f t="shared" si="17"/>
        <v>4.3629404084062746E-2</v>
      </c>
      <c r="N88">
        <f t="shared" si="18"/>
        <v>1.0024371264074905</v>
      </c>
      <c r="O88">
        <f t="shared" si="19"/>
        <v>1.5889300067961256</v>
      </c>
      <c r="P88">
        <f t="shared" si="20"/>
        <v>6.2909502568565658</v>
      </c>
      <c r="Q88">
        <f t="shared" si="21"/>
        <v>0.39366296296296355</v>
      </c>
    </row>
    <row r="89" spans="1:17">
      <c r="A89" s="2">
        <v>40266</v>
      </c>
      <c r="B89">
        <v>88</v>
      </c>
      <c r="C89">
        <v>2.1</v>
      </c>
      <c r="D89">
        <v>14</v>
      </c>
      <c r="E89">
        <v>20.6</v>
      </c>
      <c r="F89">
        <v>15.3</v>
      </c>
      <c r="G89">
        <f t="shared" si="11"/>
        <v>12.166932383006214</v>
      </c>
      <c r="H89">
        <f t="shared" si="12"/>
        <v>9.2977132520503201</v>
      </c>
      <c r="I89">
        <f t="shared" si="13"/>
        <v>1.4877629652388871</v>
      </c>
      <c r="J89">
        <f t="shared" si="14"/>
        <v>12.074952275390025</v>
      </c>
      <c r="K89">
        <f t="shared" si="15"/>
        <v>26.929015974045221</v>
      </c>
      <c r="L89">
        <f t="shared" si="16"/>
        <v>35.905354632060295</v>
      </c>
      <c r="M89">
        <f t="shared" si="17"/>
        <v>5.0619489835571047E-2</v>
      </c>
      <c r="N89">
        <f t="shared" si="18"/>
        <v>1.0018705633033747</v>
      </c>
      <c r="O89">
        <f t="shared" si="19"/>
        <v>1.5918403201099798</v>
      </c>
      <c r="P89">
        <f t="shared" si="20"/>
        <v>7.809950286811433</v>
      </c>
      <c r="Q89">
        <f t="shared" si="21"/>
        <v>0.39366296296296355</v>
      </c>
    </row>
    <row r="90" spans="1:17">
      <c r="A90" s="2">
        <v>40267</v>
      </c>
      <c r="B90">
        <v>89</v>
      </c>
      <c r="C90">
        <v>4.7</v>
      </c>
      <c r="D90">
        <v>13.6</v>
      </c>
      <c r="E90">
        <v>26.9</v>
      </c>
      <c r="F90">
        <v>15.4</v>
      </c>
      <c r="G90">
        <f t="shared" si="11"/>
        <v>12.189146199640541</v>
      </c>
      <c r="H90">
        <f t="shared" si="12"/>
        <v>12.285238976185894</v>
      </c>
      <c r="I90">
        <f t="shared" si="13"/>
        <v>2.7091593772913569</v>
      </c>
      <c r="J90">
        <f t="shared" si="14"/>
        <v>15.954855813228434</v>
      </c>
      <c r="K90">
        <f t="shared" si="15"/>
        <v>27.024144674817784</v>
      </c>
      <c r="L90">
        <f t="shared" si="16"/>
        <v>36.032192899757042</v>
      </c>
      <c r="M90">
        <f t="shared" si="17"/>
        <v>5.7594591143916796E-2</v>
      </c>
      <c r="N90">
        <f t="shared" si="18"/>
        <v>1.001303446472827</v>
      </c>
      <c r="O90">
        <f t="shared" si="19"/>
        <v>1.594746627786304</v>
      </c>
      <c r="P90">
        <f t="shared" si="20"/>
        <v>9.5760795988945375</v>
      </c>
      <c r="Q90">
        <f t="shared" si="21"/>
        <v>0.39366296296296355</v>
      </c>
    </row>
    <row r="91" spans="1:17">
      <c r="A91" s="2">
        <v>40268</v>
      </c>
      <c r="B91">
        <v>90</v>
      </c>
      <c r="C91">
        <v>5.5</v>
      </c>
      <c r="D91">
        <v>13.7</v>
      </c>
      <c r="E91">
        <v>26.5</v>
      </c>
      <c r="F91">
        <v>15.3</v>
      </c>
      <c r="G91">
        <f t="shared" si="11"/>
        <v>12.211325069646199</v>
      </c>
      <c r="H91">
        <f t="shared" si="12"/>
        <v>13.230026547503035</v>
      </c>
      <c r="I91">
        <f t="shared" si="13"/>
        <v>3.0661096889160198</v>
      </c>
      <c r="J91">
        <f t="shared" si="14"/>
        <v>17.181852659094851</v>
      </c>
      <c r="K91">
        <f t="shared" si="15"/>
        <v>27.11777817372624</v>
      </c>
      <c r="L91">
        <f t="shared" si="16"/>
        <v>36.15703756496832</v>
      </c>
      <c r="M91">
        <f t="shared" si="17"/>
        <v>6.4552643231097467E-2</v>
      </c>
      <c r="N91">
        <f t="shared" si="18"/>
        <v>1.0007359437944634</v>
      </c>
      <c r="O91">
        <f t="shared" si="19"/>
        <v>1.5976483632787111</v>
      </c>
      <c r="P91">
        <f t="shared" si="20"/>
        <v>10.163916858587015</v>
      </c>
      <c r="Q91">
        <f t="shared" si="21"/>
        <v>0.39366296296296355</v>
      </c>
    </row>
    <row r="92" spans="1:17">
      <c r="A92" s="2">
        <v>40269</v>
      </c>
      <c r="B92">
        <v>91</v>
      </c>
      <c r="C92">
        <v>2.9</v>
      </c>
      <c r="D92">
        <v>15.1</v>
      </c>
      <c r="E92">
        <v>25.6</v>
      </c>
      <c r="F92">
        <v>16.8</v>
      </c>
      <c r="G92">
        <f t="shared" si="11"/>
        <v>12.233464630053518</v>
      </c>
      <c r="H92">
        <f t="shared" si="12"/>
        <v>10.29499240148918</v>
      </c>
      <c r="I92">
        <f t="shared" si="13"/>
        <v>1.8111393889893386</v>
      </c>
      <c r="J92">
        <f t="shared" si="14"/>
        <v>13.370120001934</v>
      </c>
      <c r="K92">
        <f t="shared" si="15"/>
        <v>27.209894520875313</v>
      </c>
      <c r="L92">
        <f t="shared" si="16"/>
        <v>36.279859361167084</v>
      </c>
      <c r="M92">
        <f t="shared" si="17"/>
        <v>7.1491586366042026E-2</v>
      </c>
      <c r="N92">
        <f t="shared" si="18"/>
        <v>1.0001682232611195</v>
      </c>
      <c r="O92">
        <f t="shared" si="19"/>
        <v>1.6005449557653353</v>
      </c>
      <c r="P92">
        <f t="shared" si="20"/>
        <v>8.483853012499841</v>
      </c>
      <c r="Q92">
        <f t="shared" si="21"/>
        <v>0.39366296296296355</v>
      </c>
    </row>
    <row r="93" spans="1:17">
      <c r="A93" s="2">
        <v>40270</v>
      </c>
      <c r="B93">
        <v>92</v>
      </c>
      <c r="C93">
        <v>8.1</v>
      </c>
      <c r="D93">
        <v>15.3</v>
      </c>
      <c r="E93">
        <v>30.2</v>
      </c>
      <c r="F93">
        <v>16.899999999999999</v>
      </c>
      <c r="G93">
        <f t="shared" si="11"/>
        <v>12.255560481464356</v>
      </c>
      <c r="H93">
        <f t="shared" si="12"/>
        <v>16.269477868899116</v>
      </c>
      <c r="I93">
        <f t="shared" si="13"/>
        <v>4.1427250876012378</v>
      </c>
      <c r="J93">
        <f t="shared" si="14"/>
        <v>21.129192037531322</v>
      </c>
      <c r="K93">
        <f t="shared" si="15"/>
        <v>27.300473428641563</v>
      </c>
      <c r="L93">
        <f t="shared" si="16"/>
        <v>36.400631238188751</v>
      </c>
      <c r="M93">
        <f t="shared" si="17"/>
        <v>7.8409366474334552E-2</v>
      </c>
      <c r="N93">
        <f t="shared" si="18"/>
        <v>0.99960045293012068</v>
      </c>
      <c r="O93">
        <f t="shared" si="19"/>
        <v>1.6034358296582532</v>
      </c>
      <c r="P93">
        <f t="shared" si="20"/>
        <v>12.126752781297878</v>
      </c>
      <c r="Q93">
        <f t="shared" si="21"/>
        <v>0.39366296296296355</v>
      </c>
    </row>
    <row r="94" spans="1:17">
      <c r="A94" s="2">
        <v>40271</v>
      </c>
      <c r="B94">
        <v>93</v>
      </c>
      <c r="C94">
        <v>8.6</v>
      </c>
      <c r="D94">
        <v>15.1</v>
      </c>
      <c r="E94">
        <v>31.8</v>
      </c>
      <c r="F94">
        <v>15.5</v>
      </c>
      <c r="G94">
        <f t="shared" si="11"/>
        <v>12.277608184382455</v>
      </c>
      <c r="H94">
        <f t="shared" si="12"/>
        <v>16.878427704314042</v>
      </c>
      <c r="I94">
        <f t="shared" si="13"/>
        <v>4.6148962906884927</v>
      </c>
      <c r="J94">
        <f t="shared" si="14"/>
        <v>21.920035979628626</v>
      </c>
      <c r="K94">
        <f t="shared" si="15"/>
        <v>27.389496270735275</v>
      </c>
      <c r="L94">
        <f t="shared" si="16"/>
        <v>36.519328360980367</v>
      </c>
      <c r="M94">
        <f t="shared" si="17"/>
        <v>8.5303935746264103E-2</v>
      </c>
      <c r="N94">
        <f t="shared" si="18"/>
        <v>0.99903280087353308</v>
      </c>
      <c r="O94">
        <f t="shared" si="19"/>
        <v>1.6063204041233712</v>
      </c>
      <c r="P94">
        <f t="shared" si="20"/>
        <v>12.26353141362555</v>
      </c>
      <c r="Q94">
        <f t="shared" si="21"/>
        <v>0.39366296296296355</v>
      </c>
    </row>
    <row r="95" spans="1:17">
      <c r="A95" s="2">
        <v>40272</v>
      </c>
      <c r="B95">
        <v>94</v>
      </c>
      <c r="C95">
        <v>9.9</v>
      </c>
      <c r="D95">
        <v>14.4</v>
      </c>
      <c r="E95">
        <v>32.200000000000003</v>
      </c>
      <c r="F95">
        <v>14.6</v>
      </c>
      <c r="G95">
        <f t="shared" si="11"/>
        <v>12.299603255632995</v>
      </c>
      <c r="H95">
        <f t="shared" si="12"/>
        <v>18.405452276134405</v>
      </c>
      <c r="I95">
        <f t="shared" si="13"/>
        <v>5.3628640875062832</v>
      </c>
      <c r="J95">
        <f t="shared" si="14"/>
        <v>23.903184774200525</v>
      </c>
      <c r="K95">
        <f t="shared" si="15"/>
        <v>27.476946078811235</v>
      </c>
      <c r="L95">
        <f t="shared" si="16"/>
        <v>36.635928105081646</v>
      </c>
      <c r="M95">
        <f t="shared" si="17"/>
        <v>9.2173253243020128E-2</v>
      </c>
      <c r="N95">
        <f t="shared" si="18"/>
        <v>0.99846543512841135</v>
      </c>
      <c r="O95">
        <f t="shared" si="19"/>
        <v>1.6091980926119835</v>
      </c>
      <c r="P95">
        <f t="shared" si="20"/>
        <v>13.042588188628121</v>
      </c>
      <c r="Q95">
        <f t="shared" si="21"/>
        <v>0.39366296296296355</v>
      </c>
    </row>
    <row r="96" spans="1:17">
      <c r="A96" s="2">
        <v>40273</v>
      </c>
      <c r="B96">
        <v>95</v>
      </c>
      <c r="C96">
        <v>10.4</v>
      </c>
      <c r="D96">
        <v>13.5</v>
      </c>
      <c r="E96">
        <v>32.5</v>
      </c>
      <c r="F96">
        <v>13.3</v>
      </c>
      <c r="G96">
        <f t="shared" si="11"/>
        <v>12.321541164880585</v>
      </c>
      <c r="H96">
        <f t="shared" si="12"/>
        <v>19.016843272441239</v>
      </c>
      <c r="I96">
        <f t="shared" si="13"/>
        <v>5.8251315544526738</v>
      </c>
      <c r="J96">
        <f t="shared" si="14"/>
        <v>24.697199055118492</v>
      </c>
      <c r="K96">
        <f t="shared" si="15"/>
        <v>27.56280753664527</v>
      </c>
      <c r="L96">
        <f t="shared" si="16"/>
        <v>36.75041004886036</v>
      </c>
      <c r="M96">
        <f t="shared" si="17"/>
        <v>9.901528550085309E-2</v>
      </c>
      <c r="N96">
        <f t="shared" si="18"/>
        <v>0.99789852364705589</v>
      </c>
      <c r="O96">
        <f t="shared" si="19"/>
        <v>1.6120683024052098</v>
      </c>
      <c r="P96">
        <f t="shared" si="20"/>
        <v>13.191711717988564</v>
      </c>
      <c r="Q96">
        <f t="shared" si="21"/>
        <v>0.39366296296296355</v>
      </c>
    </row>
    <row r="97" spans="1:17">
      <c r="A97" s="2">
        <v>40274</v>
      </c>
      <c r="B97">
        <v>96</v>
      </c>
      <c r="C97">
        <v>7.5</v>
      </c>
      <c r="D97">
        <v>14.6</v>
      </c>
      <c r="E97">
        <v>32.200000000000003</v>
      </c>
      <c r="F97">
        <v>13.9</v>
      </c>
      <c r="G97">
        <f t="shared" si="11"/>
        <v>12.343417331255111</v>
      </c>
      <c r="H97">
        <f t="shared" si="12"/>
        <v>15.719398116715285</v>
      </c>
      <c r="I97">
        <f t="shared" si="13"/>
        <v>4.3141951365017448</v>
      </c>
      <c r="J97">
        <f t="shared" si="14"/>
        <v>20.41480274898089</v>
      </c>
      <c r="K97">
        <f t="shared" si="15"/>
        <v>27.647066971898333</v>
      </c>
      <c r="L97">
        <f t="shared" si="16"/>
        <v>36.862755962531111</v>
      </c>
      <c r="M97">
        <f t="shared" si="17"/>
        <v>0.10582800713302326</v>
      </c>
      <c r="N97">
        <f t="shared" si="18"/>
        <v>0.99733223424729522</v>
      </c>
      <c r="O97">
        <f t="shared" si="19"/>
        <v>1.6149304341725437</v>
      </c>
      <c r="P97">
        <f t="shared" si="20"/>
        <v>11.40520298021354</v>
      </c>
      <c r="Q97">
        <f t="shared" si="21"/>
        <v>0.39366296296296355</v>
      </c>
    </row>
    <row r="98" spans="1:17">
      <c r="A98" s="2">
        <v>40275</v>
      </c>
      <c r="B98">
        <v>97</v>
      </c>
      <c r="C98">
        <v>9.9</v>
      </c>
      <c r="D98">
        <v>14.3</v>
      </c>
      <c r="E98">
        <v>33</v>
      </c>
      <c r="F98">
        <v>13.6</v>
      </c>
      <c r="G98">
        <f t="shared" si="11"/>
        <v>12.36522712009501</v>
      </c>
      <c r="H98">
        <f t="shared" si="12"/>
        <v>18.513961636581595</v>
      </c>
      <c r="I98">
        <f t="shared" si="13"/>
        <v>5.5512174923760726</v>
      </c>
      <c r="J98">
        <f t="shared" si="14"/>
        <v>24.044106021534539</v>
      </c>
      <c r="K98">
        <f t="shared" si="15"/>
        <v>27.729712345495205</v>
      </c>
      <c r="L98">
        <f t="shared" si="16"/>
        <v>36.972949793993607</v>
      </c>
      <c r="M98">
        <f t="shared" si="17"/>
        <v>0.11260940142935807</v>
      </c>
      <c r="N98">
        <f t="shared" si="18"/>
        <v>0.99676673456280873</v>
      </c>
      <c r="O98">
        <f t="shared" si="19"/>
        <v>1.6177838815457639</v>
      </c>
      <c r="P98">
        <f t="shared" si="20"/>
        <v>12.962744144205523</v>
      </c>
      <c r="Q98">
        <f t="shared" si="21"/>
        <v>0.39366296296296355</v>
      </c>
    </row>
    <row r="99" spans="1:17">
      <c r="A99" s="2">
        <v>40276</v>
      </c>
      <c r="B99">
        <v>98</v>
      </c>
      <c r="C99">
        <v>11.2</v>
      </c>
      <c r="D99">
        <v>12.6</v>
      </c>
      <c r="E99">
        <v>33.799999999999997</v>
      </c>
      <c r="F99">
        <v>11.2</v>
      </c>
      <c r="G99">
        <f t="shared" si="11"/>
        <v>12.386965839817616</v>
      </c>
      <c r="H99">
        <f t="shared" si="12"/>
        <v>20.04626746482602</v>
      </c>
      <c r="I99">
        <f t="shared" si="13"/>
        <v>6.6807884999989291</v>
      </c>
      <c r="J99">
        <f t="shared" si="14"/>
        <v>26.034113590683141</v>
      </c>
      <c r="K99">
        <f t="shared" si="15"/>
        <v>27.81073323864922</v>
      </c>
      <c r="L99">
        <f t="shared" si="16"/>
        <v>37.080977651532294</v>
      </c>
      <c r="M99">
        <f t="shared" si="17"/>
        <v>0.11935746095324133</v>
      </c>
      <c r="N99">
        <f t="shared" si="18"/>
        <v>0.99620219199350324</v>
      </c>
      <c r="O99">
        <f t="shared" si="19"/>
        <v>1.6206280307094714</v>
      </c>
      <c r="P99">
        <f t="shared" si="20"/>
        <v>13.365478964827091</v>
      </c>
      <c r="Q99">
        <f t="shared" si="21"/>
        <v>0.39366296296296355</v>
      </c>
    </row>
    <row r="100" spans="1:17">
      <c r="A100" s="2">
        <v>40277</v>
      </c>
      <c r="B100">
        <v>99</v>
      </c>
      <c r="C100">
        <v>10.199999999999999</v>
      </c>
      <c r="D100">
        <v>12.7</v>
      </c>
      <c r="E100">
        <v>32.200000000000003</v>
      </c>
      <c r="F100">
        <v>11.6</v>
      </c>
      <c r="G100">
        <f t="shared" si="11"/>
        <v>12.408628738926421</v>
      </c>
      <c r="H100">
        <f t="shared" si="12"/>
        <v>18.927103396023625</v>
      </c>
      <c r="I100">
        <f t="shared" si="13"/>
        <v>5.9882608744070236</v>
      </c>
      <c r="J100">
        <f t="shared" si="14"/>
        <v>24.580653761069645</v>
      </c>
      <c r="K100">
        <f t="shared" si="15"/>
        <v>27.890120837569881</v>
      </c>
      <c r="L100">
        <f t="shared" si="16"/>
        <v>37.186827783426509</v>
      </c>
      <c r="M100">
        <f t="shared" si="17"/>
        <v>0.12607018813585663</v>
      </c>
      <c r="N100">
        <f t="shared" si="18"/>
        <v>0.99563877365595899</v>
      </c>
      <c r="O100">
        <f t="shared" si="19"/>
        <v>1.6234622600095401</v>
      </c>
      <c r="P100">
        <f t="shared" si="20"/>
        <v>12.938842521616602</v>
      </c>
      <c r="Q100">
        <f t="shared" si="21"/>
        <v>0.39366296296296355</v>
      </c>
    </row>
    <row r="101" spans="1:17">
      <c r="A101" s="2">
        <v>40278</v>
      </c>
      <c r="B101">
        <v>100</v>
      </c>
      <c r="C101">
        <v>10.1</v>
      </c>
      <c r="D101">
        <v>12.9</v>
      </c>
      <c r="E101">
        <v>32.700000000000003</v>
      </c>
      <c r="F101">
        <v>11.8</v>
      </c>
      <c r="G101">
        <f t="shared" si="11"/>
        <v>12.430211003165217</v>
      </c>
      <c r="H101">
        <f t="shared" si="12"/>
        <v>18.843874868049792</v>
      </c>
      <c r="I101">
        <f t="shared" si="13"/>
        <v>5.9159533910877737</v>
      </c>
      <c r="J101">
        <f t="shared" si="14"/>
        <v>24.472564763701026</v>
      </c>
      <c r="K101">
        <f t="shared" si="15"/>
        <v>27.967867915894423</v>
      </c>
      <c r="L101">
        <f t="shared" si="16"/>
        <v>37.290490554525896</v>
      </c>
      <c r="M101">
        <f t="shared" si="17"/>
        <v>0.13274559586751039</v>
      </c>
      <c r="N101">
        <f t="shared" si="18"/>
        <v>0.99507664633396009</v>
      </c>
      <c r="O101">
        <f t="shared" si="19"/>
        <v>1.6262859395807825</v>
      </c>
      <c r="P101">
        <f t="shared" si="20"/>
        <v>12.927921476962018</v>
      </c>
      <c r="Q101">
        <f t="shared" si="21"/>
        <v>0.39366296296296355</v>
      </c>
    </row>
    <row r="102" spans="1:17">
      <c r="A102" s="2">
        <v>40279</v>
      </c>
      <c r="B102">
        <v>101</v>
      </c>
      <c r="C102">
        <v>10.199999999999999</v>
      </c>
      <c r="D102">
        <v>12.6</v>
      </c>
      <c r="E102">
        <v>33.6</v>
      </c>
      <c r="F102">
        <v>11.6</v>
      </c>
      <c r="G102">
        <f t="shared" si="11"/>
        <v>12.451707752829194</v>
      </c>
      <c r="H102">
        <f t="shared" si="12"/>
        <v>18.990569011057509</v>
      </c>
      <c r="I102">
        <f t="shared" si="13"/>
        <v>6.0287357265070751</v>
      </c>
      <c r="J102">
        <f t="shared" si="14"/>
        <v>24.663076637737024</v>
      </c>
      <c r="K102">
        <f t="shared" si="15"/>
        <v>28.043968814889091</v>
      </c>
      <c r="L102">
        <f t="shared" si="16"/>
        <v>37.391958419852124</v>
      </c>
      <c r="M102">
        <f t="shared" si="17"/>
        <v>0.13938170808585865</v>
      </c>
      <c r="N102">
        <f t="shared" si="18"/>
        <v>0.99451597642912237</v>
      </c>
      <c r="O102">
        <f t="shared" si="19"/>
        <v>1.6290984309951528</v>
      </c>
      <c r="P102">
        <f t="shared" si="20"/>
        <v>12.961833284550433</v>
      </c>
      <c r="Q102">
        <f t="shared" si="21"/>
        <v>0.39366296296296355</v>
      </c>
    </row>
    <row r="103" spans="1:17">
      <c r="A103" s="2">
        <v>40280</v>
      </c>
      <c r="B103">
        <v>102</v>
      </c>
      <c r="C103">
        <v>10.5</v>
      </c>
      <c r="D103">
        <v>12.7</v>
      </c>
      <c r="E103">
        <v>33.5</v>
      </c>
      <c r="F103">
        <v>12.2</v>
      </c>
      <c r="G103">
        <f t="shared" si="11"/>
        <v>12.473114040243191</v>
      </c>
      <c r="H103">
        <f t="shared" si="12"/>
        <v>19.367858307207786</v>
      </c>
      <c r="I103">
        <f t="shared" si="13"/>
        <v>6.0489679055867729</v>
      </c>
      <c r="J103">
        <f t="shared" si="14"/>
        <v>25.15306273663349</v>
      </c>
      <c r="K103">
        <f t="shared" si="15"/>
        <v>28.118419421470264</v>
      </c>
      <c r="L103">
        <f t="shared" si="16"/>
        <v>37.491225895293688</v>
      </c>
      <c r="M103">
        <f t="shared" si="17"/>
        <v>0.14597656036086304</v>
      </c>
      <c r="N103">
        <f t="shared" si="18"/>
        <v>0.99395692991163531</v>
      </c>
      <c r="O103">
        <f t="shared" si="19"/>
        <v>1.6318990869318175</v>
      </c>
      <c r="P103">
        <f t="shared" si="20"/>
        <v>13.318890401621013</v>
      </c>
      <c r="Q103">
        <f t="shared" si="21"/>
        <v>0.39366296296296355</v>
      </c>
    </row>
    <row r="104" spans="1:17">
      <c r="A104" s="2">
        <v>40281</v>
      </c>
      <c r="B104">
        <v>103</v>
      </c>
      <c r="C104">
        <v>9.8000000000000007</v>
      </c>
      <c r="D104">
        <v>14.8</v>
      </c>
      <c r="E104">
        <v>33.200000000000003</v>
      </c>
      <c r="F104">
        <v>14.2</v>
      </c>
      <c r="G104">
        <f t="shared" si="11"/>
        <v>12.494424847417442</v>
      </c>
      <c r="H104">
        <f t="shared" si="12"/>
        <v>18.586457600065078</v>
      </c>
      <c r="I104">
        <f t="shared" si="13"/>
        <v>5.3663360087915608</v>
      </c>
      <c r="J104">
        <f t="shared" si="14"/>
        <v>24.138256623461139</v>
      </c>
      <c r="K104">
        <f t="shared" si="15"/>
        <v>28.191217144099717</v>
      </c>
      <c r="L104">
        <f t="shared" si="16"/>
        <v>37.588289525466287</v>
      </c>
      <c r="M104">
        <f t="shared" si="17"/>
        <v>0.15252820047630394</v>
      </c>
      <c r="N104">
        <f t="shared" si="18"/>
        <v>0.99339967227113157</v>
      </c>
      <c r="O104">
        <f t="shared" si="19"/>
        <v>1.6346872508704486</v>
      </c>
      <c r="P104">
        <f t="shared" si="20"/>
        <v>13.220121591273518</v>
      </c>
      <c r="Q104">
        <f t="shared" si="21"/>
        <v>0.39366296296296355</v>
      </c>
    </row>
    <row r="105" spans="1:17">
      <c r="A105" s="2">
        <v>40282</v>
      </c>
      <c r="B105">
        <v>104</v>
      </c>
      <c r="C105">
        <v>9.8000000000000007</v>
      </c>
      <c r="D105">
        <v>14.8</v>
      </c>
      <c r="E105">
        <v>34.6</v>
      </c>
      <c r="F105">
        <v>13.4</v>
      </c>
      <c r="G105">
        <f t="shared" si="11"/>
        <v>12.515635083891206</v>
      </c>
      <c r="H105">
        <f t="shared" si="12"/>
        <v>18.614078053170189</v>
      </c>
      <c r="I105">
        <f t="shared" si="13"/>
        <v>5.56280279435693</v>
      </c>
      <c r="J105">
        <f t="shared" si="14"/>
        <v>24.174127341779467</v>
      </c>
      <c r="K105">
        <f t="shared" si="15"/>
        <v>28.262360886612477</v>
      </c>
      <c r="L105">
        <f t="shared" si="16"/>
        <v>37.683147848816638</v>
      </c>
      <c r="M105">
        <f t="shared" si="17"/>
        <v>0.15903468900767828</v>
      </c>
      <c r="N105">
        <f t="shared" si="18"/>
        <v>0.99284436846769775</v>
      </c>
      <c r="O105">
        <f t="shared" si="19"/>
        <v>1.6374622568090995</v>
      </c>
      <c r="P105">
        <f t="shared" si="20"/>
        <v>13.051275258813259</v>
      </c>
      <c r="Q105">
        <f t="shared" si="21"/>
        <v>0.39366296296296355</v>
      </c>
    </row>
    <row r="106" spans="1:17">
      <c r="A106" s="2">
        <v>40283</v>
      </c>
      <c r="B106">
        <v>105</v>
      </c>
      <c r="C106">
        <v>8</v>
      </c>
      <c r="D106">
        <v>16</v>
      </c>
      <c r="E106">
        <v>32.700000000000003</v>
      </c>
      <c r="F106">
        <v>15</v>
      </c>
      <c r="G106">
        <f t="shared" si="11"/>
        <v>12.536739584774796</v>
      </c>
      <c r="H106">
        <f t="shared" si="12"/>
        <v>16.552521750589911</v>
      </c>
      <c r="I106">
        <f t="shared" si="13"/>
        <v>4.3860042448621881</v>
      </c>
      <c r="J106">
        <f t="shared" si="14"/>
        <v>21.496781494272611</v>
      </c>
      <c r="K106">
        <f t="shared" si="15"/>
        <v>28.331851020039558</v>
      </c>
      <c r="L106">
        <f t="shared" si="16"/>
        <v>37.775801360052746</v>
      </c>
      <c r="M106">
        <f t="shared" si="17"/>
        <v>0.1654940998963097</v>
      </c>
      <c r="N106">
        <f t="shared" si="18"/>
        <v>0.99229118288304363</v>
      </c>
      <c r="O106">
        <f t="shared" si="19"/>
        <v>1.6402234290080357</v>
      </c>
      <c r="P106">
        <f t="shared" si="20"/>
        <v>12.166517505727722</v>
      </c>
      <c r="Q106">
        <f t="shared" si="21"/>
        <v>0.39366296296296355</v>
      </c>
    </row>
    <row r="107" spans="1:17">
      <c r="A107" s="2">
        <v>40284</v>
      </c>
      <c r="B107">
        <v>106</v>
      </c>
      <c r="C107">
        <v>8.9</v>
      </c>
      <c r="D107">
        <v>18.399999999999999</v>
      </c>
      <c r="E107">
        <v>32.9</v>
      </c>
      <c r="F107">
        <v>14.3</v>
      </c>
      <c r="G107">
        <f t="shared" si="11"/>
        <v>12.557733109000511</v>
      </c>
      <c r="H107">
        <f t="shared" si="12"/>
        <v>17.621430034085691</v>
      </c>
      <c r="I107">
        <f t="shared" si="13"/>
        <v>4.9951170408874432</v>
      </c>
      <c r="J107">
        <f t="shared" si="14"/>
        <v>22.884974070241157</v>
      </c>
      <c r="K107">
        <f t="shared" si="15"/>
        <v>28.399689352491379</v>
      </c>
      <c r="L107">
        <f t="shared" si="16"/>
        <v>37.866252469988503</v>
      </c>
      <c r="M107">
        <f t="shared" si="17"/>
        <v>0.17190452101950315</v>
      </c>
      <c r="N107">
        <f t="shared" si="18"/>
        <v>0.99174027927184116</v>
      </c>
      <c r="O107">
        <f t="shared" si="19"/>
        <v>1.6429700817609001</v>
      </c>
      <c r="P107">
        <f t="shared" si="20"/>
        <v>12.626312993198248</v>
      </c>
      <c r="Q107">
        <f t="shared" si="21"/>
        <v>0.39366296296296355</v>
      </c>
    </row>
    <row r="108" spans="1:17">
      <c r="A108" s="2">
        <v>40285</v>
      </c>
      <c r="B108">
        <v>107</v>
      </c>
      <c r="C108">
        <v>11</v>
      </c>
      <c r="D108">
        <v>15.9</v>
      </c>
      <c r="E108">
        <v>32.700000000000003</v>
      </c>
      <c r="F108">
        <v>15</v>
      </c>
      <c r="G108">
        <f t="shared" si="11"/>
        <v>12.578610337793105</v>
      </c>
      <c r="H108">
        <f t="shared" si="12"/>
        <v>20.084866197159293</v>
      </c>
      <c r="I108">
        <f t="shared" si="13"/>
        <v>5.766200059608197</v>
      </c>
      <c r="J108">
        <f t="shared" si="14"/>
        <v>26.084241814492589</v>
      </c>
      <c r="K108">
        <f t="shared" si="15"/>
        <v>28.465879097171268</v>
      </c>
      <c r="L108">
        <f t="shared" si="16"/>
        <v>37.954505462895021</v>
      </c>
      <c r="M108">
        <f t="shared" si="17"/>
        <v>0.17826405475657373</v>
      </c>
      <c r="N108">
        <f t="shared" si="18"/>
        <v>0.99119182071324974</v>
      </c>
      <c r="O108">
        <f t="shared" si="19"/>
        <v>1.6457015191945978</v>
      </c>
      <c r="P108">
        <f t="shared" si="20"/>
        <v>14.318666137551096</v>
      </c>
      <c r="Q108">
        <f t="shared" si="21"/>
        <v>0.39366296296296355</v>
      </c>
    </row>
    <row r="109" spans="1:17">
      <c r="A109" s="2">
        <v>40286</v>
      </c>
      <c r="B109">
        <v>108</v>
      </c>
      <c r="C109">
        <v>5.2</v>
      </c>
      <c r="D109">
        <v>17.600000000000001</v>
      </c>
      <c r="E109">
        <v>31.6</v>
      </c>
      <c r="F109">
        <v>17.600000000000001</v>
      </c>
      <c r="G109">
        <f t="shared" si="11"/>
        <v>12.599365873370328</v>
      </c>
      <c r="H109">
        <f t="shared" si="12"/>
        <v>13.367336584103155</v>
      </c>
      <c r="I109">
        <f t="shared" si="13"/>
        <v>2.812399456940589</v>
      </c>
      <c r="J109">
        <f t="shared" si="14"/>
        <v>17.360177381952148</v>
      </c>
      <c r="K109">
        <f t="shared" si="15"/>
        <v>28.530424838592001</v>
      </c>
      <c r="L109">
        <f t="shared" si="16"/>
        <v>38.040566451456002</v>
      </c>
      <c r="M109">
        <f t="shared" si="17"/>
        <v>0.18457081855058288</v>
      </c>
      <c r="N109">
        <f t="shared" si="18"/>
        <v>0.99064596956264117</v>
      </c>
      <c r="O109">
        <f t="shared" si="19"/>
        <v>1.6484170350992846</v>
      </c>
      <c r="P109">
        <f t="shared" si="20"/>
        <v>10.554937127162566</v>
      </c>
      <c r="Q109">
        <f t="shared" si="21"/>
        <v>0.39366296296296355</v>
      </c>
    </row>
    <row r="110" spans="1:17">
      <c r="A110" s="2">
        <v>40287</v>
      </c>
      <c r="B110">
        <v>109</v>
      </c>
      <c r="C110">
        <v>6.7</v>
      </c>
      <c r="D110">
        <v>15.7</v>
      </c>
      <c r="E110">
        <v>30.2</v>
      </c>
      <c r="F110">
        <v>16.7</v>
      </c>
      <c r="G110">
        <f t="shared" si="11"/>
        <v>12.61999423788413</v>
      </c>
      <c r="H110">
        <f t="shared" si="12"/>
        <v>15.131510528701167</v>
      </c>
      <c r="I110">
        <f t="shared" si="13"/>
        <v>3.4772589416530386</v>
      </c>
      <c r="J110">
        <f t="shared" si="14"/>
        <v>19.65131237493658</v>
      </c>
      <c r="K110">
        <f t="shared" si="15"/>
        <v>28.593332497070609</v>
      </c>
      <c r="L110">
        <f t="shared" si="16"/>
        <v>38.124443329427478</v>
      </c>
      <c r="M110">
        <f t="shared" si="17"/>
        <v>0.19082294546561479</v>
      </c>
      <c r="N110">
        <f t="shared" si="18"/>
        <v>0.99010288740353924</v>
      </c>
      <c r="O110">
        <f t="shared" si="19"/>
        <v>1.6511159127898403</v>
      </c>
      <c r="P110">
        <f t="shared" si="20"/>
        <v>11.654251587048128</v>
      </c>
      <c r="Q110">
        <f t="shared" si="21"/>
        <v>0.39366296296296355</v>
      </c>
    </row>
    <row r="111" spans="1:17">
      <c r="A111" s="2">
        <v>40288</v>
      </c>
      <c r="B111">
        <v>110</v>
      </c>
      <c r="C111">
        <v>6.1</v>
      </c>
      <c r="D111">
        <v>15.9</v>
      </c>
      <c r="E111">
        <v>31.1</v>
      </c>
      <c r="F111">
        <v>16.7</v>
      </c>
      <c r="G111">
        <f t="shared" si="11"/>
        <v>12.640489872612985</v>
      </c>
      <c r="H111">
        <f t="shared" si="12"/>
        <v>14.453073551605819</v>
      </c>
      <c r="I111">
        <f t="shared" si="13"/>
        <v>3.2405678268259992</v>
      </c>
      <c r="J111">
        <f t="shared" si="14"/>
        <v>18.770225391695867</v>
      </c>
      <c r="K111">
        <f t="shared" si="15"/>
        <v>28.654609291580371</v>
      </c>
      <c r="L111">
        <f t="shared" si="16"/>
        <v>38.206145722107159</v>
      </c>
      <c r="M111">
        <f t="shared" si="17"/>
        <v>0.19701858473942924</v>
      </c>
      <c r="N111">
        <f t="shared" si="18"/>
        <v>0.98956273499978775</v>
      </c>
      <c r="O111">
        <f t="shared" si="19"/>
        <v>1.6537974250001988</v>
      </c>
      <c r="P111">
        <f t="shared" si="20"/>
        <v>11.21250572477982</v>
      </c>
      <c r="Q111">
        <f t="shared" si="21"/>
        <v>0.39366296296296355</v>
      </c>
    </row>
    <row r="112" spans="1:17">
      <c r="A112" s="2">
        <v>40289</v>
      </c>
      <c r="B112">
        <v>111</v>
      </c>
      <c r="C112">
        <v>9.4</v>
      </c>
      <c r="D112">
        <v>16.2</v>
      </c>
      <c r="E112">
        <v>31.4</v>
      </c>
      <c r="F112">
        <v>18</v>
      </c>
      <c r="G112">
        <f t="shared" si="11"/>
        <v>12.660847137415788</v>
      </c>
      <c r="H112">
        <f t="shared" si="12"/>
        <v>18.313645455971614</v>
      </c>
      <c r="I112">
        <f t="shared" si="13"/>
        <v>4.4746847163683867</v>
      </c>
      <c r="J112">
        <f t="shared" si="14"/>
        <v>23.783955137625473</v>
      </c>
      <c r="K112">
        <f t="shared" si="15"/>
        <v>28.714263701040842</v>
      </c>
      <c r="L112">
        <f t="shared" si="16"/>
        <v>38.285684934721125</v>
      </c>
      <c r="M112">
        <f t="shared" si="17"/>
        <v>0.20315590233132672</v>
      </c>
      <c r="N112">
        <f t="shared" si="18"/>
        <v>0.98902567224796023</v>
      </c>
      <c r="O112">
        <f t="shared" si="19"/>
        <v>1.6564608338118989</v>
      </c>
      <c r="P112">
        <f t="shared" si="20"/>
        <v>13.838960739603227</v>
      </c>
      <c r="Q112">
        <f t="shared" si="21"/>
        <v>0.39366296296296355</v>
      </c>
    </row>
    <row r="113" spans="1:17">
      <c r="A113" s="2">
        <v>40290</v>
      </c>
      <c r="B113">
        <v>112</v>
      </c>
      <c r="C113">
        <v>10.7</v>
      </c>
      <c r="D113">
        <v>17.399999999999999</v>
      </c>
      <c r="E113">
        <v>33.299999999999997</v>
      </c>
      <c r="F113">
        <v>17.600000000000001</v>
      </c>
      <c r="G113">
        <f t="shared" si="11"/>
        <v>12.681060310457521</v>
      </c>
      <c r="H113">
        <f t="shared" si="12"/>
        <v>19.847310407972468</v>
      </c>
      <c r="I113">
        <f t="shared" si="13"/>
        <v>5.1834164004230576</v>
      </c>
      <c r="J113">
        <f t="shared" si="14"/>
        <v>25.775727802561647</v>
      </c>
      <c r="K113">
        <f t="shared" si="15"/>
        <v>28.772305424129542</v>
      </c>
      <c r="L113">
        <f t="shared" si="16"/>
        <v>38.363073898839389</v>
      </c>
      <c r="M113">
        <f t="shared" si="17"/>
        <v>0.20923308146506295</v>
      </c>
      <c r="N113">
        <f t="shared" si="18"/>
        <v>0.98849185813002827</v>
      </c>
      <c r="O113">
        <f t="shared" si="19"/>
        <v>1.6591053906181923</v>
      </c>
      <c r="P113">
        <f t="shared" si="20"/>
        <v>14.663894007549411</v>
      </c>
      <c r="Q113">
        <f t="shared" si="21"/>
        <v>0.39366296296296355</v>
      </c>
    </row>
    <row r="114" spans="1:17">
      <c r="A114" s="2">
        <v>40291</v>
      </c>
      <c r="B114">
        <v>113</v>
      </c>
      <c r="C114">
        <v>10.6</v>
      </c>
      <c r="D114">
        <v>17.899999999999999</v>
      </c>
      <c r="E114">
        <v>34.299999999999997</v>
      </c>
      <c r="F114">
        <v>16.7</v>
      </c>
      <c r="G114">
        <f t="shared" si="11"/>
        <v>12.701123588216781</v>
      </c>
      <c r="H114">
        <f t="shared" si="12"/>
        <v>19.750002847775669</v>
      </c>
      <c r="I114">
        <f t="shared" si="13"/>
        <v>5.3482643548088884</v>
      </c>
      <c r="J114">
        <f t="shared" si="14"/>
        <v>25.64935434776061</v>
      </c>
      <c r="K114">
        <f t="shared" si="15"/>
        <v>28.828745337700674</v>
      </c>
      <c r="L114">
        <f t="shared" si="16"/>
        <v>38.438327116934232</v>
      </c>
      <c r="M114">
        <f t="shared" si="17"/>
        <v>0.21524832316665346</v>
      </c>
      <c r="N114">
        <f t="shared" si="18"/>
        <v>0.98796145066629826</v>
      </c>
      <c r="O114">
        <f t="shared" si="19"/>
        <v>1.6617303361250289</v>
      </c>
      <c r="P114">
        <f t="shared" si="20"/>
        <v>14.40173849296678</v>
      </c>
      <c r="Q114">
        <f t="shared" si="21"/>
        <v>0.39366296296296355</v>
      </c>
    </row>
    <row r="115" spans="1:17">
      <c r="A115" s="2">
        <v>40292</v>
      </c>
      <c r="B115">
        <v>114</v>
      </c>
      <c r="C115">
        <v>7.9</v>
      </c>
      <c r="D115">
        <v>18.600000000000001</v>
      </c>
      <c r="E115">
        <v>32.299999999999997</v>
      </c>
      <c r="F115">
        <v>17.600000000000001</v>
      </c>
      <c r="G115">
        <f t="shared" si="11"/>
        <v>12.721031085785013</v>
      </c>
      <c r="H115">
        <f t="shared" si="12"/>
        <v>16.621248101039491</v>
      </c>
      <c r="I115">
        <f t="shared" si="13"/>
        <v>3.9751896046799353</v>
      </c>
      <c r="J115">
        <f t="shared" si="14"/>
        <v>21.586036494856483</v>
      </c>
      <c r="K115">
        <f t="shared" si="15"/>
        <v>28.883595453898479</v>
      </c>
      <c r="L115">
        <f t="shared" si="16"/>
        <v>38.511460605197975</v>
      </c>
      <c r="M115">
        <f t="shared" si="17"/>
        <v>0.22119984679690829</v>
      </c>
      <c r="N115">
        <f t="shared" si="18"/>
        <v>0.98743460686863527</v>
      </c>
      <c r="O115">
        <f t="shared" si="19"/>
        <v>1.6643349003902059</v>
      </c>
      <c r="P115">
        <f t="shared" si="20"/>
        <v>12.646058496359556</v>
      </c>
      <c r="Q115">
        <f t="shared" si="21"/>
        <v>0.39366296296296355</v>
      </c>
    </row>
    <row r="116" spans="1:17">
      <c r="A116" s="2">
        <v>40293</v>
      </c>
      <c r="B116">
        <v>115</v>
      </c>
      <c r="C116">
        <v>8.8000000000000007</v>
      </c>
      <c r="D116">
        <v>16.2</v>
      </c>
      <c r="E116">
        <v>30.8</v>
      </c>
      <c r="F116">
        <v>17</v>
      </c>
      <c r="G116">
        <f t="shared" si="11"/>
        <v>12.740776837466948</v>
      </c>
      <c r="H116">
        <f t="shared" si="12"/>
        <v>17.686903003130194</v>
      </c>
      <c r="I116">
        <f t="shared" si="13"/>
        <v>4.3307383348954218</v>
      </c>
      <c r="J116">
        <f t="shared" si="14"/>
        <v>22.970003900169083</v>
      </c>
      <c r="K116">
        <f t="shared" si="15"/>
        <v>28.936868876054049</v>
      </c>
      <c r="L116">
        <f t="shared" si="16"/>
        <v>38.582491834738732</v>
      </c>
      <c r="M116">
        <f t="shared" si="17"/>
        <v>0.22708589057853837</v>
      </c>
      <c r="N116">
        <f t="shared" si="18"/>
        <v>0.9869114826939831</v>
      </c>
      <c r="O116">
        <f t="shared" si="19"/>
        <v>1.6669183029019257</v>
      </c>
      <c r="P116">
        <f t="shared" si="20"/>
        <v>13.356164668234772</v>
      </c>
      <c r="Q116">
        <f t="shared" si="21"/>
        <v>0.39366296296296355</v>
      </c>
    </row>
    <row r="117" spans="1:17">
      <c r="A117" s="2">
        <v>40294</v>
      </c>
      <c r="B117">
        <v>116</v>
      </c>
      <c r="C117">
        <v>8.8000000000000007</v>
      </c>
      <c r="D117">
        <v>16.5</v>
      </c>
      <c r="E117">
        <v>31.6</v>
      </c>
      <c r="F117">
        <v>17</v>
      </c>
      <c r="G117">
        <f t="shared" si="11"/>
        <v>12.760354797691477</v>
      </c>
      <c r="H117">
        <f t="shared" si="12"/>
        <v>17.702740424521792</v>
      </c>
      <c r="I117">
        <f t="shared" si="13"/>
        <v>4.3582143730662182</v>
      </c>
      <c r="J117">
        <f t="shared" si="14"/>
        <v>22.99057197989843</v>
      </c>
      <c r="K117">
        <f t="shared" si="15"/>
        <v>28.988579753456154</v>
      </c>
      <c r="L117">
        <f t="shared" si="16"/>
        <v>38.651439671274872</v>
      </c>
      <c r="M117">
        <f t="shared" si="17"/>
        <v>0.2329047121176796</v>
      </c>
      <c r="N117">
        <f t="shared" si="18"/>
        <v>0.98639223299819856</v>
      </c>
      <c r="O117">
        <f t="shared" si="19"/>
        <v>1.6694797526979681</v>
      </c>
      <c r="P117">
        <f t="shared" si="20"/>
        <v>13.344526051455574</v>
      </c>
      <c r="Q117">
        <f t="shared" si="21"/>
        <v>0.39366296296296355</v>
      </c>
    </row>
    <row r="118" spans="1:17">
      <c r="A118" s="2">
        <v>40295</v>
      </c>
      <c r="B118">
        <v>117</v>
      </c>
      <c r="C118">
        <v>9.8000000000000007</v>
      </c>
      <c r="D118">
        <v>14.4</v>
      </c>
      <c r="E118">
        <v>30.3</v>
      </c>
      <c r="F118">
        <v>15.2</v>
      </c>
      <c r="G118">
        <f t="shared" si="11"/>
        <v>12.779758842241732</v>
      </c>
      <c r="H118">
        <f t="shared" si="12"/>
        <v>18.884184651513394</v>
      </c>
      <c r="I118">
        <f t="shared" si="13"/>
        <v>4.9669581277742587</v>
      </c>
      <c r="J118">
        <f t="shared" si="14"/>
        <v>24.524915131835577</v>
      </c>
      <c r="K118">
        <f t="shared" si="15"/>
        <v>29.038743235087487</v>
      </c>
      <c r="L118">
        <f t="shared" si="16"/>
        <v>38.718324313449983</v>
      </c>
      <c r="M118">
        <f t="shared" si="17"/>
        <v>0.23865458891967792</v>
      </c>
      <c r="N118">
        <f t="shared" si="18"/>
        <v>0.98587701149021012</v>
      </c>
      <c r="O118">
        <f t="shared" si="19"/>
        <v>1.6720184485266265</v>
      </c>
      <c r="P118">
        <f t="shared" si="20"/>
        <v>13.917226523739135</v>
      </c>
      <c r="Q118">
        <f t="shared" si="21"/>
        <v>0.39366296296296355</v>
      </c>
    </row>
    <row r="119" spans="1:17">
      <c r="A119" s="2">
        <v>40296</v>
      </c>
      <c r="B119">
        <v>118</v>
      </c>
      <c r="C119">
        <v>7.8</v>
      </c>
      <c r="D119">
        <v>14.9</v>
      </c>
      <c r="E119">
        <v>28</v>
      </c>
      <c r="F119">
        <v>15.6</v>
      </c>
      <c r="G119">
        <f t="shared" si="11"/>
        <v>12.798982769812694</v>
      </c>
      <c r="H119">
        <f t="shared" si="12"/>
        <v>16.565377472790367</v>
      </c>
      <c r="I119">
        <f t="shared" si="13"/>
        <v>3.9672337862062768</v>
      </c>
      <c r="J119">
        <f t="shared" si="14"/>
        <v>21.513477237390084</v>
      </c>
      <c r="K119">
        <f t="shared" si="15"/>
        <v>29.087375422418628</v>
      </c>
      <c r="L119">
        <f t="shared" si="16"/>
        <v>38.783167229891504</v>
      </c>
      <c r="M119">
        <f t="shared" si="17"/>
        <v>0.24433381889898476</v>
      </c>
      <c r="N119">
        <f t="shared" si="18"/>
        <v>0.98536597068651766</v>
      </c>
      <c r="O119">
        <f t="shared" si="19"/>
        <v>1.674533579050494</v>
      </c>
      <c r="P119">
        <f t="shared" si="20"/>
        <v>12.598143686584089</v>
      </c>
      <c r="Q119">
        <f t="shared" si="21"/>
        <v>0.39366296296296355</v>
      </c>
    </row>
    <row r="120" spans="1:17">
      <c r="A120" s="2">
        <v>40297</v>
      </c>
      <c r="B120">
        <v>119</v>
      </c>
      <c r="C120">
        <v>12</v>
      </c>
      <c r="D120">
        <v>13.6</v>
      </c>
      <c r="E120">
        <v>32.6</v>
      </c>
      <c r="F120">
        <v>14.1</v>
      </c>
      <c r="G120">
        <f t="shared" si="11"/>
        <v>12.818020303904106</v>
      </c>
      <c r="H120">
        <f t="shared" si="12"/>
        <v>21.479116710624659</v>
      </c>
      <c r="I120">
        <f t="shared" si="13"/>
        <v>6.2242092185609215</v>
      </c>
      <c r="J120">
        <f t="shared" si="14"/>
        <v>27.894956767045013</v>
      </c>
      <c r="K120">
        <f t="shared" si="15"/>
        <v>29.134493321352927</v>
      </c>
      <c r="L120">
        <f t="shared" si="16"/>
        <v>38.845991095137236</v>
      </c>
      <c r="M120">
        <f t="shared" si="17"/>
        <v>0.24994072088301023</v>
      </c>
      <c r="N120">
        <f t="shared" si="18"/>
        <v>0.98485926186604345</v>
      </c>
      <c r="O120">
        <f t="shared" si="19"/>
        <v>1.6770243230941206</v>
      </c>
      <c r="P120">
        <f t="shared" si="20"/>
        <v>15.254907492063737</v>
      </c>
      <c r="Q120">
        <f t="shared" si="21"/>
        <v>0.39366296296296355</v>
      </c>
    </row>
    <row r="121" spans="1:17">
      <c r="A121" s="2">
        <v>40298</v>
      </c>
      <c r="B121">
        <v>120</v>
      </c>
      <c r="C121">
        <v>7.8</v>
      </c>
      <c r="D121">
        <v>15.6</v>
      </c>
      <c r="E121">
        <v>31.8</v>
      </c>
      <c r="F121">
        <v>14.8</v>
      </c>
      <c r="G121">
        <f t="shared" si="11"/>
        <v>12.836865095055906</v>
      </c>
      <c r="H121">
        <f t="shared" si="12"/>
        <v>16.591253807021886</v>
      </c>
      <c r="I121">
        <f t="shared" si="13"/>
        <v>4.198111325889232</v>
      </c>
      <c r="J121">
        <f t="shared" si="14"/>
        <v>21.54708286626219</v>
      </c>
      <c r="K121">
        <f t="shared" si="15"/>
        <v>29.180114793415257</v>
      </c>
      <c r="L121">
        <f t="shared" si="16"/>
        <v>38.906819724553678</v>
      </c>
      <c r="M121">
        <f t="shared" si="17"/>
        <v>0.25547363510978544</v>
      </c>
      <c r="N121">
        <f t="shared" si="18"/>
        <v>0.9843570350253511</v>
      </c>
      <c r="O121">
        <f t="shared" si="19"/>
        <v>1.679489849936481</v>
      </c>
      <c r="P121">
        <f t="shared" si="20"/>
        <v>12.393142481132653</v>
      </c>
      <c r="Q121">
        <f t="shared" si="21"/>
        <v>0.39366296296296355</v>
      </c>
    </row>
    <row r="122" spans="1:17">
      <c r="A122" s="2">
        <v>40299</v>
      </c>
      <c r="B122">
        <v>121</v>
      </c>
      <c r="C122">
        <v>9.6</v>
      </c>
      <c r="D122">
        <v>17</v>
      </c>
      <c r="E122">
        <v>32.200000000000003</v>
      </c>
      <c r="F122">
        <v>17</v>
      </c>
      <c r="G122">
        <f t="shared" ref="G122:G185" si="22">24/3.14*O122</f>
        <v>12.855510723432655</v>
      </c>
      <c r="H122">
        <f t="shared" ref="H122:H185" si="23">(1-0.23)*J122</f>
        <v>18.70364870771207</v>
      </c>
      <c r="I122">
        <f t="shared" ref="I122:I185" si="24">4.903*10^(-9)*(((E122+273.16)^4+(D122+273.16)^4)/2)*(0.34-0.14*(F122*0.1)^0.5)*(1.35*(J122/K122)-0.35)</f>
        <v>4.7039613449358901</v>
      </c>
      <c r="J122">
        <f t="shared" ref="J122:J185" si="25">(0.25+0.5*C122/G122)*L122</f>
        <v>24.290452867158532</v>
      </c>
      <c r="K122">
        <f t="shared" ref="K122:K185" si="26">0.75*L122</f>
        <v>29.224258506278421</v>
      </c>
      <c r="L122">
        <f t="shared" ref="L122:L185" si="27">24*60/3.14*0.082*N122*(O122*SIN(Q122)*SIN(M122)+COS(Q122)*COS(M122)*SIN(O122))</f>
        <v>38.965678008371228</v>
      </c>
      <c r="M122">
        <f t="shared" ref="M122:M185" si="28">0.409*SIN(2*3.14/365*B122-1.39)</f>
        <v>0.26093092371928833</v>
      </c>
      <c r="N122">
        <f t="shared" ref="N122:N185" si="29">0.033*COS(2*3.14/365*B122)+1</f>
        <v>0.98385943883424276</v>
      </c>
      <c r="O122">
        <f t="shared" ref="O122:O185" si="30">ACOS(-TAN(Q122)*TAN(M122))</f>
        <v>1.6819293196491056</v>
      </c>
      <c r="P122">
        <f t="shared" ref="P122:P185" si="31">H122-I122</f>
        <v>13.999687362776179</v>
      </c>
      <c r="Q122">
        <f t="shared" ref="Q122:Q185" si="32">22.5666666666667*3.14/180</f>
        <v>0.39366296296296355</v>
      </c>
    </row>
    <row r="123" spans="1:17">
      <c r="A123" s="2">
        <v>40300</v>
      </c>
      <c r="B123">
        <v>122</v>
      </c>
      <c r="C123">
        <v>8</v>
      </c>
      <c r="D123">
        <v>18.3</v>
      </c>
      <c r="E123">
        <v>32.9</v>
      </c>
      <c r="F123">
        <v>17.8</v>
      </c>
      <c r="G123">
        <f t="shared" si="22"/>
        <v>12.873950701762768</v>
      </c>
      <c r="H123">
        <f t="shared" si="23"/>
        <v>16.84772302714218</v>
      </c>
      <c r="I123">
        <f t="shared" si="24"/>
        <v>3.959802247571933</v>
      </c>
      <c r="J123">
        <f t="shared" si="25"/>
        <v>21.880159775509323</v>
      </c>
      <c r="K123">
        <f t="shared" si="26"/>
        <v>29.266943883720366</v>
      </c>
      <c r="L123">
        <f t="shared" si="27"/>
        <v>39.022591844960488</v>
      </c>
      <c r="M123">
        <f t="shared" si="28"/>
        <v>0.26631097123828384</v>
      </c>
      <c r="N123">
        <f t="shared" si="29"/>
        <v>0.98336662059175051</v>
      </c>
      <c r="O123">
        <f t="shared" si="30"/>
        <v>1.6843418834806287</v>
      </c>
      <c r="P123">
        <f t="shared" si="31"/>
        <v>12.887920779570248</v>
      </c>
      <c r="Q123">
        <f t="shared" si="32"/>
        <v>0.39366296296296355</v>
      </c>
    </row>
    <row r="124" spans="1:17">
      <c r="A124" s="2">
        <v>40301</v>
      </c>
      <c r="B124">
        <v>123</v>
      </c>
      <c r="C124">
        <v>5.0999999999999996</v>
      </c>
      <c r="D124">
        <v>17.5</v>
      </c>
      <c r="E124">
        <v>31.6</v>
      </c>
      <c r="F124">
        <v>18.399999999999999</v>
      </c>
      <c r="G124">
        <f t="shared" si="22"/>
        <v>12.892178478637478</v>
      </c>
      <c r="H124">
        <f t="shared" si="23"/>
        <v>13.47401668088904</v>
      </c>
      <c r="I124">
        <f t="shared" si="24"/>
        <v>2.6451682502753391</v>
      </c>
      <c r="J124">
        <f t="shared" si="25"/>
        <v>17.498722962193558</v>
      </c>
      <c r="K124">
        <f t="shared" si="26"/>
        <v>29.308191055105112</v>
      </c>
      <c r="L124">
        <f t="shared" si="27"/>
        <v>39.077588073473486</v>
      </c>
      <c r="M124">
        <f t="shared" si="28"/>
        <v>0.27161218505853907</v>
      </c>
      <c r="N124">
        <f t="shared" si="29"/>
        <v>0.9828787261825318</v>
      </c>
      <c r="O124">
        <f t="shared" si="30"/>
        <v>1.6867266842884032</v>
      </c>
      <c r="P124">
        <f t="shared" si="31"/>
        <v>10.8288484306137</v>
      </c>
      <c r="Q124">
        <f t="shared" si="32"/>
        <v>0.39366296296296355</v>
      </c>
    </row>
    <row r="125" spans="1:17">
      <c r="A125" s="2">
        <v>40302</v>
      </c>
      <c r="B125">
        <v>124</v>
      </c>
      <c r="C125">
        <v>8.1999999999999993</v>
      </c>
      <c r="D125">
        <v>18.600000000000001</v>
      </c>
      <c r="E125">
        <v>33.1</v>
      </c>
      <c r="F125">
        <v>19.100000000000001</v>
      </c>
      <c r="G125">
        <f t="shared" si="22"/>
        <v>12.910187442173608</v>
      </c>
      <c r="H125">
        <f t="shared" si="23"/>
        <v>17.101505197879963</v>
      </c>
      <c r="I125">
        <f t="shared" si="24"/>
        <v>3.8704121163916194</v>
      </c>
      <c r="J125">
        <f t="shared" si="25"/>
        <v>22.209747010233716</v>
      </c>
      <c r="K125">
        <f t="shared" si="26"/>
        <v>29.348020804479894</v>
      </c>
      <c r="L125">
        <f t="shared" si="27"/>
        <v>39.130694405973195</v>
      </c>
      <c r="M125">
        <f t="shared" si="28"/>
        <v>0.27683299590826893</v>
      </c>
      <c r="N125">
        <f t="shared" si="29"/>
        <v>0.98239590003368515</v>
      </c>
      <c r="O125">
        <f t="shared" si="30"/>
        <v>1.6890828570177137</v>
      </c>
      <c r="P125">
        <f t="shared" si="31"/>
        <v>13.231093081488343</v>
      </c>
      <c r="Q125">
        <f t="shared" si="32"/>
        <v>0.39366296296296355</v>
      </c>
    </row>
    <row r="126" spans="1:17">
      <c r="A126" s="2">
        <v>40303</v>
      </c>
      <c r="B126">
        <v>125</v>
      </c>
      <c r="C126">
        <v>11</v>
      </c>
      <c r="D126">
        <v>18.5</v>
      </c>
      <c r="E126">
        <v>34.4</v>
      </c>
      <c r="F126">
        <v>17.8</v>
      </c>
      <c r="G126">
        <f t="shared" si="22"/>
        <v>12.927970924043272</v>
      </c>
      <c r="H126">
        <f t="shared" si="23"/>
        <v>20.377910578130869</v>
      </c>
      <c r="I126">
        <f t="shared" si="24"/>
        <v>5.2629895242965317</v>
      </c>
      <c r="J126">
        <f t="shared" si="25"/>
        <v>26.464818932637492</v>
      </c>
      <c r="K126">
        <f t="shared" si="26"/>
        <v>29.386454519379932</v>
      </c>
      <c r="L126">
        <f t="shared" si="27"/>
        <v>39.181939359173242</v>
      </c>
      <c r="M126">
        <f t="shared" si="28"/>
        <v>0.28197185831667343</v>
      </c>
      <c r="N126">
        <f t="shared" si="29"/>
        <v>0.98191828507199641</v>
      </c>
      <c r="O126">
        <f t="shared" si="30"/>
        <v>1.6914095292289948</v>
      </c>
      <c r="P126">
        <f t="shared" si="31"/>
        <v>15.114921053834337</v>
      </c>
      <c r="Q126">
        <f t="shared" si="32"/>
        <v>0.39366296296296355</v>
      </c>
    </row>
    <row r="127" spans="1:17">
      <c r="A127" s="2">
        <v>40304</v>
      </c>
      <c r="B127">
        <v>126</v>
      </c>
      <c r="C127">
        <v>11.4</v>
      </c>
      <c r="D127">
        <v>19.600000000000001</v>
      </c>
      <c r="E127">
        <v>34.4</v>
      </c>
      <c r="F127">
        <v>18</v>
      </c>
      <c r="G127">
        <f t="shared" si="22"/>
        <v>12.945522203872512</v>
      </c>
      <c r="H127">
        <f t="shared" si="23"/>
        <v>20.852881876734401</v>
      </c>
      <c r="I127">
        <f t="shared" si="24"/>
        <v>5.4252234135076991</v>
      </c>
      <c r="J127">
        <f t="shared" si="25"/>
        <v>27.081664774979739</v>
      </c>
      <c r="K127">
        <f t="shared" si="26"/>
        <v>29.423514139431255</v>
      </c>
      <c r="L127">
        <f t="shared" si="27"/>
        <v>39.231352185908342</v>
      </c>
      <c r="M127">
        <f t="shared" si="28"/>
        <v>0.28702725107143051</v>
      </c>
      <c r="N127">
        <f t="shared" si="29"/>
        <v>0.9814460226816295</v>
      </c>
      <c r="O127">
        <f t="shared" si="30"/>
        <v>1.6937058216733203</v>
      </c>
      <c r="P127">
        <f t="shared" si="31"/>
        <v>15.427658463226702</v>
      </c>
      <c r="Q127">
        <f t="shared" si="32"/>
        <v>0.39366296296296355</v>
      </c>
    </row>
    <row r="128" spans="1:17">
      <c r="A128" s="2">
        <v>40305</v>
      </c>
      <c r="B128">
        <v>127</v>
      </c>
      <c r="C128">
        <v>10.9</v>
      </c>
      <c r="D128">
        <v>19.399999999999999</v>
      </c>
      <c r="E128">
        <v>34.9</v>
      </c>
      <c r="F128">
        <v>18.3</v>
      </c>
      <c r="G128">
        <f t="shared" si="22"/>
        <v>12.962834514009893</v>
      </c>
      <c r="H128">
        <f t="shared" si="23"/>
        <v>20.277104970448139</v>
      </c>
      <c r="I128">
        <f t="shared" si="24"/>
        <v>5.1665441191917676</v>
      </c>
      <c r="J128">
        <f t="shared" si="25"/>
        <v>26.333902559023556</v>
      </c>
      <c r="K128">
        <f t="shared" si="26"/>
        <v>29.459222104841061</v>
      </c>
      <c r="L128">
        <f t="shared" si="27"/>
        <v>39.27896280645475</v>
      </c>
      <c r="M128">
        <f t="shared" si="28"/>
        <v>0.29199767766900686</v>
      </c>
      <c r="N128">
        <f t="shared" si="29"/>
        <v>0.9809792526622737</v>
      </c>
      <c r="O128">
        <f t="shared" si="30"/>
        <v>1.6959708489162943</v>
      </c>
      <c r="P128">
        <f t="shared" si="31"/>
        <v>15.110560851256372</v>
      </c>
      <c r="Q128">
        <f t="shared" si="32"/>
        <v>0.39366296296296355</v>
      </c>
    </row>
    <row r="129" spans="1:17">
      <c r="A129" s="2">
        <v>40306</v>
      </c>
      <c r="B129">
        <v>128</v>
      </c>
      <c r="C129">
        <v>9.6</v>
      </c>
      <c r="D129">
        <v>19.399999999999999</v>
      </c>
      <c r="E129">
        <v>33.799999999999997</v>
      </c>
      <c r="F129">
        <v>19.2</v>
      </c>
      <c r="G129">
        <f t="shared" si="22"/>
        <v>12.979901044664748</v>
      </c>
      <c r="H129">
        <f t="shared" si="23"/>
        <v>18.767680367131462</v>
      </c>
      <c r="I129">
        <f t="shared" si="24"/>
        <v>4.440871308125975</v>
      </c>
      <c r="J129">
        <f t="shared" si="25"/>
        <v>24.373610866404494</v>
      </c>
      <c r="K129">
        <f t="shared" si="26"/>
        <v>29.493601304863027</v>
      </c>
      <c r="L129">
        <f t="shared" si="27"/>
        <v>39.324801739817367</v>
      </c>
      <c r="M129">
        <f t="shared" si="28"/>
        <v>0.29688166675765443</v>
      </c>
      <c r="N129">
        <f t="shared" si="29"/>
        <v>0.98051811318775972</v>
      </c>
      <c r="O129">
        <f t="shared" si="30"/>
        <v>1.6982037200103046</v>
      </c>
      <c r="P129">
        <f t="shared" si="31"/>
        <v>14.326809059005488</v>
      </c>
      <c r="Q129">
        <f t="shared" si="32"/>
        <v>0.39366296296296355</v>
      </c>
    </row>
    <row r="130" spans="1:17">
      <c r="A130" s="2">
        <v>40307</v>
      </c>
      <c r="B130">
        <v>129</v>
      </c>
      <c r="C130">
        <v>10.5</v>
      </c>
      <c r="D130">
        <v>17.8</v>
      </c>
      <c r="E130">
        <v>33.299999999999997</v>
      </c>
      <c r="F130">
        <v>17.399999999999999</v>
      </c>
      <c r="G130">
        <f t="shared" si="22"/>
        <v>12.996714949413635</v>
      </c>
      <c r="H130">
        <f t="shared" si="23"/>
        <v>19.823821322012325</v>
      </c>
      <c r="I130">
        <f t="shared" si="24"/>
        <v>5.0352505090632746</v>
      </c>
      <c r="J130">
        <f t="shared" si="25"/>
        <v>25.745222496119901</v>
      </c>
      <c r="K130">
        <f t="shared" si="26"/>
        <v>29.526675026323932</v>
      </c>
      <c r="L130">
        <f t="shared" si="27"/>
        <v>39.368900035098576</v>
      </c>
      <c r="M130">
        <f t="shared" si="28"/>
        <v>0.30167777257296235</v>
      </c>
      <c r="N130">
        <f t="shared" si="29"/>
        <v>0.98006274076515765</v>
      </c>
      <c r="O130">
        <f t="shared" si="30"/>
        <v>1.7004035392149506</v>
      </c>
      <c r="P130">
        <f t="shared" si="31"/>
        <v>14.78857081294905</v>
      </c>
      <c r="Q130">
        <f t="shared" si="32"/>
        <v>0.39366296296296355</v>
      </c>
    </row>
    <row r="131" spans="1:17">
      <c r="A131" s="2">
        <v>40308</v>
      </c>
      <c r="B131">
        <v>130</v>
      </c>
      <c r="C131">
        <v>6.6</v>
      </c>
      <c r="D131">
        <v>18</v>
      </c>
      <c r="E131">
        <v>31.5</v>
      </c>
      <c r="F131">
        <v>18.2</v>
      </c>
      <c r="G131">
        <f t="shared" si="22"/>
        <v>13.013269351072143</v>
      </c>
      <c r="H131">
        <f t="shared" si="23"/>
        <v>15.282209409508415</v>
      </c>
      <c r="I131">
        <f t="shared" si="24"/>
        <v>3.2577631284819835</v>
      </c>
      <c r="J131">
        <f t="shared" si="25"/>
        <v>19.847025207153784</v>
      </c>
      <c r="K131">
        <f t="shared" si="26"/>
        <v>29.558466902295837</v>
      </c>
      <c r="L131">
        <f t="shared" si="27"/>
        <v>39.411289203061116</v>
      </c>
      <c r="M131">
        <f t="shared" si="28"/>
        <v>0.30638457536583363</v>
      </c>
      <c r="N131">
        <f t="shared" si="29"/>
        <v>0.97961327019436784</v>
      </c>
      <c r="O131">
        <f t="shared" si="30"/>
        <v>1.7025694067652721</v>
      </c>
      <c r="P131">
        <f t="shared" si="31"/>
        <v>12.024446281026432</v>
      </c>
      <c r="Q131">
        <f t="shared" si="32"/>
        <v>0.39366296296296355</v>
      </c>
    </row>
    <row r="132" spans="1:17">
      <c r="A132" s="2">
        <v>40309</v>
      </c>
      <c r="B132">
        <v>131</v>
      </c>
      <c r="C132">
        <v>9</v>
      </c>
      <c r="D132">
        <v>18.8</v>
      </c>
      <c r="E132">
        <v>32.9</v>
      </c>
      <c r="F132">
        <v>18.7</v>
      </c>
      <c r="G132">
        <f t="shared" si="22"/>
        <v>13.029557347927879</v>
      </c>
      <c r="H132">
        <f t="shared" si="23"/>
        <v>18.086131718747758</v>
      </c>
      <c r="I132">
        <f t="shared" si="24"/>
        <v>4.2156723761507253</v>
      </c>
      <c r="J132">
        <f t="shared" si="25"/>
        <v>23.488482751620467</v>
      </c>
      <c r="K132">
        <f t="shared" si="26"/>
        <v>29.589000860995945</v>
      </c>
      <c r="L132">
        <f t="shared" si="27"/>
        <v>39.452001147994594</v>
      </c>
      <c r="M132">
        <f t="shared" si="28"/>
        <v>0.31100068182276064</v>
      </c>
      <c r="N132">
        <f t="shared" si="29"/>
        <v>0.97916983452821726</v>
      </c>
      <c r="O132">
        <f t="shared" si="30"/>
        <v>1.7047004196872309</v>
      </c>
      <c r="P132">
        <f t="shared" si="31"/>
        <v>13.870459342597034</v>
      </c>
      <c r="Q132">
        <f t="shared" si="32"/>
        <v>0.39366296296296355</v>
      </c>
    </row>
    <row r="133" spans="1:17">
      <c r="A133" s="2">
        <v>40310</v>
      </c>
      <c r="B133">
        <v>132</v>
      </c>
      <c r="C133">
        <v>8.6</v>
      </c>
      <c r="D133">
        <v>19.8</v>
      </c>
      <c r="E133">
        <v>34.200000000000003</v>
      </c>
      <c r="F133">
        <v>19.100000000000001</v>
      </c>
      <c r="G133">
        <f t="shared" si="22"/>
        <v>13.045572020328938</v>
      </c>
      <c r="H133">
        <f t="shared" si="23"/>
        <v>17.624966075422002</v>
      </c>
      <c r="I133">
        <f t="shared" si="24"/>
        <v>4.0567638365462351</v>
      </c>
      <c r="J133">
        <f t="shared" si="25"/>
        <v>22.889566331716885</v>
      </c>
      <c r="K133">
        <f t="shared" si="26"/>
        <v>29.618301074994342</v>
      </c>
      <c r="L133">
        <f t="shared" si="27"/>
        <v>39.491068099992454</v>
      </c>
      <c r="M133">
        <f t="shared" si="28"/>
        <v>0.31552472547827609</v>
      </c>
      <c r="N133">
        <f t="shared" si="29"/>
        <v>0.97873256503307304</v>
      </c>
      <c r="O133">
        <f t="shared" si="30"/>
        <v>1.7067956726597027</v>
      </c>
      <c r="P133">
        <f t="shared" si="31"/>
        <v>13.568202238875767</v>
      </c>
      <c r="Q133">
        <f t="shared" si="32"/>
        <v>0.39366296296296355</v>
      </c>
    </row>
    <row r="134" spans="1:17">
      <c r="A134" s="2">
        <v>40311</v>
      </c>
      <c r="B134">
        <v>133</v>
      </c>
      <c r="C134">
        <v>10.7</v>
      </c>
      <c r="D134">
        <v>20</v>
      </c>
      <c r="E134">
        <v>34.6</v>
      </c>
      <c r="F134">
        <v>17.899999999999999</v>
      </c>
      <c r="G134">
        <f t="shared" si="22"/>
        <v>13.061306437620731</v>
      </c>
      <c r="H134">
        <f t="shared" si="23"/>
        <v>20.076427499584842</v>
      </c>
      <c r="I134">
        <f t="shared" si="24"/>
        <v>5.1267211188601021</v>
      </c>
      <c r="J134">
        <f t="shared" si="25"/>
        <v>26.073282466993298</v>
      </c>
      <c r="K134">
        <f t="shared" si="26"/>
        <v>29.646391910807274</v>
      </c>
      <c r="L134">
        <f t="shared" si="27"/>
        <v>39.52852254774303</v>
      </c>
      <c r="M134">
        <f t="shared" si="28"/>
        <v>0.31995536711945555</v>
      </c>
      <c r="N134">
        <f t="shared" si="29"/>
        <v>0.97830159114998472</v>
      </c>
      <c r="O134">
        <f t="shared" si="30"/>
        <v>1.7088542589220457</v>
      </c>
      <c r="P134">
        <f t="shared" si="31"/>
        <v>14.94970638072474</v>
      </c>
      <c r="Q134">
        <f t="shared" si="32"/>
        <v>0.39366296296296355</v>
      </c>
    </row>
    <row r="135" spans="1:17">
      <c r="A135" s="2">
        <v>40312</v>
      </c>
      <c r="B135">
        <v>134</v>
      </c>
      <c r="C135">
        <v>9.5</v>
      </c>
      <c r="D135">
        <v>17</v>
      </c>
      <c r="E135">
        <v>35</v>
      </c>
      <c r="F135">
        <v>17</v>
      </c>
      <c r="G135">
        <f t="shared" si="22"/>
        <v>13.076753665422439</v>
      </c>
      <c r="H135">
        <f t="shared" si="23"/>
        <v>18.682102606395606</v>
      </c>
      <c r="I135">
        <f t="shared" si="24"/>
        <v>4.6868342339868461</v>
      </c>
      <c r="J135">
        <f t="shared" si="25"/>
        <v>24.26247091739689</v>
      </c>
      <c r="K135">
        <f t="shared" si="26"/>
        <v>29.673297878951374</v>
      </c>
      <c r="L135">
        <f t="shared" si="27"/>
        <v>39.564397171935163</v>
      </c>
      <c r="M135">
        <f t="shared" si="28"/>
        <v>0.32429129518235256</v>
      </c>
      <c r="N135">
        <f t="shared" si="29"/>
        <v>0.97787704045636725</v>
      </c>
      <c r="O135">
        <f t="shared" si="30"/>
        <v>1.7108752712261024</v>
      </c>
      <c r="P135">
        <f t="shared" si="31"/>
        <v>13.995268372408759</v>
      </c>
      <c r="Q135">
        <f t="shared" si="32"/>
        <v>0.39366296296296355</v>
      </c>
    </row>
    <row r="136" spans="1:17">
      <c r="A136" s="2">
        <v>40313</v>
      </c>
      <c r="B136">
        <v>135</v>
      </c>
      <c r="C136">
        <v>9.1</v>
      </c>
      <c r="D136">
        <v>17</v>
      </c>
      <c r="E136">
        <v>34.700000000000003</v>
      </c>
      <c r="F136">
        <v>17.600000000000001</v>
      </c>
      <c r="G136">
        <f t="shared" si="22"/>
        <v>13.091906773232779</v>
      </c>
      <c r="H136">
        <f t="shared" si="23"/>
        <v>18.219693122448668</v>
      </c>
      <c r="I136">
        <f t="shared" si="24"/>
        <v>4.4100570420461045</v>
      </c>
      <c r="J136">
        <f t="shared" si="25"/>
        <v>23.661939120063206</v>
      </c>
      <c r="K136">
        <f t="shared" si="26"/>
        <v>29.699043584531331</v>
      </c>
      <c r="L136">
        <f t="shared" si="27"/>
        <v>39.598724779375111</v>
      </c>
      <c r="M136">
        <f t="shared" si="28"/>
        <v>0.32853122614025004</v>
      </c>
      <c r="N136">
        <f t="shared" si="29"/>
        <v>0.97745903862823502</v>
      </c>
      <c r="O136">
        <f t="shared" si="30"/>
        <v>1.7128578028312886</v>
      </c>
      <c r="P136">
        <f t="shared" si="31"/>
        <v>13.809636080402562</v>
      </c>
      <c r="Q136">
        <f t="shared" si="32"/>
        <v>0.39366296296296355</v>
      </c>
    </row>
    <row r="137" spans="1:17">
      <c r="A137" s="2">
        <v>40314</v>
      </c>
      <c r="B137">
        <v>136</v>
      </c>
      <c r="C137">
        <v>5.2</v>
      </c>
      <c r="D137">
        <v>17.5</v>
      </c>
      <c r="E137">
        <v>33.299999999999997</v>
      </c>
      <c r="F137">
        <v>16.899999999999999</v>
      </c>
      <c r="G137">
        <f t="shared" si="22"/>
        <v>13.106758842353157</v>
      </c>
      <c r="H137">
        <f t="shared" si="23"/>
        <v>13.682614973671022</v>
      </c>
      <c r="I137">
        <f t="shared" si="24"/>
        <v>2.82518440846441</v>
      </c>
      <c r="J137">
        <f t="shared" si="25"/>
        <v>17.769629835936392</v>
      </c>
      <c r="K137">
        <f t="shared" si="26"/>
        <v>29.723653678431191</v>
      </c>
      <c r="L137">
        <f t="shared" si="27"/>
        <v>39.631538237908252</v>
      </c>
      <c r="M137">
        <f t="shared" si="28"/>
        <v>0.33267390488361104</v>
      </c>
      <c r="N137">
        <f t="shared" si="29"/>
        <v>0.97704770940299956</v>
      </c>
      <c r="O137">
        <f t="shared" si="30"/>
        <v>1.7148009485412048</v>
      </c>
      <c r="P137">
        <f t="shared" si="31"/>
        <v>10.857430565206613</v>
      </c>
      <c r="Q137">
        <f t="shared" si="32"/>
        <v>0.39366296296296355</v>
      </c>
    </row>
    <row r="138" spans="1:17">
      <c r="A138" s="2">
        <v>40315</v>
      </c>
      <c r="B138">
        <v>137</v>
      </c>
      <c r="C138">
        <v>10</v>
      </c>
      <c r="D138">
        <v>19.600000000000001</v>
      </c>
      <c r="E138">
        <v>33.799999999999997</v>
      </c>
      <c r="F138">
        <v>18.100000000000001</v>
      </c>
      <c r="G138">
        <f t="shared" si="22"/>
        <v>13.121302974114563</v>
      </c>
      <c r="H138">
        <f t="shared" si="23"/>
        <v>19.272822633554085</v>
      </c>
      <c r="I138">
        <f t="shared" si="24"/>
        <v>4.7403055883391936</v>
      </c>
      <c r="J138">
        <f t="shared" si="25"/>
        <v>25.029639783836473</v>
      </c>
      <c r="K138">
        <f t="shared" si="26"/>
        <v>29.747152809176235</v>
      </c>
      <c r="L138">
        <f t="shared" si="27"/>
        <v>39.66287041223498</v>
      </c>
      <c r="M138">
        <f t="shared" si="28"/>
        <v>0.33671810509161759</v>
      </c>
      <c r="N138">
        <f t="shared" si="29"/>
        <v>0.97664317454284</v>
      </c>
      <c r="O138">
        <f t="shared" si="30"/>
        <v>1.7167038057799886</v>
      </c>
      <c r="P138">
        <f t="shared" si="31"/>
        <v>14.532517045214892</v>
      </c>
      <c r="Q138">
        <f t="shared" si="32"/>
        <v>0.39366296296296355</v>
      </c>
    </row>
    <row r="139" spans="1:17">
      <c r="A139" s="2">
        <v>40316</v>
      </c>
      <c r="B139">
        <v>138</v>
      </c>
      <c r="C139">
        <v>6.4</v>
      </c>
      <c r="D139">
        <v>19.8</v>
      </c>
      <c r="E139">
        <v>32.299999999999997</v>
      </c>
      <c r="F139">
        <v>17.5</v>
      </c>
      <c r="G139">
        <f t="shared" si="22"/>
        <v>13.135532298392992</v>
      </c>
      <c r="H139">
        <f t="shared" si="23"/>
        <v>15.086533335807045</v>
      </c>
      <c r="I139">
        <f t="shared" si="24"/>
        <v>3.2843958622293163</v>
      </c>
      <c r="J139">
        <f t="shared" si="25"/>
        <v>19.592900436113045</v>
      </c>
      <c r="K139">
        <f t="shared" si="26"/>
        <v>29.769565575529871</v>
      </c>
      <c r="L139">
        <f t="shared" si="27"/>
        <v>39.692754100706495</v>
      </c>
      <c r="M139">
        <f t="shared" si="28"/>
        <v>0.34066262959518839</v>
      </c>
      <c r="N139">
        <f t="shared" si="29"/>
        <v>0.9762455537986594</v>
      </c>
      <c r="O139">
        <f t="shared" si="30"/>
        <v>1.7185654757064164</v>
      </c>
      <c r="P139">
        <f t="shared" si="31"/>
        <v>11.80213747357773</v>
      </c>
      <c r="Q139">
        <f t="shared" si="32"/>
        <v>0.39366296296296355</v>
      </c>
    </row>
    <row r="140" spans="1:17">
      <c r="A140" s="2">
        <v>40317</v>
      </c>
      <c r="B140">
        <v>139</v>
      </c>
      <c r="C140">
        <v>6.1</v>
      </c>
      <c r="D140">
        <v>17.3</v>
      </c>
      <c r="E140">
        <v>30.3</v>
      </c>
      <c r="F140">
        <v>18.100000000000001</v>
      </c>
      <c r="G140">
        <f t="shared" si="22"/>
        <v>13.149439982396366</v>
      </c>
      <c r="H140">
        <f t="shared" si="23"/>
        <v>14.740575739616213</v>
      </c>
      <c r="I140">
        <f t="shared" si="24"/>
        <v>3.000945162067775</v>
      </c>
      <c r="J140">
        <f t="shared" si="25"/>
        <v>19.143604856644433</v>
      </c>
      <c r="K140">
        <f t="shared" si="26"/>
        <v>29.790916479886782</v>
      </c>
      <c r="L140">
        <f t="shared" si="27"/>
        <v>39.721221973182374</v>
      </c>
      <c r="M140">
        <f t="shared" si="28"/>
        <v>0.34450631073136534</v>
      </c>
      <c r="N140">
        <f t="shared" si="29"/>
        <v>0.97585496487463586</v>
      </c>
      <c r="O140">
        <f t="shared" si="30"/>
        <v>1.7203850643635246</v>
      </c>
      <c r="P140">
        <f t="shared" si="31"/>
        <v>11.739630577548439</v>
      </c>
      <c r="Q140">
        <f t="shared" si="32"/>
        <v>0.39366296296296355</v>
      </c>
    </row>
    <row r="141" spans="1:17">
      <c r="A141" s="2">
        <v>40318</v>
      </c>
      <c r="B141">
        <v>140</v>
      </c>
      <c r="C141">
        <v>3.9</v>
      </c>
      <c r="D141">
        <v>19.5</v>
      </c>
      <c r="E141">
        <v>29.7</v>
      </c>
      <c r="F141">
        <v>20.5</v>
      </c>
      <c r="G141">
        <f t="shared" si="22"/>
        <v>13.163019239704333</v>
      </c>
      <c r="H141">
        <f t="shared" si="23"/>
        <v>12.185621402374549</v>
      </c>
      <c r="I141">
        <f t="shared" si="24"/>
        <v>1.9755203379710984</v>
      </c>
      <c r="J141">
        <f t="shared" si="25"/>
        <v>15.825482340746168</v>
      </c>
      <c r="K141">
        <f t="shared" si="26"/>
        <v>29.811229882520639</v>
      </c>
      <c r="L141">
        <f t="shared" si="27"/>
        <v>39.748306510027518</v>
      </c>
      <c r="M141">
        <f t="shared" si="28"/>
        <v>0.34824801068896732</v>
      </c>
      <c r="N141">
        <f t="shared" si="29"/>
        <v>0.97547152339337928</v>
      </c>
      <c r="O141">
        <f t="shared" si="30"/>
        <v>1.722161683861317</v>
      </c>
      <c r="P141">
        <f t="shared" si="31"/>
        <v>10.210101064403451</v>
      </c>
      <c r="Q141">
        <f t="shared" si="32"/>
        <v>0.39366296296296355</v>
      </c>
    </row>
    <row r="142" spans="1:17">
      <c r="A142" s="2">
        <v>40319</v>
      </c>
      <c r="B142">
        <v>141</v>
      </c>
      <c r="C142">
        <v>5.4</v>
      </c>
      <c r="D142">
        <v>20.100000000000001</v>
      </c>
      <c r="E142">
        <v>30.5</v>
      </c>
      <c r="F142">
        <v>22</v>
      </c>
      <c r="G142">
        <f t="shared" si="22"/>
        <v>13.176263339540633</v>
      </c>
      <c r="H142">
        <f t="shared" si="23"/>
        <v>13.932199137065483</v>
      </c>
      <c r="I142">
        <f t="shared" si="24"/>
        <v>2.4184570636022249</v>
      </c>
      <c r="J142">
        <f t="shared" si="25"/>
        <v>18.093765113072056</v>
      </c>
      <c r="K142">
        <f t="shared" si="26"/>
        <v>29.830529956741586</v>
      </c>
      <c r="L142">
        <f t="shared" si="27"/>
        <v>39.774039942322112</v>
      </c>
      <c r="M142">
        <f t="shared" si="28"/>
        <v>0.35188662184540626</v>
      </c>
      <c r="N142">
        <f t="shared" si="29"/>
        <v>0.97509534286170485</v>
      </c>
      <c r="O142">
        <f t="shared" si="30"/>
        <v>1.7238944535898995</v>
      </c>
      <c r="P142">
        <f t="shared" si="31"/>
        <v>11.513742073463259</v>
      </c>
      <c r="Q142">
        <f t="shared" si="32"/>
        <v>0.39366296296296355</v>
      </c>
    </row>
    <row r="143" spans="1:17">
      <c r="A143" s="2">
        <v>40320</v>
      </c>
      <c r="B143">
        <v>142</v>
      </c>
      <c r="C143">
        <v>3.8</v>
      </c>
      <c r="D143">
        <v>20.5</v>
      </c>
      <c r="E143">
        <v>29.6</v>
      </c>
      <c r="F143">
        <v>22.5</v>
      </c>
      <c r="G143">
        <f t="shared" si="22"/>
        <v>13.189165616256023</v>
      </c>
      <c r="H143">
        <f t="shared" si="23"/>
        <v>12.075821232147851</v>
      </c>
      <c r="I143">
        <f t="shared" si="24"/>
        <v>1.8136856350527935</v>
      </c>
      <c r="J143">
        <f t="shared" si="25"/>
        <v>15.68288471707513</v>
      </c>
      <c r="K143">
        <f t="shared" si="26"/>
        <v>29.848840645015578</v>
      </c>
      <c r="L143">
        <f t="shared" si="27"/>
        <v>39.798454193354104</v>
      </c>
      <c r="M143">
        <f t="shared" si="28"/>
        <v>0.3554210670945665</v>
      </c>
      <c r="N143">
        <f t="shared" si="29"/>
        <v>0.97472653463703296</v>
      </c>
      <c r="O143">
        <f t="shared" si="30"/>
        <v>1.7255825014601629</v>
      </c>
      <c r="P143">
        <f t="shared" si="31"/>
        <v>10.262135597095057</v>
      </c>
      <c r="Q143">
        <f t="shared" si="32"/>
        <v>0.39366296296296355</v>
      </c>
    </row>
    <row r="144" spans="1:17">
      <c r="A144" s="2">
        <v>40321</v>
      </c>
      <c r="B144">
        <v>143</v>
      </c>
      <c r="C144">
        <v>8.1</v>
      </c>
      <c r="D144">
        <v>21</v>
      </c>
      <c r="E144">
        <v>32.5</v>
      </c>
      <c r="F144">
        <v>22.1</v>
      </c>
      <c r="G144">
        <f t="shared" si="22"/>
        <v>13.201719478998223</v>
      </c>
      <c r="H144">
        <f t="shared" si="23"/>
        <v>17.072277436980034</v>
      </c>
      <c r="I144">
        <f t="shared" si="24"/>
        <v>3.4192152119563852</v>
      </c>
      <c r="J144">
        <f t="shared" si="25"/>
        <v>22.17178887919485</v>
      </c>
      <c r="K144">
        <f t="shared" si="26"/>
        <v>29.866185616094715</v>
      </c>
      <c r="L144">
        <f t="shared" si="27"/>
        <v>39.821580821459619</v>
      </c>
      <c r="M144">
        <f t="shared" si="28"/>
        <v>0.35885030016565167</v>
      </c>
      <c r="N144">
        <f t="shared" si="29"/>
        <v>0.97436520789442416</v>
      </c>
      <c r="O144">
        <f t="shared" si="30"/>
        <v>1.7272249651689342</v>
      </c>
      <c r="P144">
        <f t="shared" si="31"/>
        <v>13.65306222502365</v>
      </c>
      <c r="Q144">
        <f t="shared" si="32"/>
        <v>0.39366296296296355</v>
      </c>
    </row>
    <row r="145" spans="1:17">
      <c r="A145" s="2">
        <v>40322</v>
      </c>
      <c r="B145">
        <v>144</v>
      </c>
      <c r="C145">
        <v>5.2</v>
      </c>
      <c r="D145">
        <v>22.2</v>
      </c>
      <c r="E145">
        <v>31.7</v>
      </c>
      <c r="F145">
        <v>21.7</v>
      </c>
      <c r="G145">
        <f t="shared" si="22"/>
        <v>13.213918421543738</v>
      </c>
      <c r="H145">
        <f t="shared" si="23"/>
        <v>13.70642260361325</v>
      </c>
      <c r="I145">
        <f t="shared" si="24"/>
        <v>2.4199467835177391</v>
      </c>
      <c r="J145">
        <f t="shared" si="25"/>
        <v>17.800548835861363</v>
      </c>
      <c r="K145">
        <f t="shared" si="26"/>
        <v>29.882588223204394</v>
      </c>
      <c r="L145">
        <f t="shared" si="27"/>
        <v>39.843450964272527</v>
      </c>
      <c r="M145">
        <f t="shared" si="28"/>
        <v>0.3621733059329027</v>
      </c>
      <c r="N145">
        <f t="shared" si="29"/>
        <v>0.97401146959426188</v>
      </c>
      <c r="O145">
        <f t="shared" si="30"/>
        <v>1.7288209934853058</v>
      </c>
      <c r="P145">
        <f t="shared" si="31"/>
        <v>11.286475820095511</v>
      </c>
      <c r="Q145">
        <f t="shared" si="32"/>
        <v>0.39366296296296355</v>
      </c>
    </row>
    <row r="146" spans="1:17">
      <c r="A146" s="2">
        <v>40323</v>
      </c>
      <c r="B146">
        <v>145</v>
      </c>
      <c r="C146">
        <v>2.7</v>
      </c>
      <c r="D146">
        <v>20.9</v>
      </c>
      <c r="E146">
        <v>29</v>
      </c>
      <c r="F146">
        <v>23.2</v>
      </c>
      <c r="G146">
        <f t="shared" si="22"/>
        <v>13.225756032264874</v>
      </c>
      <c r="H146">
        <f t="shared" si="23"/>
        <v>10.807022331667815</v>
      </c>
      <c r="I146">
        <f t="shared" si="24"/>
        <v>1.3942295820683328</v>
      </c>
      <c r="J146">
        <f t="shared" si="25"/>
        <v>14.035093937230929</v>
      </c>
      <c r="K146">
        <f t="shared" si="26"/>
        <v>29.898071463330176</v>
      </c>
      <c r="L146">
        <f t="shared" si="27"/>
        <v>39.864095284440232</v>
      </c>
      <c r="M146">
        <f t="shared" si="28"/>
        <v>0.36538910071609648</v>
      </c>
      <c r="N146">
        <f t="shared" si="29"/>
        <v>0.97366542445058946</v>
      </c>
      <c r="O146">
        <f t="shared" si="30"/>
        <v>1.7303697475546542</v>
      </c>
      <c r="P146">
        <f t="shared" si="31"/>
        <v>9.4127927495994825</v>
      </c>
      <c r="Q146">
        <f t="shared" si="32"/>
        <v>0.39366296296296355</v>
      </c>
    </row>
    <row r="147" spans="1:17">
      <c r="A147" s="2">
        <v>40324</v>
      </c>
      <c r="B147">
        <v>146</v>
      </c>
      <c r="C147">
        <v>7.5</v>
      </c>
      <c r="D147">
        <v>20.8</v>
      </c>
      <c r="E147">
        <v>31.4</v>
      </c>
      <c r="F147">
        <v>22.6</v>
      </c>
      <c r="G147">
        <f t="shared" si="22"/>
        <v>13.237226004203945</v>
      </c>
      <c r="H147">
        <f t="shared" si="23"/>
        <v>16.377572143228445</v>
      </c>
      <c r="I147">
        <f t="shared" si="24"/>
        <v>3.1126714779384983</v>
      </c>
      <c r="J147">
        <f t="shared" si="25"/>
        <v>21.269574211984992</v>
      </c>
      <c r="K147">
        <f t="shared" si="26"/>
        <v>29.912657937644049</v>
      </c>
      <c r="L147">
        <f t="shared" si="27"/>
        <v>39.883543916858734</v>
      </c>
      <c r="M147">
        <f t="shared" si="28"/>
        <v>0.36849673257173648</v>
      </c>
      <c r="N147">
        <f t="shared" si="29"/>
        <v>0.97332717490011278</v>
      </c>
      <c r="O147">
        <f t="shared" si="30"/>
        <v>1.7318704022166829</v>
      </c>
      <c r="P147">
        <f t="shared" si="31"/>
        <v>13.264900665289947</v>
      </c>
      <c r="Q147">
        <f t="shared" si="32"/>
        <v>0.39366296296296355</v>
      </c>
    </row>
    <row r="148" spans="1:17">
      <c r="A148" s="2">
        <v>40325</v>
      </c>
      <c r="B148">
        <v>147</v>
      </c>
      <c r="C148">
        <v>8.1</v>
      </c>
      <c r="D148">
        <v>20.100000000000001</v>
      </c>
      <c r="E148">
        <v>32.6</v>
      </c>
      <c r="F148">
        <v>21.5</v>
      </c>
      <c r="G148">
        <f t="shared" si="22"/>
        <v>13.248322145225231</v>
      </c>
      <c r="H148">
        <f t="shared" si="23"/>
        <v>17.073524589491168</v>
      </c>
      <c r="I148">
        <f t="shared" si="24"/>
        <v>3.4654333130136754</v>
      </c>
      <c r="J148">
        <f t="shared" si="25"/>
        <v>22.173408557780736</v>
      </c>
      <c r="K148">
        <f t="shared" si="26"/>
        <v>29.92636981310703</v>
      </c>
      <c r="L148">
        <f t="shared" si="27"/>
        <v>39.901826417476038</v>
      </c>
      <c r="M148">
        <f t="shared" si="28"/>
        <v>0.37149528157484801</v>
      </c>
      <c r="N148">
        <f t="shared" si="29"/>
        <v>0.97299682107187646</v>
      </c>
      <c r="O148">
        <f t="shared" si="30"/>
        <v>1.7333221473336344</v>
      </c>
      <c r="P148">
        <f t="shared" si="31"/>
        <v>13.608091276477492</v>
      </c>
      <c r="Q148">
        <f t="shared" si="32"/>
        <v>0.39366296296296355</v>
      </c>
    </row>
    <row r="149" spans="1:17">
      <c r="A149" s="2">
        <v>40326</v>
      </c>
      <c r="B149">
        <v>148</v>
      </c>
      <c r="C149">
        <v>6.9</v>
      </c>
      <c r="D149">
        <v>21.4</v>
      </c>
      <c r="E149">
        <v>31.3</v>
      </c>
      <c r="F149">
        <v>22.6</v>
      </c>
      <c r="G149">
        <f t="shared" si="22"/>
        <v>13.25903838821406</v>
      </c>
      <c r="H149">
        <f t="shared" si="23"/>
        <v>15.682323567185861</v>
      </c>
      <c r="I149">
        <f t="shared" si="24"/>
        <v>2.9095444130390304</v>
      </c>
      <c r="J149">
        <f t="shared" si="25"/>
        <v>20.366653983358262</v>
      </c>
      <c r="K149">
        <f t="shared" si="26"/>
        <v>29.939228785281671</v>
      </c>
      <c r="L149">
        <f t="shared" si="27"/>
        <v>39.918971713708892</v>
      </c>
      <c r="M149">
        <f t="shared" si="28"/>
        <v>0.37438386009129521</v>
      </c>
      <c r="N149">
        <f t="shared" si="29"/>
        <v>0.97267446075762398</v>
      </c>
      <c r="O149">
        <f t="shared" si="30"/>
        <v>1.734724189124673</v>
      </c>
      <c r="P149">
        <f t="shared" si="31"/>
        <v>12.77277915414683</v>
      </c>
      <c r="Q149">
        <f t="shared" si="32"/>
        <v>0.39366296296296355</v>
      </c>
    </row>
    <row r="150" spans="1:17">
      <c r="A150" s="2">
        <v>40327</v>
      </c>
      <c r="B150">
        <v>149</v>
      </c>
      <c r="C150">
        <v>9.1</v>
      </c>
      <c r="D150">
        <v>19.899999999999999</v>
      </c>
      <c r="E150">
        <v>32.200000000000003</v>
      </c>
      <c r="F150">
        <v>21.1</v>
      </c>
      <c r="G150">
        <f t="shared" si="22"/>
        <v>13.26936880129127</v>
      </c>
      <c r="H150">
        <f t="shared" si="23"/>
        <v>18.231494784775087</v>
      </c>
      <c r="I150">
        <f t="shared" si="24"/>
        <v>3.8608691577289465</v>
      </c>
      <c r="J150">
        <f t="shared" si="25"/>
        <v>23.677265954253361</v>
      </c>
      <c r="K150">
        <f t="shared" si="26"/>
        <v>29.951256042385616</v>
      </c>
      <c r="L150">
        <f t="shared" si="27"/>
        <v>39.935008056514157</v>
      </c>
      <c r="M150">
        <f t="shared" si="28"/>
        <v>0.37716161304054024</v>
      </c>
      <c r="N150">
        <f t="shared" si="29"/>
        <v>0.97236018938284907</v>
      </c>
      <c r="O150">
        <f t="shared" si="30"/>
        <v>1.7360757515022744</v>
      </c>
      <c r="P150">
        <f t="shared" si="31"/>
        <v>14.370625627046142</v>
      </c>
      <c r="Q150">
        <f t="shared" si="32"/>
        <v>0.39366296296296355</v>
      </c>
    </row>
    <row r="151" spans="1:17">
      <c r="A151" s="2">
        <v>40328</v>
      </c>
      <c r="B151">
        <v>150</v>
      </c>
      <c r="C151">
        <v>4.8</v>
      </c>
      <c r="D151">
        <v>20.5</v>
      </c>
      <c r="E151">
        <v>29.1</v>
      </c>
      <c r="F151">
        <v>23.4</v>
      </c>
      <c r="G151">
        <f t="shared" si="22"/>
        <v>13.27930759801027</v>
      </c>
      <c r="H151">
        <f t="shared" si="23"/>
        <v>13.249959818967039</v>
      </c>
      <c r="I151">
        <f t="shared" si="24"/>
        <v>2.0709654234106174</v>
      </c>
      <c r="J151">
        <f t="shared" si="25"/>
        <v>17.207740024632518</v>
      </c>
      <c r="K151">
        <f t="shared" si="26"/>
        <v>29.962472230614239</v>
      </c>
      <c r="L151">
        <f t="shared" si="27"/>
        <v>39.949962974152321</v>
      </c>
      <c r="M151">
        <f t="shared" si="28"/>
        <v>0.37982771814876481</v>
      </c>
      <c r="N151">
        <f t="shared" si="29"/>
        <v>0.97205409997854764</v>
      </c>
      <c r="O151">
        <f t="shared" si="30"/>
        <v>1.7373760774063436</v>
      </c>
      <c r="P151">
        <f t="shared" si="31"/>
        <v>11.178994395556421</v>
      </c>
      <c r="Q151">
        <f t="shared" si="32"/>
        <v>0.39366296296296355</v>
      </c>
    </row>
    <row r="152" spans="1:17">
      <c r="A152" s="2">
        <v>40329</v>
      </c>
      <c r="B152">
        <v>151</v>
      </c>
      <c r="C152">
        <v>4.8</v>
      </c>
      <c r="D152">
        <v>20.8</v>
      </c>
      <c r="E152">
        <v>28.7</v>
      </c>
      <c r="F152">
        <v>25.1</v>
      </c>
      <c r="G152">
        <f t="shared" si="22"/>
        <v>13.288849147503127</v>
      </c>
      <c r="H152">
        <f t="shared" si="23"/>
        <v>13.250576789884031</v>
      </c>
      <c r="I152">
        <f t="shared" si="24"/>
        <v>1.9424355937131088</v>
      </c>
      <c r="J152">
        <f t="shared" si="25"/>
        <v>17.208541285563676</v>
      </c>
      <c r="K152">
        <f t="shared" si="26"/>
        <v>29.972897420757576</v>
      </c>
      <c r="L152">
        <f t="shared" si="27"/>
        <v>39.963863227676768</v>
      </c>
      <c r="M152">
        <f t="shared" si="28"/>
        <v>0.38238138619228068</v>
      </c>
      <c r="N152">
        <f t="shared" si="29"/>
        <v>0.97175628315367868</v>
      </c>
      <c r="O152">
        <f t="shared" si="30"/>
        <v>1.7386244301316591</v>
      </c>
      <c r="P152">
        <f t="shared" si="31"/>
        <v>11.308141196170922</v>
      </c>
      <c r="Q152">
        <f t="shared" si="32"/>
        <v>0.39366296296296355</v>
      </c>
    </row>
    <row r="153" spans="1:17">
      <c r="A153" s="2">
        <v>40330</v>
      </c>
      <c r="B153">
        <v>152</v>
      </c>
      <c r="C153">
        <v>8.9</v>
      </c>
      <c r="D153">
        <v>20.9</v>
      </c>
      <c r="E153">
        <v>31.1</v>
      </c>
      <c r="F153">
        <v>23.1</v>
      </c>
      <c r="G153">
        <f t="shared" si="22"/>
        <v>13.297987984541336</v>
      </c>
      <c r="H153">
        <f t="shared" si="23"/>
        <v>17.996349044945248</v>
      </c>
      <c r="I153">
        <f t="shared" si="24"/>
        <v>3.515072268443034</v>
      </c>
      <c r="J153">
        <f t="shared" si="25"/>
        <v>23.371881876552269</v>
      </c>
      <c r="K153">
        <f t="shared" si="26"/>
        <v>29.982551076134719</v>
      </c>
      <c r="L153">
        <f t="shared" si="27"/>
        <v>39.976734768179625</v>
      </c>
      <c r="M153">
        <f t="shared" si="28"/>
        <v>0.38482186123115697</v>
      </c>
      <c r="N153">
        <f t="shared" si="29"/>
        <v>0.97146682706834231</v>
      </c>
      <c r="O153">
        <f t="shared" si="30"/>
        <v>1.7398200946441582</v>
      </c>
      <c r="P153">
        <f t="shared" si="31"/>
        <v>14.481276776502213</v>
      </c>
      <c r="Q153">
        <f t="shared" si="32"/>
        <v>0.39366296296296355</v>
      </c>
    </row>
    <row r="154" spans="1:17">
      <c r="A154" s="2">
        <v>40331</v>
      </c>
      <c r="B154">
        <v>153</v>
      </c>
      <c r="C154">
        <v>8.8000000000000007</v>
      </c>
      <c r="D154">
        <v>20.100000000000001</v>
      </c>
      <c r="E154">
        <v>32.5</v>
      </c>
      <c r="F154">
        <v>21.9</v>
      </c>
      <c r="G154">
        <f t="shared" si="22"/>
        <v>13.30671881947641</v>
      </c>
      <c r="H154">
        <f t="shared" si="23"/>
        <v>17.879232993651186</v>
      </c>
      <c r="I154">
        <f t="shared" si="24"/>
        <v>3.650018201196807</v>
      </c>
      <c r="J154">
        <f t="shared" si="25"/>
        <v>23.219783108637902</v>
      </c>
      <c r="K154">
        <f t="shared" si="26"/>
        <v>29.991452021865598</v>
      </c>
      <c r="L154">
        <f t="shared" si="27"/>
        <v>39.988602695820795</v>
      </c>
      <c r="M154">
        <f t="shared" si="28"/>
        <v>0.387148420832994</v>
      </c>
      <c r="N154">
        <f t="shared" si="29"/>
        <v>0.97118581740768195</v>
      </c>
      <c r="O154">
        <f t="shared" si="30"/>
        <v>1.740962378881497</v>
      </c>
      <c r="P154">
        <f t="shared" si="31"/>
        <v>14.229214792454378</v>
      </c>
      <c r="Q154">
        <f t="shared" si="32"/>
        <v>0.39366296296296355</v>
      </c>
    </row>
    <row r="155" spans="1:17">
      <c r="A155" s="2">
        <v>40332</v>
      </c>
      <c r="B155">
        <v>154</v>
      </c>
      <c r="C155">
        <v>11</v>
      </c>
      <c r="D155">
        <v>19.600000000000001</v>
      </c>
      <c r="E155">
        <v>32.799999999999997</v>
      </c>
      <c r="F155">
        <v>21.8</v>
      </c>
      <c r="G155">
        <f t="shared" si="22"/>
        <v>13.315036548025061</v>
      </c>
      <c r="H155">
        <f t="shared" si="23"/>
        <v>20.422198743770231</v>
      </c>
      <c r="I155">
        <f t="shared" si="24"/>
        <v>4.4402047937674043</v>
      </c>
      <c r="J155">
        <f t="shared" si="25"/>
        <v>26.522336030870431</v>
      </c>
      <c r="K155">
        <f t="shared" si="26"/>
        <v>29.999618415498219</v>
      </c>
      <c r="L155">
        <f t="shared" si="27"/>
        <v>39.999491220664289</v>
      </c>
      <c r="M155">
        <f t="shared" si="28"/>
        <v>0.38936037628677872</v>
      </c>
      <c r="N155">
        <f t="shared" si="29"/>
        <v>0.97091333735652052</v>
      </c>
      <c r="O155">
        <f t="shared" si="30"/>
        <v>1.7420506150332788</v>
      </c>
      <c r="P155">
        <f t="shared" si="31"/>
        <v>15.981993950002828</v>
      </c>
      <c r="Q155">
        <f t="shared" si="32"/>
        <v>0.39366296296296355</v>
      </c>
    </row>
    <row r="156" spans="1:17">
      <c r="A156" s="2">
        <v>40333</v>
      </c>
      <c r="B156">
        <v>155</v>
      </c>
      <c r="C156">
        <v>10.199999999999999</v>
      </c>
      <c r="D156">
        <v>20.6</v>
      </c>
      <c r="E156">
        <v>32.1</v>
      </c>
      <c r="F156">
        <v>21.1</v>
      </c>
      <c r="G156">
        <f t="shared" si="22"/>
        <v>13.322936260863537</v>
      </c>
      <c r="H156">
        <f t="shared" si="23"/>
        <v>19.49478546952043</v>
      </c>
      <c r="I156">
        <f t="shared" si="24"/>
        <v>4.2632070658899694</v>
      </c>
      <c r="J156">
        <f t="shared" si="25"/>
        <v>25.317903207169387</v>
      </c>
      <c r="K156">
        <f t="shared" si="26"/>
        <v>30.007067719007054</v>
      </c>
      <c r="L156">
        <f t="shared" si="27"/>
        <v>40.009423625342741</v>
      </c>
      <c r="M156">
        <f t="shared" si="28"/>
        <v>0.39145707280675823</v>
      </c>
      <c r="N156">
        <f t="shared" si="29"/>
        <v>0.97064946757473536</v>
      </c>
      <c r="O156">
        <f t="shared" si="30"/>
        <v>1.7430841607963128</v>
      </c>
      <c r="P156">
        <f t="shared" si="31"/>
        <v>15.231578403630461</v>
      </c>
      <c r="Q156">
        <f t="shared" si="32"/>
        <v>0.39366296296296355</v>
      </c>
    </row>
    <row r="157" spans="1:17">
      <c r="A157" s="2">
        <v>40334</v>
      </c>
      <c r="B157">
        <v>156</v>
      </c>
      <c r="C157">
        <v>5.0999999999999996</v>
      </c>
      <c r="D157">
        <v>21.9</v>
      </c>
      <c r="E157">
        <v>29.9</v>
      </c>
      <c r="F157">
        <v>22.1</v>
      </c>
      <c r="G157">
        <f t="shared" si="22"/>
        <v>13.330413252995646</v>
      </c>
      <c r="H157">
        <f t="shared" si="23"/>
        <v>13.598050114629862</v>
      </c>
      <c r="I157">
        <f t="shared" si="24"/>
        <v>2.300514013575274</v>
      </c>
      <c r="J157">
        <f t="shared" si="25"/>
        <v>17.659805343675146</v>
      </c>
      <c r="K157">
        <f t="shared" si="26"/>
        <v>30.013816672175981</v>
      </c>
      <c r="L157">
        <f t="shared" si="27"/>
        <v>40.018422229567975</v>
      </c>
      <c r="M157">
        <f t="shared" si="28"/>
        <v>0.39343788972626953</v>
      </c>
      <c r="N157">
        <f t="shared" si="29"/>
        <v>0.97039428617338108</v>
      </c>
      <c r="O157">
        <f t="shared" si="30"/>
        <v>1.7440624006002636</v>
      </c>
      <c r="P157">
        <f t="shared" si="31"/>
        <v>11.297536101054588</v>
      </c>
      <c r="Q157">
        <f t="shared" si="32"/>
        <v>0.39366296296296355</v>
      </c>
    </row>
    <row r="158" spans="1:17">
      <c r="A158" s="2">
        <v>40335</v>
      </c>
      <c r="B158">
        <v>157</v>
      </c>
      <c r="C158">
        <v>3.2</v>
      </c>
      <c r="D158">
        <v>21.2</v>
      </c>
      <c r="E158">
        <v>28.7</v>
      </c>
      <c r="F158">
        <v>24.2</v>
      </c>
      <c r="G158">
        <f t="shared" si="22"/>
        <v>13.337463032859219</v>
      </c>
      <c r="H158">
        <f t="shared" si="23"/>
        <v>11.402407074107888</v>
      </c>
      <c r="I158">
        <f t="shared" si="24"/>
        <v>1.4965322014414575</v>
      </c>
      <c r="J158">
        <f t="shared" si="25"/>
        <v>14.808320875464789</v>
      </c>
      <c r="K158">
        <f t="shared" si="26"/>
        <v>30.019881267377542</v>
      </c>
      <c r="L158">
        <f t="shared" si="27"/>
        <v>40.026508356503392</v>
      </c>
      <c r="M158">
        <f t="shared" si="28"/>
        <v>0.39530224068147052</v>
      </c>
      <c r="N158">
        <f t="shared" si="29"/>
        <v>0.97014786869156788</v>
      </c>
      <c r="O158">
        <f t="shared" si="30"/>
        <v>1.7449847467990811</v>
      </c>
      <c r="P158">
        <f t="shared" si="31"/>
        <v>9.9058748726664305</v>
      </c>
      <c r="Q158">
        <f t="shared" si="32"/>
        <v>0.39366296296296355</v>
      </c>
    </row>
    <row r="159" spans="1:17">
      <c r="A159" s="2">
        <v>40336</v>
      </c>
      <c r="B159">
        <v>158</v>
      </c>
      <c r="C159">
        <v>5.8</v>
      </c>
      <c r="D159">
        <v>21.4</v>
      </c>
      <c r="E159">
        <v>29.7</v>
      </c>
      <c r="F159">
        <v>25</v>
      </c>
      <c r="G159">
        <f t="shared" si="22"/>
        <v>13.344081331136119</v>
      </c>
      <c r="H159">
        <f t="shared" si="23"/>
        <v>14.405731726295015</v>
      </c>
      <c r="I159">
        <f t="shared" si="24"/>
        <v>2.2774121152588704</v>
      </c>
      <c r="J159">
        <f t="shared" si="25"/>
        <v>18.708742501681837</v>
      </c>
      <c r="K159">
        <f t="shared" si="26"/>
        <v>30.025276725758012</v>
      </c>
      <c r="L159">
        <f t="shared" si="27"/>
        <v>40.033702301010685</v>
      </c>
      <c r="M159">
        <f t="shared" si="28"/>
        <v>0.39704957378491601</v>
      </c>
      <c r="N159">
        <f t="shared" si="29"/>
        <v>0.96991028807409929</v>
      </c>
      <c r="O159">
        <f t="shared" si="30"/>
        <v>1.7458506408236421</v>
      </c>
      <c r="P159">
        <f t="shared" si="31"/>
        <v>12.128319611036144</v>
      </c>
      <c r="Q159">
        <f t="shared" si="32"/>
        <v>0.39366296296296355</v>
      </c>
    </row>
    <row r="160" spans="1:17">
      <c r="A160" s="2">
        <v>40337</v>
      </c>
      <c r="B160">
        <v>159</v>
      </c>
      <c r="C160">
        <v>5.3</v>
      </c>
      <c r="D160">
        <v>20.5</v>
      </c>
      <c r="E160">
        <v>29.9</v>
      </c>
      <c r="F160">
        <v>23.8</v>
      </c>
      <c r="G160">
        <f t="shared" si="22"/>
        <v>13.350264109231468</v>
      </c>
      <c r="H160">
        <f t="shared" si="23"/>
        <v>13.827558510171501</v>
      </c>
      <c r="I160">
        <f t="shared" si="24"/>
        <v>2.2067578791364824</v>
      </c>
      <c r="J160">
        <f t="shared" si="25"/>
        <v>17.957868195027924</v>
      </c>
      <c r="K160">
        <f t="shared" si="26"/>
        <v>30.030017474836555</v>
      </c>
      <c r="L160">
        <f t="shared" si="27"/>
        <v>40.040023299782071</v>
      </c>
      <c r="M160">
        <f t="shared" si="28"/>
        <v>0.39867937178892804</v>
      </c>
      <c r="N160">
        <f t="shared" si="29"/>
        <v>0.96968161464987968</v>
      </c>
      <c r="O160">
        <f t="shared" si="30"/>
        <v>1.746659554291117</v>
      </c>
      <c r="P160">
        <f t="shared" si="31"/>
        <v>11.620800631035019</v>
      </c>
      <c r="Q160">
        <f t="shared" si="32"/>
        <v>0.39366296296296355</v>
      </c>
    </row>
    <row r="161" spans="1:17">
      <c r="A161" s="2">
        <v>40338</v>
      </c>
      <c r="B161">
        <v>160</v>
      </c>
      <c r="C161">
        <v>8.5</v>
      </c>
      <c r="D161">
        <v>18.899999999999999</v>
      </c>
      <c r="E161">
        <v>32.5</v>
      </c>
      <c r="F161">
        <v>22.1</v>
      </c>
      <c r="G161">
        <f t="shared" si="22"/>
        <v>13.356007567388613</v>
      </c>
      <c r="H161">
        <f t="shared" si="23"/>
        <v>17.520735626426301</v>
      </c>
      <c r="I161">
        <f t="shared" si="24"/>
        <v>3.481073260272066</v>
      </c>
      <c r="J161">
        <f t="shared" si="25"/>
        <v>22.754202112241948</v>
      </c>
      <c r="K161">
        <f t="shared" si="26"/>
        <v>30.034117127524844</v>
      </c>
      <c r="L161">
        <f t="shared" si="27"/>
        <v>40.045489503366461</v>
      </c>
      <c r="M161">
        <f t="shared" si="28"/>
        <v>0.40019115223871227</v>
      </c>
      <c r="N161">
        <f t="shared" si="29"/>
        <v>0.96946191611109511</v>
      </c>
      <c r="O161">
        <f t="shared" si="30"/>
        <v>1.7474109900666768</v>
      </c>
      <c r="P161">
        <f t="shared" si="31"/>
        <v>14.039662366154236</v>
      </c>
      <c r="Q161">
        <f t="shared" si="32"/>
        <v>0.39366296296296355</v>
      </c>
    </row>
    <row r="162" spans="1:17">
      <c r="A162" s="2">
        <v>40339</v>
      </c>
      <c r="B162">
        <v>161</v>
      </c>
      <c r="C162">
        <v>5.7</v>
      </c>
      <c r="D162">
        <v>22.8</v>
      </c>
      <c r="E162">
        <v>32.9</v>
      </c>
      <c r="F162">
        <v>24.6</v>
      </c>
      <c r="G162">
        <f t="shared" si="22"/>
        <v>13.361308152407217</v>
      </c>
      <c r="H162">
        <f t="shared" si="23"/>
        <v>14.287595226621294</v>
      </c>
      <c r="I162">
        <f t="shared" si="24"/>
        <v>2.3496730634550649</v>
      </c>
      <c r="J162">
        <f t="shared" si="25"/>
        <v>18.55531847613155</v>
      </c>
      <c r="K162">
        <f t="shared" si="26"/>
        <v>30.037588462572369</v>
      </c>
      <c r="L162">
        <f t="shared" si="27"/>
        <v>40.050117950096492</v>
      </c>
      <c r="M162">
        <f t="shared" si="28"/>
        <v>0.40158446761517497</v>
      </c>
      <c r="N162">
        <f t="shared" si="29"/>
        <v>0.96925125749317542</v>
      </c>
      <c r="O162">
        <f t="shared" si="30"/>
        <v>1.7481044832732775</v>
      </c>
      <c r="P162">
        <f t="shared" si="31"/>
        <v>11.937922163166229</v>
      </c>
      <c r="Q162">
        <f t="shared" si="32"/>
        <v>0.39366296296296355</v>
      </c>
    </row>
    <row r="163" spans="1:17">
      <c r="A163" s="2">
        <v>40340</v>
      </c>
      <c r="B163">
        <v>162</v>
      </c>
      <c r="C163">
        <v>4.9000000000000004</v>
      </c>
      <c r="D163">
        <v>21.4</v>
      </c>
      <c r="E163">
        <v>29.2</v>
      </c>
      <c r="F163">
        <v>24.8</v>
      </c>
      <c r="G163">
        <f t="shared" si="22"/>
        <v>13.366162564933182</v>
      </c>
      <c r="H163">
        <f t="shared" si="23"/>
        <v>13.363590831537532</v>
      </c>
      <c r="I163">
        <f t="shared" si="24"/>
        <v>2.0013611147312531</v>
      </c>
      <c r="J163">
        <f t="shared" si="25"/>
        <v>17.355312768230561</v>
      </c>
      <c r="K163">
        <f t="shared" si="26"/>
        <v>30.040443406441142</v>
      </c>
      <c r="L163">
        <f t="shared" si="27"/>
        <v>40.053924541921525</v>
      </c>
      <c r="M163">
        <f t="shared" si="28"/>
        <v>0.40285890546739761</v>
      </c>
      <c r="N163">
        <f t="shared" si="29"/>
        <v>0.96904970115554157</v>
      </c>
      <c r="O163">
        <f t="shared" si="30"/>
        <v>1.7487396022454247</v>
      </c>
      <c r="P163">
        <f t="shared" si="31"/>
        <v>11.362229716806279</v>
      </c>
      <c r="Q163">
        <f t="shared" si="32"/>
        <v>0.39366296296296355</v>
      </c>
    </row>
    <row r="164" spans="1:17">
      <c r="A164" s="2">
        <v>40341</v>
      </c>
      <c r="B164">
        <v>163</v>
      </c>
      <c r="C164">
        <v>3.1</v>
      </c>
      <c r="D164">
        <v>21.7</v>
      </c>
      <c r="E164">
        <v>27.5</v>
      </c>
      <c r="F164">
        <v>25</v>
      </c>
      <c r="G164">
        <f t="shared" si="22"/>
        <v>13.370567766290394</v>
      </c>
      <c r="H164">
        <f t="shared" si="23"/>
        <v>11.286568099356213</v>
      </c>
      <c r="I164">
        <f t="shared" si="24"/>
        <v>1.4122065376001858</v>
      </c>
      <c r="J164">
        <f t="shared" si="25"/>
        <v>14.657880648514562</v>
      </c>
      <c r="K164">
        <f t="shared" si="26"/>
        <v>30.042693016612883</v>
      </c>
      <c r="L164">
        <f t="shared" si="27"/>
        <v>40.056924022150511</v>
      </c>
      <c r="M164">
        <f t="shared" si="28"/>
        <v>0.40401408853473186</v>
      </c>
      <c r="N164">
        <f t="shared" si="29"/>
        <v>0.96885730676314663</v>
      </c>
      <c r="O164">
        <f t="shared" si="30"/>
        <v>1.7493159494229933</v>
      </c>
      <c r="P164">
        <f t="shared" si="31"/>
        <v>9.874361561756027</v>
      </c>
      <c r="Q164">
        <f t="shared" si="32"/>
        <v>0.39366296296296355</v>
      </c>
    </row>
    <row r="165" spans="1:17">
      <c r="A165" s="2">
        <v>40342</v>
      </c>
      <c r="B165">
        <v>164</v>
      </c>
      <c r="C165">
        <v>2</v>
      </c>
      <c r="D165">
        <v>21.8</v>
      </c>
      <c r="E165">
        <v>28.2</v>
      </c>
      <c r="F165">
        <v>25.2</v>
      </c>
      <c r="G165">
        <f t="shared" si="22"/>
        <v>13.374520984825882</v>
      </c>
      <c r="H165">
        <f t="shared" si="23"/>
        <v>10.017672969708016</v>
      </c>
      <c r="I165">
        <f t="shared" si="24"/>
        <v>1.0711361025256383</v>
      </c>
      <c r="J165">
        <f t="shared" si="25"/>
        <v>13.009964895724696</v>
      </c>
      <c r="K165">
        <f t="shared" si="26"/>
        <v>30.044347466330183</v>
      </c>
      <c r="L165">
        <f t="shared" si="27"/>
        <v>40.059129955106911</v>
      </c>
      <c r="M165">
        <f t="shared" si="28"/>
        <v>0.40504967485847626</v>
      </c>
      <c r="N165">
        <f t="shared" si="29"/>
        <v>0.96867413126881363</v>
      </c>
      <c r="O165">
        <f t="shared" si="30"/>
        <v>1.7498331621813861</v>
      </c>
      <c r="P165">
        <f t="shared" si="31"/>
        <v>8.9465368671823775</v>
      </c>
      <c r="Q165">
        <f t="shared" si="32"/>
        <v>0.39366296296296355</v>
      </c>
    </row>
    <row r="166" spans="1:17">
      <c r="A166" s="2">
        <v>40343</v>
      </c>
      <c r="B166">
        <v>165</v>
      </c>
      <c r="C166">
        <v>3.1</v>
      </c>
      <c r="D166">
        <v>21</v>
      </c>
      <c r="E166">
        <v>29.7</v>
      </c>
      <c r="F166">
        <v>25</v>
      </c>
      <c r="G166">
        <f t="shared" si="22"/>
        <v>13.378019721741747</v>
      </c>
      <c r="H166">
        <f t="shared" si="23"/>
        <v>11.285599191103689</v>
      </c>
      <c r="I166">
        <f t="shared" si="24"/>
        <v>1.4269562827876681</v>
      </c>
      <c r="J166">
        <f t="shared" si="25"/>
        <v>14.656622326108685</v>
      </c>
      <c r="K166">
        <f t="shared" si="26"/>
        <v>30.045416030772884</v>
      </c>
      <c r="L166">
        <f t="shared" si="27"/>
        <v>40.060554707697179</v>
      </c>
      <c r="M166">
        <f t="shared" si="28"/>
        <v>0.40596535788310323</v>
      </c>
      <c r="N166">
        <f t="shared" si="29"/>
        <v>0.96850022889637588</v>
      </c>
      <c r="O166">
        <f t="shared" si="30"/>
        <v>1.7502909135945453</v>
      </c>
      <c r="P166">
        <f t="shared" si="31"/>
        <v>9.8586429083160212</v>
      </c>
      <c r="Q166">
        <f t="shared" si="32"/>
        <v>0.39366296296296355</v>
      </c>
    </row>
    <row r="167" spans="1:17">
      <c r="A167" s="2">
        <v>40344</v>
      </c>
      <c r="B167">
        <v>166</v>
      </c>
      <c r="C167">
        <v>3.7</v>
      </c>
      <c r="D167">
        <v>21.7</v>
      </c>
      <c r="E167">
        <v>30</v>
      </c>
      <c r="F167">
        <v>24</v>
      </c>
      <c r="G167">
        <f t="shared" si="22"/>
        <v>13.38106175638918</v>
      </c>
      <c r="H167">
        <f t="shared" si="23"/>
        <v>11.976555961349186</v>
      </c>
      <c r="I167">
        <f t="shared" si="24"/>
        <v>1.6852341384691274</v>
      </c>
      <c r="J167">
        <f t="shared" si="25"/>
        <v>15.553968780972969</v>
      </c>
      <c r="K167">
        <f t="shared" si="26"/>
        <v>30.045907074669906</v>
      </c>
      <c r="L167">
        <f t="shared" si="27"/>
        <v>40.061209432893207</v>
      </c>
      <c r="M167">
        <f t="shared" si="28"/>
        <v>0.40676086654700622</v>
      </c>
      <c r="N167">
        <f t="shared" si="29"/>
        <v>0.96833565112462583</v>
      </c>
      <c r="O167">
        <f t="shared" si="30"/>
        <v>1.7506889131275842</v>
      </c>
      <c r="P167">
        <f t="shared" si="31"/>
        <v>10.291321822880059</v>
      </c>
      <c r="Q167">
        <f t="shared" si="32"/>
        <v>0.39366296296296355</v>
      </c>
    </row>
    <row r="168" spans="1:17">
      <c r="A168" s="2">
        <v>40345</v>
      </c>
      <c r="B168">
        <v>167</v>
      </c>
      <c r="C168">
        <v>3.6</v>
      </c>
      <c r="D168">
        <v>21.7</v>
      </c>
      <c r="E168">
        <v>29.1</v>
      </c>
      <c r="F168">
        <v>23.5</v>
      </c>
      <c r="G168">
        <f t="shared" si="22"/>
        <v>13.383645151001865</v>
      </c>
      <c r="H168">
        <f t="shared" si="23"/>
        <v>11.860459660127137</v>
      </c>
      <c r="I168">
        <f t="shared" si="24"/>
        <v>1.672502216141355</v>
      </c>
      <c r="J168">
        <f t="shared" si="25"/>
        <v>15.403194363801477</v>
      </c>
      <c r="K168">
        <f t="shared" si="26"/>
        <v>30.045828041346248</v>
      </c>
      <c r="L168">
        <f t="shared" si="27"/>
        <v>40.061104055128332</v>
      </c>
      <c r="M168">
        <f t="shared" si="28"/>
        <v>0.40743596536273968</v>
      </c>
      <c r="N168">
        <f t="shared" si="29"/>
        <v>0.96818044667207637</v>
      </c>
      <c r="O168">
        <f t="shared" si="30"/>
        <v>1.7510269072560773</v>
      </c>
      <c r="P168">
        <f t="shared" si="31"/>
        <v>10.187957443985782</v>
      </c>
      <c r="Q168">
        <f t="shared" si="32"/>
        <v>0.39366296296296355</v>
      </c>
    </row>
    <row r="169" spans="1:17">
      <c r="A169" s="2">
        <v>40346</v>
      </c>
      <c r="B169">
        <v>168</v>
      </c>
      <c r="C169">
        <v>3.6</v>
      </c>
      <c r="D169">
        <v>20.8</v>
      </c>
      <c r="E169">
        <v>30.7</v>
      </c>
      <c r="F169">
        <v>24.1</v>
      </c>
      <c r="G169">
        <f t="shared" si="22"/>
        <v>13.385768254848502</v>
      </c>
      <c r="H169">
        <f t="shared" si="23"/>
        <v>11.859547990517665</v>
      </c>
      <c r="I169">
        <f t="shared" si="24"/>
        <v>1.6448768463714458</v>
      </c>
      <c r="J169">
        <f t="shared" si="25"/>
        <v>15.402010377295669</v>
      </c>
      <c r="K169">
        <f t="shared" si="26"/>
        <v>30.04518544320446</v>
      </c>
      <c r="L169">
        <f t="shared" si="27"/>
        <v>40.060247257605944</v>
      </c>
      <c r="M169">
        <f t="shared" si="28"/>
        <v>0.40799045448672816</v>
      </c>
      <c r="N169">
        <f t="shared" si="29"/>
        <v>0.96803466148253914</v>
      </c>
      <c r="O169">
        <f t="shared" si="30"/>
        <v>1.7513046800093457</v>
      </c>
      <c r="P169">
        <f t="shared" si="31"/>
        <v>10.214671144146219</v>
      </c>
      <c r="Q169">
        <f t="shared" si="32"/>
        <v>0.39366296296296355</v>
      </c>
    </row>
    <row r="170" spans="1:17">
      <c r="A170" s="2">
        <v>40347</v>
      </c>
      <c r="B170">
        <v>169</v>
      </c>
      <c r="C170">
        <v>6.3</v>
      </c>
      <c r="D170">
        <v>21.2</v>
      </c>
      <c r="E170">
        <v>31.9</v>
      </c>
      <c r="F170">
        <v>24.4</v>
      </c>
      <c r="G170">
        <f t="shared" si="22"/>
        <v>13.387429707786371</v>
      </c>
      <c r="H170">
        <f t="shared" si="23"/>
        <v>14.96901173731076</v>
      </c>
      <c r="I170">
        <f t="shared" si="24"/>
        <v>2.517367930050014</v>
      </c>
      <c r="J170">
        <f t="shared" si="25"/>
        <v>19.440274983520467</v>
      </c>
      <c r="K170">
        <f t="shared" si="26"/>
        <v>30.043984853639479</v>
      </c>
      <c r="L170">
        <f t="shared" si="27"/>
        <v>40.058646471519303</v>
      </c>
      <c r="M170">
        <f t="shared" si="28"/>
        <v>0.40842416977842444</v>
      </c>
      <c r="N170">
        <f t="shared" si="29"/>
        <v>0.96789833871152364</v>
      </c>
      <c r="O170">
        <f t="shared" si="30"/>
        <v>1.7515220534353835</v>
      </c>
      <c r="P170">
        <f t="shared" si="31"/>
        <v>12.451643807260746</v>
      </c>
      <c r="Q170">
        <f t="shared" si="32"/>
        <v>0.39366296296296355</v>
      </c>
    </row>
    <row r="171" spans="1:17">
      <c r="A171" s="2">
        <v>40348</v>
      </c>
      <c r="B171">
        <v>170</v>
      </c>
      <c r="C171">
        <v>5.9</v>
      </c>
      <c r="D171">
        <v>22.1</v>
      </c>
      <c r="E171">
        <v>31.9</v>
      </c>
      <c r="F171">
        <v>24.6</v>
      </c>
      <c r="G171">
        <f t="shared" si="22"/>
        <v>13.388628443200526</v>
      </c>
      <c r="H171">
        <f t="shared" si="23"/>
        <v>14.506748472481855</v>
      </c>
      <c r="I171">
        <f t="shared" si="24"/>
        <v>2.3838111270541882</v>
      </c>
      <c r="J171">
        <f t="shared" si="25"/>
        <v>18.839933081145265</v>
      </c>
      <c r="K171">
        <f t="shared" si="26"/>
        <v>30.042230900385508</v>
      </c>
      <c r="L171">
        <f t="shared" si="27"/>
        <v>40.056307867180678</v>
      </c>
      <c r="M171">
        <f t="shared" si="28"/>
        <v>0.40873698284889853</v>
      </c>
      <c r="N171">
        <f t="shared" si="29"/>
        <v>0.96777151871346312</v>
      </c>
      <c r="O171">
        <f t="shared" si="30"/>
        <v>1.7516788879854022</v>
      </c>
      <c r="P171">
        <f t="shared" si="31"/>
        <v>12.122937345427665</v>
      </c>
      <c r="Q171">
        <f t="shared" si="32"/>
        <v>0.39366296296296355</v>
      </c>
    </row>
    <row r="172" spans="1:17">
      <c r="A172" s="2">
        <v>40349</v>
      </c>
      <c r="B172">
        <v>171</v>
      </c>
      <c r="C172">
        <v>6</v>
      </c>
      <c r="D172">
        <v>22.3</v>
      </c>
      <c r="E172">
        <v>32.5</v>
      </c>
      <c r="F172">
        <v>25.2</v>
      </c>
      <c r="G172">
        <f t="shared" si="22"/>
        <v>13.389363690315742</v>
      </c>
      <c r="H172">
        <f t="shared" si="23"/>
        <v>14.620432685318036</v>
      </c>
      <c r="I172">
        <f t="shared" si="24"/>
        <v>2.3754944346932945</v>
      </c>
      <c r="J172">
        <f t="shared" si="25"/>
        <v>18.987574915997449</v>
      </c>
      <c r="K172">
        <f t="shared" si="26"/>
        <v>30.039927260293375</v>
      </c>
      <c r="L172">
        <f t="shared" si="27"/>
        <v>40.053236347057833</v>
      </c>
      <c r="M172">
        <f t="shared" si="28"/>
        <v>0.4089288010988435</v>
      </c>
      <c r="N172">
        <f t="shared" si="29"/>
        <v>0.9676542390297681</v>
      </c>
      <c r="O172">
        <f t="shared" si="30"/>
        <v>1.7517750828163094</v>
      </c>
      <c r="P172">
        <f t="shared" si="31"/>
        <v>12.244938250624742</v>
      </c>
      <c r="Q172">
        <f t="shared" si="32"/>
        <v>0.39366296296296355</v>
      </c>
    </row>
    <row r="173" spans="1:17">
      <c r="A173" s="2">
        <v>40350</v>
      </c>
      <c r="B173">
        <v>172</v>
      </c>
      <c r="C173">
        <v>0.4</v>
      </c>
      <c r="D173">
        <v>22</v>
      </c>
      <c r="E173">
        <v>29</v>
      </c>
      <c r="F173">
        <v>25.8</v>
      </c>
      <c r="G173">
        <f t="shared" si="22"/>
        <v>13.389634975871061</v>
      </c>
      <c r="H173">
        <f t="shared" si="23"/>
        <v>8.1701422723457267</v>
      </c>
      <c r="I173">
        <f t="shared" si="24"/>
        <v>0.57032083332438321</v>
      </c>
      <c r="J173">
        <f t="shared" si="25"/>
        <v>10.610574379669774</v>
      </c>
      <c r="K173">
        <f t="shared" si="26"/>
        <v>30.03707665553668</v>
      </c>
      <c r="L173">
        <f t="shared" si="27"/>
        <v>40.049435540715571</v>
      </c>
      <c r="M173">
        <f t="shared" si="28"/>
        <v>0.40899956774598684</v>
      </c>
      <c r="N173">
        <f t="shared" si="29"/>
        <v>0.96754653437771376</v>
      </c>
      <c r="O173">
        <f t="shared" si="30"/>
        <v>1.7518105760097973</v>
      </c>
      <c r="P173">
        <f t="shared" si="31"/>
        <v>7.5998214390213432</v>
      </c>
      <c r="Q173">
        <f t="shared" si="32"/>
        <v>0.39366296296296355</v>
      </c>
    </row>
    <row r="174" spans="1:17">
      <c r="A174" s="2">
        <v>40351</v>
      </c>
      <c r="B174">
        <v>173</v>
      </c>
      <c r="C174">
        <v>0.8</v>
      </c>
      <c r="D174">
        <v>21.2</v>
      </c>
      <c r="E174">
        <v>27.6</v>
      </c>
      <c r="F174">
        <v>25.5</v>
      </c>
      <c r="G174">
        <f t="shared" si="22"/>
        <v>13.389442125149586</v>
      </c>
      <c r="H174">
        <f t="shared" si="23"/>
        <v>8.6298057298221345</v>
      </c>
      <c r="I174">
        <f t="shared" si="24"/>
        <v>0.68871242998623317</v>
      </c>
      <c r="J174">
        <f t="shared" si="25"/>
        <v>11.207539908859914</v>
      </c>
      <c r="K174">
        <f t="shared" si="26"/>
        <v>30.033680851245137</v>
      </c>
      <c r="L174">
        <f t="shared" si="27"/>
        <v>40.04490780166018</v>
      </c>
      <c r="M174">
        <f t="shared" si="28"/>
        <v>0.40894926184189939</v>
      </c>
      <c r="N174">
        <f t="shared" si="29"/>
        <v>0.96744843664016256</v>
      </c>
      <c r="O174">
        <f t="shared" si="30"/>
        <v>1.7517853447070708</v>
      </c>
      <c r="P174">
        <f t="shared" si="31"/>
        <v>7.9410932998359014</v>
      </c>
      <c r="Q174">
        <f t="shared" si="32"/>
        <v>0.39366296296296355</v>
      </c>
    </row>
    <row r="175" spans="1:17">
      <c r="A175" s="2">
        <v>40352</v>
      </c>
      <c r="B175">
        <v>174</v>
      </c>
      <c r="C175">
        <v>5.5</v>
      </c>
      <c r="D175">
        <v>20.399999999999999</v>
      </c>
      <c r="E175">
        <v>29.7</v>
      </c>
      <c r="F175">
        <v>25.3</v>
      </c>
      <c r="G175">
        <f t="shared" si="22"/>
        <v>13.388785262358947</v>
      </c>
      <c r="H175">
        <f t="shared" si="23"/>
        <v>14.040094977671933</v>
      </c>
      <c r="I175">
        <f t="shared" si="24"/>
        <v>2.1398063923837674</v>
      </c>
      <c r="J175">
        <f t="shared" si="25"/>
        <v>18.23388958139212</v>
      </c>
      <c r="K175">
        <f t="shared" si="26"/>
        <v>30.029740654563085</v>
      </c>
      <c r="L175">
        <f t="shared" si="27"/>
        <v>40.039654206084116</v>
      </c>
      <c r="M175">
        <f t="shared" si="28"/>
        <v>0.40877789827819627</v>
      </c>
      <c r="N175">
        <f t="shared" si="29"/>
        <v>0.96735997485612646</v>
      </c>
      <c r="O175">
        <f t="shared" si="30"/>
        <v>1.751699405158629</v>
      </c>
      <c r="P175">
        <f t="shared" si="31"/>
        <v>11.900288585288166</v>
      </c>
      <c r="Q175">
        <f t="shared" si="32"/>
        <v>0.39366296296296355</v>
      </c>
    </row>
    <row r="176" spans="1:17">
      <c r="A176" s="2">
        <v>40353</v>
      </c>
      <c r="B176">
        <v>175</v>
      </c>
      <c r="C176">
        <v>2.9</v>
      </c>
      <c r="D176">
        <v>21.9</v>
      </c>
      <c r="E176">
        <v>27.7</v>
      </c>
      <c r="F176">
        <v>26.1</v>
      </c>
      <c r="G176">
        <f t="shared" si="22"/>
        <v>13.387664810360812</v>
      </c>
      <c r="H176">
        <f t="shared" si="23"/>
        <v>11.045197375577766</v>
      </c>
      <c r="I176">
        <f t="shared" si="24"/>
        <v>1.2981577687749617</v>
      </c>
      <c r="J176">
        <f t="shared" si="25"/>
        <v>14.34441217607502</v>
      </c>
      <c r="K176">
        <f t="shared" si="26"/>
        <v>30.025255915131794</v>
      </c>
      <c r="L176">
        <f t="shared" si="27"/>
        <v>40.033674553509059</v>
      </c>
      <c r="M176">
        <f t="shared" si="28"/>
        <v>0.4084855277821286</v>
      </c>
      <c r="N176">
        <f t="shared" si="29"/>
        <v>0.96728117521217094</v>
      </c>
      <c r="O176">
        <f t="shared" si="30"/>
        <v>1.7515528126888729</v>
      </c>
      <c r="P176">
        <f t="shared" si="31"/>
        <v>9.7470396068028045</v>
      </c>
      <c r="Q176">
        <f t="shared" si="32"/>
        <v>0.39366296296296355</v>
      </c>
    </row>
    <row r="177" spans="1:17">
      <c r="A177" s="2">
        <v>40354</v>
      </c>
      <c r="B177">
        <v>176</v>
      </c>
      <c r="C177">
        <v>4.5999999999999996</v>
      </c>
      <c r="D177">
        <v>21.8</v>
      </c>
      <c r="E177">
        <v>28.7</v>
      </c>
      <c r="F177">
        <v>25.6</v>
      </c>
      <c r="G177">
        <f t="shared" si="22"/>
        <v>13.386081489750582</v>
      </c>
      <c r="H177">
        <f t="shared" si="23"/>
        <v>13.000823048219708</v>
      </c>
      <c r="I177">
        <f t="shared" si="24"/>
        <v>1.8473037452534906</v>
      </c>
      <c r="J177">
        <f t="shared" si="25"/>
        <v>16.884185776908712</v>
      </c>
      <c r="K177">
        <f t="shared" si="26"/>
        <v>30.020225526993393</v>
      </c>
      <c r="L177">
        <f t="shared" si="27"/>
        <v>40.026967369324524</v>
      </c>
      <c r="M177">
        <f t="shared" si="28"/>
        <v>0.40807223690156774</v>
      </c>
      <c r="N177">
        <f t="shared" si="29"/>
        <v>0.96721206103466251</v>
      </c>
      <c r="O177">
        <f t="shared" si="30"/>
        <v>1.751345661575701</v>
      </c>
      <c r="P177">
        <f t="shared" si="31"/>
        <v>11.153519302966217</v>
      </c>
      <c r="Q177">
        <f t="shared" si="32"/>
        <v>0.39366296296296355</v>
      </c>
    </row>
    <row r="178" spans="1:17">
      <c r="A178" s="2">
        <v>40355</v>
      </c>
      <c r="B178">
        <v>177</v>
      </c>
      <c r="C178">
        <v>5</v>
      </c>
      <c r="D178">
        <v>21.4</v>
      </c>
      <c r="E178">
        <v>29.5</v>
      </c>
      <c r="F178">
        <v>25.6</v>
      </c>
      <c r="G178">
        <f t="shared" si="22"/>
        <v>13.384036317291372</v>
      </c>
      <c r="H178">
        <f t="shared" si="23"/>
        <v>13.4596909208102</v>
      </c>
      <c r="I178">
        <f t="shared" si="24"/>
        <v>1.9748011212908358</v>
      </c>
      <c r="J178">
        <f t="shared" si="25"/>
        <v>17.480118078974286</v>
      </c>
      <c r="K178">
        <f t="shared" si="26"/>
        <v>30.014647431915147</v>
      </c>
      <c r="L178">
        <f t="shared" si="27"/>
        <v>40.019529909220196</v>
      </c>
      <c r="M178">
        <f t="shared" si="28"/>
        <v>0.40753814797938431</v>
      </c>
      <c r="N178">
        <f t="shared" si="29"/>
        <v>0.96715265278286466</v>
      </c>
      <c r="O178">
        <f t="shared" si="30"/>
        <v>1.7510780848456211</v>
      </c>
      <c r="P178">
        <f t="shared" si="31"/>
        <v>11.484889799519364</v>
      </c>
      <c r="Q178">
        <f t="shared" si="32"/>
        <v>0.39366296296296355</v>
      </c>
    </row>
    <row r="179" spans="1:17">
      <c r="A179" s="2">
        <v>40356</v>
      </c>
      <c r="B179">
        <v>178</v>
      </c>
      <c r="C179">
        <v>3.1</v>
      </c>
      <c r="D179">
        <v>21.7</v>
      </c>
      <c r="E179">
        <v>28.2</v>
      </c>
      <c r="F179">
        <v>25.1</v>
      </c>
      <c r="G179">
        <f t="shared" si="22"/>
        <v>13.381530603709146</v>
      </c>
      <c r="H179">
        <f t="shared" si="23"/>
        <v>11.270803325209176</v>
      </c>
      <c r="I179">
        <f t="shared" si="24"/>
        <v>1.4129892383001328</v>
      </c>
      <c r="J179">
        <f t="shared" si="25"/>
        <v>14.637406915856072</v>
      </c>
      <c r="K179">
        <f t="shared" si="26"/>
        <v>30.008518624131959</v>
      </c>
      <c r="L179">
        <f t="shared" si="27"/>
        <v>40.011358165509279</v>
      </c>
      <c r="M179">
        <f t="shared" si="28"/>
        <v>0.40688341911723303</v>
      </c>
      <c r="N179">
        <f t="shared" si="29"/>
        <v>0.96710296804288032</v>
      </c>
      <c r="O179">
        <f t="shared" si="30"/>
        <v>1.7507502539852799</v>
      </c>
      <c r="P179">
        <f t="shared" si="31"/>
        <v>9.8578140869090429</v>
      </c>
      <c r="Q179">
        <f t="shared" si="32"/>
        <v>0.39366296296296355</v>
      </c>
    </row>
    <row r="180" spans="1:17">
      <c r="A180" s="2">
        <v>40357</v>
      </c>
      <c r="B180">
        <v>179</v>
      </c>
      <c r="C180">
        <v>3.5</v>
      </c>
      <c r="D180">
        <v>22.1</v>
      </c>
      <c r="E180">
        <v>29.3</v>
      </c>
      <c r="F180">
        <v>25.7</v>
      </c>
      <c r="G180">
        <f t="shared" si="22"/>
        <v>13.378565950858707</v>
      </c>
      <c r="H180">
        <f t="shared" si="23"/>
        <v>11.729549877134827</v>
      </c>
      <c r="I180">
        <f t="shared" si="24"/>
        <v>1.5176056789286891</v>
      </c>
      <c r="J180">
        <f t="shared" si="25"/>
        <v>15.233181658616658</v>
      </c>
      <c r="K180">
        <f t="shared" si="26"/>
        <v>30.001835156505692</v>
      </c>
      <c r="L180">
        <f t="shared" si="27"/>
        <v>40.002446875340922</v>
      </c>
      <c r="M180">
        <f t="shared" si="28"/>
        <v>0.40610824412875079</v>
      </c>
      <c r="N180">
        <f t="shared" si="29"/>
        <v>0.96706302152244694</v>
      </c>
      <c r="O180">
        <f t="shared" si="30"/>
        <v>1.7503623785706808</v>
      </c>
      <c r="P180">
        <f t="shared" si="31"/>
        <v>10.211944198206139</v>
      </c>
      <c r="Q180">
        <f t="shared" si="32"/>
        <v>0.39366296296296355</v>
      </c>
    </row>
    <row r="181" spans="1:17">
      <c r="A181" s="2">
        <v>40358</v>
      </c>
      <c r="B181">
        <v>180</v>
      </c>
      <c r="C181">
        <v>6.9</v>
      </c>
      <c r="D181">
        <v>21</v>
      </c>
      <c r="E181">
        <v>30.7</v>
      </c>
      <c r="F181">
        <v>25.2</v>
      </c>
      <c r="G181">
        <f t="shared" si="22"/>
        <v>13.375144248272921</v>
      </c>
      <c r="H181">
        <f t="shared" si="23"/>
        <v>15.641767095120734</v>
      </c>
      <c r="I181">
        <f t="shared" si="24"/>
        <v>2.6084445084138523</v>
      </c>
      <c r="J181">
        <f t="shared" si="25"/>
        <v>20.313983240416537</v>
      </c>
      <c r="K181">
        <f t="shared" si="26"/>
        <v>29.994592148099173</v>
      </c>
      <c r="L181">
        <f t="shared" si="27"/>
        <v>39.992789530798895</v>
      </c>
      <c r="M181">
        <f t="shared" si="28"/>
        <v>0.40521285248218381</v>
      </c>
      <c r="N181">
        <f t="shared" si="29"/>
        <v>0.96703282504658239</v>
      </c>
      <c r="O181">
        <f t="shared" si="30"/>
        <v>1.7499147058157072</v>
      </c>
      <c r="P181">
        <f t="shared" si="31"/>
        <v>13.033322586706882</v>
      </c>
      <c r="Q181">
        <f t="shared" si="32"/>
        <v>0.39366296296296355</v>
      </c>
    </row>
    <row r="182" spans="1:17">
      <c r="A182" s="2">
        <v>40359</v>
      </c>
      <c r="B182">
        <v>181</v>
      </c>
      <c r="C182">
        <v>2.8</v>
      </c>
      <c r="D182">
        <v>21.5</v>
      </c>
      <c r="E182">
        <v>26.9</v>
      </c>
      <c r="F182">
        <v>25.6</v>
      </c>
      <c r="G182">
        <f t="shared" si="22"/>
        <v>13.371267669110253</v>
      </c>
      <c r="H182">
        <f t="shared" si="23"/>
        <v>10.920012305099632</v>
      </c>
      <c r="I182">
        <f t="shared" si="24"/>
        <v>1.2833827154617066</v>
      </c>
      <c r="J182">
        <f t="shared" si="25"/>
        <v>14.181834162467055</v>
      </c>
      <c r="K182">
        <f t="shared" si="26"/>
        <v>29.986783793163241</v>
      </c>
      <c r="L182">
        <f t="shared" si="27"/>
        <v>39.982378390884321</v>
      </c>
      <c r="M182">
        <f t="shared" si="28"/>
        <v>0.40419750923246001</v>
      </c>
      <c r="N182">
        <f t="shared" si="29"/>
        <v>0.96701238755408414</v>
      </c>
      <c r="O182">
        <f t="shared" si="30"/>
        <v>1.7494075200419248</v>
      </c>
      <c r="P182">
        <f t="shared" si="31"/>
        <v>9.6366295896379253</v>
      </c>
      <c r="Q182">
        <f t="shared" si="32"/>
        <v>0.39366296296296355</v>
      </c>
    </row>
    <row r="183" spans="1:17">
      <c r="A183" s="2">
        <v>40360</v>
      </c>
      <c r="B183">
        <v>182</v>
      </c>
      <c r="C183">
        <v>0.2</v>
      </c>
      <c r="D183">
        <v>21.9</v>
      </c>
      <c r="E183">
        <v>25.2</v>
      </c>
      <c r="F183">
        <v>25.5</v>
      </c>
      <c r="G183">
        <f t="shared" si="22"/>
        <v>13.366938665518139</v>
      </c>
      <c r="H183">
        <f t="shared" si="23"/>
        <v>7.9247102407338739</v>
      </c>
      <c r="I183">
        <f t="shared" si="24"/>
        <v>0.50214789535017756</v>
      </c>
      <c r="J183">
        <f t="shared" si="25"/>
        <v>10.291831481472563</v>
      </c>
      <c r="K183">
        <f t="shared" si="26"/>
        <v>29.978403371534473</v>
      </c>
      <c r="L183">
        <f t="shared" si="27"/>
        <v>39.971204495379297</v>
      </c>
      <c r="M183">
        <f t="shared" si="28"/>
        <v>0.4030625149427276</v>
      </c>
      <c r="N183">
        <f t="shared" si="29"/>
        <v>0.96700171509488375</v>
      </c>
      <c r="O183">
        <f t="shared" si="30"/>
        <v>1.7488411420719565</v>
      </c>
      <c r="P183">
        <f t="shared" si="31"/>
        <v>7.422562345383696</v>
      </c>
      <c r="Q183">
        <f t="shared" si="32"/>
        <v>0.39366296296296355</v>
      </c>
    </row>
    <row r="184" spans="1:17">
      <c r="A184" s="2">
        <v>40361</v>
      </c>
      <c r="B184">
        <v>183</v>
      </c>
      <c r="C184">
        <v>7.5</v>
      </c>
      <c r="D184">
        <v>20.100000000000001</v>
      </c>
      <c r="E184">
        <v>31</v>
      </c>
      <c r="F184">
        <v>23.9</v>
      </c>
      <c r="G184">
        <f t="shared" si="22"/>
        <v>13.3621599634322</v>
      </c>
      <c r="H184">
        <f t="shared" si="23"/>
        <v>16.327164981615486</v>
      </c>
      <c r="I184">
        <f t="shared" si="24"/>
        <v>2.9247757584651155</v>
      </c>
      <c r="J184">
        <f t="shared" si="25"/>
        <v>21.204110365734397</v>
      </c>
      <c r="K184">
        <f t="shared" si="26"/>
        <v>29.969443260441317</v>
      </c>
      <c r="L184">
        <f t="shared" si="27"/>
        <v>39.959257680588422</v>
      </c>
      <c r="M184">
        <f t="shared" si="28"/>
        <v>0.40180820559538133</v>
      </c>
      <c r="N184">
        <f t="shared" si="29"/>
        <v>0.96700081082825562</v>
      </c>
      <c r="O184">
        <f t="shared" si="30"/>
        <v>1.7482159285490462</v>
      </c>
      <c r="P184">
        <f t="shared" si="31"/>
        <v>13.402389223150371</v>
      </c>
      <c r="Q184">
        <f t="shared" si="32"/>
        <v>0.39366296296296355</v>
      </c>
    </row>
    <row r="185" spans="1:17">
      <c r="A185" s="2">
        <v>40362</v>
      </c>
      <c r="B185">
        <v>184</v>
      </c>
      <c r="C185">
        <v>9.1</v>
      </c>
      <c r="D185">
        <v>22.5</v>
      </c>
      <c r="E185">
        <v>30.6</v>
      </c>
      <c r="F185">
        <v>24.9</v>
      </c>
      <c r="G185">
        <f t="shared" si="22"/>
        <v>13.356934556833538</v>
      </c>
      <c r="H185">
        <f t="shared" si="23"/>
        <v>18.167608716214289</v>
      </c>
      <c r="I185">
        <f t="shared" si="24"/>
        <v>3.3634472550317622</v>
      </c>
      <c r="J185">
        <f t="shared" si="25"/>
        <v>23.59429703404453</v>
      </c>
      <c r="K185">
        <f t="shared" si="26"/>
        <v>29.959894947715735</v>
      </c>
      <c r="L185">
        <f t="shared" si="27"/>
        <v>39.946526596954314</v>
      </c>
      <c r="M185">
        <f t="shared" si="28"/>
        <v>0.40043495249260508</v>
      </c>
      <c r="N185">
        <f t="shared" si="29"/>
        <v>0.96700967502188173</v>
      </c>
      <c r="O185">
        <f t="shared" si="30"/>
        <v>1.7475322711857213</v>
      </c>
      <c r="P185">
        <f t="shared" si="31"/>
        <v>14.804161461182527</v>
      </c>
      <c r="Q185">
        <f t="shared" si="32"/>
        <v>0.39366296296296355</v>
      </c>
    </row>
    <row r="186" spans="1:17">
      <c r="A186" s="2">
        <v>40363</v>
      </c>
      <c r="B186">
        <v>185</v>
      </c>
      <c r="C186">
        <v>8.4</v>
      </c>
      <c r="D186">
        <v>20.6</v>
      </c>
      <c r="E186">
        <v>31</v>
      </c>
      <c r="F186">
        <v>25.4</v>
      </c>
      <c r="G186">
        <f t="shared" ref="G186:G249" si="33">24/3.14*O186</f>
        <v>13.351265701488485</v>
      </c>
      <c r="H186">
        <f t="shared" ref="H186:H249" si="34">(1-0.23)*J186</f>
        <v>17.359841962140717</v>
      </c>
      <c r="I186">
        <f t="shared" ref="I186:I249" si="35">4.903*10^(-9)*(((E186+273.16)^4+(D186+273.16)^4)/2)*(0.34-0.14*(F186*0.1)^0.5)*(1.35*(J186/K186)-0.35)</f>
        <v>3.0553403436612063</v>
      </c>
      <c r="J186">
        <f t="shared" ref="J186:J249" si="36">(0.25+0.5*C186/G186)*L186</f>
        <v>22.545249301481451</v>
      </c>
      <c r="K186">
        <f t="shared" ref="K186:K249" si="37">0.75*L186</f>
        <v>29.949749046407355</v>
      </c>
      <c r="L186">
        <f t="shared" ref="L186:L249" si="38">24*60/3.14*0.082*N186*(O186*SIN(Q186)*SIN(M186)+COS(Q186)*COS(M186)*SIN(O186))</f>
        <v>39.93299872854314</v>
      </c>
      <c r="M186">
        <f t="shared" ref="M186:M249" si="39">0.409*SIN(2*3.14/365*B186-1.39)</f>
        <v>0.39894316214645859</v>
      </c>
      <c r="N186">
        <f t="shared" ref="N186:N249" si="40">0.033*COS(2*3.14/365*B186)+1</f>
        <v>0.96702830505177284</v>
      </c>
      <c r="O186">
        <f t="shared" ref="O186:O249" si="41">ACOS(-TAN(Q186)*TAN(M186))</f>
        <v>1.7467905959447434</v>
      </c>
      <c r="P186">
        <f t="shared" ref="P186:P249" si="42">H186-I186</f>
        <v>14.30450161847951</v>
      </c>
      <c r="Q186">
        <f t="shared" ref="Q186:Q249" si="43">22.5666666666667*3.14/180</f>
        <v>0.39366296296296355</v>
      </c>
    </row>
    <row r="187" spans="1:17">
      <c r="A187" s="2">
        <v>40364</v>
      </c>
      <c r="B187">
        <v>186</v>
      </c>
      <c r="C187">
        <v>6.8</v>
      </c>
      <c r="D187">
        <v>21.9</v>
      </c>
      <c r="E187">
        <v>30.2</v>
      </c>
      <c r="F187">
        <v>24.6</v>
      </c>
      <c r="G187">
        <f t="shared" si="33"/>
        <v>13.345156908197142</v>
      </c>
      <c r="H187">
        <f t="shared" si="34"/>
        <v>15.515426745995562</v>
      </c>
      <c r="I187">
        <f t="shared" si="35"/>
        <v>2.6464065713399454</v>
      </c>
      <c r="J187">
        <f t="shared" si="36"/>
        <v>20.149904864929301</v>
      </c>
      <c r="K187">
        <f t="shared" si="37"/>
        <v>29.938995310796106</v>
      </c>
      <c r="L187">
        <f t="shared" si="38"/>
        <v>39.918660414394807</v>
      </c>
      <c r="M187">
        <f t="shared" si="39"/>
        <v>0.39733327615854064</v>
      </c>
      <c r="N187">
        <f t="shared" si="40"/>
        <v>0.96705669540304473</v>
      </c>
      <c r="O187">
        <f t="shared" si="41"/>
        <v>1.7459913621557928</v>
      </c>
      <c r="P187">
        <f t="shared" si="42"/>
        <v>12.869020174655617</v>
      </c>
      <c r="Q187">
        <f t="shared" si="43"/>
        <v>0.39366296296296355</v>
      </c>
    </row>
    <row r="188" spans="1:17">
      <c r="A188" s="2">
        <v>40365</v>
      </c>
      <c r="B188">
        <v>187</v>
      </c>
      <c r="C188">
        <v>6.4</v>
      </c>
      <c r="D188">
        <v>20.8</v>
      </c>
      <c r="E188">
        <v>30.1</v>
      </c>
      <c r="F188">
        <v>23.7</v>
      </c>
      <c r="G188">
        <f t="shared" si="33"/>
        <v>13.33861193557884</v>
      </c>
      <c r="H188">
        <f t="shared" si="34"/>
        <v>15.052671128243817</v>
      </c>
      <c r="I188">
        <f t="shared" si="35"/>
        <v>2.584383880875015</v>
      </c>
      <c r="J188">
        <f t="shared" si="36"/>
        <v>19.548923543173789</v>
      </c>
      <c r="K188">
        <f t="shared" si="37"/>
        <v>29.92762265379892</v>
      </c>
      <c r="L188">
        <f t="shared" si="38"/>
        <v>39.903496871731896</v>
      </c>
      <c r="M188">
        <f t="shared" si="39"/>
        <v>0.39560577108926642</v>
      </c>
      <c r="N188">
        <f t="shared" si="40"/>
        <v>0.96709483767155091</v>
      </c>
      <c r="O188">
        <f t="shared" si="41"/>
        <v>1.7451350615715648</v>
      </c>
      <c r="P188">
        <f t="shared" si="42"/>
        <v>12.468287247368803</v>
      </c>
      <c r="Q188">
        <f t="shared" si="43"/>
        <v>0.39366296296296355</v>
      </c>
    </row>
    <row r="189" spans="1:17">
      <c r="A189" s="2">
        <v>40366</v>
      </c>
      <c r="B189">
        <v>188</v>
      </c>
      <c r="C189">
        <v>1.2</v>
      </c>
      <c r="D189">
        <v>20.8</v>
      </c>
      <c r="E189">
        <v>27.8</v>
      </c>
      <c r="F189">
        <v>23.8</v>
      </c>
      <c r="G189">
        <f t="shared" si="33"/>
        <v>13.331634782424212</v>
      </c>
      <c r="H189">
        <f t="shared" si="34"/>
        <v>9.0606199481825431</v>
      </c>
      <c r="I189">
        <f t="shared" si="35"/>
        <v>0.86243561163619198</v>
      </c>
      <c r="J189">
        <f t="shared" si="36"/>
        <v>11.767038893743562</v>
      </c>
      <c r="K189">
        <f t="shared" si="37"/>
        <v>29.915619165765349</v>
      </c>
      <c r="L189">
        <f t="shared" si="38"/>
        <v>39.887492221020466</v>
      </c>
      <c r="M189">
        <f t="shared" si="39"/>
        <v>0.39376115831679492</v>
      </c>
      <c r="N189">
        <f t="shared" si="40"/>
        <v>0.96714272056637052</v>
      </c>
      <c r="O189">
        <f t="shared" si="41"/>
        <v>1.7442222173671678</v>
      </c>
      <c r="P189">
        <f t="shared" si="42"/>
        <v>8.1981843365463511</v>
      </c>
      <c r="Q189">
        <f t="shared" si="43"/>
        <v>0.39366296296296355</v>
      </c>
    </row>
    <row r="190" spans="1:17">
      <c r="A190" s="2">
        <v>40367</v>
      </c>
      <c r="B190">
        <v>189</v>
      </c>
      <c r="C190">
        <v>0</v>
      </c>
      <c r="D190">
        <v>21.7</v>
      </c>
      <c r="E190">
        <v>26.6</v>
      </c>
      <c r="F190">
        <v>24.6</v>
      </c>
      <c r="G190">
        <f t="shared" si="33"/>
        <v>13.324229679645081</v>
      </c>
      <c r="H190">
        <f t="shared" si="34"/>
        <v>7.6750961812282954</v>
      </c>
      <c r="I190">
        <f t="shared" si="35"/>
        <v>0.46149858926868609</v>
      </c>
      <c r="J190">
        <f t="shared" si="36"/>
        <v>9.9676573782185649</v>
      </c>
      <c r="K190">
        <f t="shared" si="37"/>
        <v>29.902972134655695</v>
      </c>
      <c r="L190">
        <f t="shared" si="38"/>
        <v>39.87062951287426</v>
      </c>
      <c r="M190">
        <f t="shared" si="39"/>
        <v>0.39179998388565035</v>
      </c>
      <c r="N190">
        <f t="shared" si="40"/>
        <v>0.96720032991315064</v>
      </c>
      <c r="O190">
        <f t="shared" si="41"/>
        <v>1.7432533830868979</v>
      </c>
      <c r="P190">
        <f t="shared" si="42"/>
        <v>7.2135975919596094</v>
      </c>
      <c r="Q190">
        <f t="shared" si="43"/>
        <v>0.39366296296296355</v>
      </c>
    </row>
    <row r="191" spans="1:17">
      <c r="A191" s="2">
        <v>40368</v>
      </c>
      <c r="B191">
        <v>190</v>
      </c>
      <c r="C191">
        <v>3.2</v>
      </c>
      <c r="D191">
        <v>21.2</v>
      </c>
      <c r="E191">
        <v>28.5</v>
      </c>
      <c r="F191">
        <v>25.1</v>
      </c>
      <c r="G191">
        <f t="shared" si="33"/>
        <v>13.316401081854425</v>
      </c>
      <c r="H191">
        <f t="shared" si="34"/>
        <v>11.358770880994259</v>
      </c>
      <c r="I191">
        <f t="shared" si="35"/>
        <v>1.4469433853835492</v>
      </c>
      <c r="J191">
        <f t="shared" si="36"/>
        <v>14.751650494797738</v>
      </c>
      <c r="K191">
        <f t="shared" si="37"/>
        <v>29.889668067594453</v>
      </c>
      <c r="L191">
        <f t="shared" si="38"/>
        <v>39.852890756792604</v>
      </c>
      <c r="M191">
        <f t="shared" si="39"/>
        <v>0.38972282834508143</v>
      </c>
      <c r="N191">
        <f t="shared" si="40"/>
        <v>0.96726764865830206</v>
      </c>
      <c r="O191">
        <f t="shared" si="41"/>
        <v>1.7422291415426205</v>
      </c>
      <c r="P191">
        <f t="shared" si="42"/>
        <v>9.9118274956107086</v>
      </c>
      <c r="Q191">
        <f t="shared" si="43"/>
        <v>0.39366296296296355</v>
      </c>
    </row>
    <row r="192" spans="1:17">
      <c r="A192" s="2">
        <v>40369</v>
      </c>
      <c r="B192">
        <v>191</v>
      </c>
      <c r="C192">
        <v>3.9</v>
      </c>
      <c r="D192">
        <v>22.1</v>
      </c>
      <c r="E192">
        <v>30.1</v>
      </c>
      <c r="F192">
        <v>25.1</v>
      </c>
      <c r="G192">
        <f t="shared" si="33"/>
        <v>13.308153658609912</v>
      </c>
      <c r="H192">
        <f t="shared" si="34"/>
        <v>12.162417142920193</v>
      </c>
      <c r="I192">
        <f t="shared" si="35"/>
        <v>1.6925198813296283</v>
      </c>
      <c r="J192">
        <f t="shared" si="36"/>
        <v>15.795346938857392</v>
      </c>
      <c r="K192">
        <f t="shared" si="37"/>
        <v>29.87569271379056</v>
      </c>
      <c r="L192">
        <f t="shared" si="38"/>
        <v>39.834256951720747</v>
      </c>
      <c r="M192">
        <f t="shared" si="39"/>
        <v>0.38753030657720661</v>
      </c>
      <c r="N192">
        <f t="shared" si="40"/>
        <v>0.96734465687404769</v>
      </c>
      <c r="O192">
        <f t="shared" si="41"/>
        <v>1.7411501036681303</v>
      </c>
      <c r="P192">
        <f t="shared" si="42"/>
        <v>10.469897261590564</v>
      </c>
      <c r="Q192">
        <f t="shared" si="43"/>
        <v>0.39366296296296355</v>
      </c>
    </row>
    <row r="193" spans="1:17">
      <c r="A193" s="2">
        <v>40370</v>
      </c>
      <c r="B193">
        <v>192</v>
      </c>
      <c r="C193">
        <v>3.6</v>
      </c>
      <c r="D193">
        <v>21.3</v>
      </c>
      <c r="E193">
        <v>29.1</v>
      </c>
      <c r="F193">
        <v>25.4</v>
      </c>
      <c r="G193">
        <f t="shared" si="33"/>
        <v>13.29949228535509</v>
      </c>
      <c r="H193">
        <f t="shared" si="34"/>
        <v>11.813601395300704</v>
      </c>
      <c r="I193">
        <f t="shared" si="35"/>
        <v>1.5619733268130105</v>
      </c>
      <c r="J193">
        <f t="shared" si="36"/>
        <v>15.342339474416498</v>
      </c>
      <c r="K193">
        <f t="shared" si="37"/>
        <v>29.861031088814595</v>
      </c>
      <c r="L193">
        <f t="shared" si="38"/>
        <v>39.81470811841946</v>
      </c>
      <c r="M193">
        <f t="shared" si="39"/>
        <v>0.38522306761499547</v>
      </c>
      <c r="N193">
        <f t="shared" si="40"/>
        <v>0.9674313317643215</v>
      </c>
      <c r="O193">
        <f t="shared" si="41"/>
        <v>1.7400169073339575</v>
      </c>
      <c r="P193">
        <f t="shared" si="42"/>
        <v>10.251628068487694</v>
      </c>
      <c r="Q193">
        <f t="shared" si="43"/>
        <v>0.39366296296296355</v>
      </c>
    </row>
    <row r="194" spans="1:17">
      <c r="A194" s="2">
        <v>40371</v>
      </c>
      <c r="B194">
        <v>193</v>
      </c>
      <c r="C194">
        <v>3</v>
      </c>
      <c r="D194">
        <v>21.8</v>
      </c>
      <c r="E194">
        <v>29.6</v>
      </c>
      <c r="F194">
        <v>26.1</v>
      </c>
      <c r="G194">
        <f t="shared" si="33"/>
        <v>13.290422034093082</v>
      </c>
      <c r="H194">
        <f t="shared" si="34"/>
        <v>11.118692613836895</v>
      </c>
      <c r="I194">
        <f t="shared" si="35"/>
        <v>1.3510454489081685</v>
      </c>
      <c r="J194">
        <f t="shared" si="36"/>
        <v>14.439860537450514</v>
      </c>
      <c r="K194">
        <f t="shared" si="37"/>
        <v>29.845667500221595</v>
      </c>
      <c r="L194">
        <f t="shared" si="38"/>
        <v>39.794223333628793</v>
      </c>
      <c r="M194">
        <f t="shared" si="39"/>
        <v>0.38280179445014162</v>
      </c>
      <c r="N194">
        <f t="shared" si="40"/>
        <v>0.96752764767151667</v>
      </c>
      <c r="O194">
        <f t="shared" si="41"/>
        <v>1.7388302161271783</v>
      </c>
      <c r="P194">
        <f t="shared" si="42"/>
        <v>9.7676471649287269</v>
      </c>
      <c r="Q194">
        <f t="shared" si="43"/>
        <v>0.39366296296296355</v>
      </c>
    </row>
    <row r="195" spans="1:17">
      <c r="A195" s="2">
        <v>40372</v>
      </c>
      <c r="B195">
        <v>194</v>
      </c>
      <c r="C195">
        <v>1</v>
      </c>
      <c r="D195">
        <v>22.1</v>
      </c>
      <c r="E195">
        <v>27.3</v>
      </c>
      <c r="F195">
        <v>25.7</v>
      </c>
      <c r="G195">
        <f t="shared" si="33"/>
        <v>13.280948163828034</v>
      </c>
      <c r="H195">
        <f t="shared" si="34"/>
        <v>8.809229227537962</v>
      </c>
      <c r="I195">
        <f t="shared" si="35"/>
        <v>0.74856971569614217</v>
      </c>
      <c r="J195">
        <f t="shared" si="36"/>
        <v>11.440557438360988</v>
      </c>
      <c r="K195">
        <f t="shared" si="37"/>
        <v>29.829585574506648</v>
      </c>
      <c r="L195">
        <f t="shared" si="38"/>
        <v>39.772780766008864</v>
      </c>
      <c r="M195">
        <f t="shared" si="39"/>
        <v>0.38026720383088258</v>
      </c>
      <c r="N195">
        <f t="shared" si="40"/>
        <v>0.96763357608408096</v>
      </c>
      <c r="O195">
        <f t="shared" si="41"/>
        <v>1.7375907181008345</v>
      </c>
      <c r="P195">
        <f t="shared" si="42"/>
        <v>8.0606595118418198</v>
      </c>
      <c r="Q195">
        <f t="shared" si="43"/>
        <v>0.39366296296296355</v>
      </c>
    </row>
    <row r="196" spans="1:17">
      <c r="A196" s="2">
        <v>40373</v>
      </c>
      <c r="B196">
        <v>195</v>
      </c>
      <c r="C196">
        <v>4.0999999999999996</v>
      </c>
      <c r="D196">
        <v>21.3</v>
      </c>
      <c r="E196">
        <v>30.3</v>
      </c>
      <c r="F196">
        <v>25.5</v>
      </c>
      <c r="G196">
        <f t="shared" si="33"/>
        <v>13.271076110809682</v>
      </c>
      <c r="H196">
        <f t="shared" si="34"/>
        <v>12.379965847534258</v>
      </c>
      <c r="I196">
        <f t="shared" si="35"/>
        <v>1.7264181096601137</v>
      </c>
      <c r="J196">
        <f t="shared" si="36"/>
        <v>16.077877724070465</v>
      </c>
      <c r="K196">
        <f t="shared" si="37"/>
        <v>29.812768285378368</v>
      </c>
      <c r="L196">
        <f t="shared" si="38"/>
        <v>39.750357713837822</v>
      </c>
      <c r="M196">
        <f t="shared" si="39"/>
        <v>0.3776200460498268</v>
      </c>
      <c r="N196">
        <f t="shared" si="40"/>
        <v>0.96774908564495621</v>
      </c>
      <c r="O196">
        <f t="shared" si="41"/>
        <v>1.7362991244976</v>
      </c>
      <c r="P196">
        <f t="shared" si="42"/>
        <v>10.653547737874145</v>
      </c>
      <c r="Q196">
        <f t="shared" si="43"/>
        <v>0.39366296296296355</v>
      </c>
    </row>
    <row r="197" spans="1:17">
      <c r="A197" s="2">
        <v>40374</v>
      </c>
      <c r="B197">
        <v>196</v>
      </c>
      <c r="C197">
        <v>7.6</v>
      </c>
      <c r="D197">
        <v>21.1</v>
      </c>
      <c r="E197">
        <v>31</v>
      </c>
      <c r="F197">
        <v>25.5</v>
      </c>
      <c r="G197">
        <f t="shared" si="33"/>
        <v>13.260811478616548</v>
      </c>
      <c r="H197">
        <f t="shared" si="34"/>
        <v>16.413187229332042</v>
      </c>
      <c r="I197">
        <f t="shared" si="35"/>
        <v>2.8223897594756195</v>
      </c>
      <c r="J197">
        <f t="shared" si="36"/>
        <v>21.315827570561094</v>
      </c>
      <c r="K197">
        <f t="shared" si="37"/>
        <v>29.795197983333928</v>
      </c>
      <c r="L197">
        <f t="shared" si="38"/>
        <v>39.72693064444524</v>
      </c>
      <c r="M197">
        <f t="shared" si="39"/>
        <v>0.37486110472185175</v>
      </c>
      <c r="N197">
        <f t="shared" si="40"/>
        <v>0.96787414216086132</v>
      </c>
      <c r="O197">
        <f t="shared" si="41"/>
        <v>1.7349561684523316</v>
      </c>
      <c r="P197">
        <f t="shared" si="42"/>
        <v>13.590797469856422</v>
      </c>
      <c r="Q197">
        <f t="shared" si="43"/>
        <v>0.39366296296296355</v>
      </c>
    </row>
    <row r="198" spans="1:17">
      <c r="A198" s="2">
        <v>40375</v>
      </c>
      <c r="B198">
        <v>197</v>
      </c>
      <c r="C198">
        <v>4.0999999999999996</v>
      </c>
      <c r="D198">
        <v>21.8</v>
      </c>
      <c r="E198">
        <v>30.3</v>
      </c>
      <c r="F198">
        <v>26.1</v>
      </c>
      <c r="G198">
        <f t="shared" si="33"/>
        <v>13.25016002811301</v>
      </c>
      <c r="H198">
        <f t="shared" si="34"/>
        <v>12.372507634583846</v>
      </c>
      <c r="I198">
        <f t="shared" si="35"/>
        <v>1.6950138974487543</v>
      </c>
      <c r="J198">
        <f t="shared" si="36"/>
        <v>16.068191733225774</v>
      </c>
      <c r="K198">
        <f t="shared" si="37"/>
        <v>29.776856426516872</v>
      </c>
      <c r="L198">
        <f t="shared" si="38"/>
        <v>39.702475235355827</v>
      </c>
      <c r="M198">
        <f t="shared" si="39"/>
        <v>0.37199119655213642</v>
      </c>
      <c r="N198">
        <f t="shared" si="40"/>
        <v>0.96800870861241373</v>
      </c>
      <c r="O198">
        <f t="shared" si="41"/>
        <v>1.7335626036781189</v>
      </c>
      <c r="P198">
        <f t="shared" si="42"/>
        <v>10.677493737135091</v>
      </c>
      <c r="Q198">
        <f t="shared" si="43"/>
        <v>0.39366296296296355</v>
      </c>
    </row>
    <row r="199" spans="1:17">
      <c r="A199" s="2">
        <v>40376</v>
      </c>
      <c r="B199">
        <v>198</v>
      </c>
      <c r="C199">
        <v>8.1</v>
      </c>
      <c r="D199">
        <v>22</v>
      </c>
      <c r="E199">
        <v>31.8</v>
      </c>
      <c r="F199">
        <v>27</v>
      </c>
      <c r="G199">
        <f t="shared" si="33"/>
        <v>13.239127667315225</v>
      </c>
      <c r="H199">
        <f t="shared" si="34"/>
        <v>16.983795837064417</v>
      </c>
      <c r="I199">
        <f t="shared" si="35"/>
        <v>2.8480707916962005</v>
      </c>
      <c r="J199">
        <f t="shared" si="36"/>
        <v>22.056877710473266</v>
      </c>
      <c r="K199">
        <f t="shared" si="37"/>
        <v>29.757724812837097</v>
      </c>
      <c r="L199">
        <f t="shared" si="38"/>
        <v>39.676966417116127</v>
      </c>
      <c r="M199">
        <f t="shared" si="39"/>
        <v>0.3690111710943999</v>
      </c>
      <c r="N199">
        <f t="shared" si="40"/>
        <v>0.96815274516508831</v>
      </c>
      <c r="O199">
        <f t="shared" si="41"/>
        <v>1.7321192031404087</v>
      </c>
      <c r="P199">
        <f t="shared" si="42"/>
        <v>14.135725045368217</v>
      </c>
      <c r="Q199">
        <f t="shared" si="43"/>
        <v>0.39366296296296355</v>
      </c>
    </row>
    <row r="200" spans="1:17">
      <c r="A200" s="2">
        <v>40377</v>
      </c>
      <c r="B200">
        <v>199</v>
      </c>
      <c r="C200">
        <v>0.8</v>
      </c>
      <c r="D200">
        <v>21.9</v>
      </c>
      <c r="E200">
        <v>28</v>
      </c>
      <c r="F200">
        <v>26.8</v>
      </c>
      <c r="G200">
        <f t="shared" si="33"/>
        <v>13.22772044120029</v>
      </c>
      <c r="H200">
        <f t="shared" si="34"/>
        <v>8.5559345139736269</v>
      </c>
      <c r="I200">
        <f t="shared" si="35"/>
        <v>0.66306344235072523</v>
      </c>
      <c r="J200">
        <f t="shared" si="36"/>
        <v>11.111603264900813</v>
      </c>
      <c r="K200">
        <f t="shared" si="37"/>
        <v>29.737783813330054</v>
      </c>
      <c r="L200">
        <f t="shared" si="38"/>
        <v>39.650378417773403</v>
      </c>
      <c r="M200">
        <f t="shared" si="39"/>
        <v>0.36592191049941558</v>
      </c>
      <c r="N200">
        <f t="shared" si="40"/>
        <v>0.96830620918100885</v>
      </c>
      <c r="O200">
        <f t="shared" si="41"/>
        <v>1.7306267577237047</v>
      </c>
      <c r="P200">
        <f t="shared" si="42"/>
        <v>7.8928710716229018</v>
      </c>
      <c r="Q200">
        <f t="shared" si="43"/>
        <v>0.39366296296296355</v>
      </c>
    </row>
    <row r="201" spans="1:17">
      <c r="A201" s="2">
        <v>40378</v>
      </c>
      <c r="B201">
        <v>200</v>
      </c>
      <c r="C201">
        <v>0</v>
      </c>
      <c r="D201">
        <v>21.1</v>
      </c>
      <c r="E201">
        <v>23.4</v>
      </c>
      <c r="F201">
        <v>25.1</v>
      </c>
      <c r="G201">
        <f t="shared" si="33"/>
        <v>13.215944521492391</v>
      </c>
      <c r="H201">
        <f t="shared" si="34"/>
        <v>7.6273668257273055</v>
      </c>
      <c r="I201">
        <f t="shared" si="35"/>
        <v>0.44138069396699225</v>
      </c>
      <c r="J201">
        <f t="shared" si="36"/>
        <v>9.9056712022432531</v>
      </c>
      <c r="K201">
        <f t="shared" si="37"/>
        <v>29.717013606729758</v>
      </c>
      <c r="L201">
        <f t="shared" si="38"/>
        <v>39.622684808973013</v>
      </c>
      <c r="M201">
        <f t="shared" si="39"/>
        <v>0.36272432925387504</v>
      </c>
      <c r="N201">
        <f t="shared" si="40"/>
        <v>0.96846905523157023</v>
      </c>
      <c r="O201">
        <f t="shared" si="41"/>
        <v>1.7290860748952546</v>
      </c>
      <c r="P201">
        <f t="shared" si="42"/>
        <v>7.1859861317603135</v>
      </c>
      <c r="Q201">
        <f t="shared" si="43"/>
        <v>0.39366296296296355</v>
      </c>
    </row>
    <row r="202" spans="1:17">
      <c r="A202" s="2">
        <v>40379</v>
      </c>
      <c r="B202">
        <v>201</v>
      </c>
      <c r="C202">
        <v>0</v>
      </c>
      <c r="D202">
        <v>20.8</v>
      </c>
      <c r="E202">
        <v>25.1</v>
      </c>
      <c r="F202">
        <v>25.3</v>
      </c>
      <c r="G202">
        <f t="shared" si="33"/>
        <v>13.203806196458874</v>
      </c>
      <c r="H202">
        <f t="shared" si="34"/>
        <v>7.6218177715751727</v>
      </c>
      <c r="I202">
        <f t="shared" si="35"/>
        <v>0.44235419820814664</v>
      </c>
      <c r="J202">
        <f t="shared" si="36"/>
        <v>9.8984646384093153</v>
      </c>
      <c r="K202">
        <f t="shared" si="37"/>
        <v>29.695393915227946</v>
      </c>
      <c r="L202">
        <f t="shared" si="38"/>
        <v>39.593858553637261</v>
      </c>
      <c r="M202">
        <f t="shared" si="39"/>
        <v>0.35941937390968143</v>
      </c>
      <c r="N202">
        <f t="shared" si="40"/>
        <v>0.96864123511088562</v>
      </c>
      <c r="O202">
        <f t="shared" si="41"/>
        <v>1.7274979773700361</v>
      </c>
      <c r="P202">
        <f t="shared" si="42"/>
        <v>7.179463573367026</v>
      </c>
      <c r="Q202">
        <f t="shared" si="43"/>
        <v>0.39366296296296355</v>
      </c>
    </row>
    <row r="203" spans="1:17">
      <c r="A203" s="2">
        <v>40380</v>
      </c>
      <c r="B203">
        <v>202</v>
      </c>
      <c r="C203">
        <v>0.2</v>
      </c>
      <c r="D203">
        <v>21.2</v>
      </c>
      <c r="E203">
        <v>25.8</v>
      </c>
      <c r="F203">
        <v>25.4</v>
      </c>
      <c r="G203">
        <f t="shared" si="33"/>
        <v>13.191311860748131</v>
      </c>
      <c r="H203">
        <f t="shared" si="34"/>
        <v>7.8469866280514555</v>
      </c>
      <c r="I203">
        <f t="shared" si="35"/>
        <v>0.50458474410650755</v>
      </c>
      <c r="J203">
        <f t="shared" si="36"/>
        <v>10.19089172474215</v>
      </c>
      <c r="K203">
        <f t="shared" si="37"/>
        <v>29.672904041389135</v>
      </c>
      <c r="L203">
        <f t="shared" si="38"/>
        <v>39.563872055185513</v>
      </c>
      <c r="M203">
        <f t="shared" si="39"/>
        <v>0.35600802280374932</v>
      </c>
      <c r="N203">
        <f t="shared" si="40"/>
        <v>0.96882269785005704</v>
      </c>
      <c r="O203">
        <f t="shared" si="41"/>
        <v>1.7258633017812137</v>
      </c>
      <c r="P203">
        <f t="shared" si="42"/>
        <v>7.3424018839449481</v>
      </c>
      <c r="Q203">
        <f t="shared" si="43"/>
        <v>0.39366296296296355</v>
      </c>
    </row>
    <row r="204" spans="1:17">
      <c r="A204" s="2">
        <v>40381</v>
      </c>
      <c r="B204">
        <v>203</v>
      </c>
      <c r="C204">
        <v>0.2</v>
      </c>
      <c r="D204">
        <v>20.9</v>
      </c>
      <c r="E204">
        <v>27.2</v>
      </c>
      <c r="F204">
        <v>25.1</v>
      </c>
      <c r="G204">
        <f t="shared" si="33"/>
        <v>13.178468005300161</v>
      </c>
      <c r="H204">
        <f t="shared" si="34"/>
        <v>7.8410283970786514</v>
      </c>
      <c r="I204">
        <f t="shared" si="35"/>
        <v>0.51430627950828067</v>
      </c>
      <c r="J204">
        <f t="shared" si="36"/>
        <v>10.183153762439806</v>
      </c>
      <c r="K204">
        <f t="shared" si="37"/>
        <v>29.649522906188501</v>
      </c>
      <c r="L204">
        <f t="shared" si="38"/>
        <v>39.532697208251335</v>
      </c>
      <c r="M204">
        <f t="shared" si="39"/>
        <v>0.35249128576839672</v>
      </c>
      <c r="N204">
        <f t="shared" si="40"/>
        <v>0.96901338973226303</v>
      </c>
      <c r="O204">
        <f t="shared" si="41"/>
        <v>1.7241828973601043</v>
      </c>
      <c r="P204">
        <f t="shared" si="42"/>
        <v>7.3267221175703705</v>
      </c>
      <c r="Q204">
        <f t="shared" si="43"/>
        <v>0.39366296296296355</v>
      </c>
    </row>
    <row r="205" spans="1:17">
      <c r="A205" s="2">
        <v>40382</v>
      </c>
      <c r="B205">
        <v>204</v>
      </c>
      <c r="C205">
        <v>5.6</v>
      </c>
      <c r="D205">
        <v>21.4</v>
      </c>
      <c r="E205">
        <v>30.5</v>
      </c>
      <c r="F205">
        <v>25.3</v>
      </c>
      <c r="G205">
        <f t="shared" si="33"/>
        <v>13.165281207359424</v>
      </c>
      <c r="H205">
        <f t="shared" si="34"/>
        <v>14.072539486516522</v>
      </c>
      <c r="I205">
        <f t="shared" si="35"/>
        <v>2.2260588533711956</v>
      </c>
      <c r="J205">
        <f t="shared" si="36"/>
        <v>18.276025307164314</v>
      </c>
      <c r="K205">
        <f t="shared" si="37"/>
        <v>29.625229088137186</v>
      </c>
      <c r="L205">
        <f t="shared" si="38"/>
        <v>39.500305450849581</v>
      </c>
      <c r="M205">
        <f t="shared" si="39"/>
        <v>0.34887020383241285</v>
      </c>
      <c r="N205">
        <f t="shared" si="40"/>
        <v>0.96921325430865979</v>
      </c>
      <c r="O205">
        <f t="shared" si="41"/>
        <v>1.7224576246295247</v>
      </c>
      <c r="P205">
        <f t="shared" si="42"/>
        <v>11.846480633145326</v>
      </c>
      <c r="Q205">
        <f t="shared" si="43"/>
        <v>0.39366296296296355</v>
      </c>
    </row>
    <row r="206" spans="1:17">
      <c r="A206" s="2">
        <v>40383</v>
      </c>
      <c r="B206">
        <v>205</v>
      </c>
      <c r="C206">
        <v>7</v>
      </c>
      <c r="D206">
        <v>21.6</v>
      </c>
      <c r="E206">
        <v>31</v>
      </c>
      <c r="F206">
        <v>25.8</v>
      </c>
      <c r="G206">
        <f t="shared" si="33"/>
        <v>13.151758120618261</v>
      </c>
      <c r="H206">
        <f t="shared" si="34"/>
        <v>15.68466825149207</v>
      </c>
      <c r="I206">
        <f t="shared" si="35"/>
        <v>2.6322721737808759</v>
      </c>
      <c r="J206">
        <f t="shared" si="36"/>
        <v>20.369699027911778</v>
      </c>
      <c r="K206">
        <f t="shared" si="37"/>
        <v>29.600000863456621</v>
      </c>
      <c r="L206">
        <f t="shared" si="38"/>
        <v>39.46666781794216</v>
      </c>
      <c r="M206">
        <f t="shared" si="39"/>
        <v>0.34514584891289229</v>
      </c>
      <c r="N206">
        <f t="shared" si="40"/>
        <v>0.96942223241509162</v>
      </c>
      <c r="O206">
        <f t="shared" si="41"/>
        <v>1.7206883541142226</v>
      </c>
      <c r="P206">
        <f t="shared" si="42"/>
        <v>13.052396077711194</v>
      </c>
      <c r="Q206">
        <f t="shared" si="43"/>
        <v>0.39366296296296355</v>
      </c>
    </row>
    <row r="207" spans="1:17">
      <c r="A207" s="2">
        <v>40384</v>
      </c>
      <c r="B207">
        <v>206</v>
      </c>
      <c r="C207">
        <v>0.8</v>
      </c>
      <c r="D207">
        <v>21.1</v>
      </c>
      <c r="E207">
        <v>27.3</v>
      </c>
      <c r="F207">
        <v>26.1</v>
      </c>
      <c r="G207">
        <f t="shared" si="33"/>
        <v>13.137905465517793</v>
      </c>
      <c r="H207">
        <f t="shared" si="34"/>
        <v>8.5150357267888666</v>
      </c>
      <c r="I207">
        <f t="shared" si="35"/>
        <v>0.67590493375112426</v>
      </c>
      <c r="J207">
        <f t="shared" si="36"/>
        <v>11.058487956868657</v>
      </c>
      <c r="K207">
        <f t="shared" si="37"/>
        <v>29.573816247260694</v>
      </c>
      <c r="L207">
        <f t="shared" si="38"/>
        <v>39.431754996347593</v>
      </c>
      <c r="M207">
        <f t="shared" si="39"/>
        <v>0.34131932349792377</v>
      </c>
      <c r="N207">
        <f t="shared" si="40"/>
        <v>0.9696402621896042</v>
      </c>
      <c r="O207">
        <f t="shared" si="41"/>
        <v>1.7188759650719112</v>
      </c>
      <c r="P207">
        <f t="shared" si="42"/>
        <v>7.8391307930377421</v>
      </c>
      <c r="Q207">
        <f t="shared" si="43"/>
        <v>0.39366296296296355</v>
      </c>
    </row>
    <row r="208" spans="1:17">
      <c r="A208" s="2">
        <v>40385</v>
      </c>
      <c r="B208">
        <v>207</v>
      </c>
      <c r="C208">
        <v>5.6</v>
      </c>
      <c r="D208">
        <v>21</v>
      </c>
      <c r="E208">
        <v>30.7</v>
      </c>
      <c r="F208">
        <v>24.9</v>
      </c>
      <c r="G208">
        <f t="shared" si="33"/>
        <v>13.123730019731676</v>
      </c>
      <c r="H208">
        <f t="shared" si="34"/>
        <v>14.055640786241051</v>
      </c>
      <c r="I208">
        <f t="shared" si="35"/>
        <v>2.2626684309191401</v>
      </c>
      <c r="J208">
        <f t="shared" si="36"/>
        <v>18.254078943170196</v>
      </c>
      <c r="K208">
        <f t="shared" si="37"/>
        <v>29.546653035702114</v>
      </c>
      <c r="L208">
        <f t="shared" si="38"/>
        <v>39.395537380936155</v>
      </c>
      <c r="M208">
        <f t="shared" si="39"/>
        <v>0.33739176032023088</v>
      </c>
      <c r="N208">
        <f t="shared" si="40"/>
        <v>0.96986727909075776</v>
      </c>
      <c r="O208">
        <f t="shared" si="41"/>
        <v>1.7170213442482276</v>
      </c>
      <c r="P208">
        <f t="shared" si="42"/>
        <v>11.792972355321911</v>
      </c>
      <c r="Q208">
        <f t="shared" si="43"/>
        <v>0.39366296296296355</v>
      </c>
    </row>
    <row r="209" spans="1:17">
      <c r="A209" s="2">
        <v>40386</v>
      </c>
      <c r="B209">
        <v>208</v>
      </c>
      <c r="C209">
        <v>8.4</v>
      </c>
      <c r="D209">
        <v>20.3</v>
      </c>
      <c r="E209">
        <v>32.1</v>
      </c>
      <c r="F209">
        <v>25.2</v>
      </c>
      <c r="G209">
        <f t="shared" si="33"/>
        <v>13.109238608856572</v>
      </c>
      <c r="H209">
        <f t="shared" si="34"/>
        <v>17.285879462058872</v>
      </c>
      <c r="I209">
        <f t="shared" si="35"/>
        <v>3.1450368503092627</v>
      </c>
      <c r="J209">
        <f t="shared" si="36"/>
        <v>22.449194106569966</v>
      </c>
      <c r="K209">
        <f t="shared" si="37"/>
        <v>29.518488849035915</v>
      </c>
      <c r="L209">
        <f t="shared" si="38"/>
        <v>39.357985132047887</v>
      </c>
      <c r="M209">
        <f t="shared" si="39"/>
        <v>0.33336432202185917</v>
      </c>
      <c r="N209">
        <f t="shared" si="40"/>
        <v>0.97010321591673199</v>
      </c>
      <c r="O209">
        <f t="shared" si="41"/>
        <v>1.7151253846587349</v>
      </c>
      <c r="P209">
        <f t="shared" si="42"/>
        <v>14.14084261174961</v>
      </c>
      <c r="Q209">
        <f t="shared" si="43"/>
        <v>0.39366296296296355</v>
      </c>
    </row>
    <row r="210" spans="1:17">
      <c r="A210" s="2">
        <v>40387</v>
      </c>
      <c r="B210">
        <v>209</v>
      </c>
      <c r="C210">
        <v>2.6</v>
      </c>
      <c r="D210">
        <v>22.3</v>
      </c>
      <c r="E210">
        <v>29</v>
      </c>
      <c r="F210">
        <v>26.3</v>
      </c>
      <c r="G210">
        <f t="shared" si="33"/>
        <v>13.094438097331576</v>
      </c>
      <c r="H210">
        <f t="shared" si="34"/>
        <v>10.574653833363255</v>
      </c>
      <c r="I210">
        <f t="shared" si="35"/>
        <v>1.2314795487070949</v>
      </c>
      <c r="J210">
        <f t="shared" si="36"/>
        <v>13.733316666705527</v>
      </c>
      <c r="K210">
        <f t="shared" si="37"/>
        <v>29.489301175550871</v>
      </c>
      <c r="L210">
        <f t="shared" si="38"/>
        <v>39.319068234067828</v>
      </c>
      <c r="M210">
        <f t="shared" si="39"/>
        <v>0.32923820081000915</v>
      </c>
      <c r="N210">
        <f t="shared" si="40"/>
        <v>0.97034800282521982</v>
      </c>
      <c r="O210">
        <f t="shared" si="41"/>
        <v>1.7131889844008812</v>
      </c>
      <c r="P210">
        <f t="shared" si="42"/>
        <v>9.3431742846561612</v>
      </c>
      <c r="Q210">
        <f t="shared" si="43"/>
        <v>0.39366296296296355</v>
      </c>
    </row>
    <row r="211" spans="1:17">
      <c r="A211" s="2">
        <v>40388</v>
      </c>
      <c r="B211">
        <v>210</v>
      </c>
      <c r="C211">
        <v>0</v>
      </c>
      <c r="D211">
        <v>21.3</v>
      </c>
      <c r="E211">
        <v>25.3</v>
      </c>
      <c r="F211">
        <v>25.4</v>
      </c>
      <c r="G211">
        <f t="shared" si="33"/>
        <v>13.079335379607194</v>
      </c>
      <c r="H211">
        <f t="shared" si="34"/>
        <v>7.5611606368544804</v>
      </c>
      <c r="I211">
        <f t="shared" si="35"/>
        <v>0.44276459753043668</v>
      </c>
      <c r="J211">
        <f t="shared" si="36"/>
        <v>9.819689138772052</v>
      </c>
      <c r="K211">
        <f t="shared" si="37"/>
        <v>29.459067416316156</v>
      </c>
      <c r="L211">
        <f t="shared" si="38"/>
        <v>39.278756555088208</v>
      </c>
      <c r="M211">
        <f t="shared" si="39"/>
        <v>0.32501461810411775</v>
      </c>
      <c r="N211">
        <f t="shared" si="40"/>
        <v>0.97060156735410175</v>
      </c>
      <c r="O211">
        <f t="shared" si="41"/>
        <v>1.7112130454986079</v>
      </c>
      <c r="P211">
        <f t="shared" si="42"/>
        <v>7.1183960393240433</v>
      </c>
      <c r="Q211">
        <f t="shared" si="43"/>
        <v>0.39366296296296355</v>
      </c>
    </row>
    <row r="212" spans="1:17">
      <c r="A212" s="2">
        <v>40389</v>
      </c>
      <c r="B212">
        <v>211</v>
      </c>
      <c r="C212">
        <v>0</v>
      </c>
      <c r="D212">
        <v>20.9</v>
      </c>
      <c r="E212">
        <v>24.4</v>
      </c>
      <c r="F212">
        <v>24.9</v>
      </c>
      <c r="G212">
        <f t="shared" si="33"/>
        <v>13.063937371582812</v>
      </c>
      <c r="H212">
        <f t="shared" si="34"/>
        <v>7.5531263322100228</v>
      </c>
      <c r="I212">
        <f t="shared" si="35"/>
        <v>0.4471537774040607</v>
      </c>
      <c r="J212">
        <f t="shared" si="36"/>
        <v>9.809254976896133</v>
      </c>
      <c r="K212">
        <f t="shared" si="37"/>
        <v>29.427764930688397</v>
      </c>
      <c r="L212">
        <f t="shared" si="38"/>
        <v>39.237019907584532</v>
      </c>
      <c r="M212">
        <f t="shared" si="39"/>
        <v>0.3206948241742929</v>
      </c>
      <c r="N212">
        <f t="shared" si="40"/>
        <v>0.97086383444289648</v>
      </c>
      <c r="O212">
        <f t="shared" si="41"/>
        <v>1.7091984727820846</v>
      </c>
      <c r="P212">
        <f t="shared" si="42"/>
        <v>7.1059725548059625</v>
      </c>
      <c r="Q212">
        <f t="shared" si="43"/>
        <v>0.39366296296296355</v>
      </c>
    </row>
    <row r="213" spans="1:17">
      <c r="A213" s="2">
        <v>40390</v>
      </c>
      <c r="B213">
        <v>212</v>
      </c>
      <c r="C213">
        <v>0.3</v>
      </c>
      <c r="D213">
        <v>20.9</v>
      </c>
      <c r="E213">
        <v>26</v>
      </c>
      <c r="F213">
        <v>25.1</v>
      </c>
      <c r="G213">
        <f t="shared" si="33"/>
        <v>13.048251002329909</v>
      </c>
      <c r="H213">
        <f t="shared" si="34"/>
        <v>7.8917463122659868</v>
      </c>
      <c r="I213">
        <f t="shared" si="35"/>
        <v>0.54161266401908581</v>
      </c>
      <c r="J213">
        <f t="shared" si="36"/>
        <v>10.249021184761022</v>
      </c>
      <c r="K213">
        <f t="shared" si="37"/>
        <v>29.395371082520896</v>
      </c>
      <c r="L213">
        <f t="shared" si="38"/>
        <v>39.193828110027859</v>
      </c>
      <c r="M213">
        <f t="shared" si="39"/>
        <v>0.31628009777120586</v>
      </c>
      <c r="N213">
        <f t="shared" si="40"/>
        <v>0.97113472645498033</v>
      </c>
      <c r="O213">
        <f t="shared" si="41"/>
        <v>1.7071461728048298</v>
      </c>
      <c r="P213">
        <f t="shared" si="42"/>
        <v>7.3501336482469011</v>
      </c>
      <c r="Q213">
        <f t="shared" si="43"/>
        <v>0.39366296296296355</v>
      </c>
    </row>
    <row r="214" spans="1:17">
      <c r="A214" s="2">
        <v>40391</v>
      </c>
      <c r="B214">
        <v>213</v>
      </c>
      <c r="C214">
        <v>5.7</v>
      </c>
      <c r="D214">
        <v>21</v>
      </c>
      <c r="E214">
        <v>30.5</v>
      </c>
      <c r="F214">
        <v>24.9</v>
      </c>
      <c r="G214">
        <f t="shared" si="33"/>
        <v>13.032283206116581</v>
      </c>
      <c r="H214">
        <f t="shared" si="34"/>
        <v>14.128518590209181</v>
      </c>
      <c r="I214">
        <f t="shared" si="35"/>
        <v>2.3043163278682779</v>
      </c>
      <c r="J214">
        <f t="shared" si="36"/>
        <v>18.348725441830105</v>
      </c>
      <c r="K214">
        <f t="shared" si="37"/>
        <v>29.361863287014671</v>
      </c>
      <c r="L214">
        <f t="shared" si="38"/>
        <v>39.149151049352895</v>
      </c>
      <c r="M214">
        <f t="shared" si="39"/>
        <v>0.31177174574755462</v>
      </c>
      <c r="N214">
        <f t="shared" si="40"/>
        <v>0.97141416320056928</v>
      </c>
      <c r="O214">
        <f t="shared" si="41"/>
        <v>1.7050570528002527</v>
      </c>
      <c r="P214">
        <f t="shared" si="42"/>
        <v>11.824202262340902</v>
      </c>
      <c r="Q214">
        <f t="shared" si="43"/>
        <v>0.39366296296296355</v>
      </c>
    </row>
    <row r="215" spans="1:17">
      <c r="A215" s="2">
        <v>40392</v>
      </c>
      <c r="B215">
        <v>214</v>
      </c>
      <c r="C215">
        <v>2.4</v>
      </c>
      <c r="D215">
        <v>21.1</v>
      </c>
      <c r="E215">
        <v>27.1</v>
      </c>
      <c r="F215">
        <v>25.4</v>
      </c>
      <c r="G215">
        <f t="shared" si="33"/>
        <v>13.01604091474724</v>
      </c>
      <c r="H215">
        <f t="shared" si="34"/>
        <v>10.303212329054436</v>
      </c>
      <c r="I215">
        <f t="shared" si="35"/>
        <v>1.1906924577111595</v>
      </c>
      <c r="J215">
        <f t="shared" si="36"/>
        <v>13.380795232538228</v>
      </c>
      <c r="K215">
        <f t="shared" si="37"/>
        <v>29.327219058147854</v>
      </c>
      <c r="L215">
        <f t="shared" si="38"/>
        <v>39.102958744197139</v>
      </c>
      <c r="M215">
        <f t="shared" si="39"/>
        <v>0.30717110267120773</v>
      </c>
      <c r="N215">
        <f t="shared" si="40"/>
        <v>0.97170206196045683</v>
      </c>
      <c r="O215">
        <f t="shared" si="41"/>
        <v>1.7029320196794306</v>
      </c>
      <c r="P215">
        <f t="shared" si="42"/>
        <v>9.1125198713432756</v>
      </c>
      <c r="Q215">
        <f t="shared" si="43"/>
        <v>0.39366296296296355</v>
      </c>
    </row>
    <row r="216" spans="1:17">
      <c r="A216" s="2">
        <v>40393</v>
      </c>
      <c r="B216">
        <v>215</v>
      </c>
      <c r="C216">
        <v>3.6</v>
      </c>
      <c r="D216">
        <v>20.8</v>
      </c>
      <c r="E216">
        <v>28.2</v>
      </c>
      <c r="F216">
        <v>25.5</v>
      </c>
      <c r="G216">
        <f t="shared" si="33"/>
        <v>12.999531050229757</v>
      </c>
      <c r="H216">
        <f t="shared" si="34"/>
        <v>11.682167782516558</v>
      </c>
      <c r="I216">
        <f t="shared" si="35"/>
        <v>1.5666226434076387</v>
      </c>
      <c r="J216">
        <f t="shared" si="36"/>
        <v>15.171646470800724</v>
      </c>
      <c r="K216">
        <f t="shared" si="37"/>
        <v>29.291416056617727</v>
      </c>
      <c r="L216">
        <f t="shared" si="38"/>
        <v>39.055221408823634</v>
      </c>
      <c r="M216">
        <f t="shared" si="39"/>
        <v>0.30247953043014353</v>
      </c>
      <c r="N216">
        <f t="shared" si="40"/>
        <v>0.97199833751050058</v>
      </c>
      <c r="O216">
        <f t="shared" si="41"/>
        <v>1.7007719790717266</v>
      </c>
      <c r="P216">
        <f t="shared" si="42"/>
        <v>10.115545139108919</v>
      </c>
      <c r="Q216">
        <f t="shared" si="43"/>
        <v>0.39366296296296355</v>
      </c>
    </row>
    <row r="217" spans="1:17">
      <c r="A217" s="2">
        <v>40394</v>
      </c>
      <c r="B217">
        <v>216</v>
      </c>
      <c r="C217">
        <v>3.5</v>
      </c>
      <c r="D217">
        <v>20.399999999999999</v>
      </c>
      <c r="E217">
        <v>29.4</v>
      </c>
      <c r="F217">
        <v>25</v>
      </c>
      <c r="G217">
        <f t="shared" si="33"/>
        <v>12.982760517780569</v>
      </c>
      <c r="H217">
        <f t="shared" si="34"/>
        <v>11.557118874165273</v>
      </c>
      <c r="I217">
        <f t="shared" si="35"/>
        <v>1.5751725671864827</v>
      </c>
      <c r="J217">
        <f t="shared" si="36"/>
        <v>15.00924529112373</v>
      </c>
      <c r="K217">
        <f t="shared" si="37"/>
        <v>29.254432138227088</v>
      </c>
      <c r="L217">
        <f t="shared" si="38"/>
        <v>39.00590951763612</v>
      </c>
      <c r="M217">
        <f t="shared" si="39"/>
        <v>0.29769841782930334</v>
      </c>
      <c r="N217">
        <f t="shared" si="40"/>
        <v>0.97230290214685067</v>
      </c>
      <c r="O217">
        <f t="shared" si="41"/>
        <v>1.6985778344096245</v>
      </c>
      <c r="P217">
        <f t="shared" si="42"/>
        <v>9.9819463069787897</v>
      </c>
      <c r="Q217">
        <f t="shared" si="43"/>
        <v>0.39366296296296355</v>
      </c>
    </row>
    <row r="218" spans="1:17">
      <c r="A218" s="2">
        <v>40395</v>
      </c>
      <c r="B218">
        <v>217</v>
      </c>
      <c r="C218">
        <v>3.3</v>
      </c>
      <c r="D218">
        <v>21.1</v>
      </c>
      <c r="E218">
        <v>29.9</v>
      </c>
      <c r="F218">
        <v>25.5</v>
      </c>
      <c r="G218">
        <f t="shared" si="33"/>
        <v>12.96573619917679</v>
      </c>
      <c r="H218">
        <f t="shared" si="34"/>
        <v>11.315998643214407</v>
      </c>
      <c r="I218">
        <f t="shared" si="35"/>
        <v>1.4966211932528564</v>
      </c>
      <c r="J218">
        <f t="shared" si="36"/>
        <v>14.696102134044684</v>
      </c>
      <c r="K218">
        <f t="shared" si="37"/>
        <v>29.216245402644159</v>
      </c>
      <c r="L218">
        <f t="shared" si="38"/>
        <v>38.954993870192212</v>
      </c>
      <c r="M218">
        <f t="shared" si="39"/>
        <v>0.29282918017947446</v>
      </c>
      <c r="N218">
        <f t="shared" si="40"/>
        <v>0.97261566571191183</v>
      </c>
      <c r="O218">
        <f t="shared" si="41"/>
        <v>1.6963504860589633</v>
      </c>
      <c r="P218">
        <f t="shared" si="42"/>
        <v>9.81937744996155</v>
      </c>
      <c r="Q218">
        <f t="shared" si="43"/>
        <v>0.39366296296296355</v>
      </c>
    </row>
    <row r="219" spans="1:17">
      <c r="A219" s="2">
        <v>40396</v>
      </c>
      <c r="B219">
        <v>218</v>
      </c>
      <c r="C219">
        <v>6.4</v>
      </c>
      <c r="D219">
        <v>20.100000000000001</v>
      </c>
      <c r="E219">
        <v>29.1</v>
      </c>
      <c r="F219">
        <v>23.7</v>
      </c>
      <c r="G219">
        <f t="shared" si="33"/>
        <v>12.948464946462716</v>
      </c>
      <c r="H219">
        <f t="shared" si="34"/>
        <v>14.891577150192301</v>
      </c>
      <c r="I219">
        <f t="shared" si="35"/>
        <v>2.6173729798524765</v>
      </c>
      <c r="J219">
        <f t="shared" si="36"/>
        <v>19.339710584665326</v>
      </c>
      <c r="K219">
        <f t="shared" si="37"/>
        <v>29.176834242463276</v>
      </c>
      <c r="L219">
        <f t="shared" si="38"/>
        <v>38.902445656617701</v>
      </c>
      <c r="M219">
        <f t="shared" si="39"/>
        <v>0.28787325887832887</v>
      </c>
      <c r="N219">
        <f t="shared" si="40"/>
        <v>0.97293653562103155</v>
      </c>
      <c r="O219">
        <f t="shared" si="41"/>
        <v>1.6940908304955387</v>
      </c>
      <c r="P219">
        <f t="shared" si="42"/>
        <v>12.274204170339825</v>
      </c>
      <c r="Q219">
        <f t="shared" si="43"/>
        <v>0.39366296296296355</v>
      </c>
    </row>
    <row r="220" spans="1:17">
      <c r="A220" s="2">
        <v>40397</v>
      </c>
      <c r="B220">
        <v>219</v>
      </c>
      <c r="C220">
        <v>8.1999999999999993</v>
      </c>
      <c r="D220">
        <v>19.100000000000001</v>
      </c>
      <c r="E220">
        <v>31.2</v>
      </c>
      <c r="F220">
        <v>23.6</v>
      </c>
      <c r="G220">
        <f t="shared" si="33"/>
        <v>12.930953576016645</v>
      </c>
      <c r="H220">
        <f t="shared" si="34"/>
        <v>16.962805135820698</v>
      </c>
      <c r="I220">
        <f t="shared" si="35"/>
        <v>3.2614202377280699</v>
      </c>
      <c r="J220">
        <f t="shared" si="36"/>
        <v>22.029617059507398</v>
      </c>
      <c r="K220">
        <f t="shared" si="37"/>
        <v>29.136177392491142</v>
      </c>
      <c r="L220">
        <f t="shared" si="38"/>
        <v>38.848236523321525</v>
      </c>
      <c r="M220">
        <f t="shared" si="39"/>
        <v>0.28283212098373894</v>
      </c>
      <c r="N220">
        <f t="shared" si="40"/>
        <v>0.97326541688990797</v>
      </c>
      <c r="O220">
        <f t="shared" si="41"/>
        <v>1.6917997595288443</v>
      </c>
      <c r="P220">
        <f t="shared" si="42"/>
        <v>13.701384898092629</v>
      </c>
      <c r="Q220">
        <f t="shared" si="43"/>
        <v>0.39366296296296355</v>
      </c>
    </row>
    <row r="221" spans="1:17">
      <c r="A221" s="2">
        <v>40398</v>
      </c>
      <c r="B221">
        <v>220</v>
      </c>
      <c r="C221">
        <v>5.2</v>
      </c>
      <c r="D221">
        <v>20.7</v>
      </c>
      <c r="E221">
        <v>30.6</v>
      </c>
      <c r="F221">
        <v>24.4</v>
      </c>
      <c r="G221">
        <f t="shared" si="33"/>
        <v>12.913208862982438</v>
      </c>
      <c r="H221">
        <f t="shared" si="34"/>
        <v>13.481697403365926</v>
      </c>
      <c r="I221">
        <f t="shared" si="35"/>
        <v>2.1963448963810839</v>
      </c>
      <c r="J221">
        <f t="shared" si="36"/>
        <v>17.508697926449255</v>
      </c>
      <c r="K221">
        <f t="shared" si="37"/>
        <v>29.094253979181676</v>
      </c>
      <c r="L221">
        <f t="shared" si="38"/>
        <v>38.792338638908902</v>
      </c>
      <c r="M221">
        <f t="shared" si="39"/>
        <v>0.27770725877949692</v>
      </c>
      <c r="N221">
        <f t="shared" si="40"/>
        <v>0.97360221216270648</v>
      </c>
      <c r="O221">
        <f t="shared" si="41"/>
        <v>1.6894781595735358</v>
      </c>
      <c r="P221">
        <f t="shared" si="42"/>
        <v>11.285352506984843</v>
      </c>
      <c r="Q221">
        <f t="shared" si="43"/>
        <v>0.39366296296296355</v>
      </c>
    </row>
    <row r="222" spans="1:17">
      <c r="A222" s="2">
        <v>40399</v>
      </c>
      <c r="B222">
        <v>221</v>
      </c>
      <c r="C222">
        <v>6.3</v>
      </c>
      <c r="D222">
        <v>20</v>
      </c>
      <c r="E222">
        <v>31.1</v>
      </c>
      <c r="F222">
        <v>24</v>
      </c>
      <c r="G222">
        <f t="shared" si="33"/>
        <v>12.895237536068908</v>
      </c>
      <c r="H222">
        <f t="shared" si="34"/>
        <v>14.742153344162672</v>
      </c>
      <c r="I222">
        <f t="shared" si="35"/>
        <v>2.5990429517089595</v>
      </c>
      <c r="J222">
        <f t="shared" si="36"/>
        <v>19.145653693717755</v>
      </c>
      <c r="K222">
        <f t="shared" si="37"/>
        <v>29.051043570140386</v>
      </c>
      <c r="L222">
        <f t="shared" si="38"/>
        <v>38.734724760187184</v>
      </c>
      <c r="M222">
        <f t="shared" si="39"/>
        <v>0.27250018933356718</v>
      </c>
      <c r="N222">
        <f t="shared" si="40"/>
        <v>0.9739468217408791</v>
      </c>
      <c r="O222">
        <f t="shared" si="41"/>
        <v>1.6871269109690155</v>
      </c>
      <c r="P222">
        <f t="shared" si="42"/>
        <v>12.143110392453712</v>
      </c>
      <c r="Q222">
        <f t="shared" si="43"/>
        <v>0.39366296296296355</v>
      </c>
    </row>
    <row r="223" spans="1:17">
      <c r="A223" s="2">
        <v>40400</v>
      </c>
      <c r="B223">
        <v>222</v>
      </c>
      <c r="C223">
        <v>6.9</v>
      </c>
      <c r="D223">
        <v>21.3</v>
      </c>
      <c r="E223">
        <v>30.7</v>
      </c>
      <c r="F223">
        <v>25.2</v>
      </c>
      <c r="G223">
        <f t="shared" si="33"/>
        <v>12.877046272718703</v>
      </c>
      <c r="H223">
        <f t="shared" si="34"/>
        <v>15.423632820118881</v>
      </c>
      <c r="I223">
        <f t="shared" si="35"/>
        <v>2.6966035855557617</v>
      </c>
      <c r="J223">
        <f t="shared" si="36"/>
        <v>20.030691974180364</v>
      </c>
      <c r="K223">
        <f t="shared" si="37"/>
        <v>29.006526223618039</v>
      </c>
      <c r="L223">
        <f t="shared" si="38"/>
        <v>38.675368298157387</v>
      </c>
      <c r="M223">
        <f t="shared" si="39"/>
        <v>0.26721245404900296</v>
      </c>
      <c r="N223">
        <f t="shared" si="40"/>
        <v>0.97429914361267811</v>
      </c>
      <c r="O223">
        <f t="shared" si="41"/>
        <v>1.6847468873473637</v>
      </c>
      <c r="P223">
        <f t="shared" si="42"/>
        <v>12.727029234563119</v>
      </c>
      <c r="Q223">
        <f t="shared" si="43"/>
        <v>0.39366296296296355</v>
      </c>
    </row>
    <row r="224" spans="1:17">
      <c r="A224" s="2">
        <v>40401</v>
      </c>
      <c r="B224">
        <v>223</v>
      </c>
      <c r="C224">
        <v>7.2</v>
      </c>
      <c r="D224">
        <v>21.7</v>
      </c>
      <c r="E224">
        <v>32.1</v>
      </c>
      <c r="F224">
        <v>25.6</v>
      </c>
      <c r="G224">
        <f t="shared" si="33"/>
        <v>12.858641694647181</v>
      </c>
      <c r="H224">
        <f t="shared" si="34"/>
        <v>15.757502313890379</v>
      </c>
      <c r="I224">
        <f t="shared" si="35"/>
        <v>2.7895163255553266</v>
      </c>
      <c r="J224">
        <f t="shared" si="36"/>
        <v>20.464288719338153</v>
      </c>
      <c r="K224">
        <f t="shared" si="37"/>
        <v>28.960682537910898</v>
      </c>
      <c r="L224">
        <f t="shared" si="38"/>
        <v>38.614243383881195</v>
      </c>
      <c r="M224">
        <f t="shared" si="39"/>
        <v>0.26184561820765651</v>
      </c>
      <c r="N224">
        <f t="shared" si="40"/>
        <v>0.97465907348335301</v>
      </c>
      <c r="O224">
        <f t="shared" si="41"/>
        <v>1.6823389550496728</v>
      </c>
      <c r="P224">
        <f t="shared" si="42"/>
        <v>12.967985988335052</v>
      </c>
      <c r="Q224">
        <f t="shared" si="43"/>
        <v>0.39366296296296355</v>
      </c>
    </row>
    <row r="225" spans="1:17">
      <c r="A225" s="2">
        <v>40402</v>
      </c>
      <c r="B225">
        <v>224</v>
      </c>
      <c r="C225">
        <v>2.9</v>
      </c>
      <c r="D225">
        <v>21.6</v>
      </c>
      <c r="E225">
        <v>30.4</v>
      </c>
      <c r="F225">
        <v>25</v>
      </c>
      <c r="G225">
        <f t="shared" si="33"/>
        <v>12.840030363750472</v>
      </c>
      <c r="H225">
        <f t="shared" si="34"/>
        <v>10.773345976848619</v>
      </c>
      <c r="I225">
        <f t="shared" si="35"/>
        <v>1.4148251289013374</v>
      </c>
      <c r="J225">
        <f t="shared" si="36"/>
        <v>13.991358411491714</v>
      </c>
      <c r="K225">
        <f t="shared" si="37"/>
        <v>28.913493700584738</v>
      </c>
      <c r="L225">
        <f t="shared" si="38"/>
        <v>38.551324934112984</v>
      </c>
      <c r="M225">
        <f t="shared" si="39"/>
        <v>0.25640127050682399</v>
      </c>
      <c r="N225">
        <f t="shared" si="40"/>
        <v>0.97502650480602404</v>
      </c>
      <c r="O225">
        <f t="shared" si="41"/>
        <v>1.6799039725906868</v>
      </c>
      <c r="P225">
        <f t="shared" si="42"/>
        <v>9.3585208479472808</v>
      </c>
      <c r="Q225">
        <f t="shared" si="43"/>
        <v>0.39366296296296355</v>
      </c>
    </row>
    <row r="226" spans="1:17">
      <c r="A226" s="2">
        <v>40403</v>
      </c>
      <c r="B226">
        <v>225</v>
      </c>
      <c r="C226">
        <v>1.3</v>
      </c>
      <c r="D226">
        <v>22.1</v>
      </c>
      <c r="E226">
        <v>30.3</v>
      </c>
      <c r="F226">
        <v>26.5</v>
      </c>
      <c r="G226">
        <f t="shared" si="33"/>
        <v>12.821218778380894</v>
      </c>
      <c r="H226">
        <f t="shared" si="34"/>
        <v>8.9110635358869743</v>
      </c>
      <c r="I226">
        <f t="shared" si="35"/>
        <v>0.84514326714283716</v>
      </c>
      <c r="J226">
        <f t="shared" si="36"/>
        <v>11.5728097868662</v>
      </c>
      <c r="K226">
        <f t="shared" si="37"/>
        <v>28.864941537437467</v>
      </c>
      <c r="L226">
        <f t="shared" si="38"/>
        <v>38.486588716583292</v>
      </c>
      <c r="M226">
        <f t="shared" si="39"/>
        <v>0.25088102258895656</v>
      </c>
      <c r="N226">
        <f t="shared" si="40"/>
        <v>0.97540132881322283</v>
      </c>
      <c r="O226">
        <f t="shared" si="41"/>
        <v>1.6774427901715003</v>
      </c>
      <c r="P226">
        <f t="shared" si="42"/>
        <v>8.0659202687441365</v>
      </c>
      <c r="Q226">
        <f t="shared" si="43"/>
        <v>0.39366296296296355</v>
      </c>
    </row>
    <row r="227" spans="1:17">
      <c r="A227" s="2">
        <v>40404</v>
      </c>
      <c r="B227">
        <v>226</v>
      </c>
      <c r="C227">
        <v>5.3</v>
      </c>
      <c r="D227">
        <v>21</v>
      </c>
      <c r="E227">
        <v>30.5</v>
      </c>
      <c r="F227">
        <v>26.4</v>
      </c>
      <c r="G227">
        <f t="shared" si="33"/>
        <v>12.802213369986754</v>
      </c>
      <c r="H227">
        <f t="shared" si="34"/>
        <v>13.519483402854458</v>
      </c>
      <c r="I227">
        <f t="shared" si="35"/>
        <v>2.0846054888653782</v>
      </c>
      <c r="J227">
        <f t="shared" si="36"/>
        <v>17.557770653057737</v>
      </c>
      <c r="K227">
        <f t="shared" si="37"/>
        <v>28.8150085611151</v>
      </c>
      <c r="L227">
        <f t="shared" si="38"/>
        <v>38.420011414820131</v>
      </c>
      <c r="M227">
        <f t="shared" si="39"/>
        <v>0.24528650856458042</v>
      </c>
      <c r="N227">
        <f t="shared" si="40"/>
        <v>0.97578343454908911</v>
      </c>
      <c r="O227">
        <f t="shared" si="41"/>
        <v>1.6749562492399337</v>
      </c>
      <c r="P227">
        <f t="shared" si="42"/>
        <v>11.43487791398908</v>
      </c>
      <c r="Q227">
        <f t="shared" si="43"/>
        <v>0.39366296296296355</v>
      </c>
    </row>
    <row r="228" spans="1:17">
      <c r="A228" s="2">
        <v>40405</v>
      </c>
      <c r="B228">
        <v>227</v>
      </c>
      <c r="C228">
        <v>8.9</v>
      </c>
      <c r="D228">
        <v>21.5</v>
      </c>
      <c r="E228">
        <v>31.8</v>
      </c>
      <c r="F228">
        <v>25.6</v>
      </c>
      <c r="G228">
        <f t="shared" si="33"/>
        <v>12.783020500112654</v>
      </c>
      <c r="H228">
        <f t="shared" si="34"/>
        <v>17.662849949444723</v>
      </c>
      <c r="I228">
        <f t="shared" si="35"/>
        <v>3.3448405626862923</v>
      </c>
      <c r="J228">
        <f t="shared" si="36"/>
        <v>22.938766168110032</v>
      </c>
      <c r="K228">
        <f t="shared" si="37"/>
        <v>28.763678019294503</v>
      </c>
      <c r="L228">
        <f t="shared" si="38"/>
        <v>38.35157069239267</v>
      </c>
      <c r="M228">
        <f t="shared" si="39"/>
        <v>0.2396193845285649</v>
      </c>
      <c r="N228">
        <f t="shared" si="40"/>
        <v>0.97617270890221663</v>
      </c>
      <c r="O228">
        <f t="shared" si="41"/>
        <v>1.6724451820980721</v>
      </c>
      <c r="P228">
        <f t="shared" si="42"/>
        <v>14.318009386758431</v>
      </c>
      <c r="Q228">
        <f t="shared" si="43"/>
        <v>0.39366296296296355</v>
      </c>
    </row>
    <row r="229" spans="1:17">
      <c r="A229" s="2">
        <v>40406</v>
      </c>
      <c r="B229">
        <v>228</v>
      </c>
      <c r="C229">
        <v>0</v>
      </c>
      <c r="D229">
        <v>22.2</v>
      </c>
      <c r="E229">
        <v>25.6</v>
      </c>
      <c r="F229">
        <v>26.3</v>
      </c>
      <c r="G229">
        <f t="shared" si="33"/>
        <v>12.763646457755481</v>
      </c>
      <c r="H229">
        <f t="shared" si="34"/>
        <v>7.3691397118688604</v>
      </c>
      <c r="I229">
        <f t="shared" si="35"/>
        <v>0.43136163404924283</v>
      </c>
      <c r="J229">
        <f t="shared" si="36"/>
        <v>9.5703113141154024</v>
      </c>
      <c r="K229">
        <f t="shared" si="37"/>
        <v>28.710933942346209</v>
      </c>
      <c r="L229">
        <f t="shared" si="38"/>
        <v>38.281245256461609</v>
      </c>
      <c r="M229">
        <f t="shared" si="39"/>
        <v>0.23388132806988449</v>
      </c>
      <c r="N229">
        <f t="shared" si="40"/>
        <v>0.9765690366391363</v>
      </c>
      <c r="O229">
        <f t="shared" si="41"/>
        <v>1.6699104115563421</v>
      </c>
      <c r="P229">
        <f t="shared" si="42"/>
        <v>6.9377780778196172</v>
      </c>
      <c r="Q229">
        <f t="shared" si="43"/>
        <v>0.39366296296296355</v>
      </c>
    </row>
    <row r="230" spans="1:17">
      <c r="A230" s="2">
        <v>40407</v>
      </c>
      <c r="B230">
        <v>229</v>
      </c>
      <c r="C230">
        <v>0.4</v>
      </c>
      <c r="D230">
        <v>20.8</v>
      </c>
      <c r="E230">
        <v>26.6</v>
      </c>
      <c r="F230">
        <v>25</v>
      </c>
      <c r="G230">
        <f t="shared" si="33"/>
        <v>12.744097457070442</v>
      </c>
      <c r="H230">
        <f t="shared" si="34"/>
        <v>7.8169540868898446</v>
      </c>
      <c r="I230">
        <f t="shared" si="35"/>
        <v>0.57969865449932889</v>
      </c>
      <c r="J230">
        <f t="shared" si="36"/>
        <v>10.151888424532265</v>
      </c>
      <c r="K230">
        <f t="shared" si="37"/>
        <v>28.656761190389808</v>
      </c>
      <c r="L230">
        <f t="shared" si="38"/>
        <v>38.209014920519742</v>
      </c>
      <c r="M230">
        <f t="shared" si="39"/>
        <v>0.22807403777501517</v>
      </c>
      <c r="N230">
        <f t="shared" si="40"/>
        <v>0.97697230043842764</v>
      </c>
      <c r="O230">
        <f t="shared" si="41"/>
        <v>1.6673527506333827</v>
      </c>
      <c r="P230">
        <f t="shared" si="42"/>
        <v>7.2372554323905156</v>
      </c>
      <c r="Q230">
        <f t="shared" si="43"/>
        <v>0.39366296296296355</v>
      </c>
    </row>
    <row r="231" spans="1:17">
      <c r="A231" s="2">
        <v>40408</v>
      </c>
      <c r="B231">
        <v>230</v>
      </c>
      <c r="C231">
        <v>1.3</v>
      </c>
      <c r="D231">
        <v>21.4</v>
      </c>
      <c r="E231">
        <v>26.2</v>
      </c>
      <c r="F231">
        <v>25.7</v>
      </c>
      <c r="G231">
        <f t="shared" si="33"/>
        <v>12.724379635420737</v>
      </c>
      <c r="H231">
        <f t="shared" si="34"/>
        <v>8.8409550442022553</v>
      </c>
      <c r="I231">
        <f t="shared" si="35"/>
        <v>0.84611488579603011</v>
      </c>
      <c r="J231">
        <f t="shared" si="36"/>
        <v>11.481759797665267</v>
      </c>
      <c r="K231">
        <f t="shared" si="37"/>
        <v>28.601145499654663</v>
      </c>
      <c r="L231">
        <f t="shared" si="38"/>
        <v>38.134860666206215</v>
      </c>
      <c r="M231">
        <f t="shared" si="39"/>
        <v>0.22219923272511777</v>
      </c>
      <c r="N231">
        <f t="shared" si="40"/>
        <v>0.97738238092544871</v>
      </c>
      <c r="O231">
        <f t="shared" si="41"/>
        <v>1.6647730023008798</v>
      </c>
      <c r="P231">
        <f t="shared" si="42"/>
        <v>7.994840158406225</v>
      </c>
      <c r="Q231">
        <f t="shared" si="43"/>
        <v>0.39366296296296355</v>
      </c>
    </row>
    <row r="232" spans="1:17">
      <c r="A232" s="2">
        <v>40409</v>
      </c>
      <c r="B232">
        <v>231</v>
      </c>
      <c r="C232">
        <v>5.0999999999999996</v>
      </c>
      <c r="D232">
        <v>20.7</v>
      </c>
      <c r="E232">
        <v>29.8</v>
      </c>
      <c r="F232">
        <v>24.8</v>
      </c>
      <c r="G232">
        <f t="shared" si="33"/>
        <v>12.704499051763825</v>
      </c>
      <c r="H232">
        <f t="shared" si="34"/>
        <v>13.208353220452716</v>
      </c>
      <c r="I232">
        <f t="shared" si="35"/>
        <v>2.1466589573398545</v>
      </c>
      <c r="J232">
        <f t="shared" si="36"/>
        <v>17.153705481107423</v>
      </c>
      <c r="K232">
        <f t="shared" si="37"/>
        <v>28.544073528058618</v>
      </c>
      <c r="L232">
        <f t="shared" si="38"/>
        <v>38.058764704078158</v>
      </c>
      <c r="M232">
        <f t="shared" si="39"/>
        <v>0.21625865198715344</v>
      </c>
      <c r="N232">
        <f t="shared" si="40"/>
        <v>0.97779915670767314</v>
      </c>
      <c r="O232">
        <f t="shared" si="41"/>
        <v>1.6621719592724338</v>
      </c>
      <c r="P232">
        <f t="shared" si="42"/>
        <v>11.061694263112862</v>
      </c>
      <c r="Q232">
        <f t="shared" si="43"/>
        <v>0.39366296296296355</v>
      </c>
    </row>
    <row r="233" spans="1:17">
      <c r="A233" s="2">
        <v>40410</v>
      </c>
      <c r="B233">
        <v>232</v>
      </c>
      <c r="C233">
        <v>5.9</v>
      </c>
      <c r="D233">
        <v>21.4</v>
      </c>
      <c r="E233">
        <v>30</v>
      </c>
      <c r="F233">
        <v>25.8</v>
      </c>
      <c r="G233">
        <f t="shared" si="33"/>
        <v>12.684461685366561</v>
      </c>
      <c r="H233">
        <f t="shared" si="34"/>
        <v>14.112772415443313</v>
      </c>
      <c r="I233">
        <f t="shared" si="35"/>
        <v>2.3382962170783985</v>
      </c>
      <c r="J233">
        <f t="shared" si="36"/>
        <v>18.328275864212095</v>
      </c>
      <c r="K233">
        <f t="shared" si="37"/>
        <v>28.485532899917594</v>
      </c>
      <c r="L233">
        <f t="shared" si="38"/>
        <v>37.980710533223458</v>
      </c>
      <c r="M233">
        <f t="shared" si="39"/>
        <v>0.21025405409908252</v>
      </c>
      <c r="N233">
        <f t="shared" si="40"/>
        <v>0.9782225044106253</v>
      </c>
      <c r="O233">
        <f t="shared" si="41"/>
        <v>1.6595504038354583</v>
      </c>
      <c r="P233">
        <f t="shared" si="42"/>
        <v>11.774476198364916</v>
      </c>
      <c r="Q233">
        <f t="shared" si="43"/>
        <v>0.39366296296296355</v>
      </c>
    </row>
    <row r="234" spans="1:17">
      <c r="A234" s="2">
        <v>40411</v>
      </c>
      <c r="B234">
        <v>233</v>
      </c>
      <c r="C234">
        <v>5.2</v>
      </c>
      <c r="D234">
        <v>20.6</v>
      </c>
      <c r="E234">
        <v>31.9</v>
      </c>
      <c r="F234">
        <v>24.6</v>
      </c>
      <c r="G234">
        <f t="shared" si="33"/>
        <v>12.664273434840982</v>
      </c>
      <c r="H234">
        <f t="shared" si="34"/>
        <v>13.287316181955678</v>
      </c>
      <c r="I234">
        <f t="shared" si="35"/>
        <v>2.2326641566980907</v>
      </c>
      <c r="J234">
        <f t="shared" si="36"/>
        <v>17.256254781760621</v>
      </c>
      <c r="K234">
        <f t="shared" si="37"/>
        <v>28.425512249699718</v>
      </c>
      <c r="L234">
        <f t="shared" si="38"/>
        <v>37.900682999599624</v>
      </c>
      <c r="M234">
        <f t="shared" si="39"/>
        <v>0.20418721654930097</v>
      </c>
      <c r="N234">
        <f t="shared" si="40"/>
        <v>0.9786522987144014</v>
      </c>
      <c r="O234">
        <f t="shared" si="41"/>
        <v>1.6569091077250284</v>
      </c>
      <c r="P234">
        <f t="shared" si="42"/>
        <v>11.054652025257587</v>
      </c>
      <c r="Q234">
        <f t="shared" si="43"/>
        <v>0.39366296296296355</v>
      </c>
    </row>
    <row r="235" spans="1:17">
      <c r="A235" s="2">
        <v>40412</v>
      </c>
      <c r="B235">
        <v>234</v>
      </c>
      <c r="C235">
        <v>5.2</v>
      </c>
      <c r="D235">
        <v>21</v>
      </c>
      <c r="E235">
        <v>28.8</v>
      </c>
      <c r="F235">
        <v>25.7</v>
      </c>
      <c r="G235">
        <f t="shared" si="33"/>
        <v>12.643940117492036</v>
      </c>
      <c r="H235">
        <f t="shared" si="34"/>
        <v>13.268177541542935</v>
      </c>
      <c r="I235">
        <f t="shared" si="35"/>
        <v>2.1045840756133622</v>
      </c>
      <c r="J235">
        <f t="shared" si="36"/>
        <v>17.231399404601213</v>
      </c>
      <c r="K235">
        <f t="shared" si="37"/>
        <v>28.364001264738263</v>
      </c>
      <c r="L235">
        <f t="shared" si="38"/>
        <v>37.818668352984353</v>
      </c>
      <c r="M235">
        <f t="shared" si="39"/>
        <v>0.19805993525046467</v>
      </c>
      <c r="N235">
        <f t="shared" si="40"/>
        <v>0.97908841239076705</v>
      </c>
      <c r="O235">
        <f t="shared" si="41"/>
        <v>1.6542488320385413</v>
      </c>
      <c r="P235">
        <f t="shared" si="42"/>
        <v>11.163593465929573</v>
      </c>
      <c r="Q235">
        <f t="shared" si="43"/>
        <v>0.39366296296296355</v>
      </c>
    </row>
    <row r="236" spans="1:17">
      <c r="A236" s="2">
        <v>40413</v>
      </c>
      <c r="B236">
        <v>235</v>
      </c>
      <c r="C236">
        <v>6.4</v>
      </c>
      <c r="D236">
        <v>21.5</v>
      </c>
      <c r="E236">
        <v>31</v>
      </c>
      <c r="F236">
        <v>25.1</v>
      </c>
      <c r="G236">
        <f t="shared" si="33"/>
        <v>12.623467468968109</v>
      </c>
      <c r="H236">
        <f t="shared" si="34"/>
        <v>14.629424007725413</v>
      </c>
      <c r="I236">
        <f t="shared" si="35"/>
        <v>2.594760308070597</v>
      </c>
      <c r="J236">
        <f t="shared" si="36"/>
        <v>18.999251958084951</v>
      </c>
      <c r="K236">
        <f t="shared" si="37"/>
        <v>28.300990726818643</v>
      </c>
      <c r="L236">
        <f t="shared" si="38"/>
        <v>37.734654302424858</v>
      </c>
      <c r="M236">
        <f t="shared" si="39"/>
        <v>0.19187402400786208</v>
      </c>
      <c r="N236">
        <f t="shared" si="40"/>
        <v>0.97953071634081945</v>
      </c>
      <c r="O236">
        <f t="shared" si="41"/>
        <v>1.6515703271899942</v>
      </c>
      <c r="P236">
        <f t="shared" si="42"/>
        <v>12.034663699654816</v>
      </c>
      <c r="Q236">
        <f t="shared" si="43"/>
        <v>0.39366296296296355</v>
      </c>
    </row>
    <row r="237" spans="1:17">
      <c r="A237" s="2">
        <v>40414</v>
      </c>
      <c r="B237">
        <v>236</v>
      </c>
      <c r="C237">
        <v>7.6</v>
      </c>
      <c r="D237">
        <v>19.100000000000001</v>
      </c>
      <c r="E237">
        <v>31.8</v>
      </c>
      <c r="F237">
        <v>23.3</v>
      </c>
      <c r="G237">
        <f t="shared" si="33"/>
        <v>12.602861143204883</v>
      </c>
      <c r="H237">
        <f t="shared" si="34"/>
        <v>15.988224996603233</v>
      </c>
      <c r="I237">
        <f t="shared" si="35"/>
        <v>3.1731323772811275</v>
      </c>
      <c r="J237">
        <f t="shared" si="36"/>
        <v>20.763928567017185</v>
      </c>
      <c r="K237">
        <f t="shared" si="37"/>
        <v>28.23647255255592</v>
      </c>
      <c r="L237">
        <f t="shared" si="38"/>
        <v>37.64863007007456</v>
      </c>
      <c r="M237">
        <f t="shared" si="39"/>
        <v>0.18563131398248917</v>
      </c>
      <c r="N237">
        <f t="shared" si="40"/>
        <v>0.97997907963320363</v>
      </c>
      <c r="O237">
        <f t="shared" si="41"/>
        <v>1.648874332902639</v>
      </c>
      <c r="P237">
        <f t="shared" si="42"/>
        <v>12.815092619322105</v>
      </c>
      <c r="Q237">
        <f t="shared" si="43"/>
        <v>0.39366296296296355</v>
      </c>
    </row>
    <row r="238" spans="1:17">
      <c r="A238" s="2">
        <v>40415</v>
      </c>
      <c r="B238">
        <v>237</v>
      </c>
      <c r="C238">
        <v>8.3000000000000007</v>
      </c>
      <c r="D238">
        <v>20.7</v>
      </c>
      <c r="E238">
        <v>32.700000000000003</v>
      </c>
      <c r="F238">
        <v>24.5</v>
      </c>
      <c r="G238">
        <f t="shared" si="33"/>
        <v>12.582126712652736</v>
      </c>
      <c r="H238">
        <f t="shared" si="34"/>
        <v>16.769726610559633</v>
      </c>
      <c r="I238">
        <f t="shared" si="35"/>
        <v>3.3315871262011671</v>
      </c>
      <c r="J238">
        <f t="shared" si="36"/>
        <v>21.778865727999523</v>
      </c>
      <c r="K238">
        <f t="shared" si="37"/>
        <v>28.17043983248098</v>
      </c>
      <c r="L238">
        <f t="shared" si="38"/>
        <v>37.560586443307976</v>
      </c>
      <c r="M238">
        <f t="shared" si="39"/>
        <v>0.17933365314898661</v>
      </c>
      <c r="N238">
        <f t="shared" si="40"/>
        <v>0.98043336954287041</v>
      </c>
      <c r="O238">
        <f t="shared" si="41"/>
        <v>1.6461615782387329</v>
      </c>
      <c r="P238">
        <f t="shared" si="42"/>
        <v>13.438139484358466</v>
      </c>
      <c r="Q238">
        <f t="shared" si="43"/>
        <v>0.39366296296296355</v>
      </c>
    </row>
    <row r="239" spans="1:17">
      <c r="A239" s="2">
        <v>40416</v>
      </c>
      <c r="B239">
        <v>238</v>
      </c>
      <c r="C239">
        <v>1.1000000000000001</v>
      </c>
      <c r="D239">
        <v>21.6</v>
      </c>
      <c r="E239">
        <v>28.4</v>
      </c>
      <c r="F239">
        <v>26.1</v>
      </c>
      <c r="G239">
        <f t="shared" si="33"/>
        <v>12.561269668777628</v>
      </c>
      <c r="H239">
        <f t="shared" si="34"/>
        <v>8.4763831711589024</v>
      </c>
      <c r="I239">
        <f t="shared" si="35"/>
        <v>0.78927657974192234</v>
      </c>
      <c r="J239">
        <f t="shared" si="36"/>
        <v>11.008289832673899</v>
      </c>
      <c r="K239">
        <f t="shared" si="37"/>
        <v>28.102886868754801</v>
      </c>
      <c r="L239">
        <f t="shared" si="38"/>
        <v>37.470515825006402</v>
      </c>
      <c r="M239">
        <f t="shared" si="39"/>
        <v>0.17298290574860128</v>
      </c>
      <c r="N239">
        <f t="shared" si="40"/>
        <v>0.98089345159036634</v>
      </c>
      <c r="O239">
        <f t="shared" si="41"/>
        <v>1.6434327816650731</v>
      </c>
      <c r="P239">
        <f t="shared" si="42"/>
        <v>7.6871065914169803</v>
      </c>
      <c r="Q239">
        <f t="shared" si="43"/>
        <v>0.39366296296296355</v>
      </c>
    </row>
    <row r="240" spans="1:17">
      <c r="A240" s="2">
        <v>40417</v>
      </c>
      <c r="B240">
        <v>239</v>
      </c>
      <c r="C240">
        <v>0</v>
      </c>
      <c r="D240">
        <v>21.2</v>
      </c>
      <c r="E240">
        <v>24.1</v>
      </c>
      <c r="F240">
        <v>26.1</v>
      </c>
      <c r="G240">
        <f t="shared" si="33"/>
        <v>12.540295422825309</v>
      </c>
      <c r="H240">
        <f t="shared" si="34"/>
        <v>7.1953443642676609</v>
      </c>
      <c r="I240">
        <f t="shared" si="35"/>
        <v>0.42737216319695465</v>
      </c>
      <c r="J240">
        <f t="shared" si="36"/>
        <v>9.344603070477481</v>
      </c>
      <c r="K240">
        <f t="shared" si="37"/>
        <v>28.033809211432441</v>
      </c>
      <c r="L240">
        <f t="shared" si="38"/>
        <v>37.378412281909924</v>
      </c>
      <c r="M240">
        <f t="shared" si="39"/>
        <v>0.16658095173732948</v>
      </c>
      <c r="N240">
        <f t="shared" si="40"/>
        <v>0.98135918958164214</v>
      </c>
      <c r="O240">
        <f t="shared" si="41"/>
        <v>1.6406886511529779</v>
      </c>
      <c r="P240">
        <f t="shared" si="42"/>
        <v>6.7679722010707062</v>
      </c>
      <c r="Q240">
        <f t="shared" si="43"/>
        <v>0.39366296296296355</v>
      </c>
    </row>
    <row r="241" spans="1:17">
      <c r="A241" s="2">
        <v>40418</v>
      </c>
      <c r="B241">
        <v>240</v>
      </c>
      <c r="C241">
        <v>3.8</v>
      </c>
      <c r="D241">
        <v>20.9</v>
      </c>
      <c r="E241">
        <v>29.3</v>
      </c>
      <c r="F241">
        <v>24.3</v>
      </c>
      <c r="G241">
        <f t="shared" si="33"/>
        <v>12.519209306838393</v>
      </c>
      <c r="H241">
        <f t="shared" si="34"/>
        <v>11.534277747029332</v>
      </c>
      <c r="I241">
        <f t="shared" si="35"/>
        <v>1.7651730477159615</v>
      </c>
      <c r="J241">
        <f t="shared" si="36"/>
        <v>14.979581489648483</v>
      </c>
      <c r="K241">
        <f t="shared" si="37"/>
        <v>27.963203693200356</v>
      </c>
      <c r="L241">
        <f t="shared" si="38"/>
        <v>37.284271590933805</v>
      </c>
      <c r="M241">
        <f t="shared" si="39"/>
        <v>0.16012968622941126</v>
      </c>
      <c r="N241">
        <f t="shared" si="40"/>
        <v>0.9818304456483693</v>
      </c>
      <c r="O241">
        <f t="shared" si="41"/>
        <v>1.6379298843113563</v>
      </c>
      <c r="P241">
        <f t="shared" si="42"/>
        <v>9.7691046993133703</v>
      </c>
      <c r="Q241">
        <f t="shared" si="43"/>
        <v>0.39366296296296355</v>
      </c>
    </row>
    <row r="242" spans="1:17">
      <c r="A242" s="2">
        <v>40419</v>
      </c>
      <c r="B242">
        <v>241</v>
      </c>
      <c r="C242">
        <v>9.1999999999999993</v>
      </c>
      <c r="D242">
        <v>20.7</v>
      </c>
      <c r="E242">
        <v>30.3</v>
      </c>
      <c r="F242">
        <v>23.7</v>
      </c>
      <c r="G242">
        <f t="shared" si="33"/>
        <v>12.498016574915892</v>
      </c>
      <c r="H242">
        <f t="shared" si="34"/>
        <v>17.69799742944506</v>
      </c>
      <c r="I242">
        <f t="shared" si="35"/>
        <v>3.7081708325089719</v>
      </c>
      <c r="J242">
        <f t="shared" si="36"/>
        <v>22.984412246032544</v>
      </c>
      <c r="K242">
        <f t="shared" si="37"/>
        <v>27.8910684625131</v>
      </c>
      <c r="L242">
        <f t="shared" si="38"/>
        <v>37.188091283350801</v>
      </c>
      <c r="M242">
        <f t="shared" si="39"/>
        <v>0.15363101893633607</v>
      </c>
      <c r="N242">
        <f t="shared" si="40"/>
        <v>0.98230708028875158</v>
      </c>
      <c r="O242">
        <f t="shared" si="41"/>
        <v>1.6351571685514958</v>
      </c>
      <c r="P242">
        <f t="shared" si="42"/>
        <v>13.989826596936087</v>
      </c>
      <c r="Q242">
        <f t="shared" si="43"/>
        <v>0.39366296296296355</v>
      </c>
    </row>
    <row r="243" spans="1:17">
      <c r="A243" s="2">
        <v>40420</v>
      </c>
      <c r="B243">
        <v>242</v>
      </c>
      <c r="C243">
        <v>8.9</v>
      </c>
      <c r="D243">
        <v>19.899999999999999</v>
      </c>
      <c r="E243">
        <v>30.1</v>
      </c>
      <c r="F243">
        <v>23.9</v>
      </c>
      <c r="G243">
        <f t="shared" si="33"/>
        <v>12.476722404704622</v>
      </c>
      <c r="H243">
        <f t="shared" si="34"/>
        <v>17.325843988418644</v>
      </c>
      <c r="I243">
        <f t="shared" si="35"/>
        <v>3.5589248667368589</v>
      </c>
      <c r="J243">
        <f t="shared" si="36"/>
        <v>22.50109608885538</v>
      </c>
      <c r="K243">
        <f t="shared" si="37"/>
        <v>27.817403015057867</v>
      </c>
      <c r="L243">
        <f t="shared" si="38"/>
        <v>37.089870686743822</v>
      </c>
      <c r="M243">
        <f t="shared" si="39"/>
        <v>0.14708687360152733</v>
      </c>
      <c r="N243">
        <f t="shared" si="40"/>
        <v>0.98278895240882114</v>
      </c>
      <c r="O243">
        <f t="shared" si="41"/>
        <v>1.6323711812821882</v>
      </c>
      <c r="P243">
        <f t="shared" si="42"/>
        <v>13.766919121681784</v>
      </c>
      <c r="Q243">
        <f t="shared" si="43"/>
        <v>0.39366296296296355</v>
      </c>
    </row>
    <row r="244" spans="1:17">
      <c r="A244" s="2">
        <v>40421</v>
      </c>
      <c r="B244">
        <v>243</v>
      </c>
      <c r="C244">
        <v>7</v>
      </c>
      <c r="D244">
        <v>20.399999999999999</v>
      </c>
      <c r="E244">
        <v>32.200000000000003</v>
      </c>
      <c r="F244">
        <v>24.6</v>
      </c>
      <c r="G244">
        <f t="shared" si="33"/>
        <v>12.455331899111899</v>
      </c>
      <c r="H244">
        <f t="shared" si="34"/>
        <v>15.124060542254272</v>
      </c>
      <c r="I244">
        <f t="shared" si="35"/>
        <v>2.8830733054557838</v>
      </c>
      <c r="J244">
        <f t="shared" si="36"/>
        <v>19.641637067862689</v>
      </c>
      <c r="K244">
        <f t="shared" si="37"/>
        <v>27.742208223478173</v>
      </c>
      <c r="L244">
        <f t="shared" si="38"/>
        <v>36.989610964637563</v>
      </c>
      <c r="M244">
        <f t="shared" si="39"/>
        <v>0.14049918743087489</v>
      </c>
      <c r="N244">
        <f t="shared" si="40"/>
        <v>0.98327591936420489</v>
      </c>
      <c r="O244">
        <f t="shared" si="41"/>
        <v>1.6295725901338067</v>
      </c>
      <c r="P244">
        <f t="shared" si="42"/>
        <v>12.240987236798489</v>
      </c>
      <c r="Q244">
        <f t="shared" si="43"/>
        <v>0.39366296296296355</v>
      </c>
    </row>
    <row r="245" spans="1:17">
      <c r="A245" s="2">
        <v>40422</v>
      </c>
      <c r="B245">
        <v>244</v>
      </c>
      <c r="C245">
        <v>5</v>
      </c>
      <c r="D245">
        <v>21.8</v>
      </c>
      <c r="E245">
        <v>29.3</v>
      </c>
      <c r="F245">
        <v>25.7</v>
      </c>
      <c r="G245">
        <f t="shared" si="33"/>
        <v>12.433850088228937</v>
      </c>
      <c r="H245">
        <f t="shared" si="34"/>
        <v>12.811676576075657</v>
      </c>
      <c r="I245">
        <f t="shared" si="35"/>
        <v>2.0857020453766677</v>
      </c>
      <c r="J245">
        <f t="shared" si="36"/>
        <v>16.638541007890463</v>
      </c>
      <c r="K245">
        <f t="shared" si="37"/>
        <v>27.665486365290953</v>
      </c>
      <c r="L245">
        <f t="shared" si="38"/>
        <v>36.887315153721268</v>
      </c>
      <c r="M245">
        <f t="shared" si="39"/>
        <v>0.13386991051927902</v>
      </c>
      <c r="N245">
        <f t="shared" si="40"/>
        <v>0.98376783700235015</v>
      </c>
      <c r="O245">
        <f t="shared" si="41"/>
        <v>1.6267620532099525</v>
      </c>
      <c r="P245">
        <f t="shared" si="42"/>
        <v>10.72597453069899</v>
      </c>
      <c r="Q245">
        <f t="shared" si="43"/>
        <v>0.39366296296296355</v>
      </c>
    </row>
    <row r="246" spans="1:17">
      <c r="A246" s="2">
        <v>40423</v>
      </c>
      <c r="B246">
        <v>245</v>
      </c>
      <c r="C246">
        <v>6.7</v>
      </c>
      <c r="D246">
        <v>20.8</v>
      </c>
      <c r="E246">
        <v>31.9</v>
      </c>
      <c r="F246">
        <v>24.6</v>
      </c>
      <c r="G246">
        <f t="shared" si="33"/>
        <v>12.412281931454448</v>
      </c>
      <c r="H246">
        <f t="shared" si="34"/>
        <v>14.724905289734108</v>
      </c>
      <c r="I246">
        <f t="shared" si="35"/>
        <v>2.7890141720778838</v>
      </c>
      <c r="J246">
        <f t="shared" si="36"/>
        <v>19.12325362303131</v>
      </c>
      <c r="K246">
        <f t="shared" si="37"/>
        <v>27.587241148934439</v>
      </c>
      <c r="L246">
        <f t="shared" si="38"/>
        <v>36.782988198579254</v>
      </c>
      <c r="M246">
        <f t="shared" si="39"/>
        <v>0.12720100527338207</v>
      </c>
      <c r="N246">
        <f t="shared" si="40"/>
        <v>0.98426455970519755</v>
      </c>
      <c r="O246">
        <f t="shared" si="41"/>
        <v>1.6239402193652903</v>
      </c>
      <c r="P246">
        <f t="shared" si="42"/>
        <v>11.935891117656224</v>
      </c>
      <c r="Q246">
        <f t="shared" si="43"/>
        <v>0.39366296296296355</v>
      </c>
    </row>
    <row r="247" spans="1:17">
      <c r="A247" s="2">
        <v>40424</v>
      </c>
      <c r="B247">
        <v>246</v>
      </c>
      <c r="C247">
        <v>8.3000000000000007</v>
      </c>
      <c r="D247">
        <v>21.5</v>
      </c>
      <c r="E247">
        <v>30.7</v>
      </c>
      <c r="F247">
        <v>24.7</v>
      </c>
      <c r="G247">
        <f t="shared" si="33"/>
        <v>12.390632319807873</v>
      </c>
      <c r="H247">
        <f t="shared" si="34"/>
        <v>16.519026833402386</v>
      </c>
      <c r="I247">
        <f t="shared" si="35"/>
        <v>3.3207207637470293</v>
      </c>
      <c r="J247">
        <f t="shared" si="36"/>
        <v>21.453281601821281</v>
      </c>
      <c r="K247">
        <f t="shared" si="37"/>
        <v>27.507477737887577</v>
      </c>
      <c r="L247">
        <f t="shared" si="38"/>
        <v>36.676636983850102</v>
      </c>
      <c r="M247">
        <f t="shared" si="39"/>
        <v>0.12049444583065447</v>
      </c>
      <c r="N247">
        <f t="shared" si="40"/>
        <v>0.98476594043228627</v>
      </c>
      <c r="O247">
        <f t="shared" si="41"/>
        <v>1.6211077285081967</v>
      </c>
      <c r="P247">
        <f t="shared" si="42"/>
        <v>13.198306069655356</v>
      </c>
      <c r="Q247">
        <f t="shared" si="43"/>
        <v>0.39366296296296355</v>
      </c>
    </row>
    <row r="248" spans="1:17">
      <c r="A248" s="2">
        <v>40425</v>
      </c>
      <c r="B248">
        <v>247</v>
      </c>
      <c r="C248">
        <v>7.6</v>
      </c>
      <c r="D248">
        <v>21.3</v>
      </c>
      <c r="E248">
        <v>31.6</v>
      </c>
      <c r="F248">
        <v>24.9</v>
      </c>
      <c r="G248">
        <f t="shared" si="33"/>
        <v>12.368906078421848</v>
      </c>
      <c r="H248">
        <f t="shared" si="34"/>
        <v>15.690016312510254</v>
      </c>
      <c r="I248">
        <f t="shared" si="35"/>
        <v>3.0776674984504249</v>
      </c>
      <c r="J248">
        <f t="shared" si="36"/>
        <v>20.376644561701628</v>
      </c>
      <c r="K248">
        <f t="shared" si="37"/>
        <v>27.426202772805159</v>
      </c>
      <c r="L248">
        <f t="shared" si="38"/>
        <v>36.568270363740211</v>
      </c>
      <c r="M248">
        <f t="shared" si="39"/>
        <v>0.11375221747500779</v>
      </c>
      <c r="N248">
        <f t="shared" si="40"/>
        <v>0.98527183076428138</v>
      </c>
      <c r="O248">
        <f t="shared" si="41"/>
        <v>1.6182652119268583</v>
      </c>
      <c r="P248">
        <f t="shared" si="42"/>
        <v>12.612348814059828</v>
      </c>
      <c r="Q248">
        <f t="shared" si="43"/>
        <v>0.39366296296296355</v>
      </c>
    </row>
    <row r="249" spans="1:17">
      <c r="A249" s="2">
        <v>40426</v>
      </c>
      <c r="B249">
        <v>248</v>
      </c>
      <c r="C249">
        <v>8.1999999999999993</v>
      </c>
      <c r="D249">
        <v>20.5</v>
      </c>
      <c r="E249">
        <v>30.7</v>
      </c>
      <c r="F249">
        <v>24.8</v>
      </c>
      <c r="G249">
        <f t="shared" si="33"/>
        <v>12.347107969203583</v>
      </c>
      <c r="H249">
        <f t="shared" si="34"/>
        <v>16.339971241294673</v>
      </c>
      <c r="I249">
        <f t="shared" si="35"/>
        <v>3.2632827789818828</v>
      </c>
      <c r="J249">
        <f t="shared" si="36"/>
        <v>21.220741871811263</v>
      </c>
      <c r="K249">
        <f t="shared" si="37"/>
        <v>27.343424391616665</v>
      </c>
      <c r="L249">
        <f t="shared" si="38"/>
        <v>36.457899188822218</v>
      </c>
      <c r="M249">
        <f t="shared" si="39"/>
        <v>0.10697631604910848</v>
      </c>
      <c r="N249">
        <f t="shared" si="40"/>
        <v>0.98578208094690956</v>
      </c>
      <c r="O249">
        <f t="shared" si="41"/>
        <v>1.6154132926374687</v>
      </c>
      <c r="P249">
        <f t="shared" si="42"/>
        <v>13.076688462312791</v>
      </c>
      <c r="Q249">
        <f t="shared" si="43"/>
        <v>0.39366296296296355</v>
      </c>
    </row>
    <row r="250" spans="1:17">
      <c r="A250" s="2">
        <v>40427</v>
      </c>
      <c r="B250">
        <v>249</v>
      </c>
      <c r="C250">
        <v>8.5</v>
      </c>
      <c r="D250">
        <v>19.899999999999999</v>
      </c>
      <c r="E250">
        <v>31.2</v>
      </c>
      <c r="F250">
        <v>23.7</v>
      </c>
      <c r="G250">
        <f t="shared" ref="G250:G313" si="44">24/3.14*O250</f>
        <v>12.32524269365492</v>
      </c>
      <c r="H250">
        <f t="shared" ref="H250:H313" si="45">(1-0.23)*J250</f>
        <v>16.646692263088486</v>
      </c>
      <c r="I250">
        <f t="shared" ref="I250:I313" si="46">4.903*10^(-9)*(((E250+273.16)^4+(D250+273.16)^4)/2)*(0.34-0.14*(F250*0.1)^0.5)*(1.35*(J250/K250)-0.35)</f>
        <v>3.509194333261457</v>
      </c>
      <c r="J250">
        <f t="shared" ref="J250:J313" si="47">(0.25+0.5*C250/G250)*L250</f>
        <v>21.619080861153876</v>
      </c>
      <c r="K250">
        <f t="shared" ref="K250:K313" si="48">0.75*L250</f>
        <v>27.259152247540534</v>
      </c>
      <c r="L250">
        <f t="shared" ref="L250:L313" si="49">24*60/3.14*0.082*N250*(O250*SIN(Q250)*SIN(M250)+COS(Q250)*COS(M250)*SIN(O250))</f>
        <v>36.345536330054045</v>
      </c>
      <c r="M250">
        <f t="shared" ref="M250:M313" si="50">0.409*SIN(2*3.14/365*B250-1.39)</f>
        <v>0.10016874736356739</v>
      </c>
      <c r="N250">
        <f t="shared" ref="N250:N313" si="51">0.033*COS(2*3.14/365*B250)+1</f>
        <v>0.98629653993528887</v>
      </c>
      <c r="O250">
        <f t="shared" ref="O250:O313" si="52">ACOS(-TAN(Q250)*TAN(M250))</f>
        <v>1.6125525857531853</v>
      </c>
      <c r="P250">
        <f t="shared" ref="P250:P313" si="53">H250-I250</f>
        <v>13.137497929827029</v>
      </c>
      <c r="Q250">
        <f t="shared" ref="Q250:Q313" si="54">22.5666666666667*3.14/180</f>
        <v>0.39366296296296355</v>
      </c>
    </row>
    <row r="251" spans="1:17">
      <c r="A251" s="2">
        <v>40428</v>
      </c>
      <c r="B251">
        <v>250</v>
      </c>
      <c r="C251">
        <v>7.3</v>
      </c>
      <c r="D251">
        <v>20.2</v>
      </c>
      <c r="E251">
        <v>31.5</v>
      </c>
      <c r="F251">
        <v>24.4</v>
      </c>
      <c r="G251">
        <f t="shared" si="44"/>
        <v>12.303314895840936</v>
      </c>
      <c r="H251">
        <f t="shared" si="45"/>
        <v>15.250955995105118</v>
      </c>
      <c r="I251">
        <f t="shared" si="46"/>
        <v>3.020873096782688</v>
      </c>
      <c r="J251">
        <f t="shared" si="47"/>
        <v>19.806436357279374</v>
      </c>
      <c r="K251">
        <f t="shared" si="48"/>
        <v>27.173397524969623</v>
      </c>
      <c r="L251">
        <f t="shared" si="49"/>
        <v>36.231196699959497</v>
      </c>
      <c r="M251">
        <f t="shared" si="50"/>
        <v>9.3331526603175091E-2</v>
      </c>
      <c r="N251">
        <f t="shared" si="51"/>
        <v>0.98681505543864168</v>
      </c>
      <c r="O251">
        <f t="shared" si="52"/>
        <v>1.6096836988725225</v>
      </c>
      <c r="P251">
        <f t="shared" si="53"/>
        <v>12.230082898322429</v>
      </c>
      <c r="Q251">
        <f t="shared" si="54"/>
        <v>0.39366296296296355</v>
      </c>
    </row>
    <row r="252" spans="1:17">
      <c r="A252" s="2">
        <v>40429</v>
      </c>
      <c r="B252">
        <v>251</v>
      </c>
      <c r="C252">
        <v>8.5</v>
      </c>
      <c r="D252">
        <v>20.100000000000001</v>
      </c>
      <c r="E252">
        <v>31</v>
      </c>
      <c r="F252">
        <v>24.4</v>
      </c>
      <c r="G252">
        <f t="shared" si="44"/>
        <v>12.281329165497157</v>
      </c>
      <c r="H252">
        <f t="shared" si="45"/>
        <v>16.575343332113015</v>
      </c>
      <c r="I252">
        <f t="shared" si="46"/>
        <v>3.4301348119481139</v>
      </c>
      <c r="J252">
        <f t="shared" si="47"/>
        <v>21.526419911835085</v>
      </c>
      <c r="K252">
        <f t="shared" si="48"/>
        <v>27.086172953187756</v>
      </c>
      <c r="L252">
        <f t="shared" si="49"/>
        <v>36.114897270917005</v>
      </c>
      <c r="M252">
        <f t="shared" si="50"/>
        <v>8.6466677730365982E-2</v>
      </c>
      <c r="N252">
        <f t="shared" si="51"/>
        <v>0.98733747396537586</v>
      </c>
      <c r="O252">
        <f t="shared" si="52"/>
        <v>1.606807232485878</v>
      </c>
      <c r="P252">
        <f t="shared" si="53"/>
        <v>13.1452085201649</v>
      </c>
      <c r="Q252">
        <f t="shared" si="54"/>
        <v>0.39366296296296355</v>
      </c>
    </row>
    <row r="253" spans="1:17">
      <c r="A253" s="2">
        <v>40430</v>
      </c>
      <c r="B253">
        <v>252</v>
      </c>
      <c r="C253">
        <v>4.0999999999999996</v>
      </c>
      <c r="D253">
        <v>20.399999999999999</v>
      </c>
      <c r="E253">
        <v>30.6</v>
      </c>
      <c r="F253">
        <v>24.7</v>
      </c>
      <c r="G253">
        <f t="shared" si="44"/>
        <v>12.259290041265491</v>
      </c>
      <c r="H253">
        <f t="shared" si="45"/>
        <v>11.564267893936217</v>
      </c>
      <c r="I253">
        <f t="shared" si="46"/>
        <v>1.8799754082060589</v>
      </c>
      <c r="J253">
        <f t="shared" si="47"/>
        <v>15.018529732384696</v>
      </c>
      <c r="K253">
        <f t="shared" si="48"/>
        <v>26.997492817881529</v>
      </c>
      <c r="L253">
        <f t="shared" si="49"/>
        <v>35.996657090508705</v>
      </c>
      <c r="M253">
        <f t="shared" si="50"/>
        <v>7.9576232886081982E-2</v>
      </c>
      <c r="N253">
        <f t="shared" si="51"/>
        <v>0.98786364086852152</v>
      </c>
      <c r="O253">
        <f t="shared" si="52"/>
        <v>1.6039237803989017</v>
      </c>
      <c r="P253">
        <f t="shared" si="53"/>
        <v>9.6842924857301576</v>
      </c>
      <c r="Q253">
        <f t="shared" si="54"/>
        <v>0.39366296296296355</v>
      </c>
    </row>
    <row r="254" spans="1:17">
      <c r="A254" s="2">
        <v>40431</v>
      </c>
      <c r="B254">
        <v>253</v>
      </c>
      <c r="C254">
        <v>8.1999999999999993</v>
      </c>
      <c r="D254">
        <v>21.3</v>
      </c>
      <c r="E254">
        <v>29.1</v>
      </c>
      <c r="F254">
        <v>25.1</v>
      </c>
      <c r="G254">
        <f t="shared" si="44"/>
        <v>12.237202014049213</v>
      </c>
      <c r="H254">
        <f t="shared" si="45"/>
        <v>16.161781192386847</v>
      </c>
      <c r="I254">
        <f t="shared" si="46"/>
        <v>3.232098825612538</v>
      </c>
      <c r="J254">
        <f t="shared" si="47"/>
        <v>20.989326223879022</v>
      </c>
      <c r="K254">
        <f t="shared" si="48"/>
        <v>26.907372970415814</v>
      </c>
      <c r="L254">
        <f t="shared" si="49"/>
        <v>35.876497293887752</v>
      </c>
      <c r="M254">
        <f t="shared" si="50"/>
        <v>7.2662231788215736E-2</v>
      </c>
      <c r="N254">
        <f t="shared" si="51"/>
        <v>0.9883934003915098</v>
      </c>
      <c r="O254">
        <f t="shared" si="52"/>
        <v>1.6010339301714387</v>
      </c>
      <c r="P254">
        <f t="shared" si="53"/>
        <v>12.929682366774308</v>
      </c>
      <c r="Q254">
        <f t="shared" si="54"/>
        <v>0.39366296296296355</v>
      </c>
    </row>
    <row r="255" spans="1:17">
      <c r="A255" s="2">
        <v>40432</v>
      </c>
      <c r="B255">
        <v>254</v>
      </c>
      <c r="C255">
        <v>5.0999999999999996</v>
      </c>
      <c r="D255">
        <v>21.6</v>
      </c>
      <c r="E255">
        <v>29.6</v>
      </c>
      <c r="F255">
        <v>25.5</v>
      </c>
      <c r="G255">
        <f t="shared" si="44"/>
        <v>12.215069530477402</v>
      </c>
      <c r="H255">
        <f t="shared" si="45"/>
        <v>12.630044323782847</v>
      </c>
      <c r="I255">
        <f t="shared" si="46"/>
        <v>2.1662363909193822</v>
      </c>
      <c r="J255">
        <f t="shared" si="47"/>
        <v>16.402654965951751</v>
      </c>
      <c r="K255">
        <f t="shared" si="48"/>
        <v>26.815830834846011</v>
      </c>
      <c r="L255">
        <f t="shared" si="49"/>
        <v>35.754441113128017</v>
      </c>
      <c r="M255">
        <f t="shared" si="50"/>
        <v>6.5726721127810445E-2</v>
      </c>
      <c r="N255">
        <f t="shared" si="51"/>
        <v>0.9889265957142801</v>
      </c>
      <c r="O255">
        <f t="shared" si="52"/>
        <v>1.5981382635707935</v>
      </c>
      <c r="P255">
        <f t="shared" si="53"/>
        <v>10.463807932863466</v>
      </c>
      <c r="Q255">
        <f t="shared" si="54"/>
        <v>0.39366296296296355</v>
      </c>
    </row>
    <row r="256" spans="1:17">
      <c r="A256" s="2">
        <v>40433</v>
      </c>
      <c r="B256">
        <v>255</v>
      </c>
      <c r="C256">
        <v>4.9000000000000004</v>
      </c>
      <c r="D256">
        <v>20.9</v>
      </c>
      <c r="E256">
        <v>29.6</v>
      </c>
      <c r="F256">
        <v>24.9</v>
      </c>
      <c r="G256">
        <f t="shared" si="44"/>
        <v>12.192896996469425</v>
      </c>
      <c r="H256">
        <f t="shared" si="45"/>
        <v>12.37167079609751</v>
      </c>
      <c r="I256">
        <f t="shared" si="46"/>
        <v>2.1402666150851863</v>
      </c>
      <c r="J256">
        <f t="shared" si="47"/>
        <v>16.067104929996766</v>
      </c>
      <c r="K256">
        <f t="shared" si="48"/>
        <v>26.722885412644686</v>
      </c>
      <c r="L256">
        <f t="shared" si="49"/>
        <v>35.630513883526248</v>
      </c>
      <c r="M256">
        <f t="shared" si="50"/>
        <v>5.8771753963197365E-2</v>
      </c>
      <c r="N256">
        <f t="shared" si="51"/>
        <v>0.98946306899970227</v>
      </c>
      <c r="O256">
        <f t="shared" si="52"/>
        <v>1.5952373570380831</v>
      </c>
      <c r="P256">
        <f t="shared" si="53"/>
        <v>10.231404181012323</v>
      </c>
      <c r="Q256">
        <f t="shared" si="54"/>
        <v>0.39366296296296355</v>
      </c>
    </row>
    <row r="257" spans="1:17">
      <c r="A257" s="2">
        <v>40434</v>
      </c>
      <c r="B257">
        <v>256</v>
      </c>
      <c r="C257">
        <v>6.7</v>
      </c>
      <c r="D257">
        <v>21.1</v>
      </c>
      <c r="E257">
        <v>29.2</v>
      </c>
      <c r="F257">
        <v>25.1</v>
      </c>
      <c r="G257">
        <f t="shared" si="44"/>
        <v>12.170688780890131</v>
      </c>
      <c r="H257">
        <f t="shared" si="45"/>
        <v>14.359667277286542</v>
      </c>
      <c r="I257">
        <f t="shared" si="46"/>
        <v>2.7357197238896624</v>
      </c>
      <c r="J257">
        <f t="shared" si="47"/>
        <v>18.648918541930573</v>
      </c>
      <c r="K257">
        <f t="shared" si="48"/>
        <v>26.628557285124572</v>
      </c>
      <c r="L257">
        <f t="shared" si="49"/>
        <v>35.504743046832765</v>
      </c>
      <c r="M257">
        <f t="shared" si="50"/>
        <v>5.1799389112244777E-2</v>
      </c>
      <c r="N257">
        <f t="shared" si="51"/>
        <v>0.99000266144029947</v>
      </c>
      <c r="O257">
        <f t="shared" si="52"/>
        <v>1.5923317821664589</v>
      </c>
      <c r="P257">
        <f t="shared" si="53"/>
        <v>11.62394755339688</v>
      </c>
      <c r="Q257">
        <f t="shared" si="54"/>
        <v>0.39366296296296355</v>
      </c>
    </row>
    <row r="258" spans="1:17">
      <c r="A258" s="2">
        <v>40435</v>
      </c>
      <c r="B258">
        <v>257</v>
      </c>
      <c r="C258">
        <v>4.5999999999999996</v>
      </c>
      <c r="D258">
        <v>21.6</v>
      </c>
      <c r="E258">
        <v>29.3</v>
      </c>
      <c r="F258">
        <v>26.1</v>
      </c>
      <c r="G258">
        <f t="shared" si="44"/>
        <v>12.148449219286636</v>
      </c>
      <c r="H258">
        <f t="shared" si="45"/>
        <v>11.967382359416385</v>
      </c>
      <c r="I258">
        <f t="shared" si="46"/>
        <v>1.9578013368193774</v>
      </c>
      <c r="J258">
        <f t="shared" si="47"/>
        <v>15.542055012229072</v>
      </c>
      <c r="K258">
        <f t="shared" si="48"/>
        <v>26.532868613545141</v>
      </c>
      <c r="L258">
        <f t="shared" si="49"/>
        <v>35.377158151393523</v>
      </c>
      <c r="M258">
        <f t="shared" si="50"/>
        <v>4.4811690542905687E-2</v>
      </c>
      <c r="N258">
        <f t="shared" si="51"/>
        <v>0.99054521330525902</v>
      </c>
      <c r="O258">
        <f t="shared" si="52"/>
        <v>1.5894221061900016</v>
      </c>
      <c r="P258">
        <f t="shared" si="53"/>
        <v>10.009581022597008</v>
      </c>
      <c r="Q258">
        <f t="shared" si="54"/>
        <v>0.39366296296296355</v>
      </c>
    </row>
    <row r="259" spans="1:17">
      <c r="A259" s="2">
        <v>40436</v>
      </c>
      <c r="B259">
        <v>258</v>
      </c>
      <c r="C259">
        <v>1</v>
      </c>
      <c r="D259">
        <v>21.1</v>
      </c>
      <c r="E259">
        <v>26.7</v>
      </c>
      <c r="F259">
        <v>25.4</v>
      </c>
      <c r="G259">
        <f t="shared" si="44"/>
        <v>12.126182617697619</v>
      </c>
      <c r="H259">
        <f t="shared" si="45"/>
        <v>7.9042987908896709</v>
      </c>
      <c r="I259">
        <f t="shared" si="46"/>
        <v>0.77784841803846994</v>
      </c>
      <c r="J259">
        <f t="shared" si="47"/>
        <v>10.26532310505152</v>
      </c>
      <c r="K259">
        <f t="shared" si="48"/>
        <v>26.435843136894249</v>
      </c>
      <c r="L259">
        <f t="shared" si="49"/>
        <v>35.247790849192334</v>
      </c>
      <c r="M259">
        <f t="shared" si="50"/>
        <v>3.7810726762239122E-2</v>
      </c>
      <c r="N259">
        <f t="shared" si="51"/>
        <v>0.99109056398771544</v>
      </c>
      <c r="O259">
        <f t="shared" si="52"/>
        <v>1.5865088924821051</v>
      </c>
      <c r="P259">
        <f t="shared" si="53"/>
        <v>7.1264503728512008</v>
      </c>
      <c r="Q259">
        <f t="shared" si="54"/>
        <v>0.39366296296296355</v>
      </c>
    </row>
    <row r="260" spans="1:17">
      <c r="A260" s="2">
        <v>40437</v>
      </c>
      <c r="B260">
        <v>259</v>
      </c>
      <c r="C260">
        <v>5.8</v>
      </c>
      <c r="D260">
        <v>20.5</v>
      </c>
      <c r="E260">
        <v>28.8</v>
      </c>
      <c r="F260">
        <v>24</v>
      </c>
      <c r="G260">
        <f t="shared" si="44"/>
        <v>12.103893256526206</v>
      </c>
      <c r="H260">
        <f t="shared" si="45"/>
        <v>13.238498132623688</v>
      </c>
      <c r="I260">
        <f t="shared" si="46"/>
        <v>2.5254605221712132</v>
      </c>
      <c r="J260">
        <f t="shared" si="47"/>
        <v>17.192854717693102</v>
      </c>
      <c r="K260">
        <f t="shared" si="48"/>
        <v>26.337506167341388</v>
      </c>
      <c r="L260">
        <f t="shared" si="49"/>
        <v>35.11667488978852</v>
      </c>
      <c r="M260">
        <f t="shared" si="50"/>
        <v>3.0798570204087803E-2</v>
      </c>
      <c r="N260">
        <f t="shared" si="51"/>
        <v>0.99163855205229434</v>
      </c>
      <c r="O260">
        <f t="shared" si="52"/>
        <v>1.5835927010621786</v>
      </c>
      <c r="P260">
        <f t="shared" si="53"/>
        <v>10.713037610452474</v>
      </c>
      <c r="Q260">
        <f t="shared" si="54"/>
        <v>0.39366296296296355</v>
      </c>
    </row>
    <row r="261" spans="1:17">
      <c r="A261" s="2">
        <v>40438</v>
      </c>
      <c r="B261">
        <v>260</v>
      </c>
      <c r="C261">
        <v>6.8</v>
      </c>
      <c r="D261">
        <v>20.3</v>
      </c>
      <c r="E261">
        <v>30.1</v>
      </c>
      <c r="F261">
        <v>24</v>
      </c>
      <c r="G261">
        <f t="shared" si="44"/>
        <v>12.081585394467613</v>
      </c>
      <c r="H261">
        <f t="shared" si="45"/>
        <v>14.315159466597018</v>
      </c>
      <c r="I261">
        <f t="shared" si="46"/>
        <v>2.9060372683536619</v>
      </c>
      <c r="J261">
        <f t="shared" si="47"/>
        <v>18.591116190385737</v>
      </c>
      <c r="K261">
        <f t="shared" si="48"/>
        <v>26.237884583363851</v>
      </c>
      <c r="L261">
        <f t="shared" si="49"/>
        <v>34.983846111151799</v>
      </c>
      <c r="M261">
        <f t="shared" si="50"/>
        <v>2.3777296615595172E-2</v>
      </c>
      <c r="N261">
        <f t="shared" si="51"/>
        <v>0.99218901528289993</v>
      </c>
      <c r="O261">
        <f t="shared" si="52"/>
        <v>1.5806740891095126</v>
      </c>
      <c r="P261">
        <f t="shared" si="53"/>
        <v>11.409122198243356</v>
      </c>
      <c r="Q261">
        <f t="shared" si="54"/>
        <v>0.39366296296296355</v>
      </c>
    </row>
    <row r="262" spans="1:17">
      <c r="A262" s="2">
        <v>40439</v>
      </c>
      <c r="B262">
        <v>261</v>
      </c>
      <c r="C262">
        <v>8.8000000000000007</v>
      </c>
      <c r="D262">
        <v>20.399999999999999</v>
      </c>
      <c r="E262">
        <v>31.7</v>
      </c>
      <c r="F262">
        <v>23.6</v>
      </c>
      <c r="G262">
        <f t="shared" si="44"/>
        <v>12.059263272482792</v>
      </c>
      <c r="H262">
        <f t="shared" si="45"/>
        <v>16.499276632844374</v>
      </c>
      <c r="I262">
        <f t="shared" si="46"/>
        <v>3.7231471248409402</v>
      </c>
      <c r="J262">
        <f t="shared" si="47"/>
        <v>21.427631990706978</v>
      </c>
      <c r="K262">
        <f t="shared" si="48"/>
        <v>26.137006820551989</v>
      </c>
      <c r="L262">
        <f t="shared" si="49"/>
        <v>34.849342427402654</v>
      </c>
      <c r="M262">
        <f t="shared" si="50"/>
        <v>1.6748984442738042E-2</v>
      </c>
      <c r="N262">
        <f t="shared" si="51"/>
        <v>0.99274179073073476</v>
      </c>
      <c r="O262">
        <f t="shared" si="52"/>
        <v>1.5777536114831652</v>
      </c>
      <c r="P262">
        <f t="shared" si="53"/>
        <v>12.776129508003434</v>
      </c>
      <c r="Q262">
        <f t="shared" si="54"/>
        <v>0.39366296296296355</v>
      </c>
    </row>
    <row r="263" spans="1:17">
      <c r="A263" s="2">
        <v>40440</v>
      </c>
      <c r="B263">
        <v>262</v>
      </c>
      <c r="C263">
        <v>8.4</v>
      </c>
      <c r="D263">
        <v>20.5</v>
      </c>
      <c r="E263">
        <v>31</v>
      </c>
      <c r="F263">
        <v>24.1</v>
      </c>
      <c r="G263">
        <f t="shared" si="44"/>
        <v>12.036931117809461</v>
      </c>
      <c r="H263">
        <f t="shared" si="45"/>
        <v>16.008796973179727</v>
      </c>
      <c r="I263">
        <f t="shared" si="46"/>
        <v>3.5019235882013096</v>
      </c>
      <c r="J263">
        <f t="shared" si="47"/>
        <v>20.790645419713929</v>
      </c>
      <c r="K263">
        <f t="shared" si="48"/>
        <v>26.034902860104431</v>
      </c>
      <c r="L263">
        <f t="shared" si="49"/>
        <v>34.713203813472575</v>
      </c>
      <c r="M263">
        <f t="shared" si="50"/>
        <v>9.7157142150639288E-3</v>
      </c>
      <c r="N263">
        <f t="shared" si="51"/>
        <v>0.99329671476253623</v>
      </c>
      <c r="O263">
        <f t="shared" si="52"/>
        <v>1.5748318212467378</v>
      </c>
      <c r="P263">
        <f t="shared" si="53"/>
        <v>12.506873384978418</v>
      </c>
      <c r="Q263">
        <f t="shared" si="54"/>
        <v>0.39366296296296355</v>
      </c>
    </row>
    <row r="264" spans="1:17">
      <c r="A264" s="2">
        <v>40441</v>
      </c>
      <c r="B264">
        <v>263</v>
      </c>
      <c r="C264">
        <v>9.1</v>
      </c>
      <c r="D264">
        <v>19.600000000000001</v>
      </c>
      <c r="E264">
        <v>31.6</v>
      </c>
      <c r="F264">
        <v>23.5</v>
      </c>
      <c r="G264">
        <f t="shared" si="44"/>
        <v>12.014593148001879</v>
      </c>
      <c r="H264">
        <f t="shared" si="45"/>
        <v>16.738114592893101</v>
      </c>
      <c r="I264">
        <f t="shared" si="46"/>
        <v>3.837671781802575</v>
      </c>
      <c r="J264">
        <f t="shared" si="47"/>
        <v>21.737811159601431</v>
      </c>
      <c r="K264">
        <f t="shared" si="48"/>
        <v>25.931604215029214</v>
      </c>
      <c r="L264">
        <f t="shared" si="49"/>
        <v>34.575472286705619</v>
      </c>
      <c r="M264">
        <f t="shared" si="50"/>
        <v>2.6795679298097794E-3</v>
      </c>
      <c r="N264">
        <f t="shared" si="51"/>
        <v>0.99385362310901504</v>
      </c>
      <c r="O264">
        <f t="shared" si="52"/>
        <v>1.5719092701969124</v>
      </c>
      <c r="P264">
        <f t="shared" si="53"/>
        <v>12.900442811090526</v>
      </c>
      <c r="Q264">
        <f t="shared" si="54"/>
        <v>0.39366296296296355</v>
      </c>
    </row>
    <row r="265" spans="1:17">
      <c r="A265" s="2">
        <v>40442</v>
      </c>
      <c r="B265">
        <v>264</v>
      </c>
      <c r="C265">
        <v>8.1</v>
      </c>
      <c r="D265">
        <v>19.399999999999999</v>
      </c>
      <c r="E265">
        <v>31.4</v>
      </c>
      <c r="F265">
        <v>23.4</v>
      </c>
      <c r="G265">
        <f t="shared" si="44"/>
        <v>11.992253574990837</v>
      </c>
      <c r="H265">
        <f t="shared" si="45"/>
        <v>15.583853000282879</v>
      </c>
      <c r="I265">
        <f t="shared" si="46"/>
        <v>3.4788011711989628</v>
      </c>
      <c r="J265">
        <f t="shared" si="47"/>
        <v>20.238770130237505</v>
      </c>
      <c r="K265">
        <f t="shared" si="48"/>
        <v>25.827143914071161</v>
      </c>
      <c r="L265">
        <f t="shared" si="49"/>
        <v>34.436191885428215</v>
      </c>
      <c r="M265">
        <f t="shared" si="50"/>
        <v>-4.3573715644133829E-3</v>
      </c>
      <c r="N265">
        <f t="shared" si="51"/>
        <v>0.9944123509134829</v>
      </c>
      <c r="O265">
        <f t="shared" si="52"/>
        <v>1.5689865093946345</v>
      </c>
      <c r="P265">
        <f t="shared" si="53"/>
        <v>12.105051829083916</v>
      </c>
      <c r="Q265">
        <f t="shared" si="54"/>
        <v>0.39366296296296355</v>
      </c>
    </row>
    <row r="266" spans="1:17">
      <c r="A266" s="2">
        <v>40443</v>
      </c>
      <c r="B266">
        <v>265</v>
      </c>
      <c r="C266">
        <v>7.5</v>
      </c>
      <c r="D266">
        <v>19.3</v>
      </c>
      <c r="E266">
        <v>30.8</v>
      </c>
      <c r="F266">
        <v>23</v>
      </c>
      <c r="G266">
        <f t="shared" si="44"/>
        <v>11.96991660915538</v>
      </c>
      <c r="H266">
        <f t="shared" si="45"/>
        <v>14.87493904289996</v>
      </c>
      <c r="I266">
        <f t="shared" si="46"/>
        <v>3.2942096296726717</v>
      </c>
      <c r="J266">
        <f t="shared" si="47"/>
        <v>19.318102653116831</v>
      </c>
      <c r="K266">
        <f t="shared" si="48"/>
        <v>25.721556483391009</v>
      </c>
      <c r="L266">
        <f t="shared" si="49"/>
        <v>34.295408644521345</v>
      </c>
      <c r="M266">
        <f t="shared" si="50"/>
        <v>-1.139302118418821E-2</v>
      </c>
      <c r="N266">
        <f t="shared" si="51"/>
        <v>0.99497273278065312</v>
      </c>
      <c r="O266">
        <f t="shared" si="52"/>
        <v>1.5660640896978288</v>
      </c>
      <c r="P266">
        <f t="shared" si="53"/>
        <v>11.580729413227289</v>
      </c>
      <c r="Q266">
        <f t="shared" si="54"/>
        <v>0.39366296296296355</v>
      </c>
    </row>
    <row r="267" spans="1:17">
      <c r="A267" s="2">
        <v>40444</v>
      </c>
      <c r="B267">
        <v>266</v>
      </c>
      <c r="C267">
        <v>2.4</v>
      </c>
      <c r="D267">
        <v>19.7</v>
      </c>
      <c r="E267">
        <v>27.3</v>
      </c>
      <c r="F267">
        <v>23</v>
      </c>
      <c r="G267">
        <f t="shared" si="44"/>
        <v>11.94758646339775</v>
      </c>
      <c r="H267">
        <f t="shared" si="45"/>
        <v>9.2158162593450363</v>
      </c>
      <c r="I267">
        <f t="shared" si="46"/>
        <v>1.3627853046954272</v>
      </c>
      <c r="J267">
        <f t="shared" si="47"/>
        <v>11.968592544603943</v>
      </c>
      <c r="K267">
        <f t="shared" si="48"/>
        <v>25.614877926026065</v>
      </c>
      <c r="L267">
        <f t="shared" si="49"/>
        <v>34.153170568034753</v>
      </c>
      <c r="M267">
        <f t="shared" si="50"/>
        <v>-1.8425298227926476E-2</v>
      </c>
      <c r="N267">
        <f t="shared" si="51"/>
        <v>0.99553460282560136</v>
      </c>
      <c r="O267">
        <f t="shared" si="52"/>
        <v>1.563142562294539</v>
      </c>
      <c r="P267">
        <f t="shared" si="53"/>
        <v>7.8530309546496095</v>
      </c>
      <c r="Q267">
        <f t="shared" si="54"/>
        <v>0.39366296296296355</v>
      </c>
    </row>
    <row r="268" spans="1:17">
      <c r="A268" s="2">
        <v>40445</v>
      </c>
      <c r="B268">
        <v>267</v>
      </c>
      <c r="C268">
        <v>1.8</v>
      </c>
      <c r="D268">
        <v>20.7</v>
      </c>
      <c r="E268">
        <v>27.5</v>
      </c>
      <c r="F268">
        <v>24.2</v>
      </c>
      <c r="G268">
        <f t="shared" si="44"/>
        <v>11.925267357213068</v>
      </c>
      <c r="H268">
        <f t="shared" si="45"/>
        <v>8.5231924889790243</v>
      </c>
      <c r="I268">
        <f t="shared" si="46"/>
        <v>1.1043018108502605</v>
      </c>
      <c r="J268">
        <f t="shared" si="47"/>
        <v>11.069081154518212</v>
      </c>
      <c r="K268">
        <f t="shared" si="48"/>
        <v>25.507145699167001</v>
      </c>
      <c r="L268">
        <f t="shared" si="49"/>
        <v>34.009527598889335</v>
      </c>
      <c r="M268">
        <f t="shared" si="50"/>
        <v>-2.5452120992395109E-2</v>
      </c>
      <c r="N268">
        <f t="shared" si="51"/>
        <v>0.99609779472287119</v>
      </c>
      <c r="O268">
        <f t="shared" si="52"/>
        <v>1.5602224792353763</v>
      </c>
      <c r="P268">
        <f t="shared" si="53"/>
        <v>7.418890678128764</v>
      </c>
      <c r="Q268">
        <f t="shared" si="54"/>
        <v>0.39366296296296355</v>
      </c>
    </row>
    <row r="269" spans="1:17">
      <c r="A269" s="2">
        <v>40446</v>
      </c>
      <c r="B269">
        <v>268</v>
      </c>
      <c r="C269">
        <v>0</v>
      </c>
      <c r="D269">
        <v>20.5</v>
      </c>
      <c r="E269">
        <v>24.2</v>
      </c>
      <c r="F269">
        <v>24.2</v>
      </c>
      <c r="G269">
        <f t="shared" si="44"/>
        <v>11.902963520745287</v>
      </c>
      <c r="H269">
        <f t="shared" si="45"/>
        <v>6.5189223302510646</v>
      </c>
      <c r="I269">
        <f t="shared" si="46"/>
        <v>0.45704970056526012</v>
      </c>
      <c r="J269">
        <f t="shared" si="47"/>
        <v>8.4661328964299543</v>
      </c>
      <c r="K269">
        <f t="shared" si="48"/>
        <v>25.398398689289863</v>
      </c>
      <c r="L269">
        <f t="shared" si="49"/>
        <v>33.864531585719817</v>
      </c>
      <c r="M269">
        <f t="shared" si="50"/>
        <v>-3.2471409388943093E-2</v>
      </c>
      <c r="N269">
        <f t="shared" si="51"/>
        <v>0.99666214175570988</v>
      </c>
      <c r="O269">
        <f t="shared" si="52"/>
        <v>1.5573043939641751</v>
      </c>
      <c r="P269">
        <f t="shared" si="53"/>
        <v>6.0618726296858041</v>
      </c>
      <c r="Q269">
        <f t="shared" si="54"/>
        <v>0.39366296296296355</v>
      </c>
    </row>
    <row r="270" spans="1:17">
      <c r="A270" s="2">
        <v>40447</v>
      </c>
      <c r="B270">
        <v>269</v>
      </c>
      <c r="C270">
        <v>7.4</v>
      </c>
      <c r="D270">
        <v>20.6</v>
      </c>
      <c r="E270">
        <v>29</v>
      </c>
      <c r="F270">
        <v>24.8</v>
      </c>
      <c r="G270">
        <f t="shared" si="44"/>
        <v>11.880679198820902</v>
      </c>
      <c r="H270">
        <f t="shared" si="45"/>
        <v>14.576430788113802</v>
      </c>
      <c r="I270">
        <f t="shared" si="46"/>
        <v>3.0549319985969605</v>
      </c>
      <c r="J270">
        <f t="shared" si="47"/>
        <v>18.93042959495299</v>
      </c>
      <c r="K270">
        <f t="shared" si="48"/>
        <v>25.288677185186593</v>
      </c>
      <c r="L270">
        <f t="shared" si="49"/>
        <v>33.71823624691546</v>
      </c>
      <c r="M270">
        <f t="shared" si="50"/>
        <v>-3.9481085559252192E-2</v>
      </c>
      <c r="N270">
        <f t="shared" si="51"/>
        <v>0.9972274768654199</v>
      </c>
      <c r="O270">
        <f t="shared" si="52"/>
        <v>1.5543888618457347</v>
      </c>
      <c r="P270">
        <f t="shared" si="53"/>
        <v>11.521498789516841</v>
      </c>
      <c r="Q270">
        <f t="shared" si="54"/>
        <v>0.39366296296296355</v>
      </c>
    </row>
    <row r="271" spans="1:17">
      <c r="A271" s="2">
        <v>40448</v>
      </c>
      <c r="B271">
        <v>270</v>
      </c>
      <c r="C271">
        <v>0.9</v>
      </c>
      <c r="D271">
        <v>20.7</v>
      </c>
      <c r="E271">
        <v>26.2</v>
      </c>
      <c r="F271">
        <v>24.7</v>
      </c>
      <c r="G271">
        <f t="shared" si="44"/>
        <v>11.858418654951826</v>
      </c>
      <c r="H271">
        <f t="shared" si="45"/>
        <v>7.4432864947530097</v>
      </c>
      <c r="I271">
        <f t="shared" si="46"/>
        <v>0.76667424070201828</v>
      </c>
      <c r="J271">
        <f t="shared" si="47"/>
        <v>9.6666058373415709</v>
      </c>
      <c r="K271">
        <f t="shared" si="48"/>
        <v>25.178022848941982</v>
      </c>
      <c r="L271">
        <f t="shared" si="49"/>
        <v>33.570697131922643</v>
      </c>
      <c r="M271">
        <f t="shared" si="50"/>
        <v>-4.6479074490427118E-2</v>
      </c>
      <c r="N271">
        <f t="shared" si="51"/>
        <v>0.99779363270081201</v>
      </c>
      <c r="O271">
        <f t="shared" si="52"/>
        <v>1.5514764406895307</v>
      </c>
      <c r="P271">
        <f t="shared" si="53"/>
        <v>6.6766122540509913</v>
      </c>
      <c r="Q271">
        <f t="shared" si="54"/>
        <v>0.39366296296296355</v>
      </c>
    </row>
    <row r="272" spans="1:17">
      <c r="A272" s="2">
        <v>40449</v>
      </c>
      <c r="B272">
        <v>271</v>
      </c>
      <c r="C272">
        <v>3.1</v>
      </c>
      <c r="D272">
        <v>20.8</v>
      </c>
      <c r="E272">
        <v>28.2</v>
      </c>
      <c r="F272">
        <v>24.1</v>
      </c>
      <c r="G272">
        <f t="shared" si="44"/>
        <v>11.836186175298874</v>
      </c>
      <c r="H272">
        <f t="shared" si="45"/>
        <v>9.8038288575597559</v>
      </c>
      <c r="I272">
        <f t="shared" si="46"/>
        <v>1.5864599275767959</v>
      </c>
      <c r="J272">
        <f t="shared" si="47"/>
        <v>12.732245269558124</v>
      </c>
      <c r="K272">
        <f t="shared" si="48"/>
        <v>25.066478684908748</v>
      </c>
      <c r="L272">
        <f t="shared" si="49"/>
        <v>33.421971579878331</v>
      </c>
      <c r="M272">
        <f t="shared" si="50"/>
        <v>-5.346330462924373E-2</v>
      </c>
      <c r="N272">
        <f t="shared" si="51"/>
        <v>0.99836044166774507</v>
      </c>
      <c r="O272">
        <f t="shared" si="52"/>
        <v>1.5485676912682693</v>
      </c>
      <c r="P272">
        <f t="shared" si="53"/>
        <v>8.2173689299829604</v>
      </c>
      <c r="Q272">
        <f t="shared" si="54"/>
        <v>0.39366296296296355</v>
      </c>
    </row>
    <row r="273" spans="1:17">
      <c r="A273" s="2">
        <v>40450</v>
      </c>
      <c r="B273">
        <v>272</v>
      </c>
      <c r="C273">
        <v>6.1</v>
      </c>
      <c r="D273">
        <v>20.6</v>
      </c>
      <c r="E273">
        <v>29.5</v>
      </c>
      <c r="F273">
        <v>24.2</v>
      </c>
      <c r="G273">
        <f t="shared" si="44"/>
        <v>11.813986072587138</v>
      </c>
      <c r="H273">
        <f t="shared" si="45"/>
        <v>13.019040863334883</v>
      </c>
      <c r="I273">
        <f t="shared" si="46"/>
        <v>2.6795490549480396</v>
      </c>
      <c r="J273">
        <f t="shared" si="47"/>
        <v>16.907845277058289</v>
      </c>
      <c r="K273">
        <f t="shared" si="48"/>
        <v>24.954089006736687</v>
      </c>
      <c r="L273">
        <f t="shared" si="49"/>
        <v>33.272118675648919</v>
      </c>
      <c r="M273">
        <f t="shared" si="50"/>
        <v>-6.0431708495371314E-2</v>
      </c>
      <c r="N273">
        <f t="shared" si="51"/>
        <v>0.99892773597873663</v>
      </c>
      <c r="O273">
        <f t="shared" si="52"/>
        <v>1.5456631778301506</v>
      </c>
      <c r="P273">
        <f t="shared" si="53"/>
        <v>10.339491808386843</v>
      </c>
      <c r="Q273">
        <f t="shared" si="54"/>
        <v>0.39366296296296355</v>
      </c>
    </row>
    <row r="274" spans="1:17">
      <c r="A274" s="2">
        <v>40451</v>
      </c>
      <c r="B274">
        <v>273</v>
      </c>
      <c r="C274">
        <v>7.7</v>
      </c>
      <c r="D274">
        <v>20.100000000000001</v>
      </c>
      <c r="E274">
        <v>31.1</v>
      </c>
      <c r="F274">
        <v>23.3</v>
      </c>
      <c r="G274">
        <f t="shared" si="44"/>
        <v>11.791822689964523</v>
      </c>
      <c r="H274">
        <f t="shared" si="45"/>
        <v>14.702600814269683</v>
      </c>
      <c r="I274">
        <f t="shared" si="46"/>
        <v>3.3996244211421569</v>
      </c>
      <c r="J274">
        <f t="shared" si="47"/>
        <v>19.094286771778808</v>
      </c>
      <c r="K274">
        <f t="shared" si="48"/>
        <v>24.840899402515696</v>
      </c>
      <c r="L274">
        <f t="shared" si="49"/>
        <v>33.121199203354259</v>
      </c>
      <c r="M274">
        <f t="shared" si="50"/>
        <v>-6.7382223293392801E-2</v>
      </c>
      <c r="N274">
        <f t="shared" si="51"/>
        <v>0.99949534770263249</v>
      </c>
      <c r="O274">
        <f t="shared" si="52"/>
        <v>1.5427634686036917</v>
      </c>
      <c r="P274">
        <f t="shared" si="53"/>
        <v>11.302976393127526</v>
      </c>
      <c r="Q274">
        <f t="shared" si="54"/>
        <v>0.39366296296296355</v>
      </c>
    </row>
    <row r="275" spans="1:17">
      <c r="A275" s="2">
        <v>40452</v>
      </c>
      <c r="B275">
        <v>274</v>
      </c>
      <c r="C275">
        <v>6.2</v>
      </c>
      <c r="D275">
        <v>19.899999999999999</v>
      </c>
      <c r="E275">
        <v>31</v>
      </c>
      <c r="F275">
        <v>22.4</v>
      </c>
      <c r="G275">
        <f t="shared" si="44"/>
        <v>11.769700404794554</v>
      </c>
      <c r="H275">
        <f t="shared" si="45"/>
        <v>13.033048091445719</v>
      </c>
      <c r="I275">
        <f t="shared" si="46"/>
        <v>2.9259468363231922</v>
      </c>
      <c r="J275">
        <f t="shared" si="47"/>
        <v>16.926036482397038</v>
      </c>
      <c r="K275">
        <f t="shared" si="48"/>
        <v>24.726956698095957</v>
      </c>
      <c r="L275">
        <f t="shared" si="49"/>
        <v>32.969275597461277</v>
      </c>
      <c r="M275">
        <f t="shared" si="50"/>
        <v>-7.4312791523434535E-2</v>
      </c>
      <c r="N275">
        <f t="shared" si="51"/>
        <v>1.0000631088143175</v>
      </c>
      <c r="O275">
        <f t="shared" si="52"/>
        <v>1.5398691362939541</v>
      </c>
      <c r="P275">
        <f t="shared" si="53"/>
        <v>10.107101255122528</v>
      </c>
      <c r="Q275">
        <f t="shared" si="54"/>
        <v>0.39366296296296355</v>
      </c>
    </row>
    <row r="276" spans="1:17">
      <c r="A276" s="2">
        <v>40453</v>
      </c>
      <c r="B276">
        <v>275</v>
      </c>
      <c r="C276">
        <v>7</v>
      </c>
      <c r="D276">
        <v>19.100000000000001</v>
      </c>
      <c r="E276">
        <v>30.4</v>
      </c>
      <c r="F276">
        <v>22.5</v>
      </c>
      <c r="G276">
        <f t="shared" si="44"/>
        <v>11.747623632374546</v>
      </c>
      <c r="H276">
        <f t="shared" si="45"/>
        <v>13.845509942436266</v>
      </c>
      <c r="I276">
        <f t="shared" si="46"/>
        <v>3.2013211835335413</v>
      </c>
      <c r="J276">
        <f t="shared" si="47"/>
        <v>17.981181743423722</v>
      </c>
      <c r="K276">
        <f t="shared" si="48"/>
        <v>24.612308918652452</v>
      </c>
      <c r="L276">
        <f t="shared" si="49"/>
        <v>32.816411891536603</v>
      </c>
      <c r="M276">
        <f t="shared" si="50"/>
        <v>-8.1221361590230245E-2</v>
      </c>
      <c r="N276">
        <f t="shared" si="51"/>
        <v>1.0006308512444539</v>
      </c>
      <c r="O276">
        <f t="shared" si="52"/>
        <v>1.5369807585690032</v>
      </c>
      <c r="P276">
        <f t="shared" si="53"/>
        <v>10.644188758902725</v>
      </c>
      <c r="Q276">
        <f t="shared" si="54"/>
        <v>0.39366296296296355</v>
      </c>
    </row>
    <row r="277" spans="1:17">
      <c r="A277" s="2">
        <v>40454</v>
      </c>
      <c r="B277">
        <v>276</v>
      </c>
      <c r="C277">
        <v>1.4</v>
      </c>
      <c r="D277">
        <v>20.9</v>
      </c>
      <c r="E277">
        <v>26.6</v>
      </c>
      <c r="F277">
        <v>21.2</v>
      </c>
      <c r="G277">
        <f t="shared" si="44"/>
        <v>11.725596829570005</v>
      </c>
      <c r="H277">
        <f t="shared" si="45"/>
        <v>7.7889962375266188</v>
      </c>
      <c r="I277">
        <f t="shared" si="46"/>
        <v>1.0768854199868578</v>
      </c>
      <c r="J277">
        <f t="shared" si="47"/>
        <v>10.115579529255349</v>
      </c>
      <c r="K277">
        <f t="shared" si="48"/>
        <v>24.49700524856388</v>
      </c>
      <c r="L277">
        <f t="shared" si="49"/>
        <v>32.662673664751843</v>
      </c>
      <c r="M277">
        <f t="shared" si="50"/>
        <v>-8.8105888410437178E-2</v>
      </c>
      <c r="N277">
        <f t="shared" si="51"/>
        <v>1.0011984069292355</v>
      </c>
      <c r="O277">
        <f t="shared" si="52"/>
        <v>1.534098918535409</v>
      </c>
      <c r="P277">
        <f t="shared" si="53"/>
        <v>6.7121108175397612</v>
      </c>
      <c r="Q277">
        <f t="shared" si="54"/>
        <v>0.39366296296296355</v>
      </c>
    </row>
    <row r="278" spans="1:17">
      <c r="A278" s="2">
        <v>40455</v>
      </c>
      <c r="B278">
        <v>277</v>
      </c>
      <c r="C278">
        <v>10.8</v>
      </c>
      <c r="D278">
        <v>18.2</v>
      </c>
      <c r="E278">
        <v>28.9</v>
      </c>
      <c r="F278">
        <v>19.600000000000001</v>
      </c>
      <c r="G278">
        <f t="shared" si="44"/>
        <v>11.703624498356106</v>
      </c>
      <c r="H278">
        <f t="shared" si="45"/>
        <v>17.807125381708047</v>
      </c>
      <c r="I278">
        <f t="shared" si="46"/>
        <v>5.1017771093799329</v>
      </c>
      <c r="J278">
        <f t="shared" si="47"/>
        <v>23.1261368593611</v>
      </c>
      <c r="K278">
        <f t="shared" si="48"/>
        <v>24.381095989679562</v>
      </c>
      <c r="L278">
        <f t="shared" si="49"/>
        <v>32.508127986239415</v>
      </c>
      <c r="M278">
        <f t="shared" si="50"/>
        <v>-9.4964334018022664E-2</v>
      </c>
      <c r="N278">
        <f t="shared" si="51"/>
        <v>1.0017656078601347</v>
      </c>
      <c r="O278">
        <f t="shared" si="52"/>
        <v>1.5312242052015905</v>
      </c>
      <c r="P278">
        <f t="shared" si="53"/>
        <v>12.705348272328115</v>
      </c>
      <c r="Q278">
        <f t="shared" si="54"/>
        <v>0.39366296296296355</v>
      </c>
    </row>
    <row r="279" spans="1:17">
      <c r="A279" s="2">
        <v>40456</v>
      </c>
      <c r="B279">
        <v>278</v>
      </c>
      <c r="C279">
        <v>10.6</v>
      </c>
      <c r="D279">
        <v>15.9</v>
      </c>
      <c r="E279">
        <v>29.9</v>
      </c>
      <c r="F279">
        <v>19.2</v>
      </c>
      <c r="G279">
        <f t="shared" si="44"/>
        <v>11.681711189256889</v>
      </c>
      <c r="H279">
        <f t="shared" si="45"/>
        <v>17.530372098950316</v>
      </c>
      <c r="I279">
        <f t="shared" si="46"/>
        <v>5.0585680488310949</v>
      </c>
      <c r="J279">
        <f t="shared" si="47"/>
        <v>22.766717011623786</v>
      </c>
      <c r="K279">
        <f t="shared" si="48"/>
        <v>24.264632518050639</v>
      </c>
      <c r="L279">
        <f t="shared" si="49"/>
        <v>32.35284335740085</v>
      </c>
      <c r="M279">
        <f t="shared" si="50"/>
        <v>-0.10179466816754754</v>
      </c>
      <c r="N279">
        <f t="shared" si="51"/>
        <v>1.0023322861336406</v>
      </c>
      <c r="O279">
        <f t="shared" si="52"/>
        <v>1.5283572139277763</v>
      </c>
      <c r="P279">
        <f t="shared" si="53"/>
        <v>12.471804050119221</v>
      </c>
      <c r="Q279">
        <f t="shared" si="54"/>
        <v>0.39366296296296355</v>
      </c>
    </row>
    <row r="280" spans="1:17">
      <c r="A280" s="2">
        <v>40457</v>
      </c>
      <c r="B280">
        <v>279</v>
      </c>
      <c r="C280">
        <v>5.6</v>
      </c>
      <c r="D280">
        <v>17.2</v>
      </c>
      <c r="E280">
        <v>28.9</v>
      </c>
      <c r="F280">
        <v>20.9</v>
      </c>
      <c r="G280">
        <f t="shared" si="44"/>
        <v>11.659861504672735</v>
      </c>
      <c r="H280">
        <f t="shared" si="45"/>
        <v>12.151359115386228</v>
      </c>
      <c r="I280">
        <f t="shared" si="46"/>
        <v>2.7709300572280124</v>
      </c>
      <c r="J280">
        <f t="shared" si="47"/>
        <v>15.780985864137957</v>
      </c>
      <c r="K280">
        <f t="shared" si="48"/>
        <v>24.147667239204608</v>
      </c>
      <c r="L280">
        <f t="shared" si="49"/>
        <v>32.196889652272809</v>
      </c>
      <c r="M280">
        <f t="shared" si="50"/>
        <v>-0.1085948689351604</v>
      </c>
      <c r="N280">
        <f t="shared" si="51"/>
        <v>1.0028982740009584</v>
      </c>
      <c r="O280">
        <f t="shared" si="52"/>
        <v>1.5254985468613496</v>
      </c>
      <c r="P280">
        <f t="shared" si="53"/>
        <v>9.3804290581582155</v>
      </c>
      <c r="Q280">
        <f t="shared" si="54"/>
        <v>0.39366296296296355</v>
      </c>
    </row>
    <row r="281" spans="1:17">
      <c r="A281" s="2">
        <v>40458</v>
      </c>
      <c r="B281">
        <v>280</v>
      </c>
      <c r="C281">
        <v>3.1</v>
      </c>
      <c r="D281">
        <v>19.3</v>
      </c>
      <c r="E281">
        <v>26.7</v>
      </c>
      <c r="F281">
        <v>22.1</v>
      </c>
      <c r="G281">
        <f t="shared" si="44"/>
        <v>11.638080102086501</v>
      </c>
      <c r="H281">
        <f t="shared" si="45"/>
        <v>9.4535427242072601</v>
      </c>
      <c r="I281">
        <f t="shared" si="46"/>
        <v>1.6914955578003321</v>
      </c>
      <c r="J281">
        <f t="shared" si="47"/>
        <v>12.277328213256181</v>
      </c>
      <c r="K281">
        <f t="shared" si="48"/>
        <v>24.030253542044964</v>
      </c>
      <c r="L281">
        <f t="shared" si="49"/>
        <v>32.040338056059952</v>
      </c>
      <c r="M281">
        <f t="shared" si="50"/>
        <v>-0.1153629233171303</v>
      </c>
      <c r="N281">
        <f t="shared" si="51"/>
        <v>1.0034634039176691</v>
      </c>
      <c r="O281">
        <f t="shared" si="52"/>
        <v>1.5226488133563172</v>
      </c>
      <c r="P281">
        <f t="shared" si="53"/>
        <v>7.7620471664069282</v>
      </c>
      <c r="Q281">
        <f t="shared" si="54"/>
        <v>0.39366296296296355</v>
      </c>
    </row>
    <row r="282" spans="1:17">
      <c r="A282" s="2">
        <v>40459</v>
      </c>
      <c r="B282">
        <v>281</v>
      </c>
      <c r="C282">
        <v>0.9</v>
      </c>
      <c r="D282">
        <v>19.8</v>
      </c>
      <c r="E282">
        <v>25.8</v>
      </c>
      <c r="F282">
        <v>23.6</v>
      </c>
      <c r="G282">
        <f t="shared" si="44"/>
        <v>11.61637169713857</v>
      </c>
      <c r="H282">
        <f t="shared" si="45"/>
        <v>7.0885604943400065</v>
      </c>
      <c r="I282">
        <f t="shared" si="46"/>
        <v>0.79813734513739099</v>
      </c>
      <c r="J282">
        <f t="shared" si="47"/>
        <v>9.2059227199220857</v>
      </c>
      <c r="K282">
        <f t="shared" si="48"/>
        <v>23.912445751459561</v>
      </c>
      <c r="L282">
        <f t="shared" si="49"/>
        <v>31.883261001946082</v>
      </c>
      <c r="M282">
        <f t="shared" si="50"/>
        <v>-0.12209682782573868</v>
      </c>
      <c r="N282">
        <f t="shared" si="51"/>
        <v>1.0040275085933252</v>
      </c>
      <c r="O282">
        <f t="shared" si="52"/>
        <v>1.5198086303756295</v>
      </c>
      <c r="P282">
        <f t="shared" si="53"/>
        <v>6.2904231492026152</v>
      </c>
      <c r="Q282">
        <f t="shared" si="54"/>
        <v>0.39366296296296355</v>
      </c>
    </row>
    <row r="283" spans="1:17">
      <c r="A283" s="2">
        <v>40460</v>
      </c>
      <c r="B283">
        <v>282</v>
      </c>
      <c r="C283">
        <v>1.1000000000000001</v>
      </c>
      <c r="D283">
        <v>20.2</v>
      </c>
      <c r="E283">
        <v>24.8</v>
      </c>
      <c r="F283">
        <v>24.2</v>
      </c>
      <c r="G283">
        <f t="shared" si="44"/>
        <v>11.59474106656096</v>
      </c>
      <c r="H283">
        <f t="shared" si="45"/>
        <v>7.2659914939377224</v>
      </c>
      <c r="I283">
        <f t="shared" si="46"/>
        <v>0.84912514974147446</v>
      </c>
      <c r="J283">
        <f t="shared" si="47"/>
        <v>9.4363525895295091</v>
      </c>
      <c r="K283">
        <f t="shared" si="48"/>
        <v>23.794299079723828</v>
      </c>
      <c r="L283">
        <f t="shared" si="49"/>
        <v>31.725732106298437</v>
      </c>
      <c r="M283">
        <f t="shared" si="50"/>
        <v>-0.12879458908235444</v>
      </c>
      <c r="N283">
        <f t="shared" si="51"/>
        <v>1.0045904210409717</v>
      </c>
      <c r="O283">
        <f t="shared" si="52"/>
        <v>1.516978622875059</v>
      </c>
      <c r="P283">
        <f t="shared" si="53"/>
        <v>6.4168663441962481</v>
      </c>
      <c r="Q283">
        <f t="shared" si="54"/>
        <v>0.39366296296296355</v>
      </c>
    </row>
    <row r="284" spans="1:17">
      <c r="A284" s="2">
        <v>40461</v>
      </c>
      <c r="B284">
        <v>283</v>
      </c>
      <c r="C284">
        <v>0.5</v>
      </c>
      <c r="D284">
        <v>20</v>
      </c>
      <c r="E284">
        <v>26.5</v>
      </c>
      <c r="F284">
        <v>24.4</v>
      </c>
      <c r="G284">
        <f t="shared" si="44"/>
        <v>11.573193050960469</v>
      </c>
      <c r="H284">
        <f t="shared" si="45"/>
        <v>6.6018825774409464</v>
      </c>
      <c r="I284">
        <f t="shared" si="46"/>
        <v>0.63812065015068897</v>
      </c>
      <c r="J284">
        <f t="shared" si="47"/>
        <v>8.5738734771960345</v>
      </c>
      <c r="K284">
        <f t="shared" si="48"/>
        <v>23.675869576786493</v>
      </c>
      <c r="L284">
        <f t="shared" si="49"/>
        <v>31.567826102381989</v>
      </c>
      <c r="M284">
        <f t="shared" si="50"/>
        <v>-0.13545422440751506</v>
      </c>
      <c r="N284">
        <f t="shared" si="51"/>
        <v>1.0051519746265791</v>
      </c>
      <c r="O284">
        <f t="shared" si="52"/>
        <v>1.5141594241673282</v>
      </c>
      <c r="P284">
        <f t="shared" si="53"/>
        <v>5.9637619272902578</v>
      </c>
      <c r="Q284">
        <f t="shared" si="54"/>
        <v>0.39366296296296355</v>
      </c>
    </row>
    <row r="285" spans="1:17">
      <c r="A285" s="2">
        <v>40462</v>
      </c>
      <c r="B285">
        <v>284</v>
      </c>
      <c r="C285">
        <v>5.2</v>
      </c>
      <c r="D285">
        <v>20.8</v>
      </c>
      <c r="E285">
        <v>29.4</v>
      </c>
      <c r="F285">
        <v>24.5</v>
      </c>
      <c r="G285">
        <f t="shared" si="44"/>
        <v>11.551732557440701</v>
      </c>
      <c r="H285">
        <f t="shared" si="45"/>
        <v>11.489868979670353</v>
      </c>
      <c r="I285">
        <f t="shared" si="46"/>
        <v>2.3718741109941783</v>
      </c>
      <c r="J285">
        <f t="shared" si="47"/>
        <v>14.921907765805653</v>
      </c>
      <c r="K285">
        <f t="shared" si="48"/>
        <v>23.55721407952699</v>
      </c>
      <c r="L285">
        <f t="shared" si="49"/>
        <v>31.409618772702654</v>
      </c>
      <c r="M285">
        <f t="shared" si="50"/>
        <v>-0.14207376240784378</v>
      </c>
      <c r="N285">
        <f t="shared" si="51"/>
        <v>1.0057120031183695</v>
      </c>
      <c r="O285">
        <f t="shared" si="52"/>
        <v>1.5113516762651584</v>
      </c>
      <c r="P285">
        <f t="shared" si="53"/>
        <v>9.117994868676174</v>
      </c>
      <c r="Q285">
        <f t="shared" si="54"/>
        <v>0.39366296296296355</v>
      </c>
    </row>
    <row r="286" spans="1:17">
      <c r="A286" s="2">
        <v>40463</v>
      </c>
      <c r="B286">
        <v>285</v>
      </c>
      <c r="C286">
        <v>4.9000000000000004</v>
      </c>
      <c r="D286">
        <v>20.5</v>
      </c>
      <c r="E286">
        <v>28.8</v>
      </c>
      <c r="F286">
        <v>24.7</v>
      </c>
      <c r="G286">
        <f t="shared" si="44"/>
        <v>11.530364562052744</v>
      </c>
      <c r="H286">
        <f t="shared" si="45"/>
        <v>11.12890638198618</v>
      </c>
      <c r="I286">
        <f t="shared" si="46"/>
        <v>2.234992805173142</v>
      </c>
      <c r="J286">
        <f t="shared" si="47"/>
        <v>14.453125171410624</v>
      </c>
      <c r="K286">
        <f t="shared" si="48"/>
        <v>23.438390160075333</v>
      </c>
      <c r="L286">
        <f t="shared" si="49"/>
        <v>31.251186880100445</v>
      </c>
      <c r="M286">
        <f t="shared" si="50"/>
        <v>-0.14865124355962256</v>
      </c>
      <c r="N286">
        <f t="shared" si="51"/>
        <v>1.0062703407360252</v>
      </c>
      <c r="O286">
        <f t="shared" si="52"/>
        <v>1.5085560302019008</v>
      </c>
      <c r="P286">
        <f t="shared" si="53"/>
        <v>8.8939135768130377</v>
      </c>
      <c r="Q286">
        <f t="shared" si="54"/>
        <v>0.39366296296296355</v>
      </c>
    </row>
    <row r="287" spans="1:17">
      <c r="A287" s="2">
        <v>40464</v>
      </c>
      <c r="B287">
        <v>286</v>
      </c>
      <c r="C287">
        <v>6.2</v>
      </c>
      <c r="D287">
        <v>20.100000000000001</v>
      </c>
      <c r="E287">
        <v>29.3</v>
      </c>
      <c r="F287">
        <v>24.8</v>
      </c>
      <c r="G287">
        <f t="shared" si="44"/>
        <v>11.509094112064149</v>
      </c>
      <c r="H287">
        <f t="shared" si="45"/>
        <v>12.433971479177426</v>
      </c>
      <c r="I287">
        <f t="shared" si="46"/>
        <v>2.701675284529427</v>
      </c>
      <c r="J287">
        <f t="shared" si="47"/>
        <v>16.148014908022631</v>
      </c>
      <c r="K287">
        <f t="shared" si="48"/>
        <v>23.319456073286055</v>
      </c>
      <c r="L287">
        <f t="shared" si="49"/>
        <v>31.092608097714738</v>
      </c>
      <c r="M287">
        <f t="shared" si="50"/>
        <v>-0.15518472078885301</v>
      </c>
      <c r="N287">
        <f t="shared" si="51"/>
        <v>1.0068268221997634</v>
      </c>
      <c r="O287">
        <f t="shared" si="52"/>
        <v>1.5057731463283928</v>
      </c>
      <c r="P287">
        <f t="shared" si="53"/>
        <v>9.7322961946479989</v>
      </c>
      <c r="Q287">
        <f t="shared" si="54"/>
        <v>0.39366296296296355</v>
      </c>
    </row>
    <row r="288" spans="1:17">
      <c r="A288" s="2">
        <v>40465</v>
      </c>
      <c r="B288">
        <v>287</v>
      </c>
      <c r="C288">
        <v>5.3</v>
      </c>
      <c r="D288">
        <v>19.2</v>
      </c>
      <c r="E288">
        <v>29.7</v>
      </c>
      <c r="F288">
        <v>23.6</v>
      </c>
      <c r="G288">
        <f t="shared" si="44"/>
        <v>11.487926328035726</v>
      </c>
      <c r="H288">
        <f t="shared" si="45"/>
        <v>11.449316736006931</v>
      </c>
      <c r="I288">
        <f t="shared" si="46"/>
        <v>2.4803509365234984</v>
      </c>
      <c r="J288">
        <f t="shared" si="47"/>
        <v>14.869242514294717</v>
      </c>
      <c r="K288">
        <f t="shared" si="48"/>
        <v>23.200470703458535</v>
      </c>
      <c r="L288">
        <f t="shared" si="49"/>
        <v>30.933960937944711</v>
      </c>
      <c r="M288">
        <f t="shared" si="50"/>
        <v>-0.16167226004763158</v>
      </c>
      <c r="N288">
        <f t="shared" si="51"/>
        <v>1.0073812827792616</v>
      </c>
      <c r="O288">
        <f t="shared" si="52"/>
        <v>1.5030036945846741</v>
      </c>
      <c r="P288">
        <f t="shared" si="53"/>
        <v>8.9689657994834331</v>
      </c>
      <c r="Q288">
        <f t="shared" si="54"/>
        <v>0.39366296296296355</v>
      </c>
    </row>
    <row r="289" spans="1:17">
      <c r="A289" s="2">
        <v>40466</v>
      </c>
      <c r="B289">
        <v>288</v>
      </c>
      <c r="C289">
        <v>4.8</v>
      </c>
      <c r="D289">
        <v>19.2</v>
      </c>
      <c r="E289">
        <v>27.5</v>
      </c>
      <c r="F289">
        <v>23.9</v>
      </c>
      <c r="G289">
        <f t="shared" si="44"/>
        <v>11.466866405695681</v>
      </c>
      <c r="H289">
        <f t="shared" si="45"/>
        <v>10.884000816740821</v>
      </c>
      <c r="I289">
        <f t="shared" si="46"/>
        <v>2.2351425538268299</v>
      </c>
      <c r="J289">
        <f t="shared" si="47"/>
        <v>14.135065995767299</v>
      </c>
      <c r="K289">
        <f t="shared" si="48"/>
        <v>23.081493510397038</v>
      </c>
      <c r="L289">
        <f t="shared" si="49"/>
        <v>30.775324680529383</v>
      </c>
      <c r="M289">
        <f t="shared" si="50"/>
        <v>-0.16811194088666911</v>
      </c>
      <c r="N289">
        <f t="shared" si="51"/>
        <v>1.0079335583424227</v>
      </c>
      <c r="O289">
        <f t="shared" si="52"/>
        <v>1.5002483547451848</v>
      </c>
      <c r="P289">
        <f t="shared" si="53"/>
        <v>8.6488582629139916</v>
      </c>
      <c r="Q289">
        <f t="shared" si="54"/>
        <v>0.39366296296296355</v>
      </c>
    </row>
    <row r="290" spans="1:17">
      <c r="A290" s="2">
        <v>40467</v>
      </c>
      <c r="B290">
        <v>289</v>
      </c>
      <c r="C290">
        <v>9.3000000000000007</v>
      </c>
      <c r="D290">
        <v>19.2</v>
      </c>
      <c r="E290">
        <v>28.4</v>
      </c>
      <c r="F290">
        <v>21.7</v>
      </c>
      <c r="G290">
        <f t="shared" si="44"/>
        <v>11.445919617600511</v>
      </c>
      <c r="H290">
        <f t="shared" si="45"/>
        <v>15.47123727944032</v>
      </c>
      <c r="I290">
        <f t="shared" si="46"/>
        <v>4.2458768998515977</v>
      </c>
      <c r="J290">
        <f t="shared" si="47"/>
        <v>20.09251594732509</v>
      </c>
      <c r="K290">
        <f t="shared" si="48"/>
        <v>22.9625844749037</v>
      </c>
      <c r="L290">
        <f t="shared" si="49"/>
        <v>30.616779299871599</v>
      </c>
      <c r="M290">
        <f t="shared" si="50"/>
        <v>-0.17450185702378329</v>
      </c>
      <c r="N290">
        <f t="shared" si="51"/>
        <v>1.0084834854039604</v>
      </c>
      <c r="O290">
        <f t="shared" si="52"/>
        <v>1.4975078166360669</v>
      </c>
      <c r="P290">
        <f t="shared" si="53"/>
        <v>11.225360379588722</v>
      </c>
      <c r="Q290">
        <f t="shared" si="54"/>
        <v>0.39366296296296355</v>
      </c>
    </row>
    <row r="291" spans="1:17">
      <c r="A291" s="2">
        <v>40468</v>
      </c>
      <c r="B291">
        <v>290</v>
      </c>
      <c r="C291">
        <v>6.7</v>
      </c>
      <c r="D291">
        <v>17.5</v>
      </c>
      <c r="E291">
        <v>28.4</v>
      </c>
      <c r="F291">
        <v>20.6</v>
      </c>
      <c r="G291">
        <f t="shared" si="44"/>
        <v>11.425091314572077</v>
      </c>
      <c r="H291">
        <f t="shared" si="45"/>
        <v>12.73998953775963</v>
      </c>
      <c r="I291">
        <f t="shared" si="46"/>
        <v>3.2974375924721939</v>
      </c>
      <c r="J291">
        <f t="shared" si="47"/>
        <v>16.54544095812939</v>
      </c>
      <c r="K291">
        <f t="shared" si="48"/>
        <v>22.843804043797654</v>
      </c>
      <c r="L291">
        <f t="shared" si="49"/>
        <v>30.458405391730203</v>
      </c>
      <c r="M291">
        <f t="shared" si="50"/>
        <v>-0.18084011690820065</v>
      </c>
      <c r="N291">
        <f t="shared" si="51"/>
        <v>1.0090309011737946</v>
      </c>
      <c r="O291">
        <f t="shared" si="52"/>
        <v>1.4947827803231801</v>
      </c>
      <c r="P291">
        <f t="shared" si="53"/>
        <v>9.4425519452874358</v>
      </c>
      <c r="Q291">
        <f t="shared" si="54"/>
        <v>0.39366296296296355</v>
      </c>
    </row>
    <row r="292" spans="1:17">
      <c r="A292" s="2">
        <v>40469</v>
      </c>
      <c r="B292">
        <v>291</v>
      </c>
      <c r="C292">
        <v>2.4</v>
      </c>
      <c r="D292">
        <v>19.7</v>
      </c>
      <c r="E292">
        <v>27.1</v>
      </c>
      <c r="F292">
        <v>22.6</v>
      </c>
      <c r="G292">
        <f t="shared" si="44"/>
        <v>11.404386926900283</v>
      </c>
      <c r="H292">
        <f t="shared" si="45"/>
        <v>8.2877777347983983</v>
      </c>
      <c r="I292">
        <f t="shared" si="46"/>
        <v>1.422985988844288</v>
      </c>
      <c r="J292">
        <f t="shared" si="47"/>
        <v>10.763347707530388</v>
      </c>
      <c r="K292">
        <f t="shared" si="48"/>
        <v>22.725213074553928</v>
      </c>
      <c r="L292">
        <f t="shared" si="49"/>
        <v>30.300284099405236</v>
      </c>
      <c r="M292">
        <f t="shared" si="50"/>
        <v>-0.18712484428049428</v>
      </c>
      <c r="N292">
        <f t="shared" si="51"/>
        <v>1.009575643605241</v>
      </c>
      <c r="O292">
        <f t="shared" si="52"/>
        <v>1.4920739562694538</v>
      </c>
      <c r="P292">
        <f t="shared" si="53"/>
        <v>6.8647917459541103</v>
      </c>
      <c r="Q292">
        <f t="shared" si="54"/>
        <v>0.39366296296296355</v>
      </c>
    </row>
    <row r="293" spans="1:17">
      <c r="A293" s="2">
        <v>40470</v>
      </c>
      <c r="B293">
        <v>292</v>
      </c>
      <c r="C293">
        <v>0.8</v>
      </c>
      <c r="D293">
        <v>19.899999999999999</v>
      </c>
      <c r="E293">
        <v>24.5</v>
      </c>
      <c r="F293">
        <v>22</v>
      </c>
      <c r="G293">
        <f t="shared" si="44"/>
        <v>11.38381196530081</v>
      </c>
      <c r="H293">
        <f t="shared" si="45"/>
        <v>6.6179649771004572</v>
      </c>
      <c r="I293">
        <f t="shared" si="46"/>
        <v>0.80646580033766602</v>
      </c>
      <c r="J293">
        <f t="shared" si="47"/>
        <v>8.5947597105200746</v>
      </c>
      <c r="K293">
        <f t="shared" si="48"/>
        <v>22.606872779654498</v>
      </c>
      <c r="L293">
        <f t="shared" si="49"/>
        <v>30.142497039539332</v>
      </c>
      <c r="M293">
        <f t="shared" si="50"/>
        <v>-0.1933541787279969</v>
      </c>
      <c r="N293">
        <f t="shared" si="51"/>
        <v>1.0101175514429803</v>
      </c>
      <c r="O293">
        <f t="shared" si="52"/>
        <v>1.4893820654601893</v>
      </c>
      <c r="P293">
        <f t="shared" si="53"/>
        <v>5.8114991767627915</v>
      </c>
      <c r="Q293">
        <f t="shared" si="54"/>
        <v>0.39366296296296355</v>
      </c>
    </row>
    <row r="294" spans="1:17">
      <c r="A294" s="2">
        <v>40471</v>
      </c>
      <c r="B294">
        <v>293</v>
      </c>
      <c r="C294">
        <v>0.7</v>
      </c>
      <c r="D294">
        <v>18.600000000000001</v>
      </c>
      <c r="E294">
        <v>25.4</v>
      </c>
      <c r="F294">
        <v>19.399999999999999</v>
      </c>
      <c r="G294">
        <f t="shared" si="44"/>
        <v>11.363372021617469</v>
      </c>
      <c r="H294">
        <f t="shared" si="45"/>
        <v>6.4832805951358194</v>
      </c>
      <c r="I294">
        <f t="shared" si="46"/>
        <v>0.83942056705081558</v>
      </c>
      <c r="J294">
        <f t="shared" si="47"/>
        <v>8.4198449287478176</v>
      </c>
      <c r="K294">
        <f t="shared" si="48"/>
        <v>22.488844670743759</v>
      </c>
      <c r="L294">
        <f t="shared" si="49"/>
        <v>29.985126227658348</v>
      </c>
      <c r="M294">
        <f t="shared" si="50"/>
        <v>-0.19952627623552269</v>
      </c>
      <c r="N294">
        <f t="shared" si="51"/>
        <v>1.0106564642707929</v>
      </c>
      <c r="O294">
        <f t="shared" si="52"/>
        <v>1.4867078394949522</v>
      </c>
      <c r="P294">
        <f t="shared" si="53"/>
        <v>5.6438600280850038</v>
      </c>
      <c r="Q294">
        <f t="shared" si="54"/>
        <v>0.39366296296296355</v>
      </c>
    </row>
    <row r="295" spans="1:17">
      <c r="A295" s="2">
        <v>40472</v>
      </c>
      <c r="B295">
        <v>294</v>
      </c>
      <c r="C295">
        <v>7.3</v>
      </c>
      <c r="D295">
        <v>17</v>
      </c>
      <c r="E295">
        <v>27.4</v>
      </c>
      <c r="F295">
        <v>17.899999999999999</v>
      </c>
      <c r="G295">
        <f t="shared" si="44"/>
        <v>11.343072769258818</v>
      </c>
      <c r="H295">
        <f t="shared" si="45"/>
        <v>13.13255602231302</v>
      </c>
      <c r="I295">
        <f t="shared" si="46"/>
        <v>3.8770099941657632</v>
      </c>
      <c r="J295">
        <f t="shared" si="47"/>
        <v>17.055267561445479</v>
      </c>
      <c r="K295">
        <f t="shared" si="48"/>
        <v>22.371190502679514</v>
      </c>
      <c r="L295">
        <f t="shared" si="49"/>
        <v>29.828254003572685</v>
      </c>
      <c r="M295">
        <f t="shared" si="50"/>
        <v>-0.20563930973123382</v>
      </c>
      <c r="N295">
        <f t="shared" si="51"/>
        <v>1.0111922225590457</v>
      </c>
      <c r="O295">
        <f t="shared" si="52"/>
        <v>1.4840520206446952</v>
      </c>
      <c r="P295">
        <f t="shared" si="53"/>
        <v>9.2555460281472577</v>
      </c>
      <c r="Q295">
        <f t="shared" si="54"/>
        <v>0.39366296296296355</v>
      </c>
    </row>
    <row r="296" spans="1:17">
      <c r="A296" s="2">
        <v>40473</v>
      </c>
      <c r="B296">
        <v>295</v>
      </c>
      <c r="C296">
        <v>8.6999999999999993</v>
      </c>
      <c r="D296">
        <v>15.2</v>
      </c>
      <c r="E296">
        <v>28.2</v>
      </c>
      <c r="F296">
        <v>17.5</v>
      </c>
      <c r="G296">
        <f t="shared" si="44"/>
        <v>11.322919963358839</v>
      </c>
      <c r="H296">
        <f t="shared" si="45"/>
        <v>14.489291925998925</v>
      </c>
      <c r="I296">
        <f t="shared" si="46"/>
        <v>4.554222211242652</v>
      </c>
      <c r="J296">
        <f t="shared" si="47"/>
        <v>18.817262241557046</v>
      </c>
      <c r="K296">
        <f t="shared" si="48"/>
        <v>22.253972217569302</v>
      </c>
      <c r="L296">
        <f t="shared" si="49"/>
        <v>29.671962956759071</v>
      </c>
      <c r="M296">
        <f t="shared" si="50"/>
        <v>-0.21169146962749416</v>
      </c>
      <c r="N296">
        <f t="shared" si="51"/>
        <v>1.0117246677119165</v>
      </c>
      <c r="O296">
        <f t="shared" si="52"/>
        <v>1.4814153618727814</v>
      </c>
      <c r="P296">
        <f t="shared" si="53"/>
        <v>9.9350697147562741</v>
      </c>
      <c r="Q296">
        <f t="shared" si="54"/>
        <v>0.39366296296296355</v>
      </c>
    </row>
    <row r="297" spans="1:17">
      <c r="A297" s="2">
        <v>40474</v>
      </c>
      <c r="B297">
        <v>296</v>
      </c>
      <c r="C297">
        <v>2.4</v>
      </c>
      <c r="D297">
        <v>17</v>
      </c>
      <c r="E297">
        <v>27.2</v>
      </c>
      <c r="F297">
        <v>21.2</v>
      </c>
      <c r="G297">
        <f t="shared" si="44"/>
        <v>11.302919440651745</v>
      </c>
      <c r="H297">
        <f t="shared" si="45"/>
        <v>8.0948194246146912</v>
      </c>
      <c r="I297">
        <f t="shared" si="46"/>
        <v>1.4795875510282179</v>
      </c>
      <c r="J297">
        <f t="shared" si="47"/>
        <v>10.5127524994996</v>
      </c>
      <c r="K297">
        <f t="shared" si="48"/>
        <v>22.137251888880776</v>
      </c>
      <c r="L297">
        <f t="shared" si="49"/>
        <v>29.516335851841035</v>
      </c>
      <c r="M297">
        <f t="shared" si="50"/>
        <v>-0.21768096435654458</v>
      </c>
      <c r="N297">
        <f t="shared" si="51"/>
        <v>1.0122536421143411</v>
      </c>
      <c r="O297">
        <f t="shared" si="52"/>
        <v>1.4787986268186033</v>
      </c>
      <c r="P297">
        <f t="shared" si="53"/>
        <v>6.615231873586473</v>
      </c>
      <c r="Q297">
        <f t="shared" si="54"/>
        <v>0.39366296296296355</v>
      </c>
    </row>
    <row r="298" spans="1:17">
      <c r="A298" s="2">
        <v>40475</v>
      </c>
      <c r="B298">
        <v>297</v>
      </c>
      <c r="C298">
        <v>2.2000000000000002</v>
      </c>
      <c r="D298">
        <v>20.100000000000001</v>
      </c>
      <c r="E298">
        <v>26.6</v>
      </c>
      <c r="F298">
        <v>23.9</v>
      </c>
      <c r="G298">
        <f t="shared" si="44"/>
        <v>11.283077119051155</v>
      </c>
      <c r="H298">
        <f t="shared" si="45"/>
        <v>7.8561910579362157</v>
      </c>
      <c r="I298">
        <f t="shared" si="46"/>
        <v>1.2909964050606431</v>
      </c>
      <c r="J298">
        <f t="shared" si="47"/>
        <v>10.202845529787293</v>
      </c>
      <c r="K298">
        <f t="shared" si="48"/>
        <v>22.021091665712838</v>
      </c>
      <c r="L298">
        <f t="shared" si="49"/>
        <v>29.361455554283786</v>
      </c>
      <c r="M298">
        <f t="shared" si="50"/>
        <v>-0.22360602090084508</v>
      </c>
      <c r="N298">
        <f t="shared" si="51"/>
        <v>1.0127789891786714</v>
      </c>
      <c r="O298">
        <f t="shared" si="52"/>
        <v>1.4762025897425262</v>
      </c>
      <c r="P298">
        <f t="shared" si="53"/>
        <v>6.5651946528755722</v>
      </c>
      <c r="Q298">
        <f t="shared" si="54"/>
        <v>0.39366296296296355</v>
      </c>
    </row>
    <row r="299" spans="1:17">
      <c r="A299" s="2">
        <v>40476</v>
      </c>
      <c r="B299">
        <v>298</v>
      </c>
      <c r="C299">
        <v>6.1</v>
      </c>
      <c r="D299">
        <v>19.7</v>
      </c>
      <c r="E299">
        <v>28.9</v>
      </c>
      <c r="F299">
        <v>23</v>
      </c>
      <c r="G299">
        <f t="shared" si="44"/>
        <v>11.263398996924257</v>
      </c>
      <c r="H299">
        <f t="shared" si="45"/>
        <v>11.71238023231497</v>
      </c>
      <c r="I299">
        <f t="shared" si="46"/>
        <v>2.8831576363507936</v>
      </c>
      <c r="J299">
        <f t="shared" si="47"/>
        <v>15.210883418590871</v>
      </c>
      <c r="K299">
        <f t="shared" si="48"/>
        <v>21.905553717312678</v>
      </c>
      <c r="L299">
        <f t="shared" si="49"/>
        <v>29.207404956416902</v>
      </c>
      <c r="M299">
        <f t="shared" si="50"/>
        <v>-0.22946488531792586</v>
      </c>
      <c r="N299">
        <f t="shared" si="51"/>
        <v>1.0133005533910282</v>
      </c>
      <c r="O299">
        <f t="shared" si="52"/>
        <v>1.4736280354309237</v>
      </c>
      <c r="P299">
        <f t="shared" si="53"/>
        <v>8.8292225959641772</v>
      </c>
      <c r="Q299">
        <f t="shared" si="54"/>
        <v>0.39366296296296355</v>
      </c>
    </row>
    <row r="300" spans="1:17">
      <c r="A300" s="2">
        <v>40477</v>
      </c>
      <c r="B300">
        <v>299</v>
      </c>
      <c r="C300">
        <v>7.7</v>
      </c>
      <c r="D300">
        <v>18.2</v>
      </c>
      <c r="E300">
        <v>29.9</v>
      </c>
      <c r="F300">
        <v>21.9</v>
      </c>
      <c r="G300">
        <f t="shared" si="44"/>
        <v>11.243891152051923</v>
      </c>
      <c r="H300">
        <f t="shared" si="45"/>
        <v>13.253228133050719</v>
      </c>
      <c r="I300">
        <f t="shared" si="46"/>
        <v>3.6483786742775908</v>
      </c>
      <c r="J300">
        <f t="shared" si="47"/>
        <v>17.211984588377558</v>
      </c>
      <c r="K300">
        <f t="shared" si="48"/>
        <v>21.790700177921444</v>
      </c>
      <c r="L300">
        <f t="shared" si="49"/>
        <v>29.054266903895257</v>
      </c>
      <c r="M300">
        <f t="shared" si="50"/>
        <v>-0.2352558232595918</v>
      </c>
      <c r="N300">
        <f t="shared" si="51"/>
        <v>1.013818180357337</v>
      </c>
      <c r="O300">
        <f t="shared" si="52"/>
        <v>1.4710757590601264</v>
      </c>
      <c r="P300">
        <f t="shared" si="53"/>
        <v>9.6048494587731277</v>
      </c>
      <c r="Q300">
        <f t="shared" si="54"/>
        <v>0.39366296296296355</v>
      </c>
    </row>
    <row r="301" spans="1:17">
      <c r="A301" s="2">
        <v>40478</v>
      </c>
      <c r="B301">
        <v>300</v>
      </c>
      <c r="C301">
        <v>6</v>
      </c>
      <c r="D301">
        <v>19.399999999999999</v>
      </c>
      <c r="E301">
        <v>26.1</v>
      </c>
      <c r="F301">
        <v>22.7</v>
      </c>
      <c r="G301">
        <f t="shared" si="44"/>
        <v>11.224559740266148</v>
      </c>
      <c r="H301">
        <f t="shared" si="45"/>
        <v>11.511678973548548</v>
      </c>
      <c r="I301">
        <f t="shared" si="46"/>
        <v>2.8216113355750436</v>
      </c>
      <c r="J301">
        <f t="shared" si="47"/>
        <v>14.950232433179933</v>
      </c>
      <c r="K301">
        <f t="shared" si="48"/>
        <v>21.676593092029432</v>
      </c>
      <c r="L301">
        <f t="shared" si="49"/>
        <v>28.90212412270591</v>
      </c>
      <c r="M301">
        <f t="shared" si="50"/>
        <v>-0.24097712048532474</v>
      </c>
      <c r="N301">
        <f t="shared" si="51"/>
        <v>1.0143317168490309</v>
      </c>
      <c r="O301">
        <f t="shared" si="52"/>
        <v>1.4685465660181545</v>
      </c>
      <c r="P301">
        <f t="shared" si="53"/>
        <v>8.6900676379735042</v>
      </c>
      <c r="Q301">
        <f t="shared" si="54"/>
        <v>0.39366296296296355</v>
      </c>
    </row>
    <row r="302" spans="1:17">
      <c r="A302" s="2">
        <v>40479</v>
      </c>
      <c r="B302">
        <v>301</v>
      </c>
      <c r="C302">
        <v>2.1</v>
      </c>
      <c r="D302">
        <v>17.600000000000001</v>
      </c>
      <c r="E302">
        <v>24.3</v>
      </c>
      <c r="F302">
        <v>21.2</v>
      </c>
      <c r="G302">
        <f t="shared" si="44"/>
        <v>11.205410993756756</v>
      </c>
      <c r="H302">
        <f t="shared" si="45"/>
        <v>7.6090437432472964</v>
      </c>
      <c r="I302">
        <f t="shared" si="46"/>
        <v>1.3430602684997597</v>
      </c>
      <c r="J302">
        <f t="shared" si="47"/>
        <v>9.881874991230255</v>
      </c>
      <c r="K302">
        <f t="shared" si="48"/>
        <v>21.563294360118611</v>
      </c>
      <c r="L302">
        <f t="shared" si="49"/>
        <v>28.751059146824815</v>
      </c>
      <c r="M302">
        <f t="shared" si="50"/>
        <v>-0.24662708336973754</v>
      </c>
      <c r="N302">
        <f t="shared" si="51"/>
        <v>1.0148410108484114</v>
      </c>
      <c r="O302">
        <f t="shared" si="52"/>
        <v>1.4660412716831754</v>
      </c>
      <c r="P302">
        <f t="shared" si="53"/>
        <v>6.2659834747475367</v>
      </c>
      <c r="Q302">
        <f t="shared" si="54"/>
        <v>0.39366296296296355</v>
      </c>
    </row>
    <row r="303" spans="1:17">
      <c r="A303" s="2">
        <v>40480</v>
      </c>
      <c r="B303">
        <v>302</v>
      </c>
      <c r="C303">
        <v>7.7</v>
      </c>
      <c r="D303">
        <v>18.2</v>
      </c>
      <c r="E303">
        <v>27.6</v>
      </c>
      <c r="F303">
        <v>20.5</v>
      </c>
      <c r="G303">
        <f t="shared" si="44"/>
        <v>11.18645121903973</v>
      </c>
      <c r="H303">
        <f t="shared" si="45"/>
        <v>13.085259268523478</v>
      </c>
      <c r="I303">
        <f t="shared" si="46"/>
        <v>3.7879037047899167</v>
      </c>
      <c r="J303">
        <f t="shared" si="47"/>
        <v>16.993843205874647</v>
      </c>
      <c r="K303">
        <f t="shared" si="48"/>
        <v>21.450865684968164</v>
      </c>
      <c r="L303">
        <f t="shared" si="49"/>
        <v>28.601154246624219</v>
      </c>
      <c r="M303">
        <f t="shared" si="50"/>
        <v>-0.25220403940392122</v>
      </c>
      <c r="N303">
        <f t="shared" si="51"/>
        <v>1.0153459115936467</v>
      </c>
      <c r="O303">
        <f t="shared" si="52"/>
        <v>1.4635607011576981</v>
      </c>
      <c r="P303">
        <f t="shared" si="53"/>
        <v>9.2973555637335608</v>
      </c>
      <c r="Q303">
        <f t="shared" si="54"/>
        <v>0.39366296296296355</v>
      </c>
    </row>
    <row r="304" spans="1:17">
      <c r="A304" s="2">
        <v>40481</v>
      </c>
      <c r="B304">
        <v>303</v>
      </c>
      <c r="C304">
        <v>9.6</v>
      </c>
      <c r="D304">
        <v>15.7</v>
      </c>
      <c r="E304">
        <v>23.6</v>
      </c>
      <c r="F304">
        <v>17</v>
      </c>
      <c r="G304">
        <f t="shared" si="44"/>
        <v>11.167686794580366</v>
      </c>
      <c r="H304">
        <f t="shared" si="45"/>
        <v>14.893594320971893</v>
      </c>
      <c r="I304">
        <f t="shared" si="46"/>
        <v>4.9636245893764723</v>
      </c>
      <c r="J304">
        <f t="shared" si="47"/>
        <v>19.342330286976484</v>
      </c>
      <c r="K304">
        <f t="shared" si="48"/>
        <v>21.339368518595528</v>
      </c>
      <c r="L304">
        <f t="shared" si="49"/>
        <v>28.452491358127372</v>
      </c>
      <c r="M304">
        <f t="shared" si="50"/>
        <v>-0.25770633769054385</v>
      </c>
      <c r="N304">
        <f t="shared" si="51"/>
        <v>1.0158462696234025</v>
      </c>
      <c r="O304">
        <f t="shared" si="52"/>
        <v>1.4611056889575977</v>
      </c>
      <c r="P304">
        <f t="shared" si="53"/>
        <v>9.9299697315954205</v>
      </c>
      <c r="Q304">
        <f t="shared" si="54"/>
        <v>0.39366296296296355</v>
      </c>
    </row>
    <row r="305" spans="1:17">
      <c r="A305" s="2">
        <v>40482</v>
      </c>
      <c r="B305">
        <v>304</v>
      </c>
      <c r="C305">
        <v>9.3000000000000007</v>
      </c>
      <c r="D305">
        <v>12.4</v>
      </c>
      <c r="E305">
        <v>26</v>
      </c>
      <c r="F305">
        <v>14.6</v>
      </c>
      <c r="G305">
        <f t="shared" si="44"/>
        <v>11.149124168064915</v>
      </c>
      <c r="H305">
        <f t="shared" si="45"/>
        <v>14.538836666459421</v>
      </c>
      <c r="I305">
        <f t="shared" si="46"/>
        <v>5.2229592210348148</v>
      </c>
      <c r="J305">
        <f t="shared" si="47"/>
        <v>18.88160606033691</v>
      </c>
      <c r="K305">
        <f t="shared" si="48"/>
        <v>21.228864009902356</v>
      </c>
      <c r="L305">
        <f t="shared" si="49"/>
        <v>28.305152013203141</v>
      </c>
      <c r="M305">
        <f t="shared" si="50"/>
        <v>-0.26313234943255109</v>
      </c>
      <c r="N305">
        <f t="shared" si="51"/>
        <v>1.016341936821084</v>
      </c>
      <c r="O305">
        <f t="shared" si="52"/>
        <v>1.4586770786551597</v>
      </c>
      <c r="P305">
        <f t="shared" si="53"/>
        <v>9.3158774454246061</v>
      </c>
      <c r="Q305">
        <f t="shared" si="54"/>
        <v>0.39366296296296355</v>
      </c>
    </row>
    <row r="306" spans="1:17">
      <c r="A306" s="2">
        <v>40483</v>
      </c>
      <c r="B306">
        <v>305</v>
      </c>
      <c r="C306">
        <v>7.7</v>
      </c>
      <c r="D306">
        <v>12.9</v>
      </c>
      <c r="E306">
        <v>25.6</v>
      </c>
      <c r="F306">
        <v>16.100000000000001</v>
      </c>
      <c r="G306">
        <f t="shared" si="44"/>
        <v>11.130769853315352</v>
      </c>
      <c r="H306">
        <f t="shared" si="45"/>
        <v>12.920400078559748</v>
      </c>
      <c r="I306">
        <f t="shared" si="46"/>
        <v>4.2172934644470219</v>
      </c>
      <c r="J306">
        <f t="shared" si="47"/>
        <v>16.779740361765906</v>
      </c>
      <c r="K306">
        <f t="shared" si="48"/>
        <v>21.119412953091903</v>
      </c>
      <c r="L306">
        <f t="shared" si="49"/>
        <v>28.159217270789203</v>
      </c>
      <c r="M306">
        <f t="shared" si="50"/>
        <v>-0.2684804684153248</v>
      </c>
      <c r="N306">
        <f t="shared" si="51"/>
        <v>1.016832766458682</v>
      </c>
      <c r="O306">
        <f t="shared" si="52"/>
        <v>1.4562757224754252</v>
      </c>
      <c r="P306">
        <f t="shared" si="53"/>
        <v>8.7031066141127269</v>
      </c>
      <c r="Q306">
        <f t="shared" si="54"/>
        <v>0.39366296296296355</v>
      </c>
    </row>
    <row r="307" spans="1:17">
      <c r="A307" s="2">
        <v>40484</v>
      </c>
      <c r="B307">
        <v>306</v>
      </c>
      <c r="C307">
        <v>8.1999999999999993</v>
      </c>
      <c r="D307">
        <v>13.5</v>
      </c>
      <c r="E307">
        <v>25.7</v>
      </c>
      <c r="F307">
        <v>15.7</v>
      </c>
      <c r="G307">
        <f t="shared" si="44"/>
        <v>11.112630426842609</v>
      </c>
      <c r="H307">
        <f t="shared" si="45"/>
        <v>13.351590438103512</v>
      </c>
      <c r="I307">
        <f t="shared" si="46"/>
        <v>4.541220089761973</v>
      </c>
      <c r="J307">
        <f t="shared" si="47"/>
        <v>17.339727841692874</v>
      </c>
      <c r="K307">
        <f t="shared" si="48"/>
        <v>21.011075736920681</v>
      </c>
      <c r="L307">
        <f t="shared" si="49"/>
        <v>28.014767649227576</v>
      </c>
      <c r="M307">
        <f t="shared" si="50"/>
        <v>-0.27374911148215575</v>
      </c>
      <c r="N307">
        <f t="shared" si="51"/>
        <v>1.0173186132402088</v>
      </c>
      <c r="O307">
        <f t="shared" si="52"/>
        <v>1.4539024808452412</v>
      </c>
      <c r="P307">
        <f t="shared" si="53"/>
        <v>8.8103703483415394</v>
      </c>
      <c r="Q307">
        <f t="shared" si="54"/>
        <v>0.39366296296296355</v>
      </c>
    </row>
    <row r="308" spans="1:17">
      <c r="A308" s="2">
        <v>40485</v>
      </c>
      <c r="B308">
        <v>307</v>
      </c>
      <c r="C308">
        <v>7.8</v>
      </c>
      <c r="D308">
        <v>12.4</v>
      </c>
      <c r="E308">
        <v>24.6</v>
      </c>
      <c r="F308">
        <v>14.8</v>
      </c>
      <c r="G308">
        <f t="shared" si="44"/>
        <v>11.094712524034627</v>
      </c>
      <c r="H308">
        <f t="shared" si="45"/>
        <v>12.909405408501875</v>
      </c>
      <c r="I308">
        <f t="shared" si="46"/>
        <v>4.4227407654407713</v>
      </c>
      <c r="J308">
        <f t="shared" si="47"/>
        <v>16.765461569482955</v>
      </c>
      <c r="K308">
        <f t="shared" si="48"/>
        <v>20.903912294843916</v>
      </c>
      <c r="L308">
        <f t="shared" si="49"/>
        <v>27.871883059791887</v>
      </c>
      <c r="M308">
        <f t="shared" si="50"/>
        <v>-0.27893671900289313</v>
      </c>
      <c r="N308">
        <f t="shared" si="51"/>
        <v>1.0177993333447064</v>
      </c>
      <c r="O308">
        <f t="shared" si="52"/>
        <v>1.4515582218945302</v>
      </c>
      <c r="P308">
        <f t="shared" si="53"/>
        <v>8.4866646430611041</v>
      </c>
      <c r="Q308">
        <f t="shared" si="54"/>
        <v>0.39366296296296355</v>
      </c>
    </row>
    <row r="309" spans="1:17">
      <c r="A309" s="2">
        <v>40486</v>
      </c>
      <c r="B309">
        <v>308</v>
      </c>
      <c r="C309">
        <v>7.3</v>
      </c>
      <c r="D309">
        <v>12.4</v>
      </c>
      <c r="E309">
        <v>23.6</v>
      </c>
      <c r="F309">
        <v>14.7</v>
      </c>
      <c r="G309">
        <f t="shared" si="44"/>
        <v>11.077022834976525</v>
      </c>
      <c r="H309">
        <f t="shared" si="45"/>
        <v>12.374061949728256</v>
      </c>
      <c r="I309">
        <f t="shared" si="46"/>
        <v>4.1674462889823598</v>
      </c>
      <c r="J309">
        <f t="shared" si="47"/>
        <v>16.07021032432241</v>
      </c>
      <c r="K309">
        <f t="shared" si="48"/>
        <v>20.797982056110623</v>
      </c>
      <c r="L309">
        <f t="shared" si="49"/>
        <v>27.730642741480832</v>
      </c>
      <c r="M309">
        <f t="shared" si="50"/>
        <v>-0.28404175533562714</v>
      </c>
      <c r="N309">
        <f t="shared" si="51"/>
        <v>1.0182747844688231</v>
      </c>
      <c r="O309">
        <f t="shared" si="52"/>
        <v>1.4492438209094287</v>
      </c>
      <c r="P309">
        <f t="shared" si="53"/>
        <v>8.2066156607458964</v>
      </c>
      <c r="Q309">
        <f t="shared" si="54"/>
        <v>0.39366296296296355</v>
      </c>
    </row>
    <row r="310" spans="1:17">
      <c r="A310" s="2">
        <v>40487</v>
      </c>
      <c r="B310">
        <v>309</v>
      </c>
      <c r="C310">
        <v>8.3000000000000007</v>
      </c>
      <c r="D310">
        <v>12.8</v>
      </c>
      <c r="E310">
        <v>25.4</v>
      </c>
      <c r="F310">
        <v>14.3</v>
      </c>
      <c r="G310">
        <f t="shared" si="44"/>
        <v>11.059568099901281</v>
      </c>
      <c r="H310">
        <f t="shared" si="45"/>
        <v>13.283342567637549</v>
      </c>
      <c r="I310">
        <f t="shared" si="46"/>
        <v>4.8005883332598867</v>
      </c>
      <c r="J310">
        <f t="shared" si="47"/>
        <v>17.251094243685127</v>
      </c>
      <c r="K310">
        <f t="shared" si="48"/>
        <v>20.693343897860601</v>
      </c>
      <c r="L310">
        <f t="shared" si="49"/>
        <v>27.591125197147466</v>
      </c>
      <c r="M310">
        <f t="shared" si="50"/>
        <v>-0.28906270928127192</v>
      </c>
      <c r="N310">
        <f t="shared" si="51"/>
        <v>1.0187448258689371</v>
      </c>
      <c r="O310">
        <f t="shared" si="52"/>
        <v>1.4469601597370843</v>
      </c>
      <c r="P310">
        <f t="shared" si="53"/>
        <v>8.4827542343776621</v>
      </c>
      <c r="Q310">
        <f t="shared" si="54"/>
        <v>0.39366296296296355</v>
      </c>
    </row>
    <row r="311" spans="1:17">
      <c r="A311" s="2">
        <v>40488</v>
      </c>
      <c r="B311">
        <v>310</v>
      </c>
      <c r="C311">
        <v>7.8</v>
      </c>
      <c r="D311">
        <v>11</v>
      </c>
      <c r="E311">
        <v>25.9</v>
      </c>
      <c r="F311">
        <v>14.9</v>
      </c>
      <c r="G311">
        <f t="shared" si="44"/>
        <v>11.042355104270426</v>
      </c>
      <c r="H311">
        <f t="shared" si="45"/>
        <v>12.75081379456312</v>
      </c>
      <c r="I311">
        <f t="shared" si="46"/>
        <v>4.4284799792782339</v>
      </c>
      <c r="J311">
        <f t="shared" si="47"/>
        <v>16.559498434497559</v>
      </c>
      <c r="K311">
        <f t="shared" si="48"/>
        <v>20.59005609827145</v>
      </c>
      <c r="L311">
        <f t="shared" si="49"/>
        <v>27.453408131028599</v>
      </c>
      <c r="M311">
        <f t="shared" si="50"/>
        <v>-0.2939980945309123</v>
      </c>
      <c r="N311">
        <f t="shared" si="51"/>
        <v>1.019209318402819</v>
      </c>
      <c r="O311">
        <f t="shared" si="52"/>
        <v>1.4447081261420474</v>
      </c>
      <c r="P311">
        <f t="shared" si="53"/>
        <v>8.3223338152848854</v>
      </c>
      <c r="Q311">
        <f t="shared" si="54"/>
        <v>0.39366296296296355</v>
      </c>
    </row>
    <row r="312" spans="1:17">
      <c r="A312" s="2">
        <v>40489</v>
      </c>
      <c r="B312">
        <v>311</v>
      </c>
      <c r="C312">
        <v>7.7</v>
      </c>
      <c r="D312">
        <v>11.7</v>
      </c>
      <c r="E312">
        <v>27</v>
      </c>
      <c r="F312">
        <v>14.9</v>
      </c>
      <c r="G312">
        <f t="shared" si="44"/>
        <v>11.025390673485523</v>
      </c>
      <c r="H312">
        <f t="shared" si="45"/>
        <v>12.603762249130073</v>
      </c>
      <c r="I312">
        <f t="shared" si="46"/>
        <v>4.4404520554649887</v>
      </c>
      <c r="J312">
        <f t="shared" si="47"/>
        <v>16.368522401467626</v>
      </c>
      <c r="K312">
        <f t="shared" si="48"/>
        <v>20.488176290800247</v>
      </c>
      <c r="L312">
        <f t="shared" si="49"/>
        <v>27.317568387733665</v>
      </c>
      <c r="M312">
        <f t="shared" si="50"/>
        <v>-0.29884645010578326</v>
      </c>
      <c r="N312">
        <f t="shared" si="51"/>
        <v>1.0196681245708221</v>
      </c>
      <c r="O312">
        <f t="shared" si="52"/>
        <v>1.4424886131143559</v>
      </c>
      <c r="P312">
        <f t="shared" si="53"/>
        <v>8.1633101936650831</v>
      </c>
      <c r="Q312">
        <f t="shared" si="54"/>
        <v>0.39366296296296355</v>
      </c>
    </row>
    <row r="313" spans="1:17">
      <c r="A313" s="2">
        <v>40490</v>
      </c>
      <c r="B313">
        <v>312</v>
      </c>
      <c r="C313">
        <v>7.5</v>
      </c>
      <c r="D313">
        <v>11.1</v>
      </c>
      <c r="E313">
        <v>25.5</v>
      </c>
      <c r="F313">
        <v>14.3</v>
      </c>
      <c r="G313">
        <f t="shared" si="44"/>
        <v>11.008681667232446</v>
      </c>
      <c r="H313">
        <f t="shared" si="45"/>
        <v>12.362947892004996</v>
      </c>
      <c r="I313">
        <f t="shared" si="46"/>
        <v>4.3706792924514897</v>
      </c>
      <c r="J313">
        <f t="shared" si="47"/>
        <v>16.05577648312337</v>
      </c>
      <c r="K313">
        <f t="shared" si="48"/>
        <v>20.38776141956027</v>
      </c>
      <c r="L313">
        <f t="shared" si="49"/>
        <v>27.183681892747028</v>
      </c>
      <c r="M313">
        <f t="shared" si="50"/>
        <v>-0.30360634078974963</v>
      </c>
      <c r="N313">
        <f t="shared" si="51"/>
        <v>1.0201211085565849</v>
      </c>
      <c r="O313">
        <f t="shared" si="52"/>
        <v>1.4403025181295783</v>
      </c>
      <c r="P313">
        <f t="shared" si="53"/>
        <v>7.9922685995535065</v>
      </c>
      <c r="Q313">
        <f t="shared" si="54"/>
        <v>0.39366296296296355</v>
      </c>
    </row>
    <row r="314" spans="1:17">
      <c r="A314" s="2">
        <v>40491</v>
      </c>
      <c r="B314">
        <v>313</v>
      </c>
      <c r="C314">
        <v>7.8</v>
      </c>
      <c r="D314">
        <v>11.8</v>
      </c>
      <c r="E314">
        <v>24.8</v>
      </c>
      <c r="F314">
        <v>14.6</v>
      </c>
      <c r="G314">
        <f t="shared" ref="G314:G377" si="55">24/3.14*O314</f>
        <v>10.992234973461818</v>
      </c>
      <c r="H314">
        <f t="shared" ref="H314:H377" si="56">(1-0.23)*J314</f>
        <v>12.597840826752501</v>
      </c>
      <c r="I314">
        <f t="shared" ref="I314:I377" si="57">4.903*10^(-9)*(((E314+273.16)^4+(D314+273.16)^4)/2)*(0.34-0.14*(F314*0.1)^0.5)*(1.35*(J314/K314)-0.35)</f>
        <v>4.4779913057088221</v>
      </c>
      <c r="J314">
        <f t="shared" ref="J314:J377" si="58">(0.25+0.5*C314/G314)*L314</f>
        <v>16.360832242535714</v>
      </c>
      <c r="K314">
        <f t="shared" ref="K314:K377" si="59">0.75*L314</f>
        <v>20.288867695869044</v>
      </c>
      <c r="L314">
        <f t="shared" ref="L314:L377" si="60">24*60/3.14*0.082*N314*(O314*SIN(Q314)*SIN(M314)+COS(Q314)*COS(M314)*SIN(O314))</f>
        <v>27.05182359449206</v>
      </c>
      <c r="M314">
        <f t="shared" ref="M314:M377" si="61">0.409*SIN(2*3.14/365*B314-1.39)</f>
        <v>-0.30827635755416183</v>
      </c>
      <c r="N314">
        <f t="shared" ref="N314:N377" si="62">0.033*COS(2*3.14/365*B314)+1</f>
        <v>1.0205681362672347</v>
      </c>
      <c r="O314">
        <f t="shared" ref="O314:O377" si="63">ACOS(-TAN(Q314)*TAN(M314))</f>
        <v>1.4381507423612545</v>
      </c>
      <c r="P314">
        <f t="shared" ref="P314:P377" si="64">H314-I314</f>
        <v>8.1198495210436796</v>
      </c>
      <c r="Q314">
        <f t="shared" ref="Q314:Q377" si="65">22.5666666666667*3.14/180</f>
        <v>0.39366296296296355</v>
      </c>
    </row>
    <row r="315" spans="1:17">
      <c r="A315" s="2">
        <v>40492</v>
      </c>
      <c r="B315">
        <v>314</v>
      </c>
      <c r="C315">
        <v>7.6</v>
      </c>
      <c r="D315">
        <v>10.7</v>
      </c>
      <c r="E315">
        <v>24.2</v>
      </c>
      <c r="F315">
        <v>13.1</v>
      </c>
      <c r="G315">
        <f t="shared" si="55"/>
        <v>10.976057502010427</v>
      </c>
      <c r="H315">
        <f t="shared" si="56"/>
        <v>12.359389061147883</v>
      </c>
      <c r="I315">
        <f t="shared" si="57"/>
        <v>4.5608988106379735</v>
      </c>
      <c r="J315">
        <f t="shared" si="58"/>
        <v>16.05115462486738</v>
      </c>
      <c r="K315">
        <f t="shared" si="59"/>
        <v>20.191550556000315</v>
      </c>
      <c r="L315">
        <f t="shared" si="60"/>
        <v>26.922067408000419</v>
      </c>
      <c r="M315">
        <f t="shared" si="61"/>
        <v>-0.31285511797495752</v>
      </c>
      <c r="N315">
        <f t="shared" si="62"/>
        <v>1.0210090753730832</v>
      </c>
      <c r="O315">
        <f t="shared" si="63"/>
        <v>1.4360341898463642</v>
      </c>
      <c r="P315">
        <f t="shared" si="64"/>
        <v>7.7984902505099098</v>
      </c>
      <c r="Q315">
        <f t="shared" si="65"/>
        <v>0.39366296296296355</v>
      </c>
    </row>
    <row r="316" spans="1:17">
      <c r="A316" s="2">
        <v>40493</v>
      </c>
      <c r="B316">
        <v>315</v>
      </c>
      <c r="C316">
        <v>8.9</v>
      </c>
      <c r="D316">
        <v>9.3000000000000007</v>
      </c>
      <c r="E316">
        <v>24.4</v>
      </c>
      <c r="F316">
        <v>13.3</v>
      </c>
      <c r="G316">
        <f t="shared" si="55"/>
        <v>10.960156177869871</v>
      </c>
      <c r="H316">
        <f t="shared" si="56"/>
        <v>13.534763271369782</v>
      </c>
      <c r="I316">
        <f t="shared" si="57"/>
        <v>5.16575334255658</v>
      </c>
      <c r="J316">
        <f t="shared" si="58"/>
        <v>17.577614638142574</v>
      </c>
      <c r="K316">
        <f t="shared" si="59"/>
        <v>20.095864620168044</v>
      </c>
      <c r="L316">
        <f t="shared" si="60"/>
        <v>26.794486160224061</v>
      </c>
      <c r="M316">
        <f t="shared" si="61"/>
        <v>-0.31734126664188855</v>
      </c>
      <c r="N316">
        <f t="shared" si="62"/>
        <v>1.0214437953467981</v>
      </c>
      <c r="O316">
        <f t="shared" si="63"/>
        <v>1.4339537666046416</v>
      </c>
      <c r="P316">
        <f t="shared" si="64"/>
        <v>8.3690099288132025</v>
      </c>
      <c r="Q316">
        <f t="shared" si="65"/>
        <v>0.39366296296296355</v>
      </c>
    </row>
    <row r="317" spans="1:17">
      <c r="A317" s="2">
        <v>40494</v>
      </c>
      <c r="B317">
        <v>316</v>
      </c>
      <c r="C317">
        <v>7.6</v>
      </c>
      <c r="D317">
        <v>11.8</v>
      </c>
      <c r="E317">
        <v>24.7</v>
      </c>
      <c r="F317">
        <v>15.4</v>
      </c>
      <c r="G317">
        <f t="shared" si="55"/>
        <v>10.94453793411021</v>
      </c>
      <c r="H317">
        <f t="shared" si="56"/>
        <v>12.26375519769511</v>
      </c>
      <c r="I317">
        <f t="shared" si="57"/>
        <v>4.2743867779633344</v>
      </c>
      <c r="J317">
        <f t="shared" si="58"/>
        <v>15.926954802201442</v>
      </c>
      <c r="K317">
        <f t="shared" si="59"/>
        <v>20.00186365276663</v>
      </c>
      <c r="L317">
        <f t="shared" si="60"/>
        <v>26.669151537022174</v>
      </c>
      <c r="M317">
        <f t="shared" si="61"/>
        <v>-0.3217334755597514</v>
      </c>
      <c r="N317">
        <f t="shared" si="62"/>
        <v>1.0218721675020421</v>
      </c>
      <c r="O317">
        <f t="shared" si="63"/>
        <v>1.4319103797127524</v>
      </c>
      <c r="P317">
        <f t="shared" si="64"/>
        <v>7.9893684197317754</v>
      </c>
      <c r="Q317">
        <f t="shared" si="65"/>
        <v>0.39366296296296355</v>
      </c>
    </row>
    <row r="318" spans="1:17">
      <c r="A318" s="2">
        <v>40495</v>
      </c>
      <c r="B318">
        <v>317</v>
      </c>
      <c r="C318">
        <v>5.6</v>
      </c>
      <c r="D318">
        <v>12.7</v>
      </c>
      <c r="E318">
        <v>24.4</v>
      </c>
      <c r="F318">
        <v>16.100000000000001</v>
      </c>
      <c r="G318">
        <f t="shared" si="55"/>
        <v>10.929209704468006</v>
      </c>
      <c r="H318">
        <f t="shared" si="56"/>
        <v>10.346874035115412</v>
      </c>
      <c r="I318">
        <f t="shared" si="57"/>
        <v>3.2424355544485315</v>
      </c>
      <c r="J318">
        <f t="shared" si="58"/>
        <v>13.437498746903133</v>
      </c>
      <c r="K318">
        <f t="shared" si="59"/>
        <v>19.909600523887441</v>
      </c>
      <c r="L318">
        <f t="shared" si="60"/>
        <v>26.54613403184992</v>
      </c>
      <c r="M318">
        <f t="shared" si="61"/>
        <v>-0.32603044454150093</v>
      </c>
      <c r="N318">
        <f t="shared" si="62"/>
        <v>1.0222940650315668</v>
      </c>
      <c r="O318">
        <f t="shared" si="63"/>
        <v>1.4299049363345642</v>
      </c>
      <c r="P318">
        <f t="shared" si="64"/>
        <v>7.1044384806668806</v>
      </c>
      <c r="Q318">
        <f t="shared" si="65"/>
        <v>0.39366296296296355</v>
      </c>
    </row>
    <row r="319" spans="1:17">
      <c r="A319" s="2">
        <v>40496</v>
      </c>
      <c r="B319">
        <v>318</v>
      </c>
      <c r="C319">
        <v>8.5</v>
      </c>
      <c r="D319">
        <v>15.2</v>
      </c>
      <c r="E319">
        <v>27.1</v>
      </c>
      <c r="F319">
        <v>17.399999999999999</v>
      </c>
      <c r="G319">
        <f t="shared" si="55"/>
        <v>10.914178415609712</v>
      </c>
      <c r="H319">
        <f t="shared" si="56"/>
        <v>13.010314527280329</v>
      </c>
      <c r="I319">
        <f t="shared" si="57"/>
        <v>4.5875882473267184</v>
      </c>
      <c r="J319">
        <f t="shared" si="58"/>
        <v>16.896512373091337</v>
      </c>
      <c r="K319">
        <f t="shared" si="59"/>
        <v>19.819127172127583</v>
      </c>
      <c r="L319">
        <f t="shared" si="60"/>
        <v>26.425502896170112</v>
      </c>
      <c r="M319">
        <f t="shared" si="61"/>
        <v>-0.33023090159313501</v>
      </c>
      <c r="N319">
        <f t="shared" si="62"/>
        <v>1.022709363044751</v>
      </c>
      <c r="O319">
        <f t="shared" si="63"/>
        <v>1.4279383427089372</v>
      </c>
      <c r="P319">
        <f t="shared" si="64"/>
        <v>8.4227262799536113</v>
      </c>
      <c r="Q319">
        <f t="shared" si="65"/>
        <v>0.39366296296296355</v>
      </c>
    </row>
    <row r="320" spans="1:17">
      <c r="A320" s="2">
        <v>40497</v>
      </c>
      <c r="B320">
        <v>319</v>
      </c>
      <c r="C320">
        <v>6.4</v>
      </c>
      <c r="D320">
        <v>16</v>
      </c>
      <c r="E320">
        <v>26.4</v>
      </c>
      <c r="F320">
        <v>19</v>
      </c>
      <c r="G320">
        <f t="shared" si="55"/>
        <v>10.899450979083019</v>
      </c>
      <c r="H320">
        <f t="shared" si="56"/>
        <v>11.01136363306999</v>
      </c>
      <c r="I320">
        <f t="shared" si="57"/>
        <v>3.4076753644603008</v>
      </c>
      <c r="J320">
        <f t="shared" si="58"/>
        <v>14.300472250740247</v>
      </c>
      <c r="K320">
        <f t="shared" si="59"/>
        <v>19.730494568703023</v>
      </c>
      <c r="L320">
        <f t="shared" si="60"/>
        <v>26.307326091604029</v>
      </c>
      <c r="M320">
        <f t="shared" si="61"/>
        <v>-0.33433360329023054</v>
      </c>
      <c r="N320">
        <f t="shared" si="62"/>
        <v>1.0231179386045699</v>
      </c>
      <c r="O320">
        <f t="shared" si="63"/>
        <v>1.4260115030966949</v>
      </c>
      <c r="P320">
        <f t="shared" si="64"/>
        <v>7.6036882686096892</v>
      </c>
      <c r="Q320">
        <f t="shared" si="65"/>
        <v>0.39366296296296355</v>
      </c>
    </row>
    <row r="321" spans="1:17">
      <c r="A321" s="2">
        <v>40498</v>
      </c>
      <c r="B321">
        <v>320</v>
      </c>
      <c r="C321">
        <v>2.9</v>
      </c>
      <c r="D321">
        <v>16.399999999999999</v>
      </c>
      <c r="E321">
        <v>23.3</v>
      </c>
      <c r="F321">
        <v>19.5</v>
      </c>
      <c r="G321">
        <f t="shared" si="55"/>
        <v>10.885034282970471</v>
      </c>
      <c r="H321">
        <f t="shared" si="56"/>
        <v>7.728429156289395</v>
      </c>
      <c r="I321">
        <f t="shared" si="57"/>
        <v>1.7759010547567988</v>
      </c>
      <c r="J321">
        <f t="shared" si="58"/>
        <v>10.036920982194019</v>
      </c>
      <c r="K321">
        <f t="shared" si="59"/>
        <v>19.64375268287381</v>
      </c>
      <c r="L321">
        <f t="shared" si="60"/>
        <v>26.191670243831744</v>
      </c>
      <c r="M321">
        <f t="shared" si="61"/>
        <v>-0.33833733514602371</v>
      </c>
      <c r="N321">
        <f t="shared" si="62"/>
        <v>1.0235196707639873</v>
      </c>
      <c r="O321">
        <f t="shared" si="63"/>
        <v>1.4241253186886367</v>
      </c>
      <c r="P321">
        <f t="shared" si="64"/>
        <v>5.9525281015325966</v>
      </c>
      <c r="Q321">
        <f t="shared" si="65"/>
        <v>0.39366296296296355</v>
      </c>
    </row>
    <row r="322" spans="1:17">
      <c r="A322" s="2">
        <v>40499</v>
      </c>
      <c r="B322">
        <v>321</v>
      </c>
      <c r="C322">
        <v>5.2</v>
      </c>
      <c r="D322">
        <v>15.9</v>
      </c>
      <c r="E322">
        <v>25.9</v>
      </c>
      <c r="F322">
        <v>19.100000000000001</v>
      </c>
      <c r="G322">
        <f t="shared" si="55"/>
        <v>10.870935183261283</v>
      </c>
      <c r="H322">
        <f t="shared" si="56"/>
        <v>9.8227862761109819</v>
      </c>
      <c r="I322">
        <f t="shared" si="57"/>
        <v>2.8545262279461974</v>
      </c>
      <c r="J322">
        <f t="shared" si="58"/>
        <v>12.756865293650625</v>
      </c>
      <c r="K322">
        <f t="shared" si="59"/>
        <v>19.558950448685763</v>
      </c>
      <c r="L322">
        <f t="shared" si="60"/>
        <v>26.078600598247686</v>
      </c>
      <c r="M322">
        <f t="shared" si="61"/>
        <v>-0.34224091197092393</v>
      </c>
      <c r="N322">
        <f t="shared" si="62"/>
        <v>1.0239144406017593</v>
      </c>
      <c r="O322">
        <f t="shared" si="63"/>
        <v>1.4222806864766844</v>
      </c>
      <c r="P322">
        <f t="shared" si="64"/>
        <v>6.9682600481647849</v>
      </c>
      <c r="Q322">
        <f t="shared" si="65"/>
        <v>0.39366296296296355</v>
      </c>
    </row>
    <row r="323" spans="1:17">
      <c r="A323" s="2">
        <v>40500</v>
      </c>
      <c r="B323">
        <v>322</v>
      </c>
      <c r="C323">
        <v>7.6</v>
      </c>
      <c r="D323">
        <v>14.6</v>
      </c>
      <c r="E323">
        <v>27.2</v>
      </c>
      <c r="F323">
        <v>17.8</v>
      </c>
      <c r="G323">
        <f t="shared" si="55"/>
        <v>10.857160494959032</v>
      </c>
      <c r="H323">
        <f t="shared" si="56"/>
        <v>11.997288242373232</v>
      </c>
      <c r="I323">
        <f t="shared" si="57"/>
        <v>4.1117675408194803</v>
      </c>
      <c r="J323">
        <f t="shared" si="58"/>
        <v>15.580893821263937</v>
      </c>
      <c r="K323">
        <f t="shared" si="59"/>
        <v>19.476135733028659</v>
      </c>
      <c r="L323">
        <f t="shared" si="60"/>
        <v>25.968180977371546</v>
      </c>
      <c r="M323">
        <f t="shared" si="61"/>
        <v>-0.34604317822335556</v>
      </c>
      <c r="N323">
        <f t="shared" si="62"/>
        <v>1.0243021312576366</v>
      </c>
      <c r="O323">
        <f t="shared" si="63"/>
        <v>1.4204784980904734</v>
      </c>
      <c r="P323">
        <f t="shared" si="64"/>
        <v>7.8855207015537516</v>
      </c>
      <c r="Q323">
        <f t="shared" si="65"/>
        <v>0.39366296296296355</v>
      </c>
    </row>
    <row r="324" spans="1:17">
      <c r="A324" s="2">
        <v>40501</v>
      </c>
      <c r="B324">
        <v>323</v>
      </c>
      <c r="C324">
        <v>3.3</v>
      </c>
      <c r="D324">
        <v>13.6</v>
      </c>
      <c r="E324">
        <v>23.5</v>
      </c>
      <c r="F324">
        <v>17.7</v>
      </c>
      <c r="G324">
        <f t="shared" si="55"/>
        <v>10.843716982944576</v>
      </c>
      <c r="H324">
        <f t="shared" si="56"/>
        <v>8.0080738221460805</v>
      </c>
      <c r="I324">
        <f t="shared" si="57"/>
        <v>2.0443493004442743</v>
      </c>
      <c r="J324">
        <f t="shared" si="58"/>
        <v>10.400095872916987</v>
      </c>
      <c r="K324">
        <f t="shared" si="59"/>
        <v>19.395355305007595</v>
      </c>
      <c r="L324">
        <f t="shared" si="60"/>
        <v>25.860473740010125</v>
      </c>
      <c r="M324">
        <f t="shared" si="61"/>
        <v>-0.34974300835182121</v>
      </c>
      <c r="N324">
        <f t="shared" si="62"/>
        <v>1.0246826279669581</v>
      </c>
      <c r="O324">
        <f t="shared" si="63"/>
        <v>1.4187196386019154</v>
      </c>
      <c r="P324">
        <f t="shared" si="64"/>
        <v>5.9637245217018062</v>
      </c>
      <c r="Q324">
        <f t="shared" si="65"/>
        <v>0.39366296296296355</v>
      </c>
    </row>
    <row r="325" spans="1:17">
      <c r="A325" s="2">
        <v>40502</v>
      </c>
      <c r="B325">
        <v>324</v>
      </c>
      <c r="C325">
        <v>5.0999999999999996</v>
      </c>
      <c r="D325">
        <v>15.9</v>
      </c>
      <c r="E325">
        <v>24.8</v>
      </c>
      <c r="F325">
        <v>19.100000000000001</v>
      </c>
      <c r="G325">
        <f t="shared" si="55"/>
        <v>10.830611352615135</v>
      </c>
      <c r="H325">
        <f t="shared" si="56"/>
        <v>9.6272071174412055</v>
      </c>
      <c r="I325">
        <f t="shared" si="57"/>
        <v>2.7964179513197891</v>
      </c>
      <c r="J325">
        <f t="shared" si="58"/>
        <v>12.502866386287279</v>
      </c>
      <c r="K325">
        <f t="shared" si="59"/>
        <v>19.316654806620438</v>
      </c>
      <c r="L325">
        <f t="shared" si="60"/>
        <v>25.755539742160583</v>
      </c>
      <c r="M325">
        <f t="shared" si="61"/>
        <v>-0.35333930712809097</v>
      </c>
      <c r="N325">
        <f t="shared" si="62"/>
        <v>1.0250558180946234</v>
      </c>
      <c r="O325">
        <f t="shared" si="63"/>
        <v>1.41700498530048</v>
      </c>
      <c r="P325">
        <f t="shared" si="64"/>
        <v>6.8307891661214164</v>
      </c>
      <c r="Q325">
        <f t="shared" si="65"/>
        <v>0.39366296296296355</v>
      </c>
    </row>
    <row r="326" spans="1:17">
      <c r="A326" s="2">
        <v>40503</v>
      </c>
      <c r="B326">
        <v>325</v>
      </c>
      <c r="C326">
        <v>2.2000000000000002</v>
      </c>
      <c r="D326">
        <v>13.8</v>
      </c>
      <c r="E326">
        <v>24.4</v>
      </c>
      <c r="F326">
        <v>16.100000000000001</v>
      </c>
      <c r="G326">
        <f t="shared" si="55"/>
        <v>10.817850240322233</v>
      </c>
      <c r="H326">
        <f t="shared" si="56"/>
        <v>6.946861751893616</v>
      </c>
      <c r="I326">
        <f t="shared" si="57"/>
        <v>1.647054975342058</v>
      </c>
      <c r="J326">
        <f t="shared" si="58"/>
        <v>9.0218983790826179</v>
      </c>
      <c r="K326">
        <f t="shared" si="59"/>
        <v>19.240078724730914</v>
      </c>
      <c r="L326">
        <f t="shared" si="60"/>
        <v>25.653438299641216</v>
      </c>
      <c r="M326">
        <f t="shared" si="61"/>
        <v>-0.35683100997141171</v>
      </c>
      <c r="N326">
        <f t="shared" si="62"/>
        <v>1.0254215911684357</v>
      </c>
      <c r="O326">
        <f t="shared" si="63"/>
        <v>1.4153354064421588</v>
      </c>
      <c r="P326">
        <f t="shared" si="64"/>
        <v>5.2998067765515575</v>
      </c>
      <c r="Q326">
        <f t="shared" si="65"/>
        <v>0.39366296296296355</v>
      </c>
    </row>
    <row r="327" spans="1:17">
      <c r="A327" s="2">
        <v>40504</v>
      </c>
      <c r="B327">
        <v>326</v>
      </c>
      <c r="C327">
        <v>8.8000000000000007</v>
      </c>
      <c r="D327">
        <v>14</v>
      </c>
      <c r="E327">
        <v>26.1</v>
      </c>
      <c r="F327">
        <v>16.8</v>
      </c>
      <c r="G327">
        <f t="shared" si="55"/>
        <v>10.805440203632694</v>
      </c>
      <c r="H327">
        <f t="shared" si="56"/>
        <v>12.931608393311704</v>
      </c>
      <c r="I327">
        <f t="shared" si="57"/>
        <v>4.7978668846208441</v>
      </c>
      <c r="J327">
        <f t="shared" si="58"/>
        <v>16.794296614690523</v>
      </c>
      <c r="K327">
        <f t="shared" si="59"/>
        <v>19.165670364323567</v>
      </c>
      <c r="L327">
        <f t="shared" si="60"/>
        <v>25.554227152431423</v>
      </c>
      <c r="M327">
        <f t="shared" si="61"/>
        <v>-0.3602170832636461</v>
      </c>
      <c r="N327">
        <f t="shared" si="62"/>
        <v>1.0257798389118031</v>
      </c>
      <c r="O327">
        <f t="shared" si="63"/>
        <v>1.4137117599752773</v>
      </c>
      <c r="P327">
        <f t="shared" si="64"/>
        <v>8.1337415086908607</v>
      </c>
      <c r="Q327">
        <f t="shared" si="65"/>
        <v>0.39366296296296355</v>
      </c>
    </row>
    <row r="328" spans="1:17">
      <c r="A328" s="2">
        <v>40505</v>
      </c>
      <c r="B328">
        <v>327</v>
      </c>
      <c r="C328">
        <v>7.6</v>
      </c>
      <c r="D328">
        <v>13</v>
      </c>
      <c r="E328">
        <v>26.2</v>
      </c>
      <c r="F328">
        <v>16.5</v>
      </c>
      <c r="G328">
        <f t="shared" si="55"/>
        <v>10.79338771143842</v>
      </c>
      <c r="H328">
        <f t="shared" si="56"/>
        <v>11.802105215524016</v>
      </c>
      <c r="I328">
        <f t="shared" si="57"/>
        <v>4.2455579751754247</v>
      </c>
      <c r="J328">
        <f t="shared" si="58"/>
        <v>15.327409370810409</v>
      </c>
      <c r="K328">
        <f t="shared" si="59"/>
        <v>19.093471823023449</v>
      </c>
      <c r="L328">
        <f t="shared" si="60"/>
        <v>25.457962430697933</v>
      </c>
      <c r="M328">
        <f t="shared" si="61"/>
        <v>-0.36349652465524546</v>
      </c>
      <c r="N328">
        <f t="shared" si="62"/>
        <v>1.0261304552757913</v>
      </c>
      <c r="O328">
        <f t="shared" si="63"/>
        <v>1.4121348922465267</v>
      </c>
      <c r="P328">
        <f t="shared" si="64"/>
        <v>7.5565472403485909</v>
      </c>
      <c r="Q328">
        <f t="shared" si="65"/>
        <v>0.39366296296296355</v>
      </c>
    </row>
    <row r="329" spans="1:17">
      <c r="A329" s="2">
        <v>40506</v>
      </c>
      <c r="B329">
        <v>328</v>
      </c>
      <c r="C329">
        <v>7.5</v>
      </c>
      <c r="D329">
        <v>12.1</v>
      </c>
      <c r="E329">
        <v>26.4</v>
      </c>
      <c r="F329">
        <v>15.8</v>
      </c>
      <c r="G329">
        <f t="shared" si="55"/>
        <v>10.781699133942253</v>
      </c>
      <c r="H329">
        <f t="shared" si="56"/>
        <v>11.675749473612745</v>
      </c>
      <c r="I329">
        <f t="shared" si="57"/>
        <v>4.284135473538913</v>
      </c>
      <c r="J329">
        <f t="shared" si="58"/>
        <v>15.163311004691877</v>
      </c>
      <c r="K329">
        <f t="shared" si="59"/>
        <v>19.023523966861013</v>
      </c>
      <c r="L329">
        <f t="shared" si="60"/>
        <v>25.364698622481352</v>
      </c>
      <c r="M329">
        <f t="shared" si="61"/>
        <v>-0.36666836336196662</v>
      </c>
      <c r="N329">
        <f t="shared" si="62"/>
        <v>1.0264733364705163</v>
      </c>
      <c r="O329">
        <f t="shared" si="63"/>
        <v>1.410605636690778</v>
      </c>
      <c r="P329">
        <f t="shared" si="64"/>
        <v>7.3916140000738322</v>
      </c>
      <c r="Q329">
        <f t="shared" si="65"/>
        <v>0.39366296296296355</v>
      </c>
    </row>
    <row r="330" spans="1:17">
      <c r="A330" s="2">
        <v>40507</v>
      </c>
      <c r="B330">
        <v>329</v>
      </c>
      <c r="C330">
        <v>7.3</v>
      </c>
      <c r="D330">
        <v>12.4</v>
      </c>
      <c r="E330">
        <v>27</v>
      </c>
      <c r="F330">
        <v>16.7</v>
      </c>
      <c r="G330">
        <f t="shared" si="55"/>
        <v>10.770380732548448</v>
      </c>
      <c r="H330">
        <f t="shared" si="56"/>
        <v>11.460644430110966</v>
      </c>
      <c r="I330">
        <f t="shared" si="57"/>
        <v>4.0888056153131211</v>
      </c>
      <c r="J330">
        <f t="shared" si="58"/>
        <v>14.883953805338916</v>
      </c>
      <c r="K330">
        <f t="shared" si="59"/>
        <v>18.955866407259165</v>
      </c>
      <c r="L330">
        <f t="shared" si="60"/>
        <v>25.274488543012218</v>
      </c>
      <c r="M330">
        <f t="shared" si="61"/>
        <v>-0.36973166045224409</v>
      </c>
      <c r="N330">
        <f t="shared" si="62"/>
        <v>1.0268083809958686</v>
      </c>
      <c r="O330">
        <f t="shared" si="63"/>
        <v>1.4091248125084219</v>
      </c>
      <c r="P330">
        <f t="shared" si="64"/>
        <v>7.3718388147978446</v>
      </c>
      <c r="Q330">
        <f t="shared" si="65"/>
        <v>0.39366296296296355</v>
      </c>
    </row>
    <row r="331" spans="1:17">
      <c r="A331" s="2">
        <v>40508</v>
      </c>
      <c r="B331">
        <v>330</v>
      </c>
      <c r="C331">
        <v>3.5</v>
      </c>
      <c r="D331">
        <v>14.2</v>
      </c>
      <c r="E331">
        <v>23.8</v>
      </c>
      <c r="F331">
        <v>18.3</v>
      </c>
      <c r="G331">
        <f t="shared" si="55"/>
        <v>10.759438649687771</v>
      </c>
      <c r="H331">
        <f t="shared" si="56"/>
        <v>8.0030108541730005</v>
      </c>
      <c r="I331">
        <f t="shared" si="57"/>
        <v>2.1166059446132386</v>
      </c>
      <c r="J331">
        <f t="shared" si="58"/>
        <v>10.393520589835065</v>
      </c>
      <c r="K331">
        <f t="shared" si="59"/>
        <v>18.890537479217521</v>
      </c>
      <c r="L331">
        <f t="shared" si="60"/>
        <v>25.187383305623364</v>
      </c>
      <c r="M331">
        <f t="shared" si="61"/>
        <v>-0.37268550912513448</v>
      </c>
      <c r="N331">
        <f t="shared" si="62"/>
        <v>1.0271354896715585</v>
      </c>
      <c r="O331">
        <f t="shared" si="63"/>
        <v>1.4076932233341501</v>
      </c>
      <c r="P331">
        <f t="shared" si="64"/>
        <v>5.8864049095597615</v>
      </c>
      <c r="Q331">
        <f t="shared" si="65"/>
        <v>0.39366296296296355</v>
      </c>
    </row>
    <row r="332" spans="1:17">
      <c r="A332" s="2">
        <v>40509</v>
      </c>
      <c r="B332">
        <v>331</v>
      </c>
      <c r="C332">
        <v>5.6</v>
      </c>
      <c r="D332">
        <v>15.7</v>
      </c>
      <c r="E332">
        <v>26.1</v>
      </c>
      <c r="F332">
        <v>18.7</v>
      </c>
      <c r="G332">
        <f t="shared" si="55"/>
        <v>10.748878898608247</v>
      </c>
      <c r="H332">
        <f t="shared" si="56"/>
        <v>9.8676335093467351</v>
      </c>
      <c r="I332">
        <f t="shared" si="57"/>
        <v>3.1040322385124286</v>
      </c>
      <c r="J332">
        <f t="shared" si="58"/>
        <v>12.815108453697057</v>
      </c>
      <c r="K332">
        <f t="shared" si="59"/>
        <v>18.827574220666218</v>
      </c>
      <c r="L332">
        <f t="shared" si="60"/>
        <v>25.103432294221623</v>
      </c>
      <c r="M332">
        <f t="shared" si="61"/>
        <v>-0.37552903497874862</v>
      </c>
      <c r="N332">
        <f t="shared" si="62"/>
        <v>1.0274545656664769</v>
      </c>
      <c r="O332">
        <f t="shared" si="63"/>
        <v>1.4063116559012456</v>
      </c>
      <c r="P332">
        <f t="shared" si="64"/>
        <v>6.7636012708343065</v>
      </c>
      <c r="Q332">
        <f t="shared" si="65"/>
        <v>0.39366296296296355</v>
      </c>
    </row>
    <row r="333" spans="1:17">
      <c r="A333" s="2">
        <v>40510</v>
      </c>
      <c r="B333">
        <v>332</v>
      </c>
      <c r="C333">
        <v>6.3</v>
      </c>
      <c r="D333">
        <v>15.3</v>
      </c>
      <c r="E333">
        <v>27</v>
      </c>
      <c r="F333">
        <v>18</v>
      </c>
      <c r="G333">
        <f t="shared" si="55"/>
        <v>10.738707353163784</v>
      </c>
      <c r="H333">
        <f t="shared" si="56"/>
        <v>10.468619173356361</v>
      </c>
      <c r="I333">
        <f t="shared" si="57"/>
        <v>3.5236879486545236</v>
      </c>
      <c r="J333">
        <f t="shared" si="58"/>
        <v>13.595609316047222</v>
      </c>
      <c r="K333">
        <f t="shared" si="59"/>
        <v>18.767012352959654</v>
      </c>
      <c r="L333">
        <f t="shared" si="60"/>
        <v>25.02268313727954</v>
      </c>
      <c r="M333">
        <f t="shared" si="61"/>
        <v>-0.37826139626909261</v>
      </c>
      <c r="N333">
        <f t="shared" si="62"/>
        <v>1.0277655145273583</v>
      </c>
      <c r="O333">
        <f t="shared" si="63"/>
        <v>1.4049808787055951</v>
      </c>
      <c r="P333">
        <f t="shared" si="64"/>
        <v>6.9449312247018371</v>
      </c>
      <c r="Q333">
        <f t="shared" si="65"/>
        <v>0.39366296296296355</v>
      </c>
    </row>
    <row r="334" spans="1:17">
      <c r="A334" s="2">
        <v>40511</v>
      </c>
      <c r="B334">
        <v>333</v>
      </c>
      <c r="C334">
        <v>6.7</v>
      </c>
      <c r="D334">
        <v>13.8</v>
      </c>
      <c r="E334">
        <v>27.3</v>
      </c>
      <c r="F334">
        <v>17.3</v>
      </c>
      <c r="G334">
        <f t="shared" si="55"/>
        <v>10.728929737633774</v>
      </c>
      <c r="H334">
        <f t="shared" si="56"/>
        <v>10.799385962833258</v>
      </c>
      <c r="I334">
        <f t="shared" si="57"/>
        <v>3.7767749372932973</v>
      </c>
      <c r="J334">
        <f t="shared" si="58"/>
        <v>14.025176575108127</v>
      </c>
      <c r="K334">
        <f t="shared" si="59"/>
        <v>18.708886262478547</v>
      </c>
      <c r="L334">
        <f t="shared" si="60"/>
        <v>24.945181683304728</v>
      </c>
      <c r="M334">
        <f t="shared" si="61"/>
        <v>-0.38088178415924273</v>
      </c>
      <c r="N334">
        <f t="shared" si="62"/>
        <v>1.0280682442067413</v>
      </c>
      <c r="O334">
        <f t="shared" si="63"/>
        <v>1.4037016406737521</v>
      </c>
      <c r="P334">
        <f t="shared" si="64"/>
        <v>7.0226110255399607</v>
      </c>
      <c r="Q334">
        <f t="shared" si="65"/>
        <v>0.39366296296296355</v>
      </c>
    </row>
    <row r="335" spans="1:17">
      <c r="A335" s="2">
        <v>40512</v>
      </c>
      <c r="B335">
        <v>334</v>
      </c>
      <c r="C335">
        <v>6.2</v>
      </c>
      <c r="D335">
        <v>13.5</v>
      </c>
      <c r="E335">
        <v>26.8</v>
      </c>
      <c r="F335">
        <v>16.100000000000001</v>
      </c>
      <c r="G335">
        <f t="shared" si="55"/>
        <v>10.719551616607607</v>
      </c>
      <c r="H335">
        <f t="shared" si="56"/>
        <v>10.325861111996437</v>
      </c>
      <c r="I335">
        <f t="shared" si="57"/>
        <v>3.6674008282526143</v>
      </c>
      <c r="J335">
        <f t="shared" si="58"/>
        <v>13.410209236359009</v>
      </c>
      <c r="K335">
        <f t="shared" si="59"/>
        <v>18.653228983307354</v>
      </c>
      <c r="L335">
        <f t="shared" si="60"/>
        <v>24.870971977743139</v>
      </c>
      <c r="M335">
        <f t="shared" si="61"/>
        <v>-0.38338942295877709</v>
      </c>
      <c r="N335">
        <f t="shared" si="62"/>
        <v>1.0283626650902165</v>
      </c>
      <c r="O335">
        <f t="shared" si="63"/>
        <v>1.4024746698394952</v>
      </c>
      <c r="P335">
        <f t="shared" si="64"/>
        <v>6.6584602837438229</v>
      </c>
      <c r="Q335">
        <f t="shared" si="65"/>
        <v>0.39366296296296355</v>
      </c>
    </row>
    <row r="336" spans="1:17">
      <c r="A336" s="2">
        <v>40513</v>
      </c>
      <c r="B336">
        <v>335</v>
      </c>
      <c r="C336">
        <v>7.3</v>
      </c>
      <c r="D336">
        <v>11.3</v>
      </c>
      <c r="E336">
        <v>26.5</v>
      </c>
      <c r="F336">
        <v>15.8</v>
      </c>
      <c r="G336">
        <f t="shared" si="55"/>
        <v>10.710578384968613</v>
      </c>
      <c r="H336">
        <f t="shared" si="56"/>
        <v>11.281666197825786</v>
      </c>
      <c r="I336">
        <f t="shared" si="57"/>
        <v>4.1913692573234727</v>
      </c>
      <c r="J336">
        <f t="shared" si="58"/>
        <v>14.65151454263089</v>
      </c>
      <c r="K336">
        <f t="shared" si="59"/>
        <v>18.600072180952289</v>
      </c>
      <c r="L336">
        <f t="shared" si="60"/>
        <v>24.800096241269721</v>
      </c>
      <c r="M336">
        <f t="shared" si="61"/>
        <v>-0.38578357035339789</v>
      </c>
      <c r="N336">
        <f t="shared" si="62"/>
        <v>1.028648690022955</v>
      </c>
      <c r="O336">
        <f t="shared" si="63"/>
        <v>1.4013006720333936</v>
      </c>
      <c r="P336">
        <f t="shared" si="64"/>
        <v>7.0902969405023129</v>
      </c>
      <c r="Q336">
        <f t="shared" si="65"/>
        <v>0.39366296296296355</v>
      </c>
    </row>
    <row r="337" spans="1:17">
      <c r="A337" s="2">
        <v>40514</v>
      </c>
      <c r="B337">
        <v>336</v>
      </c>
      <c r="C337">
        <v>7.8</v>
      </c>
      <c r="D337">
        <v>12.2</v>
      </c>
      <c r="E337">
        <v>26.8</v>
      </c>
      <c r="F337">
        <v>15.9</v>
      </c>
      <c r="G337">
        <f t="shared" si="55"/>
        <v>10.702015258012533</v>
      </c>
      <c r="H337">
        <f t="shared" si="56"/>
        <v>11.701024176071162</v>
      </c>
      <c r="I337">
        <f t="shared" si="57"/>
        <v>4.4612534502100631</v>
      </c>
      <c r="J337">
        <f t="shared" si="58"/>
        <v>15.19613529359891</v>
      </c>
      <c r="K337">
        <f t="shared" si="59"/>
        <v>18.549446137064606</v>
      </c>
      <c r="L337">
        <f t="shared" si="60"/>
        <v>24.732594849419474</v>
      </c>
      <c r="M337">
        <f t="shared" si="61"/>
        <v>-0.38806351762467134</v>
      </c>
      <c r="N337">
        <f t="shared" si="62"/>
        <v>1.028926234335507</v>
      </c>
      <c r="O337">
        <f t="shared" si="63"/>
        <v>1.4001803295899731</v>
      </c>
      <c r="P337">
        <f t="shared" si="64"/>
        <v>7.2397707258610984</v>
      </c>
      <c r="Q337">
        <f t="shared" si="65"/>
        <v>0.39366296296296355</v>
      </c>
    </row>
    <row r="338" spans="1:17">
      <c r="A338" s="2">
        <v>40515</v>
      </c>
      <c r="B338">
        <v>337</v>
      </c>
      <c r="C338">
        <v>9.1999999999999993</v>
      </c>
      <c r="D338">
        <v>14.3</v>
      </c>
      <c r="E338">
        <v>26</v>
      </c>
      <c r="F338">
        <v>16.600000000000001</v>
      </c>
      <c r="G338">
        <f t="shared" si="55"/>
        <v>10.693867261735804</v>
      </c>
      <c r="H338">
        <f t="shared" si="56"/>
        <v>12.919337729086074</v>
      </c>
      <c r="I338">
        <f t="shared" si="57"/>
        <v>5.0763029010696723</v>
      </c>
      <c r="J338">
        <f t="shared" si="58"/>
        <v>16.778360687124771</v>
      </c>
      <c r="K338">
        <f t="shared" si="59"/>
        <v>18.501379735132577</v>
      </c>
      <c r="L338">
        <f t="shared" si="60"/>
        <v>24.668506313510104</v>
      </c>
      <c r="M338">
        <f t="shared" si="61"/>
        <v>-0.39022858985982334</v>
      </c>
      <c r="N338">
        <f t="shared" si="62"/>
        <v>1.0291952158688664</v>
      </c>
      <c r="O338">
        <f t="shared" si="63"/>
        <v>1.3991143000771009</v>
      </c>
      <c r="P338">
        <f t="shared" si="64"/>
        <v>7.8430348280164015</v>
      </c>
      <c r="Q338">
        <f t="shared" si="65"/>
        <v>0.39366296296296355</v>
      </c>
    </row>
    <row r="339" spans="1:17">
      <c r="A339" s="2">
        <v>40516</v>
      </c>
      <c r="B339">
        <v>338</v>
      </c>
      <c r="C339">
        <v>7.3</v>
      </c>
      <c r="D339">
        <v>11.6</v>
      </c>
      <c r="E339">
        <v>26.2</v>
      </c>
      <c r="F339">
        <v>14.8</v>
      </c>
      <c r="G339">
        <f t="shared" si="55"/>
        <v>10.686139223329162</v>
      </c>
      <c r="H339">
        <f t="shared" si="56"/>
        <v>11.20898804835314</v>
      </c>
      <c r="I339">
        <f t="shared" si="57"/>
        <v>4.3431661645399631</v>
      </c>
      <c r="J339">
        <f t="shared" si="58"/>
        <v>14.557127335523559</v>
      </c>
      <c r="K339">
        <f t="shared" si="59"/>
        <v>18.45590044710525</v>
      </c>
      <c r="L339">
        <f t="shared" si="60"/>
        <v>24.607867262807002</v>
      </c>
      <c r="M339">
        <f t="shared" si="61"/>
        <v>-0.39227814615152856</v>
      </c>
      <c r="N339">
        <f t="shared" si="62"/>
        <v>1.0294555549987914</v>
      </c>
      <c r="O339">
        <f t="shared" si="63"/>
        <v>1.3981032150522321</v>
      </c>
      <c r="P339">
        <f t="shared" si="64"/>
        <v>6.8658218838131768</v>
      </c>
      <c r="Q339">
        <f t="shared" si="65"/>
        <v>0.39366296296296355</v>
      </c>
    </row>
    <row r="340" spans="1:17">
      <c r="A340" s="2">
        <v>40517</v>
      </c>
      <c r="B340">
        <v>339</v>
      </c>
      <c r="C340">
        <v>7.2</v>
      </c>
      <c r="D340">
        <v>11.3</v>
      </c>
      <c r="E340">
        <v>27.1</v>
      </c>
      <c r="F340">
        <v>15.6</v>
      </c>
      <c r="G340">
        <f t="shared" si="55"/>
        <v>10.67883576191195</v>
      </c>
      <c r="H340">
        <f t="shared" si="56"/>
        <v>11.098858056227424</v>
      </c>
      <c r="I340">
        <f t="shared" si="57"/>
        <v>4.1993891519024418</v>
      </c>
      <c r="J340">
        <f t="shared" si="58"/>
        <v>14.414101371723927</v>
      </c>
      <c r="K340">
        <f t="shared" si="59"/>
        <v>18.41303432091075</v>
      </c>
      <c r="L340">
        <f t="shared" si="60"/>
        <v>24.550712427880999</v>
      </c>
      <c r="M340">
        <f t="shared" si="61"/>
        <v>-0.39421157978763199</v>
      </c>
      <c r="N340">
        <f t="shared" si="62"/>
        <v>1.0297071746593749</v>
      </c>
      <c r="O340">
        <f t="shared" si="63"/>
        <v>1.3971476788501467</v>
      </c>
      <c r="P340">
        <f t="shared" si="64"/>
        <v>6.8994689043249826</v>
      </c>
      <c r="Q340">
        <f t="shared" si="65"/>
        <v>0.39366296296296355</v>
      </c>
    </row>
    <row r="341" spans="1:17">
      <c r="A341" s="2">
        <v>40518</v>
      </c>
      <c r="B341">
        <v>340</v>
      </c>
      <c r="C341">
        <v>8</v>
      </c>
      <c r="D341">
        <v>11.2</v>
      </c>
      <c r="E341">
        <v>28</v>
      </c>
      <c r="F341">
        <v>15.8</v>
      </c>
      <c r="G341">
        <f t="shared" si="55"/>
        <v>10.67196127954224</v>
      </c>
      <c r="H341">
        <f t="shared" si="56"/>
        <v>11.785707817337247</v>
      </c>
      <c r="I341">
        <f t="shared" si="57"/>
        <v>4.5990391448314147</v>
      </c>
      <c r="J341">
        <f t="shared" si="58"/>
        <v>15.306114048489931</v>
      </c>
      <c r="K341">
        <f t="shared" si="59"/>
        <v>18.372805968831869</v>
      </c>
      <c r="L341">
        <f t="shared" si="60"/>
        <v>24.497074625109157</v>
      </c>
      <c r="M341">
        <f t="shared" si="61"/>
        <v>-0.39602831843074876</v>
      </c>
      <c r="N341">
        <f t="shared" si="62"/>
        <v>1.0299500003658579</v>
      </c>
      <c r="O341">
        <f t="shared" si="63"/>
        <v>1.3962482674067764</v>
      </c>
      <c r="P341">
        <f t="shared" si="64"/>
        <v>7.1866686725058324</v>
      </c>
      <c r="Q341">
        <f t="shared" si="65"/>
        <v>0.39366296296296355</v>
      </c>
    </row>
    <row r="342" spans="1:17">
      <c r="A342" s="2">
        <v>40519</v>
      </c>
      <c r="B342">
        <v>341</v>
      </c>
      <c r="C342">
        <v>5.0999999999999996</v>
      </c>
      <c r="D342">
        <v>13.3</v>
      </c>
      <c r="E342">
        <v>25.3</v>
      </c>
      <c r="F342">
        <v>17.600000000000001</v>
      </c>
      <c r="G342">
        <f t="shared" si="55"/>
        <v>10.665519952537517</v>
      </c>
      <c r="H342">
        <f t="shared" si="56"/>
        <v>9.2066835148608508</v>
      </c>
      <c r="I342">
        <f t="shared" si="57"/>
        <v>2.9421965518087951</v>
      </c>
      <c r="J342">
        <f t="shared" si="58"/>
        <v>11.956731837481623</v>
      </c>
      <c r="K342">
        <f t="shared" si="59"/>
        <v>18.33523855670208</v>
      </c>
      <c r="L342">
        <f t="shared" si="60"/>
        <v>24.446984742269443</v>
      </c>
      <c r="M342">
        <f t="shared" si="61"/>
        <v>-0.39772782428768849</v>
      </c>
      <c r="N342">
        <f t="shared" si="62"/>
        <v>1.0301839602366785</v>
      </c>
      <c r="O342">
        <f t="shared" si="63"/>
        <v>1.3954055271236585</v>
      </c>
      <c r="P342">
        <f t="shared" si="64"/>
        <v>6.2644869630520557</v>
      </c>
      <c r="Q342">
        <f t="shared" si="65"/>
        <v>0.39366296296296355</v>
      </c>
    </row>
    <row r="343" spans="1:17">
      <c r="A343" s="2">
        <v>40520</v>
      </c>
      <c r="B343">
        <v>342</v>
      </c>
      <c r="C343">
        <v>5.2</v>
      </c>
      <c r="D343">
        <v>17</v>
      </c>
      <c r="E343">
        <v>25.2</v>
      </c>
      <c r="F343">
        <v>18.899999999999999</v>
      </c>
      <c r="G343">
        <f t="shared" si="55"/>
        <v>10.659515723139844</v>
      </c>
      <c r="H343">
        <f t="shared" si="56"/>
        <v>9.2798266144818218</v>
      </c>
      <c r="I343">
        <f t="shared" si="57"/>
        <v>2.9268643794225042</v>
      </c>
      <c r="J343">
        <f t="shared" si="58"/>
        <v>12.051722875950418</v>
      </c>
      <c r="K343">
        <f t="shared" si="59"/>
        <v>18.300353793885463</v>
      </c>
      <c r="L343">
        <f t="shared" si="60"/>
        <v>24.400471725180619</v>
      </c>
      <c r="M343">
        <f t="shared" si="61"/>
        <v>-0.3993095942686532</v>
      </c>
      <c r="N343">
        <f t="shared" si="62"/>
        <v>1.03040898501475</v>
      </c>
      <c r="O343">
        <f t="shared" si="63"/>
        <v>1.3946199737774629</v>
      </c>
      <c r="P343">
        <f t="shared" si="64"/>
        <v>6.3529622350593176</v>
      </c>
      <c r="Q343">
        <f t="shared" si="65"/>
        <v>0.39366296296296355</v>
      </c>
    </row>
    <row r="344" spans="1:17">
      <c r="A344" s="2">
        <v>40521</v>
      </c>
      <c r="B344">
        <v>343</v>
      </c>
      <c r="C344">
        <v>3.3</v>
      </c>
      <c r="D344">
        <v>15.2</v>
      </c>
      <c r="E344">
        <v>24</v>
      </c>
      <c r="F344">
        <v>18.399999999999999</v>
      </c>
      <c r="G344">
        <f t="shared" si="55"/>
        <v>10.653952291558754</v>
      </c>
      <c r="H344">
        <f t="shared" si="56"/>
        <v>7.5935071423210969</v>
      </c>
      <c r="I344">
        <f t="shared" si="57"/>
        <v>2.0503968578265437</v>
      </c>
      <c r="J344">
        <f t="shared" si="58"/>
        <v>9.8616975874299957</v>
      </c>
      <c r="K344">
        <f t="shared" si="59"/>
        <v>18.268171924005138</v>
      </c>
      <c r="L344">
        <f t="shared" si="60"/>
        <v>24.357562565340185</v>
      </c>
      <c r="M344">
        <f t="shared" si="61"/>
        <v>-0.40077316013616249</v>
      </c>
      <c r="N344">
        <f t="shared" si="62"/>
        <v>1.0306250080879631</v>
      </c>
      <c r="O344">
        <f t="shared" si="63"/>
        <v>1.393892091478937</v>
      </c>
      <c r="P344">
        <f t="shared" si="64"/>
        <v>5.5431102844945528</v>
      </c>
      <c r="Q344">
        <f t="shared" si="65"/>
        <v>0.39366296296296355</v>
      </c>
    </row>
    <row r="345" spans="1:17">
      <c r="A345" s="2">
        <v>40522</v>
      </c>
      <c r="B345">
        <v>344</v>
      </c>
      <c r="C345">
        <v>0</v>
      </c>
      <c r="D345">
        <v>17.899999999999999</v>
      </c>
      <c r="E345">
        <v>20.8</v>
      </c>
      <c r="F345">
        <v>20.9</v>
      </c>
      <c r="G345">
        <f t="shared" si="55"/>
        <v>10.648833108423876</v>
      </c>
      <c r="H345">
        <f t="shared" si="56"/>
        <v>4.6812693405389503</v>
      </c>
      <c r="I345">
        <f t="shared" si="57"/>
        <v>0.49399317368350315</v>
      </c>
      <c r="J345">
        <f t="shared" si="58"/>
        <v>6.0795705721285067</v>
      </c>
      <c r="K345">
        <f t="shared" si="59"/>
        <v>18.23871171638552</v>
      </c>
      <c r="L345">
        <f t="shared" si="60"/>
        <v>24.318282288514027</v>
      </c>
      <c r="M345">
        <f t="shared" si="61"/>
        <v>-0.40211808864366194</v>
      </c>
      <c r="N345">
        <f t="shared" si="62"/>
        <v>1.030831965508904</v>
      </c>
      <c r="O345">
        <f t="shared" si="63"/>
        <v>1.3932223316854571</v>
      </c>
      <c r="P345">
        <f t="shared" si="64"/>
        <v>4.1872761668554475</v>
      </c>
      <c r="Q345">
        <f t="shared" si="65"/>
        <v>0.39366296296296355</v>
      </c>
    </row>
    <row r="346" spans="1:17">
      <c r="A346" s="2">
        <v>40523</v>
      </c>
      <c r="B346">
        <v>345</v>
      </c>
      <c r="C346">
        <v>0</v>
      </c>
      <c r="D346">
        <v>18.3</v>
      </c>
      <c r="E346">
        <v>21.1</v>
      </c>
      <c r="F346">
        <v>22</v>
      </c>
      <c r="G346">
        <f t="shared" si="55"/>
        <v>10.644161367678167</v>
      </c>
      <c r="H346">
        <f t="shared" si="56"/>
        <v>4.6744108842650522</v>
      </c>
      <c r="I346">
        <f t="shared" si="57"/>
        <v>0.47739068598787815</v>
      </c>
      <c r="J346">
        <f t="shared" si="58"/>
        <v>6.0706634860585087</v>
      </c>
      <c r="K346">
        <f t="shared" si="59"/>
        <v>18.211990458175528</v>
      </c>
      <c r="L346">
        <f t="shared" si="60"/>
        <v>24.282653944234035</v>
      </c>
      <c r="M346">
        <f t="shared" si="61"/>
        <v>-0.40334398166377344</v>
      </c>
      <c r="N346">
        <f t="shared" si="62"/>
        <v>1.0310297960137844</v>
      </c>
      <c r="O346">
        <f t="shared" si="63"/>
        <v>1.3926111122712268</v>
      </c>
      <c r="P346">
        <f t="shared" si="64"/>
        <v>4.1970201982771744</v>
      </c>
      <c r="Q346">
        <f t="shared" si="65"/>
        <v>0.39366296296296355</v>
      </c>
    </row>
    <row r="347" spans="1:17">
      <c r="A347" s="2">
        <v>40524</v>
      </c>
      <c r="B347">
        <v>346</v>
      </c>
      <c r="C347">
        <v>4.5999999999999996</v>
      </c>
      <c r="D347">
        <v>17.399999999999999</v>
      </c>
      <c r="E347">
        <v>24.7</v>
      </c>
      <c r="F347">
        <v>19.600000000000001</v>
      </c>
      <c r="G347">
        <f t="shared" si="55"/>
        <v>10.639939999941088</v>
      </c>
      <c r="H347">
        <f t="shared" si="56"/>
        <v>8.7047472056354227</v>
      </c>
      <c r="I347">
        <f t="shared" si="57"/>
        <v>2.5897187202755125</v>
      </c>
      <c r="J347">
        <f t="shared" si="58"/>
        <v>11.304866500825224</v>
      </c>
      <c r="K347">
        <f t="shared" si="59"/>
        <v>18.188023947121035</v>
      </c>
      <c r="L347">
        <f t="shared" si="60"/>
        <v>24.250698596161381</v>
      </c>
      <c r="M347">
        <f t="shared" si="61"/>
        <v>-0.40445047630614872</v>
      </c>
      <c r="N347">
        <f t="shared" si="62"/>
        <v>1.0312184410405765</v>
      </c>
      <c r="O347">
        <f t="shared" si="63"/>
        <v>1.3920588166589589</v>
      </c>
      <c r="P347">
        <f t="shared" si="64"/>
        <v>6.1150284853599102</v>
      </c>
      <c r="Q347">
        <f t="shared" si="65"/>
        <v>0.39366296296296355</v>
      </c>
    </row>
    <row r="348" spans="1:17">
      <c r="A348" s="2">
        <v>40525</v>
      </c>
      <c r="B348">
        <v>347</v>
      </c>
      <c r="C348">
        <v>8.6</v>
      </c>
      <c r="D348">
        <v>14.7</v>
      </c>
      <c r="E348">
        <v>25.4</v>
      </c>
      <c r="F348">
        <v>16.7</v>
      </c>
      <c r="G348">
        <f t="shared" si="55"/>
        <v>10.636171666369428</v>
      </c>
      <c r="H348">
        <f t="shared" si="56"/>
        <v>12.203171270288086</v>
      </c>
      <c r="I348">
        <f t="shared" si="57"/>
        <v>4.7811840572852145</v>
      </c>
      <c r="J348">
        <f t="shared" si="58"/>
        <v>15.848274376997514</v>
      </c>
      <c r="K348">
        <f t="shared" si="59"/>
        <v>18.16682648495696</v>
      </c>
      <c r="L348">
        <f t="shared" si="60"/>
        <v>24.222435313275948</v>
      </c>
      <c r="M348">
        <f t="shared" si="61"/>
        <v>-0.40543724502489337</v>
      </c>
      <c r="N348">
        <f t="shared" si="62"/>
        <v>1.0313978447463497</v>
      </c>
      <c r="O348">
        <f t="shared" si="63"/>
        <v>1.3915657930166667</v>
      </c>
      <c r="P348">
        <f t="shared" si="64"/>
        <v>7.4219872130028719</v>
      </c>
      <c r="Q348">
        <f t="shared" si="65"/>
        <v>0.39366296296296355</v>
      </c>
    </row>
    <row r="349" spans="1:17">
      <c r="A349" s="2">
        <v>40526</v>
      </c>
      <c r="B349">
        <v>348</v>
      </c>
      <c r="C349">
        <v>6.3</v>
      </c>
      <c r="D349">
        <v>14.7</v>
      </c>
      <c r="E349">
        <v>24.3</v>
      </c>
      <c r="F349">
        <v>16.7</v>
      </c>
      <c r="G349">
        <f t="shared" si="55"/>
        <v>10.632858753041676</v>
      </c>
      <c r="H349">
        <f t="shared" si="56"/>
        <v>10.177958616879323</v>
      </c>
      <c r="I349">
        <f t="shared" si="57"/>
        <v>3.6291818549074439</v>
      </c>
      <c r="J349">
        <f t="shared" si="58"/>
        <v>13.21812807386925</v>
      </c>
      <c r="K349">
        <f t="shared" si="59"/>
        <v>18.148410871391285</v>
      </c>
      <c r="L349">
        <f t="shared" si="60"/>
        <v>24.197881161855047</v>
      </c>
      <c r="M349">
        <f t="shared" si="61"/>
        <v>-0.40630399571552694</v>
      </c>
      <c r="N349">
        <f t="shared" si="62"/>
        <v>1.0315679540237996</v>
      </c>
      <c r="O349">
        <f t="shared" si="63"/>
        <v>1.3911323535229525</v>
      </c>
      <c r="P349">
        <f t="shared" si="64"/>
        <v>6.5487767619718795</v>
      </c>
      <c r="Q349">
        <f t="shared" si="65"/>
        <v>0.39366296296296355</v>
      </c>
    </row>
    <row r="350" spans="1:17">
      <c r="A350" s="2">
        <v>40527</v>
      </c>
      <c r="B350">
        <v>349</v>
      </c>
      <c r="C350">
        <v>6.8</v>
      </c>
      <c r="D350">
        <v>13.4</v>
      </c>
      <c r="E350">
        <v>24.3</v>
      </c>
      <c r="F350">
        <v>14.1</v>
      </c>
      <c r="G350">
        <f t="shared" si="55"/>
        <v>10.630003365889817</v>
      </c>
      <c r="H350">
        <f t="shared" si="56"/>
        <v>10.608503803912839</v>
      </c>
      <c r="I350">
        <f t="shared" si="57"/>
        <v>4.1944970820142933</v>
      </c>
      <c r="J350">
        <f t="shared" si="58"/>
        <v>13.777277667419272</v>
      </c>
      <c r="K350">
        <f t="shared" si="59"/>
        <v>18.132788398655741</v>
      </c>
      <c r="L350">
        <f t="shared" si="60"/>
        <v>24.177051198207653</v>
      </c>
      <c r="M350">
        <f t="shared" si="61"/>
        <v>-0.40705047180145215</v>
      </c>
      <c r="N350">
        <f t="shared" si="62"/>
        <v>1.0317287185169708</v>
      </c>
      <c r="O350">
        <f t="shared" si="63"/>
        <v>1.3907587737039175</v>
      </c>
      <c r="P350">
        <f t="shared" si="64"/>
        <v>6.4140067218985459</v>
      </c>
      <c r="Q350">
        <f t="shared" si="65"/>
        <v>0.39366296296296355</v>
      </c>
    </row>
    <row r="351" spans="1:17">
      <c r="A351" s="2">
        <v>40528</v>
      </c>
      <c r="B351">
        <v>350</v>
      </c>
      <c r="C351">
        <v>8.1999999999999993</v>
      </c>
      <c r="D351">
        <v>7.5</v>
      </c>
      <c r="E351">
        <v>24.4</v>
      </c>
      <c r="F351">
        <v>11.5</v>
      </c>
      <c r="G351">
        <f t="shared" si="55"/>
        <v>10.627607326200255</v>
      </c>
      <c r="H351">
        <f t="shared" si="56"/>
        <v>11.82766507838449</v>
      </c>
      <c r="I351">
        <f t="shared" si="57"/>
        <v>5.1931732233445702</v>
      </c>
      <c r="J351">
        <f t="shared" si="58"/>
        <v>15.360603997901935</v>
      </c>
      <c r="K351">
        <f t="shared" si="59"/>
        <v>18.119968846600152</v>
      </c>
      <c r="L351">
        <f t="shared" si="60"/>
        <v>24.159958462133535</v>
      </c>
      <c r="M351">
        <f t="shared" si="61"/>
        <v>-0.4076764523099069</v>
      </c>
      <c r="N351">
        <f t="shared" si="62"/>
        <v>1.0318800906361612</v>
      </c>
      <c r="O351">
        <f t="shared" si="63"/>
        <v>1.3904452918445334</v>
      </c>
      <c r="P351">
        <f t="shared" si="64"/>
        <v>6.6344918550399195</v>
      </c>
      <c r="Q351">
        <f t="shared" si="65"/>
        <v>0.39366296296296355</v>
      </c>
    </row>
    <row r="352" spans="1:17">
      <c r="A352" s="2">
        <v>40529</v>
      </c>
      <c r="B352">
        <v>351</v>
      </c>
      <c r="C352">
        <v>0</v>
      </c>
      <c r="D352">
        <v>11</v>
      </c>
      <c r="E352">
        <v>17.399999999999999</v>
      </c>
      <c r="F352">
        <v>14.6</v>
      </c>
      <c r="G352">
        <f t="shared" si="55"/>
        <v>10.625672166703314</v>
      </c>
      <c r="H352">
        <f t="shared" si="56"/>
        <v>4.6482231894329562</v>
      </c>
      <c r="I352">
        <f t="shared" si="57"/>
        <v>0.57157472515432006</v>
      </c>
      <c r="J352">
        <f t="shared" si="58"/>
        <v>6.036653492770073</v>
      </c>
      <c r="K352">
        <f t="shared" si="59"/>
        <v>18.109960478310221</v>
      </c>
      <c r="L352">
        <f t="shared" si="60"/>
        <v>24.146613971080292</v>
      </c>
      <c r="M352">
        <f t="shared" si="61"/>
        <v>-0.40818175193737699</v>
      </c>
      <c r="N352">
        <f t="shared" si="62"/>
        <v>1.0320220255720116</v>
      </c>
      <c r="O352">
        <f t="shared" si="63"/>
        <v>1.390192108477017</v>
      </c>
      <c r="P352">
        <f t="shared" si="64"/>
        <v>4.0766484642786365</v>
      </c>
      <c r="Q352">
        <f t="shared" si="65"/>
        <v>0.39366296296296355</v>
      </c>
    </row>
    <row r="353" spans="1:17">
      <c r="A353" s="2">
        <v>40530</v>
      </c>
      <c r="B353">
        <v>352</v>
      </c>
      <c r="C353">
        <v>7.4</v>
      </c>
      <c r="D353">
        <v>14.6</v>
      </c>
      <c r="E353">
        <v>23.9</v>
      </c>
      <c r="F353">
        <v>15.1</v>
      </c>
      <c r="G353">
        <f t="shared" si="55"/>
        <v>10.624199128268257</v>
      </c>
      <c r="H353">
        <f t="shared" si="56"/>
        <v>11.118996263644219</v>
      </c>
      <c r="I353">
        <f t="shared" si="57"/>
        <v>4.3829405173926688</v>
      </c>
      <c r="J353">
        <f t="shared" si="58"/>
        <v>14.440254887849633</v>
      </c>
      <c r="K353">
        <f t="shared" si="59"/>
        <v>18.10277003623122</v>
      </c>
      <c r="L353">
        <f t="shared" si="60"/>
        <v>24.137026714974962</v>
      </c>
      <c r="M353">
        <f t="shared" si="61"/>
        <v>-0.40856622110445012</v>
      </c>
      <c r="N353">
        <f t="shared" si="62"/>
        <v>1.0321544813087693</v>
      </c>
      <c r="O353">
        <f t="shared" si="63"/>
        <v>1.3899993859484303</v>
      </c>
      <c r="P353">
        <f t="shared" si="64"/>
        <v>6.7360557462515498</v>
      </c>
      <c r="Q353">
        <f t="shared" si="65"/>
        <v>0.39366296296296355</v>
      </c>
    </row>
    <row r="354" spans="1:17">
      <c r="A354" s="2">
        <v>40531</v>
      </c>
      <c r="B354">
        <v>353</v>
      </c>
      <c r="C354">
        <v>7.1</v>
      </c>
      <c r="D354">
        <v>8.9</v>
      </c>
      <c r="E354">
        <v>24.1</v>
      </c>
      <c r="F354">
        <v>12.1</v>
      </c>
      <c r="G354">
        <f t="shared" si="55"/>
        <v>10.623189157218246</v>
      </c>
      <c r="H354">
        <f t="shared" si="56"/>
        <v>10.854563927530259</v>
      </c>
      <c r="I354">
        <f t="shared" si="57"/>
        <v>4.5222630296089132</v>
      </c>
      <c r="J354">
        <f t="shared" si="58"/>
        <v>14.096836269519818</v>
      </c>
      <c r="K354">
        <f t="shared" si="59"/>
        <v>18.098402738783172</v>
      </c>
      <c r="L354">
        <f t="shared" si="60"/>
        <v>24.131203651710898</v>
      </c>
      <c r="M354">
        <f t="shared" si="61"/>
        <v>-0.4088297460000942</v>
      </c>
      <c r="N354">
        <f t="shared" si="62"/>
        <v>1.0322774186367252</v>
      </c>
      <c r="O354">
        <f t="shared" si="63"/>
        <v>1.3898672480693872</v>
      </c>
      <c r="P354">
        <f t="shared" si="64"/>
        <v>6.3323008979213462</v>
      </c>
      <c r="Q354">
        <f t="shared" si="65"/>
        <v>0.39366296296296355</v>
      </c>
    </row>
    <row r="355" spans="1:17">
      <c r="A355" s="2">
        <v>40532</v>
      </c>
      <c r="B355">
        <v>354</v>
      </c>
      <c r="C355">
        <v>8.8000000000000007</v>
      </c>
      <c r="D355">
        <v>7.2</v>
      </c>
      <c r="E355">
        <v>23.8</v>
      </c>
      <c r="F355">
        <v>12</v>
      </c>
      <c r="G355">
        <f t="shared" si="55"/>
        <v>10.622642903277038</v>
      </c>
      <c r="H355">
        <f t="shared" si="56"/>
        <v>12.340644743818023</v>
      </c>
      <c r="I355">
        <f t="shared" si="57"/>
        <v>5.3989615774740951</v>
      </c>
      <c r="J355">
        <f t="shared" si="58"/>
        <v>16.026811355607823</v>
      </c>
      <c r="K355">
        <f t="shared" si="59"/>
        <v>18.09686227745587</v>
      </c>
      <c r="L355">
        <f t="shared" si="60"/>
        <v>24.129149703274493</v>
      </c>
      <c r="M355">
        <f t="shared" si="61"/>
        <v>-0.40897224861534787</v>
      </c>
      <c r="N355">
        <f t="shared" si="62"/>
        <v>1.0323908011638214</v>
      </c>
      <c r="O355">
        <f t="shared" si="63"/>
        <v>1.3897957798454124</v>
      </c>
      <c r="P355">
        <f t="shared" si="64"/>
        <v>6.9416831663439282</v>
      </c>
      <c r="Q355">
        <f t="shared" si="65"/>
        <v>0.39366296296296355</v>
      </c>
    </row>
    <row r="356" spans="1:17">
      <c r="A356" s="2">
        <v>40533</v>
      </c>
      <c r="B356">
        <v>355</v>
      </c>
      <c r="C356">
        <v>7.7</v>
      </c>
      <c r="D356">
        <v>6.9</v>
      </c>
      <c r="E356">
        <v>23.9</v>
      </c>
      <c r="F356">
        <v>11.7</v>
      </c>
      <c r="G356">
        <f t="shared" si="55"/>
        <v>10.622560718156391</v>
      </c>
      <c r="H356">
        <f t="shared" si="56"/>
        <v>11.379534104531336</v>
      </c>
      <c r="I356">
        <f t="shared" si="57"/>
        <v>4.8480532315505336</v>
      </c>
      <c r="J356">
        <f t="shared" si="58"/>
        <v>14.778615720170567</v>
      </c>
      <c r="K356">
        <f t="shared" si="59"/>
        <v>18.098150814375469</v>
      </c>
      <c r="L356">
        <f t="shared" si="60"/>
        <v>24.130867752500624</v>
      </c>
      <c r="M356">
        <f t="shared" si="61"/>
        <v>-0.40899368676641307</v>
      </c>
      <c r="N356">
        <f t="shared" si="62"/>
        <v>1.0324945953264237</v>
      </c>
      <c r="O356">
        <f t="shared" si="63"/>
        <v>1.3897850272921279</v>
      </c>
      <c r="P356">
        <f t="shared" si="64"/>
        <v>6.5314808729808025</v>
      </c>
      <c r="Q356">
        <f t="shared" si="65"/>
        <v>0.39366296296296355</v>
      </c>
    </row>
    <row r="357" spans="1:17">
      <c r="A357" s="2">
        <v>40534</v>
      </c>
      <c r="B357">
        <v>356</v>
      </c>
      <c r="C357">
        <v>9</v>
      </c>
      <c r="D357">
        <v>6.9</v>
      </c>
      <c r="E357">
        <v>24.8</v>
      </c>
      <c r="F357">
        <v>12.7</v>
      </c>
      <c r="G357">
        <f t="shared" si="55"/>
        <v>10.622942654790458</v>
      </c>
      <c r="H357">
        <f t="shared" si="56"/>
        <v>12.519065959824445</v>
      </c>
      <c r="I357">
        <f t="shared" si="57"/>
        <v>5.407295283259983</v>
      </c>
      <c r="J357">
        <f t="shared" si="58"/>
        <v>16.258527220551226</v>
      </c>
      <c r="K357">
        <f t="shared" si="59"/>
        <v>18.102268980337634</v>
      </c>
      <c r="L357">
        <f t="shared" si="60"/>
        <v>24.136358640450176</v>
      </c>
      <c r="M357">
        <f t="shared" si="61"/>
        <v>-0.40889405410714219</v>
      </c>
      <c r="N357">
        <f t="shared" si="62"/>
        <v>1.0325887703992578</v>
      </c>
      <c r="O357">
        <f t="shared" si="63"/>
        <v>1.389834997335085</v>
      </c>
      <c r="P357">
        <f t="shared" si="64"/>
        <v>7.1117706765644622</v>
      </c>
      <c r="Q357">
        <f t="shared" si="65"/>
        <v>0.39366296296296355</v>
      </c>
    </row>
    <row r="358" spans="1:17">
      <c r="A358" s="2">
        <v>40535</v>
      </c>
      <c r="B358">
        <v>357</v>
      </c>
      <c r="C358">
        <v>7.8</v>
      </c>
      <c r="D358">
        <v>8.1</v>
      </c>
      <c r="E358">
        <v>23.8</v>
      </c>
      <c r="F358">
        <v>11.3</v>
      </c>
      <c r="G358">
        <f t="shared" si="55"/>
        <v>10.623788467220479</v>
      </c>
      <c r="H358">
        <f t="shared" si="56"/>
        <v>11.47321506611399</v>
      </c>
      <c r="I358">
        <f t="shared" si="57"/>
        <v>5.0041353666330197</v>
      </c>
      <c r="J358">
        <f t="shared" si="58"/>
        <v>14.900279306641545</v>
      </c>
      <c r="K358">
        <f t="shared" si="59"/>
        <v>18.109215873305207</v>
      </c>
      <c r="L358">
        <f t="shared" si="60"/>
        <v>24.145621164406943</v>
      </c>
      <c r="M358">
        <f t="shared" si="61"/>
        <v>-0.40867338013091664</v>
      </c>
      <c r="N358">
        <f t="shared" si="62"/>
        <v>1.0326732985045035</v>
      </c>
      <c r="O358">
        <f t="shared" si="63"/>
        <v>1.3899456577946792</v>
      </c>
      <c r="P358">
        <f t="shared" si="64"/>
        <v>6.4690796994809707</v>
      </c>
      <c r="Q358">
        <f t="shared" si="65"/>
        <v>0.39366296296296355</v>
      </c>
    </row>
    <row r="359" spans="1:17">
      <c r="A359" s="2">
        <v>40536</v>
      </c>
      <c r="B359">
        <v>358</v>
      </c>
      <c r="C359">
        <v>7.8</v>
      </c>
      <c r="D359">
        <v>5.9</v>
      </c>
      <c r="E359">
        <v>23.3</v>
      </c>
      <c r="F359">
        <v>10.6</v>
      </c>
      <c r="G359">
        <f t="shared" si="55"/>
        <v>10.625097611130341</v>
      </c>
      <c r="H359">
        <f t="shared" si="56"/>
        <v>11.478565531264699</v>
      </c>
      <c r="I359">
        <f t="shared" si="57"/>
        <v>5.0364086441910185</v>
      </c>
      <c r="J359">
        <f t="shared" si="58"/>
        <v>14.907227962681427</v>
      </c>
      <c r="K359">
        <f t="shared" si="59"/>
        <v>18.11898905737209</v>
      </c>
      <c r="L359">
        <f t="shared" si="60"/>
        <v>24.158652076496121</v>
      </c>
      <c r="M359">
        <f t="shared" si="61"/>
        <v>-0.40833173016191621</v>
      </c>
      <c r="N359">
        <f t="shared" si="62"/>
        <v>1.0327481546200479</v>
      </c>
      <c r="O359">
        <f t="shared" si="63"/>
        <v>1.3901169374562197</v>
      </c>
      <c r="P359">
        <f t="shared" si="64"/>
        <v>6.4421568870736809</v>
      </c>
      <c r="Q359">
        <f t="shared" si="65"/>
        <v>0.39366296296296355</v>
      </c>
    </row>
    <row r="360" spans="1:17">
      <c r="A360" s="2">
        <v>40537</v>
      </c>
      <c r="B360">
        <v>359</v>
      </c>
      <c r="C360">
        <v>7.6</v>
      </c>
      <c r="D360">
        <v>4.9000000000000004</v>
      </c>
      <c r="E360">
        <v>23.4</v>
      </c>
      <c r="F360">
        <v>10.1</v>
      </c>
      <c r="G360">
        <f t="shared" si="55"/>
        <v>10.626869245030637</v>
      </c>
      <c r="H360">
        <f t="shared" si="56"/>
        <v>11.310235740794569</v>
      </c>
      <c r="I360">
        <f t="shared" si="57"/>
        <v>4.98239839327523</v>
      </c>
      <c r="J360">
        <f t="shared" si="58"/>
        <v>14.688617845187752</v>
      </c>
      <c r="K360">
        <f t="shared" si="59"/>
        <v>18.131584562197915</v>
      </c>
      <c r="L360">
        <f t="shared" si="60"/>
        <v>24.175446082930556</v>
      </c>
      <c r="M360">
        <f t="shared" si="61"/>
        <v>-0.40786920533578164</v>
      </c>
      <c r="N360">
        <f t="shared" si="62"/>
        <v>1.0328133165868925</v>
      </c>
      <c r="O360">
        <f t="shared" si="63"/>
        <v>1.3903487262248417</v>
      </c>
      <c r="P360">
        <f t="shared" si="64"/>
        <v>6.3278373475193392</v>
      </c>
      <c r="Q360">
        <f t="shared" si="65"/>
        <v>0.39366296296296355</v>
      </c>
    </row>
    <row r="361" spans="1:17">
      <c r="A361" s="2">
        <v>40538</v>
      </c>
      <c r="B361">
        <v>360</v>
      </c>
      <c r="C361">
        <v>8.5</v>
      </c>
      <c r="D361">
        <v>4.3</v>
      </c>
      <c r="E361">
        <v>23.7</v>
      </c>
      <c r="F361">
        <v>11</v>
      </c>
      <c r="G361">
        <f t="shared" si="55"/>
        <v>10.629102232085939</v>
      </c>
      <c r="H361">
        <f t="shared" si="56"/>
        <v>12.107219727957489</v>
      </c>
      <c r="I361">
        <f t="shared" si="57"/>
        <v>5.3152096991813185</v>
      </c>
      <c r="J361">
        <f t="shared" si="58"/>
        <v>15.723661984360374</v>
      </c>
      <c r="K361">
        <f t="shared" si="59"/>
        <v>18.146996882921719</v>
      </c>
      <c r="L361">
        <f t="shared" si="60"/>
        <v>24.195995843895627</v>
      </c>
      <c r="M361">
        <f t="shared" si="61"/>
        <v>-0.40728594256967654</v>
      </c>
      <c r="N361">
        <f t="shared" si="62"/>
        <v>1.032868765115712</v>
      </c>
      <c r="O361">
        <f t="shared" si="63"/>
        <v>1.3906408753645771</v>
      </c>
      <c r="P361">
        <f t="shared" si="64"/>
        <v>6.7920100287761702</v>
      </c>
      <c r="Q361">
        <f t="shared" si="65"/>
        <v>0.39366296296296355</v>
      </c>
    </row>
    <row r="362" spans="1:17">
      <c r="A362" s="2">
        <v>40539</v>
      </c>
      <c r="B362">
        <v>361</v>
      </c>
      <c r="C362">
        <v>8</v>
      </c>
      <c r="D362">
        <v>8.1</v>
      </c>
      <c r="E362">
        <v>23</v>
      </c>
      <c r="F362">
        <v>11.8</v>
      </c>
      <c r="G362">
        <f t="shared" si="55"/>
        <v>10.63179514257734</v>
      </c>
      <c r="H362">
        <f t="shared" si="56"/>
        <v>11.678954048512482</v>
      </c>
      <c r="I362">
        <f t="shared" si="57"/>
        <v>4.9952485976669649</v>
      </c>
      <c r="J362">
        <f t="shared" si="58"/>
        <v>15.16747279027595</v>
      </c>
      <c r="K362">
        <f t="shared" si="59"/>
        <v>18.165218980565932</v>
      </c>
      <c r="L362">
        <f t="shared" si="60"/>
        <v>24.22029197408791</v>
      </c>
      <c r="M362">
        <f t="shared" si="61"/>
        <v>-0.40658211452175674</v>
      </c>
      <c r="N362">
        <f t="shared" si="62"/>
        <v>1.0329144837925652</v>
      </c>
      <c r="O362">
        <f t="shared" si="63"/>
        <v>1.3909931978205354</v>
      </c>
      <c r="P362">
        <f t="shared" si="64"/>
        <v>6.6837054508455171</v>
      </c>
      <c r="Q362">
        <f t="shared" si="65"/>
        <v>0.39366296296296355</v>
      </c>
    </row>
    <row r="363" spans="1:17">
      <c r="A363" s="2">
        <v>40540</v>
      </c>
      <c r="B363">
        <v>362</v>
      </c>
      <c r="C363">
        <v>7.9</v>
      </c>
      <c r="D363">
        <v>5.5</v>
      </c>
      <c r="E363">
        <v>23</v>
      </c>
      <c r="F363">
        <v>10.8</v>
      </c>
      <c r="G363">
        <f t="shared" si="55"/>
        <v>10.634946256989396</v>
      </c>
      <c r="H363">
        <f t="shared" si="56"/>
        <v>11.602606815517035</v>
      </c>
      <c r="I363">
        <f t="shared" si="57"/>
        <v>5.0290690148219808</v>
      </c>
      <c r="J363">
        <f t="shared" si="58"/>
        <v>15.068320539632513</v>
      </c>
      <c r="K363">
        <f t="shared" si="59"/>
        <v>18.18624228294517</v>
      </c>
      <c r="L363">
        <f t="shared" si="60"/>
        <v>24.248323043926892</v>
      </c>
      <c r="M363">
        <f t="shared" si="61"/>
        <v>-0.40575792954006007</v>
      </c>
      <c r="N363">
        <f t="shared" si="62"/>
        <v>1.0329504590837542</v>
      </c>
      <c r="O363">
        <f t="shared" si="63"/>
        <v>1.3914054686227793</v>
      </c>
      <c r="P363">
        <f t="shared" si="64"/>
        <v>6.5735378006950542</v>
      </c>
      <c r="Q363">
        <f t="shared" si="65"/>
        <v>0.39366296296296355</v>
      </c>
    </row>
    <row r="364" spans="1:17">
      <c r="A364" s="2">
        <v>40541</v>
      </c>
      <c r="B364">
        <v>363</v>
      </c>
      <c r="C364">
        <v>7.1</v>
      </c>
      <c r="D364">
        <v>5.6</v>
      </c>
      <c r="E364">
        <v>24.2</v>
      </c>
      <c r="F364">
        <v>10.4</v>
      </c>
      <c r="G364">
        <f t="shared" si="55"/>
        <v>10.638553569708005</v>
      </c>
      <c r="H364">
        <f t="shared" si="56"/>
        <v>10.912505742026562</v>
      </c>
      <c r="I364">
        <f t="shared" si="57"/>
        <v>4.694263996424656</v>
      </c>
      <c r="J364">
        <f t="shared" si="58"/>
        <v>14.172085379255275</v>
      </c>
      <c r="K364">
        <f t="shared" si="59"/>
        <v>18.210056686097349</v>
      </c>
      <c r="L364">
        <f t="shared" si="60"/>
        <v>24.280075581463134</v>
      </c>
      <c r="M364">
        <f t="shared" si="61"/>
        <v>-0.40481363160083078</v>
      </c>
      <c r="N364">
        <f t="shared" si="62"/>
        <v>1.0329766803398288</v>
      </c>
      <c r="O364">
        <f t="shared" si="63"/>
        <v>1.3918774253701307</v>
      </c>
      <c r="P364">
        <f t="shared" si="64"/>
        <v>6.2182417456019063</v>
      </c>
      <c r="Q364">
        <f t="shared" si="65"/>
        <v>0.39366296296296355</v>
      </c>
    </row>
    <row r="365" spans="1:17">
      <c r="A365" s="2">
        <v>40542</v>
      </c>
      <c r="B365">
        <v>364</v>
      </c>
      <c r="C365">
        <v>8.1</v>
      </c>
      <c r="D365">
        <v>4.2</v>
      </c>
      <c r="E365">
        <v>25.1</v>
      </c>
      <c r="F365">
        <v>9.5</v>
      </c>
      <c r="G365">
        <f t="shared" si="55"/>
        <v>10.642614793313157</v>
      </c>
      <c r="H365">
        <f t="shared" si="56"/>
        <v>11.805680419135539</v>
      </c>
      <c r="I365">
        <f t="shared" si="57"/>
        <v>5.4178600331816957</v>
      </c>
      <c r="J365">
        <f t="shared" si="58"/>
        <v>15.332052492383816</v>
      </c>
      <c r="K365">
        <f t="shared" si="59"/>
        <v>18.236650556257999</v>
      </c>
      <c r="L365">
        <f t="shared" si="60"/>
        <v>24.315534075010667</v>
      </c>
      <c r="M365">
        <f t="shared" si="61"/>
        <v>-0.40374950023629724</v>
      </c>
      <c r="N365">
        <f t="shared" si="62"/>
        <v>1.0329931397987409</v>
      </c>
      <c r="O365">
        <f t="shared" si="63"/>
        <v>1.3924087687918048</v>
      </c>
      <c r="P365">
        <f t="shared" si="64"/>
        <v>6.3878203859538436</v>
      </c>
      <c r="Q365">
        <f t="shared" si="65"/>
        <v>0.39366296296296355</v>
      </c>
    </row>
    <row r="366" spans="1:17">
      <c r="A366" s="2">
        <v>40543</v>
      </c>
      <c r="B366">
        <v>365</v>
      </c>
      <c r="C366">
        <v>9.6999999999999993</v>
      </c>
      <c r="D366">
        <v>5.4</v>
      </c>
      <c r="E366">
        <v>24.8</v>
      </c>
      <c r="F366">
        <v>11.8</v>
      </c>
      <c r="G366">
        <f t="shared" si="55"/>
        <v>10.647127363447945</v>
      </c>
      <c r="H366">
        <f t="shared" si="56"/>
        <v>13.230726366084388</v>
      </c>
      <c r="I366">
        <f t="shared" si="57"/>
        <v>5.8921709004356781</v>
      </c>
      <c r="J366">
        <f t="shared" si="58"/>
        <v>17.18276151439531</v>
      </c>
      <c r="K366">
        <f t="shared" si="59"/>
        <v>18.266010732400858</v>
      </c>
      <c r="L366">
        <f t="shared" si="60"/>
        <v>24.354680976534478</v>
      </c>
      <c r="M366">
        <f t="shared" si="61"/>
        <v>-0.40256585045192489</v>
      </c>
      <c r="N366">
        <f t="shared" si="62"/>
        <v>1.0329998325881413</v>
      </c>
      <c r="O366">
        <f t="shared" si="63"/>
        <v>1.3929991633844394</v>
      </c>
      <c r="P366">
        <f t="shared" si="64"/>
        <v>7.3385554656487102</v>
      </c>
      <c r="Q366">
        <f t="shared" si="65"/>
        <v>0.39366296296296355</v>
      </c>
    </row>
    <row r="367" spans="1:17">
      <c r="A367" s="2">
        <v>40544</v>
      </c>
      <c r="B367">
        <v>1</v>
      </c>
      <c r="C367">
        <v>7.1</v>
      </c>
      <c r="D367">
        <v>8.4</v>
      </c>
      <c r="E367">
        <v>24.6</v>
      </c>
      <c r="F367">
        <v>13.3</v>
      </c>
      <c r="G367">
        <f t="shared" si="55"/>
        <v>10.653055865267007</v>
      </c>
      <c r="H367">
        <f t="shared" si="56"/>
        <v>10.960485768463103</v>
      </c>
      <c r="I367">
        <f t="shared" si="57"/>
        <v>4.332972661234618</v>
      </c>
      <c r="J367">
        <f t="shared" si="58"/>
        <v>14.234397101900134</v>
      </c>
      <c r="K367">
        <f t="shared" si="59"/>
        <v>18.304368085398153</v>
      </c>
      <c r="L367">
        <f t="shared" si="60"/>
        <v>24.405824113864202</v>
      </c>
      <c r="M367">
        <f t="shared" si="61"/>
        <v>-0.40100879472685824</v>
      </c>
      <c r="N367">
        <f t="shared" si="62"/>
        <v>1.0329951156498616</v>
      </c>
      <c r="O367">
        <f t="shared" si="63"/>
        <v>1.3937748090391</v>
      </c>
      <c r="P367">
        <f t="shared" si="64"/>
        <v>6.6275131072284852</v>
      </c>
      <c r="Q367">
        <f t="shared" si="65"/>
        <v>0.39366296296296355</v>
      </c>
    </row>
    <row r="368" spans="1:17">
      <c r="A368" s="2">
        <v>40545</v>
      </c>
      <c r="B368">
        <v>2</v>
      </c>
      <c r="C368">
        <v>7.2</v>
      </c>
      <c r="D368">
        <v>9.3000000000000007</v>
      </c>
      <c r="E368">
        <v>24.3</v>
      </c>
      <c r="F368">
        <v>12.9</v>
      </c>
      <c r="G368">
        <f t="shared" si="55"/>
        <v>10.65854445432679</v>
      </c>
      <c r="H368">
        <f t="shared" si="56"/>
        <v>11.066750199077111</v>
      </c>
      <c r="I368">
        <f t="shared" si="57"/>
        <v>4.4588284391378741</v>
      </c>
      <c r="J368">
        <f t="shared" si="58"/>
        <v>14.3724028559443</v>
      </c>
      <c r="K368">
        <f t="shared" si="59"/>
        <v>18.339719815105813</v>
      </c>
      <c r="L368">
        <f t="shared" si="60"/>
        <v>24.452959753474417</v>
      </c>
      <c r="M368">
        <f t="shared" si="61"/>
        <v>-0.39956524908305546</v>
      </c>
      <c r="N368">
        <f t="shared" si="62"/>
        <v>1.032980464045318</v>
      </c>
      <c r="O368">
        <f t="shared" si="63"/>
        <v>1.3944928994410883</v>
      </c>
      <c r="P368">
        <f t="shared" si="64"/>
        <v>6.607921759939237</v>
      </c>
      <c r="Q368">
        <f t="shared" si="65"/>
        <v>0.39366296296296355</v>
      </c>
    </row>
    <row r="369" spans="1:17">
      <c r="A369" s="2">
        <v>40546</v>
      </c>
      <c r="B369">
        <v>3</v>
      </c>
      <c r="C369">
        <v>6.6</v>
      </c>
      <c r="D369">
        <v>8.4</v>
      </c>
      <c r="E369">
        <v>23.7</v>
      </c>
      <c r="F369">
        <v>12.3</v>
      </c>
      <c r="G369">
        <f t="shared" si="55"/>
        <v>10.664474442084266</v>
      </c>
      <c r="H369">
        <f t="shared" si="56"/>
        <v>10.555409155250116</v>
      </c>
      <c r="I369">
        <f t="shared" si="57"/>
        <v>4.1805785947868568</v>
      </c>
      <c r="J369">
        <f t="shared" si="58"/>
        <v>13.708323578246905</v>
      </c>
      <c r="K369">
        <f t="shared" si="59"/>
        <v>18.377785791866849</v>
      </c>
      <c r="L369">
        <f t="shared" si="60"/>
        <v>24.5037143891558</v>
      </c>
      <c r="M369">
        <f t="shared" si="61"/>
        <v>-0.39800342364654706</v>
      </c>
      <c r="N369">
        <f t="shared" si="62"/>
        <v>1.0329560495235546</v>
      </c>
      <c r="O369">
        <f t="shared" si="63"/>
        <v>1.3952687395060248</v>
      </c>
      <c r="P369">
        <f t="shared" si="64"/>
        <v>6.3748305604632591</v>
      </c>
      <c r="Q369">
        <f t="shared" si="65"/>
        <v>0.39366296296296355</v>
      </c>
    </row>
    <row r="370" spans="1:17">
      <c r="A370" s="2">
        <v>40547</v>
      </c>
      <c r="B370">
        <v>4</v>
      </c>
      <c r="C370">
        <v>8.3000000000000007</v>
      </c>
      <c r="D370">
        <v>8.1</v>
      </c>
      <c r="E370">
        <v>23.4</v>
      </c>
      <c r="F370">
        <v>11.3</v>
      </c>
      <c r="G370">
        <f t="shared" si="55"/>
        <v>10.670842169990557</v>
      </c>
      <c r="H370">
        <f t="shared" si="56"/>
        <v>12.081606286578898</v>
      </c>
      <c r="I370">
        <f t="shared" si="57"/>
        <v>5.2466759041787041</v>
      </c>
      <c r="J370">
        <f t="shared" si="58"/>
        <v>15.690397774777789</v>
      </c>
      <c r="K370">
        <f t="shared" si="59"/>
        <v>18.418546504214849</v>
      </c>
      <c r="L370">
        <f t="shared" si="60"/>
        <v>24.558062005619799</v>
      </c>
      <c r="M370">
        <f t="shared" si="61"/>
        <v>-0.39632378075080504</v>
      </c>
      <c r="N370">
        <f t="shared" si="62"/>
        <v>1.032921879311788</v>
      </c>
      <c r="O370">
        <f t="shared" si="63"/>
        <v>1.3961018505737646</v>
      </c>
      <c r="P370">
        <f t="shared" si="64"/>
        <v>6.8349303824001941</v>
      </c>
      <c r="Q370">
        <f t="shared" si="65"/>
        <v>0.39366296296296355</v>
      </c>
    </row>
    <row r="371" spans="1:17">
      <c r="A371" s="2">
        <v>40548</v>
      </c>
      <c r="B371">
        <v>5</v>
      </c>
      <c r="C371">
        <v>7.4</v>
      </c>
      <c r="D371">
        <v>6.4</v>
      </c>
      <c r="E371">
        <v>25.2</v>
      </c>
      <c r="F371">
        <v>11.9</v>
      </c>
      <c r="G371">
        <f t="shared" si="55"/>
        <v>10.677643736159109</v>
      </c>
      <c r="H371">
        <f t="shared" si="56"/>
        <v>11.306588923459858</v>
      </c>
      <c r="I371">
        <f t="shared" si="57"/>
        <v>4.6625913541105257</v>
      </c>
      <c r="J371">
        <f t="shared" si="58"/>
        <v>14.683881718779036</v>
      </c>
      <c r="K371">
        <f t="shared" si="59"/>
        <v>18.461980936780972</v>
      </c>
      <c r="L371">
        <f t="shared" si="60"/>
        <v>24.61597458237463</v>
      </c>
      <c r="M371">
        <f t="shared" si="61"/>
        <v>-0.39452681760576941</v>
      </c>
      <c r="N371">
        <f t="shared" si="62"/>
        <v>1.0328779635251264</v>
      </c>
      <c r="O371">
        <f t="shared" si="63"/>
        <v>1.3969917221474835</v>
      </c>
      <c r="P371">
        <f t="shared" si="64"/>
        <v>6.6439975693493318</v>
      </c>
      <c r="Q371">
        <f t="shared" si="65"/>
        <v>0.39366296296296355</v>
      </c>
    </row>
    <row r="372" spans="1:17">
      <c r="A372" s="2">
        <v>40549</v>
      </c>
      <c r="B372">
        <v>6</v>
      </c>
      <c r="C372">
        <v>8.1</v>
      </c>
      <c r="D372">
        <v>8</v>
      </c>
      <c r="E372">
        <v>26</v>
      </c>
      <c r="F372">
        <v>12.6</v>
      </c>
      <c r="G372">
        <f t="shared" si="55"/>
        <v>10.684875003255797</v>
      </c>
      <c r="H372">
        <f t="shared" si="56"/>
        <v>11.952784765657723</v>
      </c>
      <c r="I372">
        <f t="shared" si="57"/>
        <v>4.9999578827184106</v>
      </c>
      <c r="J372">
        <f t="shared" si="58"/>
        <v>15.523097098256782</v>
      </c>
      <c r="K372">
        <f t="shared" si="59"/>
        <v>18.508066577009227</v>
      </c>
      <c r="L372">
        <f t="shared" si="60"/>
        <v>24.677422102678971</v>
      </c>
      <c r="M372">
        <f t="shared" si="61"/>
        <v>-0.39261306615066349</v>
      </c>
      <c r="N372">
        <f t="shared" si="62"/>
        <v>1.0328243151635743</v>
      </c>
      <c r="O372">
        <f t="shared" si="63"/>
        <v>1.3979378129259667</v>
      </c>
      <c r="P372">
        <f t="shared" si="64"/>
        <v>6.9528268829393127</v>
      </c>
      <c r="Q372">
        <f t="shared" si="65"/>
        <v>0.39366296296296355</v>
      </c>
    </row>
    <row r="373" spans="1:17">
      <c r="A373" s="2">
        <v>40550</v>
      </c>
      <c r="B373">
        <v>7</v>
      </c>
      <c r="C373">
        <v>5.8</v>
      </c>
      <c r="D373">
        <v>11.4</v>
      </c>
      <c r="E373">
        <v>24.4</v>
      </c>
      <c r="F373">
        <v>15.3</v>
      </c>
      <c r="G373">
        <f t="shared" si="55"/>
        <v>10.692531606772194</v>
      </c>
      <c r="H373">
        <f t="shared" si="56"/>
        <v>9.9300383170922029</v>
      </c>
      <c r="I373">
        <f t="shared" si="57"/>
        <v>3.4632294924129621</v>
      </c>
      <c r="J373">
        <f t="shared" si="58"/>
        <v>12.896153658561301</v>
      </c>
      <c r="K373">
        <f t="shared" si="59"/>
        <v>18.55677942267457</v>
      </c>
      <c r="L373">
        <f t="shared" si="60"/>
        <v>24.742372563566093</v>
      </c>
      <c r="M373">
        <f t="shared" si="61"/>
        <v>-0.39058309289652887</v>
      </c>
      <c r="N373">
        <f t="shared" si="62"/>
        <v>1.0327609501081851</v>
      </c>
      <c r="O373">
        <f t="shared" si="63"/>
        <v>1.3989395518860288</v>
      </c>
      <c r="P373">
        <f t="shared" si="64"/>
        <v>6.4668088246792408</v>
      </c>
      <c r="Q373">
        <f t="shared" si="65"/>
        <v>0.39366296296296355</v>
      </c>
    </row>
    <row r="374" spans="1:17">
      <c r="A374" s="2">
        <v>40551</v>
      </c>
      <c r="B374">
        <v>8</v>
      </c>
      <c r="C374">
        <v>5.2</v>
      </c>
      <c r="D374">
        <v>12.9</v>
      </c>
      <c r="E374">
        <v>25</v>
      </c>
      <c r="F374">
        <v>16.7</v>
      </c>
      <c r="G374">
        <f t="shared" si="55"/>
        <v>10.700608963649071</v>
      </c>
      <c r="H374">
        <f t="shared" si="56"/>
        <v>9.4179820188806023</v>
      </c>
      <c r="I374">
        <f t="shared" si="57"/>
        <v>3.0594537424950081</v>
      </c>
      <c r="J374">
        <f t="shared" si="58"/>
        <v>12.231145479065717</v>
      </c>
      <c r="K374">
        <f t="shared" si="59"/>
        <v>18.608093990243631</v>
      </c>
      <c r="L374">
        <f t="shared" si="60"/>
        <v>24.810791986991511</v>
      </c>
      <c r="M374">
        <f t="shared" si="61"/>
        <v>-0.38843749875852573</v>
      </c>
      <c r="N374">
        <f t="shared" si="62"/>
        <v>1.0326878871163601</v>
      </c>
      <c r="O374">
        <f t="shared" si="63"/>
        <v>1.3999963394107533</v>
      </c>
      <c r="P374">
        <f t="shared" si="64"/>
        <v>6.3585282763855941</v>
      </c>
      <c r="Q374">
        <f t="shared" si="65"/>
        <v>0.39366296296296355</v>
      </c>
    </row>
    <row r="375" spans="1:17">
      <c r="A375" s="2">
        <v>40552</v>
      </c>
      <c r="B375">
        <v>9</v>
      </c>
      <c r="C375">
        <v>4.8</v>
      </c>
      <c r="D375">
        <v>14.3</v>
      </c>
      <c r="E375">
        <v>24</v>
      </c>
      <c r="F375">
        <v>16.899999999999999</v>
      </c>
      <c r="G375">
        <f t="shared" si="55"/>
        <v>10.709102281216184</v>
      </c>
      <c r="H375">
        <f t="shared" si="56"/>
        <v>9.0837448671672831</v>
      </c>
      <c r="I375">
        <f t="shared" si="57"/>
        <v>2.8518028410362035</v>
      </c>
      <c r="J375">
        <f t="shared" si="58"/>
        <v>11.797071256061407</v>
      </c>
      <c r="K375">
        <f t="shared" si="59"/>
        <v>18.661983324118395</v>
      </c>
      <c r="L375">
        <f t="shared" si="60"/>
        <v>24.882644432157861</v>
      </c>
      <c r="M375">
        <f t="shared" si="61"/>
        <v>-0.38617691887804961</v>
      </c>
      <c r="N375">
        <f t="shared" si="62"/>
        <v>1.032605147816295</v>
      </c>
      <c r="O375">
        <f t="shared" si="63"/>
        <v>1.4011075484591173</v>
      </c>
      <c r="P375">
        <f t="shared" si="64"/>
        <v>6.2319420261310796</v>
      </c>
      <c r="Q375">
        <f t="shared" si="65"/>
        <v>0.39366296296296355</v>
      </c>
    </row>
    <row r="376" spans="1:17">
      <c r="A376" s="2">
        <v>40553</v>
      </c>
      <c r="B376">
        <v>10</v>
      </c>
      <c r="C376">
        <v>0</v>
      </c>
      <c r="D376">
        <v>14.9</v>
      </c>
      <c r="E376">
        <v>18.899999999999999</v>
      </c>
      <c r="F376">
        <v>17.3</v>
      </c>
      <c r="G376">
        <f t="shared" si="55"/>
        <v>10.718006566413823</v>
      </c>
      <c r="H376">
        <f t="shared" si="56"/>
        <v>4.8043942117463319</v>
      </c>
      <c r="I376">
        <f t="shared" si="57"/>
        <v>0.54108852134338337</v>
      </c>
      <c r="J376">
        <f t="shared" si="58"/>
        <v>6.2394730022679639</v>
      </c>
      <c r="K376">
        <f t="shared" si="59"/>
        <v>18.718419006803892</v>
      </c>
      <c r="L376">
        <f t="shared" si="60"/>
        <v>24.957892009071855</v>
      </c>
      <c r="M376">
        <f t="shared" si="61"/>
        <v>-0.38380202243471567</v>
      </c>
      <c r="N376">
        <f t="shared" si="62"/>
        <v>1.0325127567005785</v>
      </c>
      <c r="O376">
        <f t="shared" si="63"/>
        <v>1.4022725257724753</v>
      </c>
      <c r="P376">
        <f t="shared" si="64"/>
        <v>4.263305690402948</v>
      </c>
      <c r="Q376">
        <f t="shared" si="65"/>
        <v>0.39366296296296355</v>
      </c>
    </row>
    <row r="377" spans="1:17">
      <c r="A377" s="2">
        <v>40554</v>
      </c>
      <c r="B377">
        <v>11</v>
      </c>
      <c r="C377">
        <v>5.3</v>
      </c>
      <c r="D377">
        <v>13.9</v>
      </c>
      <c r="E377">
        <v>23.5</v>
      </c>
      <c r="F377">
        <v>16.3</v>
      </c>
      <c r="G377">
        <f t="shared" si="55"/>
        <v>10.727316635261014</v>
      </c>
      <c r="H377">
        <f t="shared" si="56"/>
        <v>9.5818502329463495</v>
      </c>
      <c r="I377">
        <f t="shared" si="57"/>
        <v>3.1297948707169416</v>
      </c>
      <c r="J377">
        <f t="shared" si="58"/>
        <v>12.443961341488764</v>
      </c>
      <c r="K377">
        <f t="shared" si="59"/>
        <v>18.777371170041292</v>
      </c>
      <c r="L377">
        <f t="shared" si="60"/>
        <v>25.036494893388387</v>
      </c>
      <c r="M377">
        <f t="shared" si="61"/>
        <v>-0.38131351244826772</v>
      </c>
      <c r="N377">
        <f t="shared" si="62"/>
        <v>1.0324107411189416</v>
      </c>
      <c r="O377">
        <f t="shared" si="63"/>
        <v>1.4034905931133159</v>
      </c>
      <c r="P377">
        <f t="shared" si="64"/>
        <v>6.4520553622294079</v>
      </c>
      <c r="Q377">
        <f t="shared" si="65"/>
        <v>0.39366296296296355</v>
      </c>
    </row>
    <row r="378" spans="1:17">
      <c r="A378" s="2">
        <v>40555</v>
      </c>
      <c r="B378">
        <v>12</v>
      </c>
      <c r="C378">
        <v>5.8</v>
      </c>
      <c r="D378">
        <v>10.5</v>
      </c>
      <c r="E378">
        <v>21.1</v>
      </c>
      <c r="F378">
        <v>13.4</v>
      </c>
      <c r="G378">
        <f t="shared" ref="G378:G441" si="66">24/3.14*O378</f>
        <v>10.737027122535007</v>
      </c>
      <c r="H378">
        <f t="shared" ref="H378:H441" si="67">(1-0.23)*J378</f>
        <v>10.059218076712526</v>
      </c>
      <c r="I378">
        <f t="shared" ref="I378:I441" si="68">4.903*10^(-9)*(((E378+273.16)^4+(D378+273.16)^4)/2)*(0.34-0.14*(F378*0.1)^0.5)*(1.35*(J378/K378)-0.35)</f>
        <v>3.5725652152998073</v>
      </c>
      <c r="J378">
        <f t="shared" ref="J378:J441" si="69">(0.25+0.5*C378/G378)*L378</f>
        <v>13.063919580146136</v>
      </c>
      <c r="K378">
        <f t="shared" ref="K378:K441" si="70">0.75*L378</f>
        <v>18.838808506947771</v>
      </c>
      <c r="L378">
        <f t="shared" ref="L378:L441" si="71">24*60/3.14*0.082*N378*(O378*SIN(Q378)*SIN(M378)+COS(Q378)*COS(M378)*SIN(O378))</f>
        <v>25.118411342597028</v>
      </c>
      <c r="M378">
        <f t="shared" ref="M378:M441" si="72">0.409*SIN(2*3.14/365*B378-1.39)</f>
        <v>-0.37871212557046918</v>
      </c>
      <c r="N378">
        <f t="shared" ref="N378:N441" si="73">0.033*COS(2*3.14/365*B378)+1</f>
        <v>1.032299131270161</v>
      </c>
      <c r="O378">
        <f t="shared" ref="O378:O441" si="74">ACOS(-TAN(Q378)*TAN(M378))</f>
        <v>1.4047610485316635</v>
      </c>
      <c r="P378">
        <f t="shared" ref="P378:P441" si="75">H378-I378</f>
        <v>6.4866528614127184</v>
      </c>
      <c r="Q378">
        <f t="shared" ref="Q378:Q441" si="76">22.5666666666667*3.14/180</f>
        <v>0.39366296296296355</v>
      </c>
    </row>
    <row r="379" spans="1:17">
      <c r="A379" s="2">
        <v>40556</v>
      </c>
      <c r="B379">
        <v>13</v>
      </c>
      <c r="C379">
        <v>7.6</v>
      </c>
      <c r="D379">
        <v>8.6999999999999993</v>
      </c>
      <c r="E379">
        <v>22.4</v>
      </c>
      <c r="F379">
        <v>12.5</v>
      </c>
      <c r="G379">
        <f t="shared" si="66"/>
        <v>10.747132491626623</v>
      </c>
      <c r="H379">
        <f t="shared" si="67"/>
        <v>11.713590556145538</v>
      </c>
      <c r="I379">
        <f t="shared" si="68"/>
        <v>4.6184238862051075</v>
      </c>
      <c r="J379">
        <f t="shared" si="69"/>
        <v>15.212455267721477</v>
      </c>
      <c r="K379">
        <f t="shared" si="70"/>
        <v>18.902698285204256</v>
      </c>
      <c r="L379">
        <f t="shared" si="71"/>
        <v>25.203597713605674</v>
      </c>
      <c r="M379">
        <f t="shared" si="72"/>
        <v>-0.37599863186703869</v>
      </c>
      <c r="N379">
        <f t="shared" si="73"/>
        <v>1.0321779601931205</v>
      </c>
      <c r="O379">
        <f t="shared" si="74"/>
        <v>1.4060831676544832</v>
      </c>
      <c r="P379">
        <f t="shared" si="75"/>
        <v>7.095166669940431</v>
      </c>
      <c r="Q379">
        <f t="shared" si="76"/>
        <v>0.39366296296296355</v>
      </c>
    </row>
    <row r="380" spans="1:17">
      <c r="A380" s="2">
        <v>40557</v>
      </c>
      <c r="B380">
        <v>14</v>
      </c>
      <c r="C380">
        <v>7</v>
      </c>
      <c r="D380">
        <v>9.3000000000000007</v>
      </c>
      <c r="E380">
        <v>23</v>
      </c>
      <c r="F380">
        <v>12.4</v>
      </c>
      <c r="G380">
        <f t="shared" si="66"/>
        <v>10.757627044536022</v>
      </c>
      <c r="H380">
        <f t="shared" si="67"/>
        <v>11.204863887899712</v>
      </c>
      <c r="I380">
        <f t="shared" si="68"/>
        <v>4.350353268957047</v>
      </c>
      <c r="J380">
        <f t="shared" si="69"/>
        <v>14.551771282986639</v>
      </c>
      <c r="K380">
        <f t="shared" si="70"/>
        <v>18.969006361331605</v>
      </c>
      <c r="L380">
        <f t="shared" si="71"/>
        <v>25.292008481775472</v>
      </c>
      <c r="M380">
        <f t="shared" si="72"/>
        <v>-0.37317383458969405</v>
      </c>
      <c r="N380">
        <f t="shared" si="73"/>
        <v>1.0320472637570304</v>
      </c>
      <c r="O380">
        <f t="shared" si="74"/>
        <v>1.4074562049934629</v>
      </c>
      <c r="P380">
        <f t="shared" si="75"/>
        <v>6.8545106189426654</v>
      </c>
      <c r="Q380">
        <f t="shared" si="76"/>
        <v>0.39366296296296355</v>
      </c>
    </row>
    <row r="381" spans="1:17">
      <c r="A381" s="2">
        <v>40558</v>
      </c>
      <c r="B381">
        <v>15</v>
      </c>
      <c r="C381">
        <v>6.8</v>
      </c>
      <c r="D381">
        <v>6.4</v>
      </c>
      <c r="E381">
        <v>22.9</v>
      </c>
      <c r="F381">
        <v>12.4</v>
      </c>
      <c r="G381">
        <f t="shared" si="66"/>
        <v>10.768504931973839</v>
      </c>
      <c r="H381">
        <f t="shared" si="67"/>
        <v>11.057510463129182</v>
      </c>
      <c r="I381">
        <f t="shared" si="68"/>
        <v>4.1597621880440903</v>
      </c>
      <c r="J381">
        <f t="shared" si="69"/>
        <v>14.360403198869067</v>
      </c>
      <c r="K381">
        <f t="shared" si="70"/>
        <v>19.037697196094911</v>
      </c>
      <c r="L381">
        <f t="shared" si="71"/>
        <v>25.383596261459878</v>
      </c>
      <c r="M381">
        <f t="shared" si="72"/>
        <v>-0.37023856993837301</v>
      </c>
      <c r="N381">
        <f t="shared" si="73"/>
        <v>1.0319070806508088</v>
      </c>
      <c r="O381">
        <f t="shared" si="74"/>
        <v>1.4088793952665772</v>
      </c>
      <c r="P381">
        <f t="shared" si="75"/>
        <v>6.8977482750850916</v>
      </c>
      <c r="Q381">
        <f t="shared" si="76"/>
        <v>0.39366296296296355</v>
      </c>
    </row>
    <row r="382" spans="1:17">
      <c r="A382" s="2">
        <v>40559</v>
      </c>
      <c r="B382">
        <v>16</v>
      </c>
      <c r="C382">
        <v>7.2</v>
      </c>
      <c r="D382">
        <v>11.3</v>
      </c>
      <c r="E382">
        <v>22.7</v>
      </c>
      <c r="F382">
        <v>13.4</v>
      </c>
      <c r="G382">
        <f t="shared" si="66"/>
        <v>10.779760163533016</v>
      </c>
      <c r="H382">
        <f t="shared" si="67"/>
        <v>11.456286689884104</v>
      </c>
      <c r="I382">
        <f t="shared" si="68"/>
        <v>4.3459261113690655</v>
      </c>
      <c r="J382">
        <f t="shared" si="69"/>
        <v>14.878294402446889</v>
      </c>
      <c r="K382">
        <f t="shared" si="70"/>
        <v>19.108733871074659</v>
      </c>
      <c r="L382">
        <f t="shared" si="71"/>
        <v>25.478311828099546</v>
      </c>
      <c r="M382">
        <f t="shared" si="72"/>
        <v>-0.36719370681370028</v>
      </c>
      <c r="N382">
        <f t="shared" si="73"/>
        <v>1.0317574523716304</v>
      </c>
      <c r="O382">
        <f t="shared" si="74"/>
        <v>1.410351954728903</v>
      </c>
      <c r="P382">
        <f t="shared" si="75"/>
        <v>7.1103605785150386</v>
      </c>
      <c r="Q382">
        <f t="shared" si="76"/>
        <v>0.39366296296296355</v>
      </c>
    </row>
    <row r="383" spans="1:17">
      <c r="A383" s="2">
        <v>40560</v>
      </c>
      <c r="B383">
        <v>17</v>
      </c>
      <c r="C383">
        <v>6.6</v>
      </c>
      <c r="D383">
        <v>11.5</v>
      </c>
      <c r="E383">
        <v>21.5</v>
      </c>
      <c r="F383">
        <v>13.2</v>
      </c>
      <c r="G383">
        <f t="shared" si="66"/>
        <v>10.791386617897288</v>
      </c>
      <c r="H383">
        <f t="shared" si="67"/>
        <v>10.945691984932806</v>
      </c>
      <c r="I383">
        <f t="shared" si="68"/>
        <v>4.0292164086305693</v>
      </c>
      <c r="J383">
        <f t="shared" si="69"/>
        <v>14.21518439601663</v>
      </c>
      <c r="K383">
        <f t="shared" si="70"/>
        <v>19.182078106441814</v>
      </c>
      <c r="L383">
        <f t="shared" si="71"/>
        <v>25.576104141922418</v>
      </c>
      <c r="M383">
        <f t="shared" si="72"/>
        <v>-0.36404014655977412</v>
      </c>
      <c r="N383">
        <f t="shared" si="73"/>
        <v>1.0315984232126405</v>
      </c>
      <c r="O383">
        <f t="shared" si="74"/>
        <v>1.4118730825082284</v>
      </c>
      <c r="P383">
        <f t="shared" si="75"/>
        <v>6.9164755763022363</v>
      </c>
      <c r="Q383">
        <f t="shared" si="76"/>
        <v>0.39366296296296355</v>
      </c>
    </row>
    <row r="384" spans="1:17">
      <c r="A384" s="2">
        <v>40561</v>
      </c>
      <c r="B384">
        <v>18</v>
      </c>
      <c r="C384">
        <v>4.9000000000000004</v>
      </c>
      <c r="D384">
        <v>10.199999999999999</v>
      </c>
      <c r="E384">
        <v>21</v>
      </c>
      <c r="F384">
        <v>14</v>
      </c>
      <c r="G384">
        <f t="shared" si="66"/>
        <v>10.803378053053075</v>
      </c>
      <c r="H384">
        <f t="shared" si="67"/>
        <v>9.4265445775440284</v>
      </c>
      <c r="I384">
        <f t="shared" si="68"/>
        <v>3.0267828137305375</v>
      </c>
      <c r="J384">
        <f t="shared" si="69"/>
        <v>12.242265685122115</v>
      </c>
      <c r="K384">
        <f t="shared" si="70"/>
        <v>19.257690279972508</v>
      </c>
      <c r="L384">
        <f t="shared" si="71"/>
        <v>25.676920373296674</v>
      </c>
      <c r="M384">
        <f t="shared" si="72"/>
        <v>-0.36077882269735001</v>
      </c>
      <c r="N384">
        <f t="shared" si="73"/>
        <v>1.0314300402498453</v>
      </c>
      <c r="O384">
        <f t="shared" si="74"/>
        <v>1.4134419619411107</v>
      </c>
      <c r="P384">
        <f t="shared" si="75"/>
        <v>6.3997617638134905</v>
      </c>
      <c r="Q384">
        <f t="shared" si="76"/>
        <v>0.39366296296296355</v>
      </c>
    </row>
    <row r="385" spans="1:17">
      <c r="A385" s="2">
        <v>40562</v>
      </c>
      <c r="B385">
        <v>19</v>
      </c>
      <c r="C385">
        <v>8.3000000000000007</v>
      </c>
      <c r="D385">
        <v>11.8</v>
      </c>
      <c r="E385">
        <v>22.8</v>
      </c>
      <c r="F385">
        <v>13.7</v>
      </c>
      <c r="G385">
        <f t="shared" si="66"/>
        <v>10.815728116472425</v>
      </c>
      <c r="H385">
        <f t="shared" si="67"/>
        <v>12.579679078095699</v>
      </c>
      <c r="I385">
        <f t="shared" si="68"/>
        <v>4.8705108169375428</v>
      </c>
      <c r="J385">
        <f t="shared" si="69"/>
        <v>16.33724555596844</v>
      </c>
      <c r="K385">
        <f t="shared" si="70"/>
        <v>19.335529447335858</v>
      </c>
      <c r="L385">
        <f t="shared" si="71"/>
        <v>25.780705929781142</v>
      </c>
      <c r="M385">
        <f t="shared" si="72"/>
        <v>-0.35741070064749808</v>
      </c>
      <c r="N385">
        <f t="shared" si="73"/>
        <v>1.0312523533281748</v>
      </c>
      <c r="O385">
        <f t="shared" si="74"/>
        <v>1.4150577619051421</v>
      </c>
      <c r="P385">
        <f t="shared" si="75"/>
        <v>7.7091682611581565</v>
      </c>
      <c r="Q385">
        <f t="shared" si="76"/>
        <v>0.39366296296296355</v>
      </c>
    </row>
    <row r="386" spans="1:17">
      <c r="A386" s="2">
        <v>40563</v>
      </c>
      <c r="B386">
        <v>20</v>
      </c>
      <c r="C386">
        <v>7.6</v>
      </c>
      <c r="D386">
        <v>8.5</v>
      </c>
      <c r="E386">
        <v>20.9</v>
      </c>
      <c r="F386">
        <v>10.9</v>
      </c>
      <c r="G386">
        <f t="shared" si="66"/>
        <v>10.828430355235689</v>
      </c>
      <c r="H386">
        <f t="shared" si="67"/>
        <v>11.97848006609938</v>
      </c>
      <c r="I386">
        <f t="shared" si="68"/>
        <v>4.7878851898607522</v>
      </c>
      <c r="J386">
        <f t="shared" si="69"/>
        <v>15.556467618310881</v>
      </c>
      <c r="K386">
        <f t="shared" si="70"/>
        <v>19.415553363686485</v>
      </c>
      <c r="L386">
        <f t="shared" si="71"/>
        <v>25.887404484915315</v>
      </c>
      <c r="M386">
        <f t="shared" si="72"/>
        <v>-0.35393677744581836</v>
      </c>
      <c r="N386">
        <f t="shared" si="73"/>
        <v>1.0310654150467282</v>
      </c>
      <c r="O386">
        <f t="shared" si="74"/>
        <v>1.416719638143336</v>
      </c>
      <c r="P386">
        <f t="shared" si="75"/>
        <v>7.1905948762386274</v>
      </c>
      <c r="Q386">
        <f t="shared" si="76"/>
        <v>0.39366296296296355</v>
      </c>
    </row>
    <row r="387" spans="1:17">
      <c r="A387" s="2">
        <v>40564</v>
      </c>
      <c r="B387">
        <v>21</v>
      </c>
      <c r="C387">
        <v>7.8</v>
      </c>
      <c r="D387">
        <v>5.3</v>
      </c>
      <c r="E387">
        <v>22.8</v>
      </c>
      <c r="F387">
        <v>10.5</v>
      </c>
      <c r="G387">
        <f t="shared" si="66"/>
        <v>10.841478226063874</v>
      </c>
      <c r="H387">
        <f t="shared" si="67"/>
        <v>12.205357246858823</v>
      </c>
      <c r="I387">
        <f t="shared" si="68"/>
        <v>4.9288779729017183</v>
      </c>
      <c r="J387">
        <f t="shared" si="69"/>
        <v>15.851113307608861</v>
      </c>
      <c r="K387">
        <f t="shared" si="70"/>
        <v>19.497718506590608</v>
      </c>
      <c r="L387">
        <f t="shared" si="71"/>
        <v>25.99695800878748</v>
      </c>
      <c r="M387">
        <f t="shared" si="72"/>
        <v>-0.35035808144729691</v>
      </c>
      <c r="N387">
        <f t="shared" si="73"/>
        <v>1.0308692807432041</v>
      </c>
      <c r="O387">
        <f t="shared" si="74"/>
        <v>1.4184267345766901</v>
      </c>
      <c r="P387">
        <f t="shared" si="75"/>
        <v>7.2764792739571043</v>
      </c>
      <c r="Q387">
        <f t="shared" si="76"/>
        <v>0.39366296296296355</v>
      </c>
    </row>
    <row r="388" spans="1:17">
      <c r="A388" s="2">
        <v>40565</v>
      </c>
      <c r="B388">
        <v>22</v>
      </c>
      <c r="C388">
        <v>9.8000000000000007</v>
      </c>
      <c r="D388">
        <v>8</v>
      </c>
      <c r="E388">
        <v>24.2</v>
      </c>
      <c r="F388">
        <v>11.2</v>
      </c>
      <c r="G388">
        <f t="shared" si="66"/>
        <v>10.854865105231706</v>
      </c>
      <c r="H388">
        <f t="shared" si="67"/>
        <v>14.101273135241442</v>
      </c>
      <c r="I388">
        <f t="shared" si="68"/>
        <v>6.0372621093953551</v>
      </c>
      <c r="J388">
        <f t="shared" si="69"/>
        <v>18.313341734079795</v>
      </c>
      <c r="K388">
        <f t="shared" si="70"/>
        <v>19.581980100312173</v>
      </c>
      <c r="L388">
        <f t="shared" si="71"/>
        <v>26.109306800416228</v>
      </c>
      <c r="M388">
        <f t="shared" si="72"/>
        <v>-0.3466756720218912</v>
      </c>
      <c r="N388">
        <f t="shared" si="73"/>
        <v>1.030664008477518</v>
      </c>
      <c r="O388">
        <f t="shared" si="74"/>
        <v>1.4201781846011483</v>
      </c>
      <c r="P388">
        <f t="shared" si="75"/>
        <v>8.0640110258460869</v>
      </c>
      <c r="Q388">
        <f t="shared" si="76"/>
        <v>0.39366296296296355</v>
      </c>
    </row>
    <row r="389" spans="1:17">
      <c r="A389" s="2">
        <v>40566</v>
      </c>
      <c r="B389">
        <v>23</v>
      </c>
      <c r="C389">
        <v>8.1999999999999993</v>
      </c>
      <c r="D389">
        <v>7</v>
      </c>
      <c r="E389">
        <v>25.1</v>
      </c>
      <c r="F389">
        <v>11.6</v>
      </c>
      <c r="G389">
        <f t="shared" si="66"/>
        <v>10.868584298334078</v>
      </c>
      <c r="H389">
        <f t="shared" si="67"/>
        <v>12.665599002524274</v>
      </c>
      <c r="I389">
        <f t="shared" si="68"/>
        <v>5.0858715982682892</v>
      </c>
      <c r="J389">
        <f t="shared" si="69"/>
        <v>16.448829873408148</v>
      </c>
      <c r="K389">
        <f t="shared" si="70"/>
        <v>19.668292141482489</v>
      </c>
      <c r="L389">
        <f t="shared" si="71"/>
        <v>26.224389521976654</v>
      </c>
      <c r="M389">
        <f t="shared" si="72"/>
        <v>-0.34289063924093349</v>
      </c>
      <c r="N389">
        <f t="shared" si="73"/>
        <v>1.030449659014617</v>
      </c>
      <c r="O389">
        <f t="shared" si="74"/>
        <v>1.4219731123653752</v>
      </c>
      <c r="P389">
        <f t="shared" si="75"/>
        <v>7.5797274042559852</v>
      </c>
      <c r="Q389">
        <f t="shared" si="76"/>
        <v>0.39366296296296355</v>
      </c>
    </row>
    <row r="390" spans="1:17">
      <c r="A390" s="2">
        <v>40567</v>
      </c>
      <c r="B390">
        <v>24</v>
      </c>
      <c r="C390">
        <v>8.6999999999999993</v>
      </c>
      <c r="D390">
        <v>7</v>
      </c>
      <c r="E390">
        <v>24.7</v>
      </c>
      <c r="F390">
        <v>11.5</v>
      </c>
      <c r="G390">
        <f t="shared" si="66"/>
        <v>10.882629049879743</v>
      </c>
      <c r="H390">
        <f t="shared" si="67"/>
        <v>13.178554965877881</v>
      </c>
      <c r="I390">
        <f t="shared" si="68"/>
        <v>5.3523637610251358</v>
      </c>
      <c r="J390">
        <f t="shared" si="69"/>
        <v>17.115006449192052</v>
      </c>
      <c r="K390">
        <f t="shared" si="70"/>
        <v>19.756607426173684</v>
      </c>
      <c r="L390">
        <f t="shared" si="71"/>
        <v>26.342143234898245</v>
      </c>
      <c r="M390">
        <f t="shared" si="72"/>
        <v>-0.33900410355444743</v>
      </c>
      <c r="N390">
        <f t="shared" si="73"/>
        <v>1.0302262958064905</v>
      </c>
      <c r="O390">
        <f t="shared" si="74"/>
        <v>1.4238106340259329</v>
      </c>
      <c r="P390">
        <f t="shared" si="75"/>
        <v>7.8261912048527451</v>
      </c>
      <c r="Q390">
        <f t="shared" si="76"/>
        <v>0.39366296296296355</v>
      </c>
    </row>
    <row r="391" spans="1:17">
      <c r="A391" s="2">
        <v>40568</v>
      </c>
      <c r="B391">
        <v>25</v>
      </c>
      <c r="C391">
        <v>7.8</v>
      </c>
      <c r="D391">
        <v>7.4</v>
      </c>
      <c r="E391">
        <v>25.6</v>
      </c>
      <c r="F391">
        <v>11.6</v>
      </c>
      <c r="G391">
        <f t="shared" si="66"/>
        <v>10.896992552687848</v>
      </c>
      <c r="H391">
        <f t="shared" si="67"/>
        <v>12.386585103840964</v>
      </c>
      <c r="I391">
        <f t="shared" si="68"/>
        <v>4.8891706938838526</v>
      </c>
      <c r="J391">
        <f t="shared" si="69"/>
        <v>16.08647416083242</v>
      </c>
      <c r="K391">
        <f t="shared" si="70"/>
        <v>19.846877578393091</v>
      </c>
      <c r="L391">
        <f t="shared" si="71"/>
        <v>26.462503437857453</v>
      </c>
      <c r="M391">
        <f t="shared" si="72"/>
        <v>-0.3350172154594705</v>
      </c>
      <c r="N391">
        <f t="shared" si="73"/>
        <v>1.0299939849733879</v>
      </c>
      <c r="O391">
        <f t="shared" si="74"/>
        <v>1.4256898589766602</v>
      </c>
      <c r="P391">
        <f t="shared" si="75"/>
        <v>7.4974144099571118</v>
      </c>
      <c r="Q391">
        <f t="shared" si="76"/>
        <v>0.39366296296296355</v>
      </c>
    </row>
    <row r="392" spans="1:17">
      <c r="A392" s="2">
        <v>40569</v>
      </c>
      <c r="B392">
        <v>26</v>
      </c>
      <c r="C392">
        <v>7.5</v>
      </c>
      <c r="D392">
        <v>6.2</v>
      </c>
      <c r="E392">
        <v>24.7</v>
      </c>
      <c r="F392">
        <v>11.1</v>
      </c>
      <c r="G392">
        <f t="shared" si="66"/>
        <v>10.911667957064388</v>
      </c>
      <c r="H392">
        <f t="shared" si="67"/>
        <v>12.152852527887037</v>
      </c>
      <c r="I392">
        <f t="shared" si="68"/>
        <v>4.7347658667955796</v>
      </c>
      <c r="J392">
        <f t="shared" si="69"/>
        <v>15.782925360892255</v>
      </c>
      <c r="K392">
        <f t="shared" si="70"/>
        <v>19.9390530800123</v>
      </c>
      <c r="L392">
        <f t="shared" si="71"/>
        <v>26.585404106683065</v>
      </c>
      <c r="M392">
        <f t="shared" si="72"/>
        <v>-0.33093115515948252</v>
      </c>
      <c r="N392">
        <f t="shared" si="73"/>
        <v>1.0297527952842456</v>
      </c>
      <c r="O392">
        <f t="shared" si="74"/>
        <v>1.4276098910492574</v>
      </c>
      <c r="P392">
        <f t="shared" si="75"/>
        <v>7.4180866610914569</v>
      </c>
      <c r="Q392">
        <f t="shared" si="76"/>
        <v>0.39366296296296355</v>
      </c>
    </row>
    <row r="393" spans="1:17">
      <c r="A393" s="2">
        <v>40570</v>
      </c>
      <c r="B393">
        <v>27</v>
      </c>
      <c r="C393">
        <v>7.9</v>
      </c>
      <c r="D393">
        <v>7.1</v>
      </c>
      <c r="E393">
        <v>25.1</v>
      </c>
      <c r="F393">
        <v>12.2</v>
      </c>
      <c r="G393">
        <f t="shared" si="66"/>
        <v>10.926648379737255</v>
      </c>
      <c r="H393">
        <f t="shared" si="67"/>
        <v>12.576934517444505</v>
      </c>
      <c r="I393">
        <f t="shared" si="68"/>
        <v>4.8042622730809468</v>
      </c>
      <c r="J393">
        <f t="shared" si="69"/>
        <v>16.33368119148637</v>
      </c>
      <c r="K393">
        <f t="shared" si="70"/>
        <v>20.033083302140628</v>
      </c>
      <c r="L393">
        <f t="shared" si="71"/>
        <v>26.710777736187506</v>
      </c>
      <c r="M393">
        <f t="shared" si="72"/>
        <v>-0.32674713221504054</v>
      </c>
      <c r="N393">
        <f t="shared" si="73"/>
        <v>1.0295027981363296</v>
      </c>
      <c r="O393">
        <f t="shared" si="74"/>
        <v>1.429569829682291</v>
      </c>
      <c r="P393">
        <f t="shared" si="75"/>
        <v>7.7726722443635579</v>
      </c>
      <c r="Q393">
        <f t="shared" si="76"/>
        <v>0.39366296296296355</v>
      </c>
    </row>
    <row r="394" spans="1:17">
      <c r="A394" s="2">
        <v>40571</v>
      </c>
      <c r="B394">
        <v>28</v>
      </c>
      <c r="C394">
        <v>8.1999999999999993</v>
      </c>
      <c r="D394">
        <v>8.5</v>
      </c>
      <c r="E394">
        <v>26.2</v>
      </c>
      <c r="F394">
        <v>11.7</v>
      </c>
      <c r="G394">
        <f t="shared" si="66"/>
        <v>10.941926912530366</v>
      </c>
      <c r="H394">
        <f t="shared" si="67"/>
        <v>12.909968365738154</v>
      </c>
      <c r="I394">
        <f t="shared" si="68"/>
        <v>5.1284722438722374</v>
      </c>
      <c r="J394">
        <f t="shared" si="69"/>
        <v>16.766192682776822</v>
      </c>
      <c r="K394">
        <f t="shared" si="70"/>
        <v>20.128916537949397</v>
      </c>
      <c r="L394">
        <f t="shared" si="71"/>
        <v>26.83855538393253</v>
      </c>
      <c r="M394">
        <f t="shared" si="72"/>
        <v>-0.32246638518572318</v>
      </c>
      <c r="N394">
        <f t="shared" si="73"/>
        <v>1.0292440675341012</v>
      </c>
      <c r="O394">
        <f t="shared" si="74"/>
        <v>1.4315687710560563</v>
      </c>
      <c r="P394">
        <f t="shared" si="75"/>
        <v>7.7814961218659162</v>
      </c>
      <c r="Q394">
        <f t="shared" si="76"/>
        <v>0.39366296296296355</v>
      </c>
    </row>
    <row r="395" spans="1:17">
      <c r="A395" s="2">
        <v>40572</v>
      </c>
      <c r="B395">
        <v>29</v>
      </c>
      <c r="C395">
        <v>7.3</v>
      </c>
      <c r="D395">
        <v>7.3</v>
      </c>
      <c r="E395">
        <v>26</v>
      </c>
      <c r="F395">
        <v>12.2</v>
      </c>
      <c r="G395">
        <f t="shared" si="66"/>
        <v>10.957496630758833</v>
      </c>
      <c r="H395">
        <f t="shared" si="67"/>
        <v>12.108690438269111</v>
      </c>
      <c r="I395">
        <f t="shared" si="68"/>
        <v>4.5132620872070408</v>
      </c>
      <c r="J395">
        <f t="shared" si="69"/>
        <v>15.725571997752093</v>
      </c>
      <c r="K395">
        <f t="shared" si="70"/>
        <v>20.226500036949176</v>
      </c>
      <c r="L395">
        <f t="shared" si="71"/>
        <v>26.968666715932237</v>
      </c>
      <c r="M395">
        <f t="shared" si="72"/>
        <v>-0.31809018126349087</v>
      </c>
      <c r="N395">
        <f t="shared" si="73"/>
        <v>1.0289766800673086</v>
      </c>
      <c r="O395">
        <f t="shared" si="74"/>
        <v>1.4336058091909472</v>
      </c>
      <c r="P395">
        <f t="shared" si="75"/>
        <v>7.5954283510620701</v>
      </c>
      <c r="Q395">
        <f t="shared" si="76"/>
        <v>0.39366296296296355</v>
      </c>
    </row>
    <row r="396" spans="1:17">
      <c r="A396" s="2">
        <v>40573</v>
      </c>
      <c r="B396">
        <v>30</v>
      </c>
      <c r="C396">
        <v>8.6999999999999993</v>
      </c>
      <c r="D396">
        <v>10.8</v>
      </c>
      <c r="E396">
        <v>25.5</v>
      </c>
      <c r="F396">
        <v>13.5</v>
      </c>
      <c r="G396">
        <f t="shared" si="66"/>
        <v>10.973350601328967</v>
      </c>
      <c r="H396">
        <f t="shared" si="67"/>
        <v>13.489258000457687</v>
      </c>
      <c r="I396">
        <f t="shared" si="68"/>
        <v>5.1134687383064561</v>
      </c>
      <c r="J396">
        <f t="shared" si="69"/>
        <v>17.518516883711282</v>
      </c>
      <c r="K396">
        <f t="shared" si="70"/>
        <v>20.325780040718293</v>
      </c>
      <c r="L396">
        <f t="shared" si="71"/>
        <v>27.101040054291055</v>
      </c>
      <c r="M396">
        <f t="shared" si="72"/>
        <v>-0.31361981589756976</v>
      </c>
      <c r="N396">
        <f t="shared" si="73"/>
        <v>1.0287007148883165</v>
      </c>
      <c r="O396">
        <f t="shared" si="74"/>
        <v>1.4356800370072065</v>
      </c>
      <c r="P396">
        <f t="shared" si="75"/>
        <v>8.3757892621512298</v>
      </c>
      <c r="Q396">
        <f t="shared" si="76"/>
        <v>0.39366296296296355</v>
      </c>
    </row>
    <row r="397" spans="1:17">
      <c r="A397" s="2">
        <v>40574</v>
      </c>
      <c r="B397">
        <v>31</v>
      </c>
      <c r="C397">
        <v>8.8000000000000007</v>
      </c>
      <c r="D397">
        <v>9</v>
      </c>
      <c r="E397">
        <v>24.8</v>
      </c>
      <c r="F397">
        <v>12.2</v>
      </c>
      <c r="G397">
        <f t="shared" si="66"/>
        <v>10.989481890528582</v>
      </c>
      <c r="H397">
        <f t="shared" si="67"/>
        <v>13.639447768966216</v>
      </c>
      <c r="I397">
        <f t="shared" si="68"/>
        <v>5.3033271257240662</v>
      </c>
      <c r="J397">
        <f t="shared" si="69"/>
        <v>17.713568531124956</v>
      </c>
      <c r="K397">
        <f t="shared" si="70"/>
        <v>20.426701820076492</v>
      </c>
      <c r="L397">
        <f t="shared" si="71"/>
        <v>27.235602426768654</v>
      </c>
      <c r="M397">
        <f t="shared" si="72"/>
        <v>-0.30905661241097154</v>
      </c>
      <c r="N397">
        <f t="shared" si="73"/>
        <v>1.0284162536886734</v>
      </c>
      <c r="O397">
        <f t="shared" si="74"/>
        <v>1.4377905473441561</v>
      </c>
      <c r="P397">
        <f t="shared" si="75"/>
        <v>8.3361206432421504</v>
      </c>
      <c r="Q397">
        <f t="shared" si="76"/>
        <v>0.39366296296296355</v>
      </c>
    </row>
    <row r="398" spans="1:17">
      <c r="A398" s="2">
        <v>40575</v>
      </c>
      <c r="B398">
        <v>32</v>
      </c>
      <c r="C398">
        <v>6.3</v>
      </c>
      <c r="D398">
        <v>8.4</v>
      </c>
      <c r="E398">
        <v>23.3</v>
      </c>
      <c r="F398">
        <v>12.8</v>
      </c>
      <c r="G398">
        <f t="shared" si="66"/>
        <v>11.005883571494614</v>
      </c>
      <c r="H398">
        <f t="shared" si="67"/>
        <v>11.301524952525654</v>
      </c>
      <c r="I398">
        <f t="shared" si="68"/>
        <v>3.836880616252611</v>
      </c>
      <c r="J398">
        <f t="shared" si="69"/>
        <v>14.677305133150199</v>
      </c>
      <c r="K398">
        <f t="shared" si="70"/>
        <v>20.529209713693881</v>
      </c>
      <c r="L398">
        <f t="shared" si="71"/>
        <v>27.372279618258506</v>
      </c>
      <c r="M398">
        <f t="shared" si="72"/>
        <v>-0.30440192160876189</v>
      </c>
      <c r="N398">
        <f t="shared" si="73"/>
        <v>1.0281233806749315</v>
      </c>
      <c r="O398">
        <f t="shared" si="74"/>
        <v>1.439936433937212</v>
      </c>
      <c r="P398">
        <f t="shared" si="75"/>
        <v>7.464644336273043</v>
      </c>
      <c r="Q398">
        <f t="shared" si="76"/>
        <v>0.39366296296296355</v>
      </c>
    </row>
    <row r="399" spans="1:17">
      <c r="A399" s="2">
        <v>40576</v>
      </c>
      <c r="B399">
        <v>33</v>
      </c>
      <c r="C399">
        <v>8.8000000000000007</v>
      </c>
      <c r="D399">
        <v>8.5</v>
      </c>
      <c r="E399">
        <v>23.8</v>
      </c>
      <c r="F399">
        <v>11.6</v>
      </c>
      <c r="G399">
        <f t="shared" si="66"/>
        <v>11.0225487313469</v>
      </c>
      <c r="H399">
        <f t="shared" si="67"/>
        <v>13.751919676993785</v>
      </c>
      <c r="I399">
        <f t="shared" si="68"/>
        <v>5.3422414771710223</v>
      </c>
      <c r="J399">
        <f t="shared" si="69"/>
        <v>17.859635944147772</v>
      </c>
      <c r="K399">
        <f t="shared" si="70"/>
        <v>20.633247168120366</v>
      </c>
      <c r="L399">
        <f t="shared" si="71"/>
        <v>27.51099622416049</v>
      </c>
      <c r="M399">
        <f t="shared" si="72"/>
        <v>-0.299657121378193</v>
      </c>
      <c r="N399">
        <f t="shared" si="73"/>
        <v>1.027822182543717</v>
      </c>
      <c r="O399">
        <f t="shared" si="74"/>
        <v>1.4421167923512195</v>
      </c>
      <c r="P399">
        <f t="shared" si="75"/>
        <v>8.4096781998227623</v>
      </c>
      <c r="Q399">
        <f t="shared" si="76"/>
        <v>0.39366296296296355</v>
      </c>
    </row>
    <row r="400" spans="1:17">
      <c r="A400" s="2">
        <v>40577</v>
      </c>
      <c r="B400">
        <v>34</v>
      </c>
      <c r="C400">
        <v>9.6999999999999993</v>
      </c>
      <c r="D400">
        <v>5.9</v>
      </c>
      <c r="E400">
        <v>24.7</v>
      </c>
      <c r="F400">
        <v>10.6</v>
      </c>
      <c r="G400">
        <f t="shared" si="66"/>
        <v>11.039470477978417</v>
      </c>
      <c r="H400">
        <f t="shared" si="67"/>
        <v>14.677126573914091</v>
      </c>
      <c r="I400">
        <f t="shared" si="68"/>
        <v>5.9606147562036007</v>
      </c>
      <c r="J400">
        <f t="shared" si="69"/>
        <v>19.061203342745571</v>
      </c>
      <c r="K400">
        <f t="shared" si="70"/>
        <v>20.73875677921697</v>
      </c>
      <c r="L400">
        <f t="shared" si="71"/>
        <v>27.65167570562263</v>
      </c>
      <c r="M400">
        <f t="shared" si="72"/>
        <v>-0.29482361628082027</v>
      </c>
      <c r="N400">
        <f t="shared" si="73"/>
        <v>1.0275127484560691</v>
      </c>
      <c r="O400">
        <f t="shared" si="74"/>
        <v>1.444330720868843</v>
      </c>
      <c r="P400">
        <f t="shared" si="75"/>
        <v>8.7165118177104901</v>
      </c>
      <c r="Q400">
        <f t="shared" si="76"/>
        <v>0.39366296296296355</v>
      </c>
    </row>
    <row r="401" spans="1:17">
      <c r="A401" s="2">
        <v>40578</v>
      </c>
      <c r="B401">
        <v>35</v>
      </c>
      <c r="C401">
        <v>9.4</v>
      </c>
      <c r="D401">
        <v>5.4</v>
      </c>
      <c r="E401">
        <v>25.8</v>
      </c>
      <c r="F401">
        <v>10.5</v>
      </c>
      <c r="G401">
        <f t="shared" si="66"/>
        <v>11.056641946493977</v>
      </c>
      <c r="H401">
        <f t="shared" si="67"/>
        <v>14.447851135275117</v>
      </c>
      <c r="I401">
        <f t="shared" si="68"/>
        <v>5.8398097900892241</v>
      </c>
      <c r="J401">
        <f t="shared" si="69"/>
        <v>18.763443032824828</v>
      </c>
      <c r="K401">
        <f t="shared" si="70"/>
        <v>20.845680334965767</v>
      </c>
      <c r="L401">
        <f t="shared" si="71"/>
        <v>27.794240446621021</v>
      </c>
      <c r="M401">
        <f t="shared" si="72"/>
        <v>-0.28990283713672194</v>
      </c>
      <c r="N401">
        <f t="shared" si="73"/>
        <v>1.0271951700110438</v>
      </c>
      <c r="O401">
        <f t="shared" si="74"/>
        <v>1.446577321332962</v>
      </c>
      <c r="P401">
        <f t="shared" si="75"/>
        <v>8.6080413451858924</v>
      </c>
      <c r="Q401">
        <f t="shared" si="76"/>
        <v>0.39366296296296355</v>
      </c>
    </row>
    <row r="402" spans="1:17">
      <c r="A402" s="2">
        <v>40579</v>
      </c>
      <c r="B402">
        <v>36</v>
      </c>
      <c r="C402">
        <v>10</v>
      </c>
      <c r="D402">
        <v>5.4</v>
      </c>
      <c r="E402">
        <v>25.8</v>
      </c>
      <c r="F402">
        <v>10</v>
      </c>
      <c r="G402">
        <f t="shared" si="66"/>
        <v>11.074056305290828</v>
      </c>
      <c r="H402">
        <f t="shared" si="67"/>
        <v>15.091304372247214</v>
      </c>
      <c r="I402">
        <f t="shared" si="68"/>
        <v>6.2692109894114152</v>
      </c>
      <c r="J402">
        <f t="shared" si="69"/>
        <v>19.599096587334042</v>
      </c>
      <c r="K402">
        <f t="shared" si="70"/>
        <v>20.953958859630685</v>
      </c>
      <c r="L402">
        <f t="shared" si="71"/>
        <v>27.938611812840914</v>
      </c>
      <c r="M402">
        <f t="shared" si="72"/>
        <v>-0.28489624060094604</v>
      </c>
      <c r="N402">
        <f t="shared" si="73"/>
        <v>1.0268695412185997</v>
      </c>
      <c r="O402">
        <f t="shared" si="74"/>
        <v>1.4488556999422166</v>
      </c>
      <c r="P402">
        <f t="shared" si="75"/>
        <v>8.8220933828357992</v>
      </c>
      <c r="Q402">
        <f t="shared" si="76"/>
        <v>0.39366296296296355</v>
      </c>
    </row>
    <row r="403" spans="1:17">
      <c r="A403" s="2">
        <v>40580</v>
      </c>
      <c r="B403">
        <v>37</v>
      </c>
      <c r="C403">
        <v>10.1</v>
      </c>
      <c r="D403">
        <v>4.9000000000000004</v>
      </c>
      <c r="E403">
        <v>25.6</v>
      </c>
      <c r="F403">
        <v>10</v>
      </c>
      <c r="G403">
        <f t="shared" si="66"/>
        <v>11.091706761776145</v>
      </c>
      <c r="H403">
        <f t="shared" si="67"/>
        <v>15.25216705153535</v>
      </c>
      <c r="I403">
        <f t="shared" si="68"/>
        <v>6.2869968078692873</v>
      </c>
      <c r="J403">
        <f t="shared" si="69"/>
        <v>19.808009157838118</v>
      </c>
      <c r="K403">
        <f t="shared" si="70"/>
        <v>21.063532659237367</v>
      </c>
      <c r="L403">
        <f t="shared" si="71"/>
        <v>28.084710212316491</v>
      </c>
      <c r="M403">
        <f t="shared" si="72"/>
        <v>-0.27980530873230974</v>
      </c>
      <c r="N403">
        <f t="shared" si="73"/>
        <v>1.0265359584717697</v>
      </c>
      <c r="O403">
        <f t="shared" si="74"/>
        <v>1.4511649679990455</v>
      </c>
      <c r="P403">
        <f t="shared" si="75"/>
        <v>8.9651702436660621</v>
      </c>
      <c r="Q403">
        <f t="shared" si="76"/>
        <v>0.39366296296296355</v>
      </c>
    </row>
    <row r="404" spans="1:17">
      <c r="A404" s="2">
        <v>40581</v>
      </c>
      <c r="B404">
        <v>38</v>
      </c>
      <c r="C404">
        <v>10.1</v>
      </c>
      <c r="D404">
        <v>5.4</v>
      </c>
      <c r="E404">
        <v>24.5</v>
      </c>
      <c r="F404">
        <v>9.6</v>
      </c>
      <c r="G404">
        <f t="shared" si="66"/>
        <v>11.109586567717786</v>
      </c>
      <c r="H404">
        <f t="shared" si="67"/>
        <v>15.316474648114715</v>
      </c>
      <c r="I404">
        <f t="shared" si="68"/>
        <v>6.3331766900493571</v>
      </c>
      <c r="J404">
        <f t="shared" si="69"/>
        <v>19.891525517032097</v>
      </c>
      <c r="K404">
        <f t="shared" si="70"/>
        <v>21.17434136833543</v>
      </c>
      <c r="L404">
        <f t="shared" si="71"/>
        <v>28.232455157780574</v>
      </c>
      <c r="M404">
        <f t="shared" si="72"/>
        <v>-0.27463154855467825</v>
      </c>
      <c r="N404">
        <f t="shared" si="73"/>
        <v>1.0261945205181255</v>
      </c>
      <c r="O404">
        <f t="shared" si="74"/>
        <v>1.4535042426097435</v>
      </c>
      <c r="P404">
        <f t="shared" si="75"/>
        <v>8.9832979580653571</v>
      </c>
      <c r="Q404">
        <f t="shared" si="76"/>
        <v>0.39366296296296355</v>
      </c>
    </row>
    <row r="405" spans="1:17">
      <c r="A405" s="2">
        <v>40582</v>
      </c>
      <c r="B405">
        <v>39</v>
      </c>
      <c r="C405">
        <v>10.1</v>
      </c>
      <c r="D405">
        <v>6</v>
      </c>
      <c r="E405">
        <v>25.3</v>
      </c>
      <c r="F405">
        <v>10.5</v>
      </c>
      <c r="G405">
        <f t="shared" si="66"/>
        <v>11.127689024226079</v>
      </c>
      <c r="H405">
        <f t="shared" si="67"/>
        <v>15.381316811437213</v>
      </c>
      <c r="I405">
        <f t="shared" si="68"/>
        <v>6.1884337779927518</v>
      </c>
      <c r="J405">
        <f t="shared" si="69"/>
        <v>19.975736118749627</v>
      </c>
      <c r="K405">
        <f t="shared" si="70"/>
        <v>21.286323998002402</v>
      </c>
      <c r="L405">
        <f t="shared" si="71"/>
        <v>28.381765330669868</v>
      </c>
      <c r="M405">
        <f t="shared" si="72"/>
        <v>-0.26937649161085397</v>
      </c>
      <c r="N405">
        <f t="shared" si="73"/>
        <v>1.0258453284305471</v>
      </c>
      <c r="O405">
        <f t="shared" si="74"/>
        <v>1.4558726473362453</v>
      </c>
      <c r="P405">
        <f t="shared" si="75"/>
        <v>9.1928830334444598</v>
      </c>
      <c r="Q405">
        <f t="shared" si="76"/>
        <v>0.39366296296296355</v>
      </c>
    </row>
    <row r="406" spans="1:17">
      <c r="A406" s="2">
        <v>40583</v>
      </c>
      <c r="B406">
        <v>40</v>
      </c>
      <c r="C406">
        <v>9.6999999999999993</v>
      </c>
      <c r="D406">
        <v>6.7</v>
      </c>
      <c r="E406">
        <v>25.8</v>
      </c>
      <c r="F406">
        <v>11.1</v>
      </c>
      <c r="G406">
        <f t="shared" si="66"/>
        <v>11.146007486365674</v>
      </c>
      <c r="H406">
        <f t="shared" si="67"/>
        <v>15.052428601508591</v>
      </c>
      <c r="I406">
        <f t="shared" si="68"/>
        <v>5.8864857599672575</v>
      </c>
      <c r="J406">
        <f t="shared" si="69"/>
        <v>19.548608573387781</v>
      </c>
      <c r="K406">
        <f t="shared" si="70"/>
        <v>21.399418985044246</v>
      </c>
      <c r="L406">
        <f t="shared" si="71"/>
        <v>28.532558646725661</v>
      </c>
      <c r="M406">
        <f t="shared" si="72"/>
        <v>-0.26404169350920731</v>
      </c>
      <c r="N406">
        <f t="shared" si="73"/>
        <v>1.0254884855773023</v>
      </c>
      <c r="O406">
        <f t="shared" si="74"/>
        <v>1.458269312799509</v>
      </c>
      <c r="P406">
        <f t="shared" si="75"/>
        <v>9.1659428415413338</v>
      </c>
      <c r="Q406">
        <f t="shared" si="76"/>
        <v>0.39366296296296355</v>
      </c>
    </row>
    <row r="407" spans="1:17">
      <c r="A407" s="2">
        <v>40584</v>
      </c>
      <c r="B407">
        <v>41</v>
      </c>
      <c r="C407">
        <v>10</v>
      </c>
      <c r="D407">
        <v>6.4</v>
      </c>
      <c r="E407">
        <v>25.2</v>
      </c>
      <c r="F407">
        <v>10.4</v>
      </c>
      <c r="G407">
        <f t="shared" si="66"/>
        <v>11.164535367397727</v>
      </c>
      <c r="H407">
        <f t="shared" si="67"/>
        <v>15.41352037105211</v>
      </c>
      <c r="I407">
        <f t="shared" si="68"/>
        <v>6.1477624870154628</v>
      </c>
      <c r="J407">
        <f t="shared" si="69"/>
        <v>20.017558923444298</v>
      </c>
      <c r="K407">
        <f t="shared" si="70"/>
        <v>21.513564242343129</v>
      </c>
      <c r="L407">
        <f t="shared" si="71"/>
        <v>28.684752323124172</v>
      </c>
      <c r="M407">
        <f t="shared" si="72"/>
        <v>-0.25862873346318338</v>
      </c>
      <c r="N407">
        <f t="shared" si="73"/>
        <v>1.025124097591448</v>
      </c>
      <c r="O407">
        <f t="shared" si="74"/>
        <v>1.4606933772345359</v>
      </c>
      <c r="P407">
        <f t="shared" si="75"/>
        <v>9.2657578840366472</v>
      </c>
      <c r="Q407">
        <f t="shared" si="76"/>
        <v>0.39366296296296355</v>
      </c>
    </row>
    <row r="408" spans="1:17">
      <c r="A408" s="2">
        <v>40585</v>
      </c>
      <c r="B408">
        <v>42</v>
      </c>
      <c r="C408">
        <v>10</v>
      </c>
      <c r="D408">
        <v>5.4</v>
      </c>
      <c r="E408">
        <v>26.5</v>
      </c>
      <c r="F408">
        <v>9.4</v>
      </c>
      <c r="G408">
        <f t="shared" si="66"/>
        <v>11.18326614265386</v>
      </c>
      <c r="H408">
        <f t="shared" si="67"/>
        <v>15.479351854061791</v>
      </c>
      <c r="I408">
        <f t="shared" si="68"/>
        <v>6.3812405695387602</v>
      </c>
      <c r="J408">
        <f t="shared" si="69"/>
        <v>20.103054355924403</v>
      </c>
      <c r="K408">
        <f t="shared" si="70"/>
        <v>21.628697210298675</v>
      </c>
      <c r="L408">
        <f t="shared" si="71"/>
        <v>28.838262947064901</v>
      </c>
      <c r="M408">
        <f t="shared" si="72"/>
        <v>-0.2531392138238216</v>
      </c>
      <c r="N408">
        <f t="shared" si="73"/>
        <v>1.0247522723395606</v>
      </c>
      <c r="O408">
        <f t="shared" si="74"/>
        <v>1.4631439869972134</v>
      </c>
      <c r="P408">
        <f t="shared" si="75"/>
        <v>9.0981112845230321</v>
      </c>
      <c r="Q408">
        <f t="shared" si="76"/>
        <v>0.39366296296296355</v>
      </c>
    </row>
    <row r="409" spans="1:17">
      <c r="A409" s="2">
        <v>40586</v>
      </c>
      <c r="B409">
        <v>43</v>
      </c>
      <c r="C409">
        <v>10.1</v>
      </c>
      <c r="D409">
        <v>4.8</v>
      </c>
      <c r="E409">
        <v>26.3</v>
      </c>
      <c r="F409">
        <v>9.4</v>
      </c>
      <c r="G409">
        <f t="shared" si="66"/>
        <v>11.20219335304442</v>
      </c>
      <c r="H409">
        <f t="shared" si="67"/>
        <v>15.645192328222841</v>
      </c>
      <c r="I409">
        <f t="shared" si="68"/>
        <v>6.3948983922835092</v>
      </c>
      <c r="J409">
        <f t="shared" si="69"/>
        <v>20.318431595094598</v>
      </c>
      <c r="K409">
        <f t="shared" si="70"/>
        <v>21.744754909305378</v>
      </c>
      <c r="L409">
        <f t="shared" si="71"/>
        <v>28.993006545740503</v>
      </c>
      <c r="M409">
        <f t="shared" si="72"/>
        <v>-0.24757475960542569</v>
      </c>
      <c r="N409">
        <f t="shared" si="73"/>
        <v>1.0243731198898047</v>
      </c>
      <c r="O409">
        <f t="shared" si="74"/>
        <v>1.4656202970233116</v>
      </c>
      <c r="P409">
        <f t="shared" si="75"/>
        <v>9.2502939359393324</v>
      </c>
      <c r="Q409">
        <f t="shared" si="76"/>
        <v>0.39366296296296355</v>
      </c>
    </row>
    <row r="410" spans="1:17">
      <c r="A410" s="2">
        <v>40587</v>
      </c>
      <c r="B410">
        <v>44</v>
      </c>
      <c r="C410">
        <v>10.3</v>
      </c>
      <c r="D410">
        <v>5.9</v>
      </c>
      <c r="E410">
        <v>25.9</v>
      </c>
      <c r="F410">
        <v>10</v>
      </c>
      <c r="G410">
        <f t="shared" si="66"/>
        <v>11.221310608204501</v>
      </c>
      <c r="H410">
        <f t="shared" si="67"/>
        <v>15.912095000566884</v>
      </c>
      <c r="I410">
        <f t="shared" si="68"/>
        <v>6.3857658010830614</v>
      </c>
      <c r="J410">
        <f t="shared" si="69"/>
        <v>20.665058442294654</v>
      </c>
      <c r="K410">
        <f t="shared" si="70"/>
        <v>21.861673993204313</v>
      </c>
      <c r="L410">
        <f t="shared" si="71"/>
        <v>29.148898657605752</v>
      </c>
      <c r="M410">
        <f t="shared" si="72"/>
        <v>-0.24193701800452466</v>
      </c>
      <c r="N410">
        <f t="shared" si="73"/>
        <v>1.0239867524793516</v>
      </c>
      <c r="O410">
        <f t="shared" si="74"/>
        <v>1.468121471240089</v>
      </c>
      <c r="P410">
        <f t="shared" si="75"/>
        <v>9.526329199483822</v>
      </c>
      <c r="Q410">
        <f t="shared" si="76"/>
        <v>0.39366296296296355</v>
      </c>
    </row>
    <row r="411" spans="1:17">
      <c r="A411" s="2">
        <v>40588</v>
      </c>
      <c r="B411">
        <v>45</v>
      </c>
      <c r="C411">
        <v>10.199999999999999</v>
      </c>
      <c r="D411">
        <v>8.1999999999999993</v>
      </c>
      <c r="E411">
        <v>26.6</v>
      </c>
      <c r="F411">
        <v>11.3</v>
      </c>
      <c r="G411">
        <f t="shared" si="66"/>
        <v>11.240611589282253</v>
      </c>
      <c r="H411">
        <f t="shared" si="67"/>
        <v>15.879617955980127</v>
      </c>
      <c r="I411">
        <f t="shared" si="68"/>
        <v>6.1612171323661222</v>
      </c>
      <c r="J411">
        <f t="shared" si="69"/>
        <v>20.622880462311851</v>
      </c>
      <c r="K411">
        <f t="shared" si="70"/>
        <v>21.979390803643792</v>
      </c>
      <c r="L411">
        <f t="shared" si="71"/>
        <v>29.30585440485839</v>
      </c>
      <c r="M411">
        <f t="shared" si="72"/>
        <v>-0.23622765791226824</v>
      </c>
      <c r="N411">
        <f t="shared" si="73"/>
        <v>1.0235932844811537</v>
      </c>
      <c r="O411">
        <f t="shared" si="74"/>
        <v>1.4706466829310947</v>
      </c>
      <c r="P411">
        <f t="shared" si="75"/>
        <v>9.7184008236140045</v>
      </c>
      <c r="Q411">
        <f t="shared" si="76"/>
        <v>0.39366296296296355</v>
      </c>
    </row>
    <row r="412" spans="1:17">
      <c r="A412" s="2">
        <v>40589</v>
      </c>
      <c r="B412">
        <v>46</v>
      </c>
      <c r="C412">
        <v>10.1</v>
      </c>
      <c r="D412">
        <v>7.7</v>
      </c>
      <c r="E412">
        <v>26.4</v>
      </c>
      <c r="F412">
        <v>11.5</v>
      </c>
      <c r="G412">
        <f t="shared" si="66"/>
        <v>11.260090051374728</v>
      </c>
      <c r="H412">
        <f t="shared" si="67"/>
        <v>15.84664835617008</v>
      </c>
      <c r="I412">
        <f t="shared" si="68"/>
        <v>6.0283230951828823</v>
      </c>
      <c r="J412">
        <f t="shared" si="69"/>
        <v>20.580062800220883</v>
      </c>
      <c r="K412">
        <f t="shared" si="70"/>
        <v>22.097841425279846</v>
      </c>
      <c r="L412">
        <f t="shared" si="71"/>
        <v>29.463788567039796</v>
      </c>
      <c r="M412">
        <f t="shared" si="72"/>
        <v>-0.2304483694203992</v>
      </c>
      <c r="N412">
        <f t="shared" si="73"/>
        <v>1.0231928323700878</v>
      </c>
      <c r="O412">
        <f t="shared" si="74"/>
        <v>1.4731951150548603</v>
      </c>
      <c r="P412">
        <f t="shared" si="75"/>
        <v>9.8183252609871978</v>
      </c>
      <c r="Q412">
        <f t="shared" si="76"/>
        <v>0.39366296296296355</v>
      </c>
    </row>
    <row r="413" spans="1:17">
      <c r="A413" s="2">
        <v>40590</v>
      </c>
      <c r="B413">
        <v>47</v>
      </c>
      <c r="C413">
        <v>10.1</v>
      </c>
      <c r="D413">
        <v>8</v>
      </c>
      <c r="E413">
        <v>26.4</v>
      </c>
      <c r="F413">
        <v>11.6</v>
      </c>
      <c r="G413">
        <f t="shared" si="66"/>
        <v>11.279739825617407</v>
      </c>
      <c r="H413">
        <f t="shared" si="67"/>
        <v>15.914250486322123</v>
      </c>
      <c r="I413">
        <f t="shared" si="68"/>
        <v>6.0095200441699772</v>
      </c>
      <c r="J413">
        <f t="shared" si="69"/>
        <v>20.667857774444315</v>
      </c>
      <c r="K413">
        <f t="shared" si="70"/>
        <v>22.216961741743706</v>
      </c>
      <c r="L413">
        <f t="shared" si="71"/>
        <v>29.622615655658276</v>
      </c>
      <c r="M413">
        <f t="shared" si="72"/>
        <v>-0.22460086332095064</v>
      </c>
      <c r="N413">
        <f t="shared" si="73"/>
        <v>1.0227855146884768</v>
      </c>
      <c r="O413">
        <f t="shared" si="74"/>
        <v>1.4757659605182774</v>
      </c>
      <c r="P413">
        <f t="shared" si="75"/>
        <v>9.9047304421521467</v>
      </c>
      <c r="Q413">
        <f t="shared" si="76"/>
        <v>0.39366296296296355</v>
      </c>
    </row>
    <row r="414" spans="1:17">
      <c r="A414" s="2">
        <v>40591</v>
      </c>
      <c r="B414">
        <v>48</v>
      </c>
      <c r="C414">
        <v>6.6</v>
      </c>
      <c r="D414">
        <v>7.9</v>
      </c>
      <c r="E414">
        <v>26.9</v>
      </c>
      <c r="F414">
        <v>11.4</v>
      </c>
      <c r="G414">
        <f t="shared" si="66"/>
        <v>11.299554820934164</v>
      </c>
      <c r="H414">
        <f t="shared" si="67"/>
        <v>12.43039982471452</v>
      </c>
      <c r="I414">
        <f t="shared" si="68"/>
        <v>4.1925700713060454</v>
      </c>
      <c r="J414">
        <f t="shared" si="69"/>
        <v>16.143376395733142</v>
      </c>
      <c r="K414">
        <f t="shared" si="70"/>
        <v>22.336687492300218</v>
      </c>
      <c r="L414">
        <f t="shared" si="71"/>
        <v>29.782249989733625</v>
      </c>
      <c r="M414">
        <f t="shared" si="72"/>
        <v>-0.21868687059981493</v>
      </c>
      <c r="N414">
        <f t="shared" si="73"/>
        <v>1.0223714520109977</v>
      </c>
      <c r="O414">
        <f t="shared" si="74"/>
        <v>1.478358422405553</v>
      </c>
      <c r="P414">
        <f t="shared" si="75"/>
        <v>8.2378297534084748</v>
      </c>
      <c r="Q414">
        <f t="shared" si="76"/>
        <v>0.39366296296296355</v>
      </c>
    </row>
    <row r="415" spans="1:17">
      <c r="A415" s="2">
        <v>40592</v>
      </c>
      <c r="B415">
        <v>49</v>
      </c>
      <c r="C415">
        <v>8.3000000000000007</v>
      </c>
      <c r="D415">
        <v>13.9</v>
      </c>
      <c r="E415">
        <v>25.5</v>
      </c>
      <c r="F415">
        <v>13.1</v>
      </c>
      <c r="G415">
        <f t="shared" si="66"/>
        <v>11.319529025455171</v>
      </c>
      <c r="H415">
        <f t="shared" si="67"/>
        <v>14.216741168882528</v>
      </c>
      <c r="I415">
        <f t="shared" si="68"/>
        <v>4.9384568916613434</v>
      </c>
      <c r="J415">
        <f t="shared" si="69"/>
        <v>18.463300219327959</v>
      </c>
      <c r="K415">
        <f t="shared" si="70"/>
        <v>22.456954329117849</v>
      </c>
      <c r="L415">
        <f t="shared" si="71"/>
        <v>29.942605772157133</v>
      </c>
      <c r="M415">
        <f t="shared" si="72"/>
        <v>-0.21270814192433549</v>
      </c>
      <c r="N415">
        <f t="shared" si="73"/>
        <v>1.0219507669089898</v>
      </c>
      <c r="O415">
        <f t="shared" si="74"/>
        <v>1.4809717141637182</v>
      </c>
      <c r="P415">
        <f t="shared" si="75"/>
        <v>9.2782842772211858</v>
      </c>
      <c r="Q415">
        <f t="shared" si="76"/>
        <v>0.39366296296296355</v>
      </c>
    </row>
    <row r="416" spans="1:17">
      <c r="A416" s="2">
        <v>40593</v>
      </c>
      <c r="B416">
        <v>50</v>
      </c>
      <c r="C416">
        <v>9.8000000000000007</v>
      </c>
      <c r="D416">
        <v>9.4</v>
      </c>
      <c r="E416">
        <v>25.6</v>
      </c>
      <c r="F416">
        <v>11.4</v>
      </c>
      <c r="G416">
        <f t="shared" si="66"/>
        <v>11.339656507610727</v>
      </c>
      <c r="H416">
        <f t="shared" si="67"/>
        <v>15.811195771792832</v>
      </c>
      <c r="I416">
        <f t="shared" si="68"/>
        <v>5.8797796664493056</v>
      </c>
      <c r="J416">
        <f t="shared" si="69"/>
        <v>20.534020482847833</v>
      </c>
      <c r="K416">
        <f t="shared" si="70"/>
        <v>22.577697875067859</v>
      </c>
      <c r="L416">
        <f t="shared" si="71"/>
        <v>30.103597166757144</v>
      </c>
      <c r="M416">
        <f t="shared" si="72"/>
        <v>-0.20666644712507193</v>
      </c>
      <c r="N416">
        <f t="shared" si="73"/>
        <v>1.0215235839141705</v>
      </c>
      <c r="O416">
        <f t="shared" si="74"/>
        <v>1.4836050597457366</v>
      </c>
      <c r="P416">
        <f t="shared" si="75"/>
        <v>9.9314161053435264</v>
      </c>
      <c r="Q416">
        <f t="shared" si="76"/>
        <v>0.39366296296296355</v>
      </c>
    </row>
    <row r="417" spans="1:17">
      <c r="A417" s="2">
        <v>40594</v>
      </c>
      <c r="B417">
        <v>51</v>
      </c>
      <c r="C417">
        <v>10.4</v>
      </c>
      <c r="D417">
        <v>7.3</v>
      </c>
      <c r="E417">
        <v>25.8</v>
      </c>
      <c r="F417">
        <v>10.4</v>
      </c>
      <c r="G417">
        <f t="shared" si="66"/>
        <v>11.359931416909539</v>
      </c>
      <c r="H417">
        <f t="shared" si="67"/>
        <v>16.493499143067503</v>
      </c>
      <c r="I417">
        <f t="shared" si="68"/>
        <v>6.3325668496240306</v>
      </c>
      <c r="J417">
        <f t="shared" si="69"/>
        <v>21.420128757230522</v>
      </c>
      <c r="K417">
        <f t="shared" si="70"/>
        <v>22.698853781967468</v>
      </c>
      <c r="L417">
        <f t="shared" si="71"/>
        <v>30.265138375956624</v>
      </c>
      <c r="M417">
        <f t="shared" si="72"/>
        <v>-0.20056357467189265</v>
      </c>
      <c r="N417">
        <f t="shared" si="73"/>
        <v>1.0210900294817713</v>
      </c>
      <c r="O417">
        <f t="shared" si="74"/>
        <v>1.4862576937123313</v>
      </c>
      <c r="P417">
        <f t="shared" si="75"/>
        <v>10.160932293443473</v>
      </c>
      <c r="Q417">
        <f t="shared" si="76"/>
        <v>0.39366296296296355</v>
      </c>
    </row>
    <row r="418" spans="1:17">
      <c r="A418" s="2">
        <v>40595</v>
      </c>
      <c r="B418">
        <v>52</v>
      </c>
      <c r="C418">
        <v>10.4</v>
      </c>
      <c r="D418">
        <v>6.8</v>
      </c>
      <c r="E418">
        <v>27.2</v>
      </c>
      <c r="F418">
        <v>10.8</v>
      </c>
      <c r="G418">
        <f t="shared" si="66"/>
        <v>11.380347984410442</v>
      </c>
      <c r="H418">
        <f t="shared" si="67"/>
        <v>16.562546621559111</v>
      </c>
      <c r="I418">
        <f t="shared" si="68"/>
        <v>6.2821776906629694</v>
      </c>
      <c r="J418">
        <f t="shared" si="69"/>
        <v>21.509800807219627</v>
      </c>
      <c r="K418">
        <f t="shared" si="70"/>
        <v>22.820357789179138</v>
      </c>
      <c r="L418">
        <f t="shared" si="71"/>
        <v>30.427143718905516</v>
      </c>
      <c r="M418">
        <f t="shared" si="72"/>
        <v>-0.19440133114454983</v>
      </c>
      <c r="N418">
        <f t="shared" si="73"/>
        <v>1.0206502319531043</v>
      </c>
      <c r="O418">
        <f t="shared" si="74"/>
        <v>1.4889288612936995</v>
      </c>
      <c r="P418">
        <f t="shared" si="75"/>
        <v>10.280368930896142</v>
      </c>
      <c r="Q418">
        <f t="shared" si="76"/>
        <v>0.39366296296296355</v>
      </c>
    </row>
    <row r="419" spans="1:17">
      <c r="A419" s="2">
        <v>40596</v>
      </c>
      <c r="B419">
        <v>53</v>
      </c>
      <c r="C419">
        <v>10.1</v>
      </c>
      <c r="D419">
        <v>8.9</v>
      </c>
      <c r="E419">
        <v>28.5</v>
      </c>
      <c r="F419">
        <v>11.7</v>
      </c>
      <c r="G419">
        <f t="shared" si="66"/>
        <v>11.400900522896887</v>
      </c>
      <c r="H419">
        <f t="shared" si="67"/>
        <v>16.321640505569238</v>
      </c>
      <c r="I419">
        <f t="shared" si="68"/>
        <v>6.0603040060683258</v>
      </c>
      <c r="J419">
        <f t="shared" si="69"/>
        <v>21.196935721518489</v>
      </c>
      <c r="K419">
        <f t="shared" si="70"/>
        <v>22.942145782475784</v>
      </c>
      <c r="L419">
        <f t="shared" si="71"/>
        <v>30.589527709967712</v>
      </c>
      <c r="M419">
        <f t="shared" si="72"/>
        <v>-0.18818154069789345</v>
      </c>
      <c r="N419">
        <f t="shared" si="73"/>
        <v>1.0202043215175709</v>
      </c>
      <c r="O419">
        <f t="shared" si="74"/>
        <v>1.4916178184123428</v>
      </c>
      <c r="P419">
        <f t="shared" si="75"/>
        <v>10.261336499500914</v>
      </c>
      <c r="Q419">
        <f t="shared" si="76"/>
        <v>0.39366296296296355</v>
      </c>
    </row>
    <row r="420" spans="1:17">
      <c r="A420" s="2">
        <v>40597</v>
      </c>
      <c r="B420">
        <v>54</v>
      </c>
      <c r="C420">
        <v>10.1</v>
      </c>
      <c r="D420">
        <v>10</v>
      </c>
      <c r="E420">
        <v>27.4</v>
      </c>
      <c r="F420">
        <v>11.3</v>
      </c>
      <c r="G420">
        <f t="shared" si="66"/>
        <v>11.421583426763878</v>
      </c>
      <c r="H420">
        <f t="shared" si="67"/>
        <v>16.389446753164176</v>
      </c>
      <c r="I420">
        <f t="shared" si="68"/>
        <v>6.1255987640303431</v>
      </c>
      <c r="J420">
        <f t="shared" si="69"/>
        <v>21.284995783330096</v>
      </c>
      <c r="K420">
        <f t="shared" si="70"/>
        <v>23.06415385307935</v>
      </c>
      <c r="L420">
        <f t="shared" si="71"/>
        <v>30.752205137439134</v>
      </c>
      <c r="M420">
        <f t="shared" si="72"/>
        <v>-0.18190604452188291</v>
      </c>
      <c r="N420">
        <f t="shared" si="73"/>
        <v>1.0197524301741223</v>
      </c>
      <c r="O420">
        <f t="shared" si="74"/>
        <v>1.4943238316682739</v>
      </c>
      <c r="P420">
        <f t="shared" si="75"/>
        <v>10.263847989133833</v>
      </c>
      <c r="Q420">
        <f t="shared" si="76"/>
        <v>0.39366296296296355</v>
      </c>
    </row>
    <row r="421" spans="1:17">
      <c r="A421" s="2">
        <v>40598</v>
      </c>
      <c r="B421">
        <v>55</v>
      </c>
      <c r="C421">
        <v>10.6</v>
      </c>
      <c r="D421">
        <v>7.6</v>
      </c>
      <c r="E421">
        <v>28.3</v>
      </c>
      <c r="F421">
        <v>11.1</v>
      </c>
      <c r="G421">
        <f t="shared" si="66"/>
        <v>11.442391171627264</v>
      </c>
      <c r="H421">
        <f t="shared" si="67"/>
        <v>16.97721463853911</v>
      </c>
      <c r="I421">
        <f t="shared" si="68"/>
        <v>6.3772279623226842</v>
      </c>
      <c r="J421">
        <f t="shared" si="69"/>
        <v>22.04833069940144</v>
      </c>
      <c r="K421">
        <f t="shared" si="70"/>
        <v>23.186318356778575</v>
      </c>
      <c r="L421">
        <f t="shared" si="71"/>
        <v>30.915091142371434</v>
      </c>
      <c r="M421">
        <f t="shared" si="72"/>
        <v>-0.1755767002965555</v>
      </c>
      <c r="N421">
        <f t="shared" si="73"/>
        <v>1.0192946916921857</v>
      </c>
      <c r="O421">
        <f t="shared" si="74"/>
        <v>1.4970461782879003</v>
      </c>
      <c r="P421">
        <f t="shared" si="75"/>
        <v>10.599986676216425</v>
      </c>
      <c r="Q421">
        <f t="shared" si="76"/>
        <v>0.39366296296296355</v>
      </c>
    </row>
    <row r="422" spans="1:17">
      <c r="A422" s="2">
        <v>40599</v>
      </c>
      <c r="B422">
        <v>56</v>
      </c>
      <c r="C422">
        <v>10.4</v>
      </c>
      <c r="D422">
        <v>7.9</v>
      </c>
      <c r="E422">
        <v>28.6</v>
      </c>
      <c r="F422">
        <v>11.4</v>
      </c>
      <c r="G422">
        <f t="shared" si="66"/>
        <v>11.463318313665605</v>
      </c>
      <c r="H422">
        <f t="shared" si="67"/>
        <v>16.837743627657773</v>
      </c>
      <c r="I422">
        <f t="shared" si="68"/>
        <v>6.220688570803067</v>
      </c>
      <c r="J422">
        <f t="shared" si="69"/>
        <v>21.867199516438664</v>
      </c>
      <c r="K422">
        <f t="shared" si="70"/>
        <v>23.308575973029626</v>
      </c>
      <c r="L422">
        <f t="shared" si="71"/>
        <v>31.078101297372836</v>
      </c>
      <c r="M422">
        <f t="shared" si="72"/>
        <v>-0.1691953816421137</v>
      </c>
      <c r="N422">
        <f t="shared" si="73"/>
        <v>1.0188312415720648</v>
      </c>
      <c r="O422">
        <f t="shared" si="74"/>
        <v>1.4997841460379167</v>
      </c>
      <c r="P422">
        <f t="shared" si="75"/>
        <v>10.617055056854706</v>
      </c>
      <c r="Q422">
        <f t="shared" si="76"/>
        <v>0.39366296296296355</v>
      </c>
    </row>
    <row r="423" spans="1:17">
      <c r="A423" s="2">
        <v>40600</v>
      </c>
      <c r="B423">
        <v>57</v>
      </c>
      <c r="C423">
        <v>10.3</v>
      </c>
      <c r="D423">
        <v>8.1999999999999993</v>
      </c>
      <c r="E423">
        <v>29</v>
      </c>
      <c r="F423">
        <v>11.5</v>
      </c>
      <c r="G423">
        <f t="shared" si="66"/>
        <v>11.48435948870484</v>
      </c>
      <c r="H423">
        <f t="shared" si="67"/>
        <v>16.801357178920359</v>
      </c>
      <c r="I423">
        <f t="shared" si="68"/>
        <v>6.1660718047754335</v>
      </c>
      <c r="J423">
        <f t="shared" si="69"/>
        <v>21.81994438820826</v>
      </c>
      <c r="K423">
        <f t="shared" si="70"/>
        <v>23.430863763942355</v>
      </c>
      <c r="L423">
        <f t="shared" si="71"/>
        <v>31.241151685256476</v>
      </c>
      <c r="M423">
        <f t="shared" si="72"/>
        <v>-0.16276397756429423</v>
      </c>
      <c r="N423">
        <f t="shared" si="73"/>
        <v>1.0183622170048303</v>
      </c>
      <c r="O423">
        <f t="shared" si="74"/>
        <v>1.5025370331055499</v>
      </c>
      <c r="P423">
        <f t="shared" si="75"/>
        <v>10.635285374144924</v>
      </c>
      <c r="Q423">
        <f t="shared" si="76"/>
        <v>0.39366296296296355</v>
      </c>
    </row>
    <row r="424" spans="1:17">
      <c r="A424" s="2">
        <v>40601</v>
      </c>
      <c r="B424">
        <v>58</v>
      </c>
      <c r="C424">
        <v>10.5</v>
      </c>
      <c r="D424">
        <v>8.1999999999999993</v>
      </c>
      <c r="E424">
        <v>29.8</v>
      </c>
      <c r="F424">
        <v>10.199999999999999</v>
      </c>
      <c r="G424">
        <f t="shared" si="66"/>
        <v>11.505509411056273</v>
      </c>
      <c r="H424">
        <f t="shared" si="67"/>
        <v>17.079259042588259</v>
      </c>
      <c r="I424">
        <f t="shared" si="68"/>
        <v>6.5903569750548314</v>
      </c>
      <c r="J424">
        <f t="shared" si="69"/>
        <v>22.180855899465271</v>
      </c>
      <c r="K424">
        <f t="shared" si="70"/>
        <v>23.553119233053227</v>
      </c>
      <c r="L424">
        <f t="shared" si="71"/>
        <v>31.404158977404304</v>
      </c>
      <c r="M424">
        <f t="shared" si="72"/>
        <v>-0.15628439189518159</v>
      </c>
      <c r="N424">
        <f t="shared" si="73"/>
        <v>1.0178877568317068</v>
      </c>
      <c r="O424">
        <f t="shared" si="74"/>
        <v>1.505304147946529</v>
      </c>
      <c r="P424">
        <f t="shared" si="75"/>
        <v>10.488902067533427</v>
      </c>
      <c r="Q424">
        <f t="shared" si="76"/>
        <v>0.39366296296296355</v>
      </c>
    </row>
    <row r="425" spans="1:17">
      <c r="A425" s="2">
        <v>40602</v>
      </c>
      <c r="B425">
        <v>59</v>
      </c>
      <c r="C425">
        <v>10.3</v>
      </c>
      <c r="D425">
        <v>7.5</v>
      </c>
      <c r="E425">
        <v>29.3</v>
      </c>
      <c r="F425">
        <v>10</v>
      </c>
      <c r="G425">
        <f t="shared" si="66"/>
        <v>11.526762872118367</v>
      </c>
      <c r="H425">
        <f t="shared" si="67"/>
        <v>16.936521206911156</v>
      </c>
      <c r="I425">
        <f t="shared" si="68"/>
        <v>6.4610505721379523</v>
      </c>
      <c r="J425">
        <f t="shared" si="69"/>
        <v>21.995482086897603</v>
      </c>
      <c r="K425">
        <f t="shared" si="70"/>
        <v>23.675280383785356</v>
      </c>
      <c r="L425">
        <f t="shared" si="71"/>
        <v>31.56704051171381</v>
      </c>
      <c r="M425">
        <f t="shared" si="72"/>
        <v>-0.14975854272963407</v>
      </c>
      <c r="N425">
        <f t="shared" si="73"/>
        <v>1.0174080015029738</v>
      </c>
      <c r="O425">
        <f t="shared" si="74"/>
        <v>1.508084809102153</v>
      </c>
      <c r="P425">
        <f t="shared" si="75"/>
        <v>10.475470634773203</v>
      </c>
      <c r="Q425">
        <f t="shared" si="76"/>
        <v>0.39366296296296355</v>
      </c>
    </row>
    <row r="426" spans="1:17">
      <c r="A426" s="2">
        <v>40603</v>
      </c>
      <c r="B426">
        <v>60</v>
      </c>
      <c r="C426">
        <v>10.7</v>
      </c>
      <c r="D426">
        <v>7.8</v>
      </c>
      <c r="E426">
        <v>30.8</v>
      </c>
      <c r="F426">
        <v>10.8</v>
      </c>
      <c r="G426">
        <f t="shared" si="66"/>
        <v>11.54811473875294</v>
      </c>
      <c r="H426">
        <f t="shared" si="67"/>
        <v>17.426748994800679</v>
      </c>
      <c r="I426">
        <f t="shared" si="68"/>
        <v>6.5762391430485341</v>
      </c>
      <c r="J426">
        <f t="shared" si="69"/>
        <v>22.632141551689191</v>
      </c>
      <c r="K426">
        <f t="shared" si="70"/>
        <v>23.797285777495475</v>
      </c>
      <c r="L426">
        <f t="shared" si="71"/>
        <v>31.729714369993964</v>
      </c>
      <c r="M426">
        <f t="shared" si="72"/>
        <v>-0.14318836185748637</v>
      </c>
      <c r="N426">
        <f t="shared" si="73"/>
        <v>1.0169230930363895</v>
      </c>
      <c r="O426">
        <f t="shared" si="74"/>
        <v>1.510878344986843</v>
      </c>
      <c r="P426">
        <f t="shared" si="75"/>
        <v>10.850509851752145</v>
      </c>
      <c r="Q426">
        <f t="shared" si="76"/>
        <v>0.39366296296296355</v>
      </c>
    </row>
    <row r="427" spans="1:17">
      <c r="A427" s="2">
        <v>40604</v>
      </c>
      <c r="B427">
        <v>61</v>
      </c>
      <c r="C427">
        <v>8.4</v>
      </c>
      <c r="D427">
        <v>9.1</v>
      </c>
      <c r="E427">
        <v>30.5</v>
      </c>
      <c r="F427">
        <v>11.6</v>
      </c>
      <c r="G427">
        <f t="shared" si="66"/>
        <v>11.569559951446317</v>
      </c>
      <c r="H427">
        <f t="shared" si="67"/>
        <v>15.0539199430557</v>
      </c>
      <c r="I427">
        <f t="shared" si="68"/>
        <v>5.1899436622880426</v>
      </c>
      <c r="J427">
        <f t="shared" si="69"/>
        <v>19.550545380591817</v>
      </c>
      <c r="K427">
        <f t="shared" si="70"/>
        <v>23.919074591006897</v>
      </c>
      <c r="L427">
        <f t="shared" si="71"/>
        <v>31.892099454675865</v>
      </c>
      <c r="M427">
        <f t="shared" si="72"/>
        <v>-0.13657579419169927</v>
      </c>
      <c r="N427">
        <f t="shared" si="73"/>
        <v>1.0164331749751496</v>
      </c>
      <c r="O427">
        <f t="shared" si="74"/>
        <v>1.5136840936475597</v>
      </c>
      <c r="P427">
        <f t="shared" si="75"/>
        <v>9.8639762807676572</v>
      </c>
      <c r="Q427">
        <f t="shared" si="76"/>
        <v>0.39366296296296355</v>
      </c>
    </row>
    <row r="428" spans="1:17">
      <c r="A428" s="2">
        <v>40605</v>
      </c>
      <c r="B428">
        <v>62</v>
      </c>
      <c r="C428">
        <v>10.3</v>
      </c>
      <c r="D428">
        <v>8.5</v>
      </c>
      <c r="E428">
        <v>30.5</v>
      </c>
      <c r="F428">
        <v>10.7</v>
      </c>
      <c r="G428">
        <f t="shared" si="66"/>
        <v>11.591093522266037</v>
      </c>
      <c r="H428">
        <f t="shared" si="67"/>
        <v>17.136647052535519</v>
      </c>
      <c r="I428">
        <f t="shared" si="68"/>
        <v>6.3701032520191063</v>
      </c>
      <c r="J428">
        <f t="shared" si="69"/>
        <v>22.25538578251366</v>
      </c>
      <c r="K428">
        <f t="shared" si="70"/>
        <v>24.040586673527841</v>
      </c>
      <c r="L428">
        <f t="shared" si="71"/>
        <v>32.054115564703785</v>
      </c>
      <c r="M428">
        <f t="shared" si="72"/>
        <v>-0.1299227971926239</v>
      </c>
      <c r="N428">
        <f t="shared" si="73"/>
        <v>1.0159383923453968</v>
      </c>
      <c r="O428">
        <f t="shared" si="74"/>
        <v>1.5165014024964731</v>
      </c>
      <c r="P428">
        <f t="shared" si="75"/>
        <v>10.766543800516413</v>
      </c>
      <c r="Q428">
        <f t="shared" si="76"/>
        <v>0.39366296296296355</v>
      </c>
    </row>
    <row r="429" spans="1:17">
      <c r="A429" s="2">
        <v>40606</v>
      </c>
      <c r="B429">
        <v>63</v>
      </c>
      <c r="C429">
        <v>9.4</v>
      </c>
      <c r="D429">
        <v>9.5</v>
      </c>
      <c r="E429">
        <v>29.8</v>
      </c>
      <c r="F429">
        <v>12.6</v>
      </c>
      <c r="G429">
        <f t="shared" si="66"/>
        <v>11.612710532623634</v>
      </c>
      <c r="H429">
        <f t="shared" si="67"/>
        <v>16.241255971186664</v>
      </c>
      <c r="I429">
        <f t="shared" si="68"/>
        <v>5.499468678387859</v>
      </c>
      <c r="J429">
        <f t="shared" si="69"/>
        <v>21.092540222320341</v>
      </c>
      <c r="K429">
        <f t="shared" si="70"/>
        <v>24.161762602854381</v>
      </c>
      <c r="L429">
        <f t="shared" si="71"/>
        <v>32.215683470472506</v>
      </c>
      <c r="M429">
        <f t="shared" si="72"/>
        <v>-0.12323134028855201</v>
      </c>
      <c r="N429">
        <f t="shared" si="73"/>
        <v>1.015438891613289</v>
      </c>
      <c r="O429">
        <f t="shared" si="74"/>
        <v>1.5193296280182587</v>
      </c>
      <c r="P429">
        <f t="shared" si="75"/>
        <v>10.741787292798804</v>
      </c>
      <c r="Q429">
        <f t="shared" si="76"/>
        <v>0.39366296296296355</v>
      </c>
    </row>
    <row r="430" spans="1:17">
      <c r="A430" s="2">
        <v>40607</v>
      </c>
      <c r="B430">
        <v>64</v>
      </c>
      <c r="C430">
        <v>9.6</v>
      </c>
      <c r="D430">
        <v>10.7</v>
      </c>
      <c r="E430">
        <v>29.6</v>
      </c>
      <c r="F430">
        <v>11.8</v>
      </c>
      <c r="G430">
        <f t="shared" si="66"/>
        <v>11.634406130853925</v>
      </c>
      <c r="H430">
        <f t="shared" si="67"/>
        <v>16.517907074417053</v>
      </c>
      <c r="I430">
        <f t="shared" si="68"/>
        <v>5.7819735383054791</v>
      </c>
      <c r="J430">
        <f t="shared" si="69"/>
        <v>21.451827369372797</v>
      </c>
      <c r="K430">
        <f t="shared" si="70"/>
        <v>24.282543740757859</v>
      </c>
      <c r="L430">
        <f t="shared" si="71"/>
        <v>32.376724987677143</v>
      </c>
      <c r="M430">
        <f t="shared" si="72"/>
        <v>-0.11650340429272316</v>
      </c>
      <c r="N430">
        <f t="shared" si="73"/>
        <v>1.0149348206416426</v>
      </c>
      <c r="O430">
        <f t="shared" si="74"/>
        <v>1.5221681354533885</v>
      </c>
      <c r="P430">
        <f t="shared" si="75"/>
        <v>10.735933536111574</v>
      </c>
      <c r="Q430">
        <f t="shared" si="76"/>
        <v>0.39366296296296355</v>
      </c>
    </row>
    <row r="431" spans="1:17">
      <c r="A431" s="2">
        <v>40608</v>
      </c>
      <c r="B431">
        <v>65</v>
      </c>
      <c r="C431">
        <v>10.199999999999999</v>
      </c>
      <c r="D431">
        <v>10.4</v>
      </c>
      <c r="E431">
        <v>29.6</v>
      </c>
      <c r="F431">
        <v>11.4</v>
      </c>
      <c r="G431">
        <f t="shared" si="66"/>
        <v>11.656175529621217</v>
      </c>
      <c r="H431">
        <f t="shared" si="67"/>
        <v>17.225270321985445</v>
      </c>
      <c r="I431">
        <f t="shared" si="68"/>
        <v>6.1632464996823462</v>
      </c>
      <c r="J431">
        <f t="shared" si="69"/>
        <v>22.370480937643435</v>
      </c>
      <c r="K431">
        <f t="shared" si="70"/>
        <v>24.40287228745704</v>
      </c>
      <c r="L431">
        <f t="shared" si="71"/>
        <v>32.53716304994272</v>
      </c>
      <c r="M431">
        <f t="shared" si="72"/>
        <v>-0.1097409808169624</v>
      </c>
      <c r="N431">
        <f t="shared" si="73"/>
        <v>1.0144263286461619</v>
      </c>
      <c r="O431">
        <f t="shared" si="74"/>
        <v>1.5250162984587758</v>
      </c>
      <c r="P431">
        <f t="shared" si="75"/>
        <v>11.062023822303098</v>
      </c>
      <c r="Q431">
        <f t="shared" si="76"/>
        <v>0.39366296296296355</v>
      </c>
    </row>
    <row r="432" spans="1:17">
      <c r="A432" s="2">
        <v>40609</v>
      </c>
      <c r="B432">
        <v>66</v>
      </c>
      <c r="C432">
        <v>10.199999999999999</v>
      </c>
      <c r="D432">
        <v>8.6999999999999993</v>
      </c>
      <c r="E432">
        <v>30.3</v>
      </c>
      <c r="F432">
        <v>11.3</v>
      </c>
      <c r="G432">
        <f t="shared" si="66"/>
        <v>11.678014003162682</v>
      </c>
      <c r="H432">
        <f t="shared" si="67"/>
        <v>17.289247172454935</v>
      </c>
      <c r="I432">
        <f t="shared" si="68"/>
        <v>6.1428124159183257</v>
      </c>
      <c r="J432">
        <f t="shared" si="69"/>
        <v>22.453567756434978</v>
      </c>
      <c r="K432">
        <f t="shared" si="70"/>
        <v>24.522691335076786</v>
      </c>
      <c r="L432">
        <f t="shared" si="71"/>
        <v>32.696921780102379</v>
      </c>
      <c r="M432">
        <f t="shared" si="72"/>
        <v>-0.10294607168212071</v>
      </c>
      <c r="N432">
        <f t="shared" si="73"/>
        <v>1.0139135661512677</v>
      </c>
      <c r="O432">
        <f t="shared" si="74"/>
        <v>1.5278734987471174</v>
      </c>
      <c r="P432">
        <f t="shared" si="75"/>
        <v>11.14643475653661</v>
      </c>
      <c r="Q432">
        <f t="shared" si="76"/>
        <v>0.39366296296296355</v>
      </c>
    </row>
    <row r="433" spans="1:17">
      <c r="A433" s="2">
        <v>40610</v>
      </c>
      <c r="B433">
        <v>67</v>
      </c>
      <c r="C433">
        <v>10.1</v>
      </c>
      <c r="D433">
        <v>9.8000000000000007</v>
      </c>
      <c r="E433">
        <v>31.1</v>
      </c>
      <c r="F433">
        <v>11.6</v>
      </c>
      <c r="G433">
        <f t="shared" si="66"/>
        <v>11.699916884379048</v>
      </c>
      <c r="H433">
        <f t="shared" si="67"/>
        <v>17.244524668873375</v>
      </c>
      <c r="I433">
        <f t="shared" si="68"/>
        <v>6.0937080252213134</v>
      </c>
      <c r="J433">
        <f t="shared" si="69"/>
        <v>22.395486582952433</v>
      </c>
      <c r="K433">
        <f t="shared" si="70"/>
        <v>24.641944919995684</v>
      </c>
      <c r="L433">
        <f t="shared" si="71"/>
        <v>32.855926559994245</v>
      </c>
      <c r="M433">
        <f t="shared" si="72"/>
        <v>-9.6120688325493225E-2</v>
      </c>
      <c r="N433">
        <f t="shared" si="73"/>
        <v>1.01339668494554</v>
      </c>
      <c r="O433">
        <f t="shared" si="74"/>
        <v>1.5307391257062588</v>
      </c>
      <c r="P433">
        <f t="shared" si="75"/>
        <v>11.15081664365206</v>
      </c>
      <c r="Q433">
        <f t="shared" si="76"/>
        <v>0.39366296296296355</v>
      </c>
    </row>
    <row r="434" spans="1:17">
      <c r="A434" s="2">
        <v>40611</v>
      </c>
      <c r="B434">
        <v>68</v>
      </c>
      <c r="C434">
        <v>8.8000000000000007</v>
      </c>
      <c r="D434">
        <v>11.3</v>
      </c>
      <c r="E434">
        <v>31.2</v>
      </c>
      <c r="F434">
        <v>12.2</v>
      </c>
      <c r="G434">
        <f t="shared" si="66"/>
        <v>11.721879561782684</v>
      </c>
      <c r="H434">
        <f t="shared" si="67"/>
        <v>15.897352381101831</v>
      </c>
      <c r="I434">
        <f t="shared" si="68"/>
        <v>5.3325825939983202</v>
      </c>
      <c r="J434">
        <f t="shared" si="69"/>
        <v>20.645912183249131</v>
      </c>
      <c r="K434">
        <f t="shared" si="70"/>
        <v>24.760578073987013</v>
      </c>
      <c r="L434">
        <f t="shared" si="71"/>
        <v>33.014104098649348</v>
      </c>
      <c r="M434">
        <f t="shared" si="72"/>
        <v>-8.9266851205391698E-2</v>
      </c>
      <c r="N434">
        <f t="shared" si="73"/>
        <v>1.0128758380367839</v>
      </c>
      <c r="O434">
        <f t="shared" si="74"/>
        <v>1.5336125759999011</v>
      </c>
      <c r="P434">
        <f t="shared" si="75"/>
        <v>10.564769787103511</v>
      </c>
      <c r="Q434">
        <f t="shared" si="76"/>
        <v>0.39366296296296355</v>
      </c>
    </row>
    <row r="435" spans="1:17">
      <c r="A435" s="2">
        <v>40612</v>
      </c>
      <c r="B435">
        <v>69</v>
      </c>
      <c r="C435">
        <v>8.8000000000000007</v>
      </c>
      <c r="D435">
        <v>11</v>
      </c>
      <c r="E435">
        <v>30.1</v>
      </c>
      <c r="F435">
        <v>11.5</v>
      </c>
      <c r="G435">
        <f t="shared" si="66"/>
        <v>11.743897476312906</v>
      </c>
      <c r="H435">
        <f t="shared" si="67"/>
        <v>15.955111789944395</v>
      </c>
      <c r="I435">
        <f t="shared" si="68"/>
        <v>5.3987556795310496</v>
      </c>
      <c r="J435">
        <f t="shared" si="69"/>
        <v>20.720924402525188</v>
      </c>
      <c r="K435">
        <f t="shared" si="70"/>
        <v>24.878536874059023</v>
      </c>
      <c r="L435">
        <f t="shared" si="71"/>
        <v>33.171382498745366</v>
      </c>
      <c r="M435">
        <f t="shared" si="72"/>
        <v>-8.2386589203045563E-2</v>
      </c>
      <c r="N435">
        <f t="shared" si="73"/>
        <v>1.0123511796067373</v>
      </c>
      <c r="O435">
        <f t="shared" si="74"/>
        <v>1.5364932531509385</v>
      </c>
      <c r="P435">
        <f t="shared" si="75"/>
        <v>10.556356110413345</v>
      </c>
      <c r="Q435">
        <f t="shared" si="76"/>
        <v>0.39366296296296355</v>
      </c>
    </row>
    <row r="436" spans="1:17">
      <c r="A436" s="2">
        <v>40613</v>
      </c>
      <c r="B436">
        <v>70</v>
      </c>
      <c r="C436">
        <v>8.6999999999999993</v>
      </c>
      <c r="D436">
        <v>10.9</v>
      </c>
      <c r="E436">
        <v>30</v>
      </c>
      <c r="F436">
        <v>12.9</v>
      </c>
      <c r="G436">
        <f t="shared" si="66"/>
        <v>11.765966118028356</v>
      </c>
      <c r="H436">
        <f t="shared" si="67"/>
        <v>15.903207941212793</v>
      </c>
      <c r="I436">
        <f t="shared" si="68"/>
        <v>5.0802240216567318</v>
      </c>
      <c r="J436">
        <f t="shared" si="69"/>
        <v>20.653516806769861</v>
      </c>
      <c r="K436">
        <f t="shared" si="70"/>
        <v>24.995768490902744</v>
      </c>
      <c r="L436">
        <f t="shared" si="71"/>
        <v>33.327691321203659</v>
      </c>
      <c r="M436">
        <f t="shared" si="72"/>
        <v>-7.5481939022010253E-2</v>
      </c>
      <c r="N436">
        <f t="shared" si="73"/>
        <v>1.0118228649654286</v>
      </c>
      <c r="O436">
        <f t="shared" si="74"/>
        <v>1.53938056710871</v>
      </c>
      <c r="P436">
        <f t="shared" si="75"/>
        <v>10.822983919556062</v>
      </c>
      <c r="Q436">
        <f t="shared" si="76"/>
        <v>0.39366296296296355</v>
      </c>
    </row>
    <row r="437" spans="1:17">
      <c r="A437" s="2">
        <v>40614</v>
      </c>
      <c r="B437">
        <v>71</v>
      </c>
      <c r="C437">
        <v>6.4</v>
      </c>
      <c r="D437">
        <v>12.9</v>
      </c>
      <c r="E437">
        <v>30.3</v>
      </c>
      <c r="F437">
        <v>13.7</v>
      </c>
      <c r="G437">
        <f t="shared" si="66"/>
        <v>11.788081022686008</v>
      </c>
      <c r="H437">
        <f t="shared" si="67"/>
        <v>13.444235848574797</v>
      </c>
      <c r="I437">
        <f t="shared" si="68"/>
        <v>3.857323093785948</v>
      </c>
      <c r="J437">
        <f t="shared" si="69"/>
        <v>17.460046556590644</v>
      </c>
      <c r="K437">
        <f t="shared" si="70"/>
        <v>25.112221235857522</v>
      </c>
      <c r="L437">
        <f t="shared" si="71"/>
        <v>33.482961647810029</v>
      </c>
      <c r="M437">
        <f t="shared" si="72"/>
        <v>-6.8554944585259361E-2</v>
      </c>
      <c r="N437">
        <f t="shared" si="73"/>
        <v>1.0112910505052028</v>
      </c>
      <c r="O437">
        <f t="shared" si="74"/>
        <v>1.5422739338014193</v>
      </c>
      <c r="P437">
        <f t="shared" si="75"/>
        <v>9.5869127547888482</v>
      </c>
      <c r="Q437">
        <f t="shared" si="76"/>
        <v>0.39366296296296355</v>
      </c>
    </row>
    <row r="438" spans="1:17">
      <c r="A438" s="2">
        <v>40615</v>
      </c>
      <c r="B438">
        <v>72</v>
      </c>
      <c r="C438">
        <v>4.5</v>
      </c>
      <c r="D438">
        <v>16.5</v>
      </c>
      <c r="E438">
        <v>29.3</v>
      </c>
      <c r="F438">
        <v>13.7</v>
      </c>
      <c r="G438">
        <f t="shared" si="66"/>
        <v>11.810237768216307</v>
      </c>
      <c r="H438">
        <f t="shared" si="67"/>
        <v>11.409536943117384</v>
      </c>
      <c r="I438">
        <f t="shared" si="68"/>
        <v>2.94692211814779</v>
      </c>
      <c r="J438">
        <f t="shared" si="69"/>
        <v>14.817580445606993</v>
      </c>
      <c r="K438">
        <f t="shared" si="70"/>
        <v>25.227844606307546</v>
      </c>
      <c r="L438">
        <f t="shared" si="71"/>
        <v>33.637126141743394</v>
      </c>
      <c r="M438">
        <f t="shared" si="72"/>
        <v>-6.160765643014058E-2</v>
      </c>
      <c r="N438">
        <f t="shared" si="73"/>
        <v>1.0107558936544261</v>
      </c>
      <c r="O438">
        <f t="shared" si="74"/>
        <v>1.5451727746749668</v>
      </c>
      <c r="P438">
        <f t="shared" si="75"/>
        <v>8.4626148249695952</v>
      </c>
      <c r="Q438">
        <f t="shared" si="76"/>
        <v>0.39366296296296355</v>
      </c>
    </row>
    <row r="439" spans="1:17">
      <c r="A439" s="2">
        <v>40616</v>
      </c>
      <c r="B439">
        <v>73</v>
      </c>
      <c r="C439">
        <v>6.8</v>
      </c>
      <c r="D439">
        <v>12.9</v>
      </c>
      <c r="E439">
        <v>30.2</v>
      </c>
      <c r="F439">
        <v>12.9</v>
      </c>
      <c r="G439">
        <f t="shared" si="66"/>
        <v>11.832431971103835</v>
      </c>
      <c r="H439">
        <f t="shared" si="67"/>
        <v>13.980874321046539</v>
      </c>
      <c r="I439">
        <f t="shared" si="68"/>
        <v>4.1531575800445113</v>
      </c>
      <c r="J439">
        <f t="shared" si="69"/>
        <v>18.156979637722777</v>
      </c>
      <c r="K439">
        <f t="shared" si="70"/>
        <v>25.342589329424758</v>
      </c>
      <c r="L439">
        <f t="shared" si="71"/>
        <v>33.790119105899677</v>
      </c>
      <c r="M439">
        <f t="shared" si="72"/>
        <v>-5.4642131101372879E-2</v>
      </c>
      <c r="N439">
        <f t="shared" si="73"/>
        <v>1.0102175528308819</v>
      </c>
      <c r="O439">
        <f t="shared" si="74"/>
        <v>1.5480765162194183</v>
      </c>
      <c r="P439">
        <f t="shared" si="75"/>
        <v>9.8277167410020283</v>
      </c>
      <c r="Q439">
        <f t="shared" si="76"/>
        <v>0.39366296296296355</v>
      </c>
    </row>
    <row r="440" spans="1:17">
      <c r="A440" s="2">
        <v>40617</v>
      </c>
      <c r="B440">
        <v>74</v>
      </c>
      <c r="C440">
        <v>0</v>
      </c>
      <c r="D440">
        <v>15</v>
      </c>
      <c r="E440">
        <v>23.3</v>
      </c>
      <c r="F440">
        <v>14.6</v>
      </c>
      <c r="G440">
        <f t="shared" si="66"/>
        <v>11.854659282682656</v>
      </c>
      <c r="H440">
        <f t="shared" si="67"/>
        <v>6.53381123373891</v>
      </c>
      <c r="I440">
        <f t="shared" si="68"/>
        <v>0.61227193282893244</v>
      </c>
      <c r="J440">
        <f t="shared" si="69"/>
        <v>8.4854691347258573</v>
      </c>
      <c r="K440">
        <f t="shared" si="70"/>
        <v>25.456407404177572</v>
      </c>
      <c r="L440">
        <f t="shared" si="71"/>
        <v>33.941876538903429</v>
      </c>
      <c r="M440">
        <f t="shared" si="72"/>
        <v>-4.7660430542265389E-2</v>
      </c>
      <c r="N440">
        <f t="shared" si="73"/>
        <v>1.0096761873948781</v>
      </c>
      <c r="O440">
        <f t="shared" si="74"/>
        <v>1.5509845894843142</v>
      </c>
      <c r="P440">
        <f t="shared" si="75"/>
        <v>5.9215393009099779</v>
      </c>
      <c r="Q440">
        <f t="shared" si="76"/>
        <v>0.39366296296296355</v>
      </c>
    </row>
    <row r="441" spans="1:17">
      <c r="A441" s="2">
        <v>40618</v>
      </c>
      <c r="B441">
        <v>75</v>
      </c>
      <c r="C441">
        <v>0</v>
      </c>
      <c r="D441">
        <v>12.3</v>
      </c>
      <c r="E441">
        <v>17.100000000000001</v>
      </c>
      <c r="F441">
        <v>13.8</v>
      </c>
      <c r="G441">
        <f t="shared" si="66"/>
        <v>11.876915385355487</v>
      </c>
      <c r="H441">
        <f t="shared" si="67"/>
        <v>6.5627747163252277</v>
      </c>
      <c r="I441">
        <f t="shared" si="68"/>
        <v>0.59120423334303818</v>
      </c>
      <c r="J441">
        <f t="shared" si="69"/>
        <v>8.5230840471756206</v>
      </c>
      <c r="K441">
        <f t="shared" si="70"/>
        <v>25.56925214152686</v>
      </c>
      <c r="L441">
        <f t="shared" si="71"/>
        <v>34.092336188702483</v>
      </c>
      <c r="M441">
        <f t="shared" si="72"/>
        <v>-4.06646214843389E-2</v>
      </c>
      <c r="N441">
        <f t="shared" si="73"/>
        <v>1.0091319576020719</v>
      </c>
      <c r="O441">
        <f t="shared" si="74"/>
        <v>1.5538964295840094</v>
      </c>
      <c r="P441">
        <f t="shared" si="75"/>
        <v>5.9715704829821892</v>
      </c>
      <c r="Q441">
        <f t="shared" si="76"/>
        <v>0.39366296296296355</v>
      </c>
    </row>
    <row r="442" spans="1:17">
      <c r="A442" s="2">
        <v>40619</v>
      </c>
      <c r="B442">
        <v>76</v>
      </c>
      <c r="C442">
        <v>0</v>
      </c>
      <c r="D442">
        <v>10</v>
      </c>
      <c r="E442">
        <v>12.3</v>
      </c>
      <c r="F442">
        <v>12.2</v>
      </c>
      <c r="G442">
        <f t="shared" ref="G442:G505" si="77">24/3.14*O442</f>
        <v>11.899195988745646</v>
      </c>
      <c r="H442">
        <f t="shared" ref="H442:H505" si="78">(1-0.23)*J442</f>
        <v>6.5914767387020659</v>
      </c>
      <c r="I442">
        <f t="shared" ref="I442:I505" si="79">4.903*10^(-9)*(((E442+273.16)^4+(D442+273.16)^4)/2)*(0.34-0.14*(F442*0.1)^0.5)*(1.35*(J442/K442)-0.35)</f>
        <v>0.59388269982159692</v>
      </c>
      <c r="J442">
        <f t="shared" ref="J442:J505" si="80">(0.25+0.5*C442/G442)*L442</f>
        <v>8.5603594009117732</v>
      </c>
      <c r="K442">
        <f t="shared" ref="K442:K505" si="81">0.75*L442</f>
        <v>25.681078202735321</v>
      </c>
      <c r="L442">
        <f t="shared" ref="L442:L505" si="82">24*60/3.14*0.082*N442*(O442*SIN(Q442)*SIN(M442)+COS(Q442)*COS(M442)*SIN(O442))</f>
        <v>34.241437603647093</v>
      </c>
      <c r="M442">
        <f t="shared" ref="M442:M505" si="83">0.409*SIN(2*3.14/365*B442-1.39)</f>
        <v>-3.3656774835529271E-2</v>
      </c>
      <c r="N442">
        <f t="shared" ref="N442:N505" si="84">0.033*COS(2*3.14/365*B442)+1</f>
        <v>1.0085850245560306</v>
      </c>
      <c r="O442">
        <f t="shared" ref="O442:O505" si="85">ACOS(-TAN(Q442)*TAN(M442))</f>
        <v>1.5568114751942219</v>
      </c>
      <c r="P442">
        <f t="shared" ref="P442:P505" si="86">H442-I442</f>
        <v>5.9975940388804689</v>
      </c>
      <c r="Q442">
        <f t="shared" ref="Q442:Q505" si="87">22.5666666666667*3.14/180</f>
        <v>0.39366296296296355</v>
      </c>
    </row>
    <row r="443" spans="1:17">
      <c r="A443" s="2">
        <v>40620</v>
      </c>
      <c r="B443">
        <v>77</v>
      </c>
      <c r="C443">
        <v>1</v>
      </c>
      <c r="D443">
        <v>10.6</v>
      </c>
      <c r="E443">
        <v>18.7</v>
      </c>
      <c r="F443">
        <v>12.8</v>
      </c>
      <c r="G443">
        <f t="shared" si="77"/>
        <v>11.921496825790667</v>
      </c>
      <c r="H443">
        <f t="shared" si="78"/>
        <v>7.730489047548617</v>
      </c>
      <c r="I443">
        <f t="shared" si="79"/>
        <v>1.0734905801768106</v>
      </c>
      <c r="J443">
        <f t="shared" si="80"/>
        <v>10.039596165647554</v>
      </c>
      <c r="K443">
        <f t="shared" si="81"/>
        <v>25.79184163571934</v>
      </c>
      <c r="L443">
        <f t="shared" si="82"/>
        <v>34.38912218095912</v>
      </c>
      <c r="M443">
        <f t="shared" si="83"/>
        <v>-2.6638965067154425E-2</v>
      </c>
      <c r="N443">
        <f t="shared" si="84"/>
        <v>1.0080355501605422</v>
      </c>
      <c r="O443">
        <f t="shared" si="85"/>
        <v>1.5597291680409455</v>
      </c>
      <c r="P443">
        <f t="shared" si="86"/>
        <v>6.6569984673718068</v>
      </c>
      <c r="Q443">
        <f t="shared" si="87"/>
        <v>0.39366296296296355</v>
      </c>
    </row>
    <row r="444" spans="1:17">
      <c r="A444" s="2">
        <v>40621</v>
      </c>
      <c r="B444">
        <v>78</v>
      </c>
      <c r="C444">
        <v>6.1</v>
      </c>
      <c r="D444">
        <v>9.3000000000000007</v>
      </c>
      <c r="E444">
        <v>25.3</v>
      </c>
      <c r="F444">
        <v>13.5</v>
      </c>
      <c r="G444">
        <f t="shared" si="77"/>
        <v>11.943813648786335</v>
      </c>
      <c r="H444">
        <f t="shared" si="78"/>
        <v>13.438699290341654</v>
      </c>
      <c r="I444">
        <f t="shared" si="79"/>
        <v>3.4792979649340854</v>
      </c>
      <c r="J444">
        <f t="shared" si="80"/>
        <v>17.452856221222927</v>
      </c>
      <c r="K444">
        <f t="shared" si="81"/>
        <v>25.901499909376554</v>
      </c>
      <c r="L444">
        <f t="shared" si="82"/>
        <v>34.535333212502074</v>
      </c>
      <c r="M444">
        <f t="shared" si="83"/>
        <v>-1.9613269599827364E-2</v>
      </c>
      <c r="N444">
        <f t="shared" si="84"/>
        <v>1.0074836970716878</v>
      </c>
      <c r="O444">
        <f t="shared" si="85"/>
        <v>1.5626489523828788</v>
      </c>
      <c r="P444">
        <f t="shared" si="86"/>
        <v>9.9594013254075691</v>
      </c>
      <c r="Q444">
        <f t="shared" si="87"/>
        <v>0.39366296296296355</v>
      </c>
    </row>
    <row r="445" spans="1:17">
      <c r="A445" s="2">
        <v>40622</v>
      </c>
      <c r="B445">
        <v>79</v>
      </c>
      <c r="C445">
        <v>6.7</v>
      </c>
      <c r="D445">
        <v>10.7</v>
      </c>
      <c r="E445">
        <v>28.6</v>
      </c>
      <c r="F445">
        <v>14.2</v>
      </c>
      <c r="G445">
        <f t="shared" si="77"/>
        <v>11.966142225389861</v>
      </c>
      <c r="H445">
        <f t="shared" si="78"/>
        <v>14.1517544642068</v>
      </c>
      <c r="I445">
        <f t="shared" si="79"/>
        <v>3.7904330449838035</v>
      </c>
      <c r="J445">
        <f t="shared" si="80"/>
        <v>18.378901901567271</v>
      </c>
      <c r="K445">
        <f t="shared" si="81"/>
        <v>26.010011945826584</v>
      </c>
      <c r="L445">
        <f t="shared" si="82"/>
        <v>34.680015927768778</v>
      </c>
      <c r="M445">
        <f t="shared" si="83"/>
        <v>-1.2581768188495237E-2</v>
      </c>
      <c r="N445">
        <f t="shared" si="84"/>
        <v>1.0069296286496925</v>
      </c>
      <c r="O445">
        <f t="shared" si="85"/>
        <v>1.5655702744885067</v>
      </c>
      <c r="P445">
        <f t="shared" si="86"/>
        <v>10.361321419222996</v>
      </c>
      <c r="Q445">
        <f t="shared" si="87"/>
        <v>0.39366296296296355</v>
      </c>
    </row>
    <row r="446" spans="1:17">
      <c r="A446" s="2">
        <v>40623</v>
      </c>
      <c r="B446">
        <v>80</v>
      </c>
      <c r="C446">
        <v>9.6999999999999993</v>
      </c>
      <c r="D446">
        <v>11.1</v>
      </c>
      <c r="E446">
        <v>30.2</v>
      </c>
      <c r="F446">
        <v>13.9</v>
      </c>
      <c r="G446">
        <f t="shared" si="77"/>
        <v>11.988478334590772</v>
      </c>
      <c r="H446">
        <f t="shared" si="78"/>
        <v>17.551109753251641</v>
      </c>
      <c r="I446">
        <f t="shared" si="79"/>
        <v>5.327248487272688</v>
      </c>
      <c r="J446">
        <f t="shared" si="80"/>
        <v>22.793649030196935</v>
      </c>
      <c r="K446">
        <f t="shared" si="81"/>
        <v>26.117338150506228</v>
      </c>
      <c r="L446">
        <f t="shared" si="82"/>
        <v>34.823117534008304</v>
      </c>
      <c r="M446">
        <f t="shared" si="83"/>
        <v>-5.5465423067879117E-3</v>
      </c>
      <c r="N446">
        <f t="shared" si="84"/>
        <v>1.0063735089105665</v>
      </c>
      <c r="O446">
        <f t="shared" si="85"/>
        <v>1.5684925821089593</v>
      </c>
      <c r="P446">
        <f t="shared" si="86"/>
        <v>12.223861265978954</v>
      </c>
      <c r="Q446">
        <f t="shared" si="87"/>
        <v>0.39366296296296355</v>
      </c>
    </row>
    <row r="447" spans="1:17">
      <c r="A447" s="2">
        <v>40624</v>
      </c>
      <c r="B447">
        <v>81</v>
      </c>
      <c r="C447">
        <v>9.5</v>
      </c>
      <c r="D447">
        <v>11.8</v>
      </c>
      <c r="E447">
        <v>31</v>
      </c>
      <c r="F447">
        <v>13.5</v>
      </c>
      <c r="G447">
        <f t="shared" si="77"/>
        <v>12.010817762658137</v>
      </c>
      <c r="H447">
        <f t="shared" si="78"/>
        <v>17.377999524348521</v>
      </c>
      <c r="I447">
        <f t="shared" si="79"/>
        <v>5.3479877018015873</v>
      </c>
      <c r="J447">
        <f t="shared" si="80"/>
        <v>22.568830551101975</v>
      </c>
      <c r="K447">
        <f t="shared" si="81"/>
        <v>26.223440440065524</v>
      </c>
      <c r="L447">
        <f t="shared" si="82"/>
        <v>34.964587253420696</v>
      </c>
      <c r="M447">
        <f t="shared" si="83"/>
        <v>1.4903254691427505E-3</v>
      </c>
      <c r="N447">
        <f t="shared" si="84"/>
        <v>1.0058155024775539</v>
      </c>
      <c r="O447">
        <f t="shared" si="85"/>
        <v>1.5714153239477728</v>
      </c>
      <c r="P447">
        <f t="shared" si="86"/>
        <v>12.030011822546934</v>
      </c>
      <c r="Q447">
        <f t="shared" si="87"/>
        <v>0.39366296296296355</v>
      </c>
    </row>
    <row r="448" spans="1:17">
      <c r="A448" s="2">
        <v>40625</v>
      </c>
      <c r="B448">
        <v>82</v>
      </c>
      <c r="C448">
        <v>8.3000000000000007</v>
      </c>
      <c r="D448">
        <v>12.3</v>
      </c>
      <c r="E448">
        <v>30.9</v>
      </c>
      <c r="F448">
        <v>14.2</v>
      </c>
      <c r="G448">
        <f t="shared" si="77"/>
        <v>12.033156299072594</v>
      </c>
      <c r="H448">
        <f t="shared" si="78"/>
        <v>16.079837740208134</v>
      </c>
      <c r="I448">
        <f t="shared" si="79"/>
        <v>4.6473232782840599</v>
      </c>
      <c r="J448">
        <f t="shared" si="80"/>
        <v>20.882906156114458</v>
      </c>
      <c r="K448">
        <f t="shared" si="81"/>
        <v>26.328282268014881</v>
      </c>
      <c r="L448">
        <f t="shared" si="82"/>
        <v>35.104376357353175</v>
      </c>
      <c r="M448">
        <f t="shared" si="83"/>
        <v>8.526752077109085E-3</v>
      </c>
      <c r="N448">
        <f t="shared" si="84"/>
        <v>1.0052557745324</v>
      </c>
      <c r="O448">
        <f t="shared" si="85"/>
        <v>1.5743379491286644</v>
      </c>
      <c r="P448">
        <f t="shared" si="86"/>
        <v>11.432514461924075</v>
      </c>
      <c r="Q448">
        <f t="shared" si="87"/>
        <v>0.39366296296296355</v>
      </c>
    </row>
    <row r="449" spans="1:17">
      <c r="A449" s="2">
        <v>40626</v>
      </c>
      <c r="B449">
        <v>83</v>
      </c>
      <c r="C449">
        <v>8.8000000000000007</v>
      </c>
      <c r="D449">
        <v>14</v>
      </c>
      <c r="E449">
        <v>31</v>
      </c>
      <c r="F449">
        <v>15.2</v>
      </c>
      <c r="G449">
        <f t="shared" si="77"/>
        <v>12.055489732451704</v>
      </c>
      <c r="H449">
        <f t="shared" si="78"/>
        <v>16.68848541670932</v>
      </c>
      <c r="I449">
        <f t="shared" si="79"/>
        <v>4.7709091687708725</v>
      </c>
      <c r="J449">
        <f t="shared" si="80"/>
        <v>21.673357684038077</v>
      </c>
      <c r="K449">
        <f t="shared" si="81"/>
        <v>26.431828648078771</v>
      </c>
      <c r="L449">
        <f t="shared" si="82"/>
        <v>35.242438197438361</v>
      </c>
      <c r="M449">
        <f t="shared" si="83"/>
        <v>1.5560654585518507E-2</v>
      </c>
      <c r="N449">
        <f t="shared" si="84"/>
        <v>1.0046944907664543</v>
      </c>
      <c r="O449">
        <f t="shared" si="85"/>
        <v>1.5772599066624313</v>
      </c>
      <c r="P449">
        <f t="shared" si="86"/>
        <v>11.917576247938447</v>
      </c>
      <c r="Q449">
        <f t="shared" si="87"/>
        <v>0.39366296296296355</v>
      </c>
    </row>
    <row r="450" spans="1:17">
      <c r="A450" s="2">
        <v>40627</v>
      </c>
      <c r="B450">
        <v>84</v>
      </c>
      <c r="C450">
        <v>8.1</v>
      </c>
      <c r="D450">
        <v>14.7</v>
      </c>
      <c r="E450">
        <v>29.9</v>
      </c>
      <c r="F450">
        <v>16.5</v>
      </c>
      <c r="G450">
        <f t="shared" si="77"/>
        <v>12.07781384647709</v>
      </c>
      <c r="H450">
        <f t="shared" si="78"/>
        <v>15.94521761037883</v>
      </c>
      <c r="I450">
        <f t="shared" si="79"/>
        <v>4.2273394655910135</v>
      </c>
      <c r="J450">
        <f t="shared" si="80"/>
        <v>20.708074818673804</v>
      </c>
      <c r="K450">
        <f t="shared" si="81"/>
        <v>26.534046175216027</v>
      </c>
      <c r="L450">
        <f t="shared" si="82"/>
        <v>35.378728233621366</v>
      </c>
      <c r="M450">
        <f t="shared" si="83"/>
        <v>2.2589950809965731E-2</v>
      </c>
      <c r="N450">
        <f t="shared" si="84"/>
        <v>1.0041318173316225</v>
      </c>
      <c r="O450">
        <f t="shared" si="85"/>
        <v>1.5801806449140861</v>
      </c>
      <c r="P450">
        <f t="shared" si="86"/>
        <v>11.717878144787816</v>
      </c>
      <c r="Q450">
        <f t="shared" si="87"/>
        <v>0.39366296296296355</v>
      </c>
    </row>
    <row r="451" spans="1:17">
      <c r="A451" s="2">
        <v>40628</v>
      </c>
      <c r="B451">
        <v>85</v>
      </c>
      <c r="C451">
        <v>4</v>
      </c>
      <c r="D451">
        <v>17.7</v>
      </c>
      <c r="E451">
        <v>24.9</v>
      </c>
      <c r="F451">
        <v>19.2</v>
      </c>
      <c r="G451">
        <f t="shared" si="77"/>
        <v>12.100124415831871</v>
      </c>
      <c r="H451">
        <f t="shared" si="78"/>
        <v>11.356107642045314</v>
      </c>
      <c r="I451">
        <f t="shared" si="79"/>
        <v>2.1413927475701851</v>
      </c>
      <c r="J451">
        <f t="shared" si="80"/>
        <v>14.748191742915992</v>
      </c>
      <c r="K451">
        <f t="shared" si="81"/>
        <v>26.634903044271859</v>
      </c>
      <c r="L451">
        <f t="shared" si="82"/>
        <v>35.513204059029142</v>
      </c>
      <c r="M451">
        <f t="shared" si="83"/>
        <v>2.9612559929603006E-2</v>
      </c>
      <c r="N451">
        <f t="shared" si="84"/>
        <v>1.0035679207911812</v>
      </c>
      <c r="O451">
        <f t="shared" si="85"/>
        <v>1.5830996110713365</v>
      </c>
      <c r="P451">
        <f t="shared" si="86"/>
        <v>9.2147148944751294</v>
      </c>
      <c r="Q451">
        <f t="shared" si="87"/>
        <v>0.39366296296296355</v>
      </c>
    </row>
    <row r="452" spans="1:17">
      <c r="A452" s="2">
        <v>40629</v>
      </c>
      <c r="B452">
        <v>86</v>
      </c>
      <c r="C452">
        <v>5</v>
      </c>
      <c r="D452">
        <v>14.3</v>
      </c>
      <c r="E452">
        <v>20.6</v>
      </c>
      <c r="F452">
        <v>15.4</v>
      </c>
      <c r="G452">
        <f t="shared" si="77"/>
        <v>12.122417202156857</v>
      </c>
      <c r="H452">
        <f t="shared" si="78"/>
        <v>12.522261287159631</v>
      </c>
      <c r="I452">
        <f t="shared" si="79"/>
        <v>2.7417460168565944</v>
      </c>
      <c r="J452">
        <f t="shared" si="80"/>
        <v>16.26267699631121</v>
      </c>
      <c r="K452">
        <f t="shared" si="81"/>
        <v>26.734369066231544</v>
      </c>
      <c r="L452">
        <f t="shared" si="82"/>
        <v>35.645825421642058</v>
      </c>
      <c r="M452">
        <f t="shared" si="83"/>
        <v>3.6626403103107504E-2</v>
      </c>
      <c r="N452">
        <f t="shared" si="84"/>
        <v>1.0030029680704724</v>
      </c>
      <c r="O452">
        <f t="shared" si="85"/>
        <v>1.5860162506155222</v>
      </c>
      <c r="P452">
        <f t="shared" si="86"/>
        <v>9.780515270303038</v>
      </c>
      <c r="Q452">
        <f t="shared" si="87"/>
        <v>0.39366296296296355</v>
      </c>
    </row>
    <row r="453" spans="1:17">
      <c r="A453" s="2">
        <v>40630</v>
      </c>
      <c r="B453">
        <v>87</v>
      </c>
      <c r="C453">
        <v>0.9</v>
      </c>
      <c r="D453">
        <v>13.4</v>
      </c>
      <c r="E453">
        <v>19.600000000000001</v>
      </c>
      <c r="F453">
        <v>13.7</v>
      </c>
      <c r="G453">
        <f t="shared" si="77"/>
        <v>12.144687950034081</v>
      </c>
      <c r="H453">
        <f t="shared" si="78"/>
        <v>7.9077272900942264</v>
      </c>
      <c r="I453">
        <f t="shared" si="79"/>
        <v>1.0141046632081145</v>
      </c>
      <c r="J453">
        <f t="shared" si="80"/>
        <v>10.269775701421073</v>
      </c>
      <c r="K453">
        <f t="shared" si="81"/>
        <v>26.832415682051128</v>
      </c>
      <c r="L453">
        <f t="shared" si="82"/>
        <v>35.776554242734839</v>
      </c>
      <c r="M453">
        <f t="shared" si="83"/>
        <v>4.3629404084062746E-2</v>
      </c>
      <c r="N453">
        <f t="shared" si="84"/>
        <v>1.0024371264074905</v>
      </c>
      <c r="O453">
        <f t="shared" si="85"/>
        <v>1.5889300067961256</v>
      </c>
      <c r="P453">
        <f t="shared" si="86"/>
        <v>6.8936226268861116</v>
      </c>
      <c r="Q453">
        <f t="shared" si="87"/>
        <v>0.39366296296296355</v>
      </c>
    </row>
    <row r="454" spans="1:17">
      <c r="A454" s="2">
        <v>40631</v>
      </c>
      <c r="B454">
        <v>88</v>
      </c>
      <c r="C454">
        <v>0</v>
      </c>
      <c r="D454">
        <v>11.3</v>
      </c>
      <c r="E454">
        <v>17.100000000000001</v>
      </c>
      <c r="F454">
        <v>14.2</v>
      </c>
      <c r="G454">
        <f t="shared" si="77"/>
        <v>12.166932383006214</v>
      </c>
      <c r="H454">
        <f t="shared" si="78"/>
        <v>6.9117807666716065</v>
      </c>
      <c r="I454">
        <f t="shared" si="79"/>
        <v>0.57930461857355464</v>
      </c>
      <c r="J454">
        <f t="shared" si="80"/>
        <v>8.9763386580150737</v>
      </c>
      <c r="K454">
        <f t="shared" si="81"/>
        <v>26.929015974045221</v>
      </c>
      <c r="L454">
        <f t="shared" si="82"/>
        <v>35.905354632060295</v>
      </c>
      <c r="M454">
        <f t="shared" si="83"/>
        <v>5.0619489835571047E-2</v>
      </c>
      <c r="N454">
        <f t="shared" si="84"/>
        <v>1.0018705633033747</v>
      </c>
      <c r="O454">
        <f t="shared" si="85"/>
        <v>1.5918403201099798</v>
      </c>
      <c r="P454">
        <f t="shared" si="86"/>
        <v>6.3324761480980518</v>
      </c>
      <c r="Q454">
        <f t="shared" si="87"/>
        <v>0.39366296296296355</v>
      </c>
    </row>
    <row r="455" spans="1:17">
      <c r="A455" s="2">
        <v>40632</v>
      </c>
      <c r="B455">
        <v>89</v>
      </c>
      <c r="C455">
        <v>0.7</v>
      </c>
      <c r="D455">
        <v>11.1</v>
      </c>
      <c r="E455">
        <v>19.7</v>
      </c>
      <c r="F455">
        <v>13.3</v>
      </c>
      <c r="G455">
        <f t="shared" si="77"/>
        <v>12.189146199640541</v>
      </c>
      <c r="H455">
        <f t="shared" si="78"/>
        <v>7.732862939604904</v>
      </c>
      <c r="I455">
        <f t="shared" si="79"/>
        <v>0.92187875641401218</v>
      </c>
      <c r="J455">
        <f t="shared" si="80"/>
        <v>10.042679142344031</v>
      </c>
      <c r="K455">
        <f t="shared" si="81"/>
        <v>27.024144674817784</v>
      </c>
      <c r="L455">
        <f t="shared" si="82"/>
        <v>36.032192899757042</v>
      </c>
      <c r="M455">
        <f t="shared" si="83"/>
        <v>5.7594591143916796E-2</v>
      </c>
      <c r="N455">
        <f t="shared" si="84"/>
        <v>1.001303446472827</v>
      </c>
      <c r="O455">
        <f t="shared" si="85"/>
        <v>1.594746627786304</v>
      </c>
      <c r="P455">
        <f t="shared" si="86"/>
        <v>6.8109841831908922</v>
      </c>
      <c r="Q455">
        <f t="shared" si="87"/>
        <v>0.39366296296296355</v>
      </c>
    </row>
    <row r="456" spans="1:17">
      <c r="A456" s="2">
        <v>40633</v>
      </c>
      <c r="B456">
        <v>90</v>
      </c>
      <c r="C456">
        <v>5.0999999999999996</v>
      </c>
      <c r="D456">
        <v>14.4</v>
      </c>
      <c r="E456">
        <v>24.2</v>
      </c>
      <c r="F456">
        <v>15.9</v>
      </c>
      <c r="G456">
        <f t="shared" si="77"/>
        <v>12.211325069646199</v>
      </c>
      <c r="H456">
        <f t="shared" si="78"/>
        <v>12.774041324503278</v>
      </c>
      <c r="I456">
        <f t="shared" si="79"/>
        <v>2.7950270052471851</v>
      </c>
      <c r="J456">
        <f t="shared" si="80"/>
        <v>16.589664057796465</v>
      </c>
      <c r="K456">
        <f t="shared" si="81"/>
        <v>27.11777817372624</v>
      </c>
      <c r="L456">
        <f t="shared" si="82"/>
        <v>36.15703756496832</v>
      </c>
      <c r="M456">
        <f t="shared" si="83"/>
        <v>6.4552643231097467E-2</v>
      </c>
      <c r="N456">
        <f t="shared" si="84"/>
        <v>1.0007359437944634</v>
      </c>
      <c r="O456">
        <f t="shared" si="85"/>
        <v>1.5976483632787111</v>
      </c>
      <c r="P456">
        <f t="shared" si="86"/>
        <v>9.9790143192560929</v>
      </c>
      <c r="Q456">
        <f t="shared" si="87"/>
        <v>0.39366296296296355</v>
      </c>
    </row>
    <row r="457" spans="1:17">
      <c r="A457" s="2">
        <v>40634</v>
      </c>
      <c r="B457">
        <v>91</v>
      </c>
      <c r="C457">
        <v>2.5</v>
      </c>
      <c r="D457">
        <v>14.2</v>
      </c>
      <c r="E457">
        <v>25.7</v>
      </c>
      <c r="F457">
        <v>16.5</v>
      </c>
      <c r="G457">
        <f t="shared" si="77"/>
        <v>12.233464630053518</v>
      </c>
      <c r="H457">
        <f t="shared" si="78"/>
        <v>9.8382862670802798</v>
      </c>
      <c r="I457">
        <f t="shared" si="79"/>
        <v>1.6495182135445237</v>
      </c>
      <c r="J457">
        <f t="shared" si="80"/>
        <v>12.776995152052312</v>
      </c>
      <c r="K457">
        <f t="shared" si="81"/>
        <v>27.209894520875313</v>
      </c>
      <c r="L457">
        <f t="shared" si="82"/>
        <v>36.279859361167084</v>
      </c>
      <c r="M457">
        <f t="shared" si="83"/>
        <v>7.1491586366042026E-2</v>
      </c>
      <c r="N457">
        <f t="shared" si="84"/>
        <v>1.0001682232611195</v>
      </c>
      <c r="O457">
        <f t="shared" si="85"/>
        <v>1.6005449557653353</v>
      </c>
      <c r="P457">
        <f t="shared" si="86"/>
        <v>8.1887680535357568</v>
      </c>
      <c r="Q457">
        <f t="shared" si="87"/>
        <v>0.39366296296296355</v>
      </c>
    </row>
    <row r="458" spans="1:17">
      <c r="A458" s="2">
        <v>40635</v>
      </c>
      <c r="B458">
        <v>92</v>
      </c>
      <c r="C458">
        <v>9</v>
      </c>
      <c r="D458">
        <v>14.2</v>
      </c>
      <c r="E458">
        <v>29.1</v>
      </c>
      <c r="F458">
        <v>15.9</v>
      </c>
      <c r="G458">
        <f t="shared" si="77"/>
        <v>12.255560481464356</v>
      </c>
      <c r="H458">
        <f t="shared" si="78"/>
        <v>17.298628575071096</v>
      </c>
      <c r="I458">
        <f t="shared" si="79"/>
        <v>4.6244775158715994</v>
      </c>
      <c r="J458">
        <f t="shared" si="80"/>
        <v>22.465751396196225</v>
      </c>
      <c r="K458">
        <f t="shared" si="81"/>
        <v>27.300473428641563</v>
      </c>
      <c r="L458">
        <f t="shared" si="82"/>
        <v>36.400631238188751</v>
      </c>
      <c r="M458">
        <f t="shared" si="83"/>
        <v>7.8409366474334552E-2</v>
      </c>
      <c r="N458">
        <f t="shared" si="84"/>
        <v>0.99960045293012068</v>
      </c>
      <c r="O458">
        <f t="shared" si="85"/>
        <v>1.6034358296582532</v>
      </c>
      <c r="P458">
        <f t="shared" si="86"/>
        <v>12.674151059199495</v>
      </c>
      <c r="Q458">
        <f t="shared" si="87"/>
        <v>0.39366296296296355</v>
      </c>
    </row>
    <row r="459" spans="1:17">
      <c r="A459" s="2">
        <v>40636</v>
      </c>
      <c r="B459">
        <v>93</v>
      </c>
      <c r="C459">
        <v>11.5</v>
      </c>
      <c r="D459">
        <v>13.6</v>
      </c>
      <c r="E459">
        <v>29.2</v>
      </c>
      <c r="F459">
        <v>13.9</v>
      </c>
      <c r="G459">
        <f t="shared" si="77"/>
        <v>12.277608184382455</v>
      </c>
      <c r="H459">
        <f t="shared" si="78"/>
        <v>20.19941901652258</v>
      </c>
      <c r="I459">
        <f t="shared" si="79"/>
        <v>6.1148595939912402</v>
      </c>
      <c r="J459">
        <f t="shared" si="80"/>
        <v>26.233011709769581</v>
      </c>
      <c r="K459">
        <f t="shared" si="81"/>
        <v>27.389496270735275</v>
      </c>
      <c r="L459">
        <f t="shared" si="82"/>
        <v>36.519328360980367</v>
      </c>
      <c r="M459">
        <f t="shared" si="83"/>
        <v>8.5303935746264103E-2</v>
      </c>
      <c r="N459">
        <f t="shared" si="84"/>
        <v>0.99903280087353308</v>
      </c>
      <c r="O459">
        <f t="shared" si="85"/>
        <v>1.6063204041233712</v>
      </c>
      <c r="P459">
        <f t="shared" si="86"/>
        <v>14.084559422531338</v>
      </c>
      <c r="Q459">
        <f t="shared" si="87"/>
        <v>0.39366296296296355</v>
      </c>
    </row>
    <row r="460" spans="1:17">
      <c r="A460" s="2">
        <v>40637</v>
      </c>
      <c r="B460">
        <v>94</v>
      </c>
      <c r="C460">
        <v>10.6</v>
      </c>
      <c r="D460">
        <v>11.4</v>
      </c>
      <c r="E460">
        <v>30.5</v>
      </c>
      <c r="F460">
        <v>12.5</v>
      </c>
      <c r="G460">
        <f t="shared" si="77"/>
        <v>12.299603255632995</v>
      </c>
      <c r="H460">
        <f t="shared" si="78"/>
        <v>19.208192203521708</v>
      </c>
      <c r="I460">
        <f t="shared" si="79"/>
        <v>5.9311752710773433</v>
      </c>
      <c r="J460">
        <f t="shared" si="80"/>
        <v>24.945704160417801</v>
      </c>
      <c r="K460">
        <f t="shared" si="81"/>
        <v>27.476946078811235</v>
      </c>
      <c r="L460">
        <f t="shared" si="82"/>
        <v>36.635928105081646</v>
      </c>
      <c r="M460">
        <f t="shared" si="83"/>
        <v>9.2173253243020128E-2</v>
      </c>
      <c r="N460">
        <f t="shared" si="84"/>
        <v>0.99846543512841135</v>
      </c>
      <c r="O460">
        <f t="shared" si="85"/>
        <v>1.6091980926119835</v>
      </c>
      <c r="P460">
        <f t="shared" si="86"/>
        <v>13.277016932444365</v>
      </c>
      <c r="Q460">
        <f t="shared" si="87"/>
        <v>0.39366296296296355</v>
      </c>
    </row>
    <row r="461" spans="1:17">
      <c r="A461" s="2">
        <v>40638</v>
      </c>
      <c r="B461">
        <v>95</v>
      </c>
      <c r="C461">
        <v>8.6</v>
      </c>
      <c r="D461">
        <v>12.2</v>
      </c>
      <c r="E461">
        <v>31.1</v>
      </c>
      <c r="F461">
        <v>13.9</v>
      </c>
      <c r="G461">
        <f t="shared" si="77"/>
        <v>12.321541164880585</v>
      </c>
      <c r="H461">
        <f t="shared" si="78"/>
        <v>16.949891271627383</v>
      </c>
      <c r="I461">
        <f t="shared" si="79"/>
        <v>4.7470875336131435</v>
      </c>
      <c r="J461">
        <f t="shared" si="80"/>
        <v>22.012845807308288</v>
      </c>
      <c r="K461">
        <f t="shared" si="81"/>
        <v>27.56280753664527</v>
      </c>
      <c r="L461">
        <f t="shared" si="82"/>
        <v>36.75041004886036</v>
      </c>
      <c r="M461">
        <f t="shared" si="83"/>
        <v>9.901528550085309E-2</v>
      </c>
      <c r="N461">
        <f t="shared" si="84"/>
        <v>0.99789852364705589</v>
      </c>
      <c r="O461">
        <f t="shared" si="85"/>
        <v>1.6120683024052098</v>
      </c>
      <c r="P461">
        <f t="shared" si="86"/>
        <v>12.202803738014239</v>
      </c>
      <c r="Q461">
        <f t="shared" si="87"/>
        <v>0.39366296296296355</v>
      </c>
    </row>
    <row r="462" spans="1:17">
      <c r="A462" s="2">
        <v>40639</v>
      </c>
      <c r="B462">
        <v>96</v>
      </c>
      <c r="C462">
        <v>7.7</v>
      </c>
      <c r="D462">
        <v>14.5</v>
      </c>
      <c r="E462">
        <v>31.3</v>
      </c>
      <c r="F462">
        <v>16.8</v>
      </c>
      <c r="G462">
        <f t="shared" si="77"/>
        <v>12.343417331255111</v>
      </c>
      <c r="H462">
        <f t="shared" si="78"/>
        <v>15.949353252553371</v>
      </c>
      <c r="I462">
        <f t="shared" si="79"/>
        <v>3.9691390218242621</v>
      </c>
      <c r="J462">
        <f t="shared" si="80"/>
        <v>20.713445782536844</v>
      </c>
      <c r="K462">
        <f t="shared" si="81"/>
        <v>27.647066971898333</v>
      </c>
      <c r="L462">
        <f t="shared" si="82"/>
        <v>36.862755962531111</v>
      </c>
      <c r="M462">
        <f t="shared" si="83"/>
        <v>0.10582800713302326</v>
      </c>
      <c r="N462">
        <f t="shared" si="84"/>
        <v>0.99733223424729522</v>
      </c>
      <c r="O462">
        <f t="shared" si="85"/>
        <v>1.6149304341725437</v>
      </c>
      <c r="P462">
        <f t="shared" si="86"/>
        <v>11.980214230729109</v>
      </c>
      <c r="Q462">
        <f t="shared" si="87"/>
        <v>0.39366296296296355</v>
      </c>
    </row>
    <row r="463" spans="1:17">
      <c r="A463" s="2">
        <v>40640</v>
      </c>
      <c r="B463">
        <v>97</v>
      </c>
      <c r="C463">
        <v>7.9</v>
      </c>
      <c r="D463">
        <v>15.2</v>
      </c>
      <c r="E463">
        <v>29.3</v>
      </c>
      <c r="F463">
        <v>18.600000000000001</v>
      </c>
      <c r="G463">
        <f t="shared" si="77"/>
        <v>12.36522712009501</v>
      </c>
      <c r="H463">
        <f t="shared" si="78"/>
        <v>16.211604302998197</v>
      </c>
      <c r="I463">
        <f t="shared" si="79"/>
        <v>3.7698569460105613</v>
      </c>
      <c r="J463">
        <f t="shared" si="80"/>
        <v>21.054031562335318</v>
      </c>
      <c r="K463">
        <f t="shared" si="81"/>
        <v>27.729712345495205</v>
      </c>
      <c r="L463">
        <f t="shared" si="82"/>
        <v>36.972949793993607</v>
      </c>
      <c r="M463">
        <f t="shared" si="83"/>
        <v>0.11260940142935807</v>
      </c>
      <c r="N463">
        <f t="shared" si="84"/>
        <v>0.99676673456280873</v>
      </c>
      <c r="O463">
        <f t="shared" si="85"/>
        <v>1.6177838815457639</v>
      </c>
      <c r="P463">
        <f t="shared" si="86"/>
        <v>12.441747356987635</v>
      </c>
      <c r="Q463">
        <f t="shared" si="87"/>
        <v>0.39366296296296355</v>
      </c>
    </row>
    <row r="464" spans="1:17">
      <c r="A464" s="2">
        <v>40641</v>
      </c>
      <c r="B464">
        <v>98</v>
      </c>
      <c r="C464">
        <v>7.6</v>
      </c>
      <c r="D464">
        <v>16.3</v>
      </c>
      <c r="E464">
        <v>31.7</v>
      </c>
      <c r="F464">
        <v>16.8</v>
      </c>
      <c r="G464">
        <f t="shared" si="77"/>
        <v>12.386965839817616</v>
      </c>
      <c r="H464">
        <f t="shared" si="78"/>
        <v>15.897209843320498</v>
      </c>
      <c r="I464">
        <f t="shared" si="79"/>
        <v>3.9690150687756387</v>
      </c>
      <c r="J464">
        <f t="shared" si="80"/>
        <v>20.6457270692474</v>
      </c>
      <c r="K464">
        <f t="shared" si="81"/>
        <v>27.81073323864922</v>
      </c>
      <c r="L464">
        <f t="shared" si="82"/>
        <v>37.080977651532294</v>
      </c>
      <c r="M464">
        <f t="shared" si="83"/>
        <v>0.11935746095324133</v>
      </c>
      <c r="N464">
        <f t="shared" si="84"/>
        <v>0.99620219199350324</v>
      </c>
      <c r="O464">
        <f t="shared" si="85"/>
        <v>1.6206280307094714</v>
      </c>
      <c r="P464">
        <f t="shared" si="86"/>
        <v>11.92819477454486</v>
      </c>
      <c r="Q464">
        <f t="shared" si="87"/>
        <v>0.39366296296296355</v>
      </c>
    </row>
    <row r="465" spans="1:17">
      <c r="A465" s="2">
        <v>40642</v>
      </c>
      <c r="B465">
        <v>99</v>
      </c>
      <c r="C465">
        <v>8.6</v>
      </c>
      <c r="D465">
        <v>16.3</v>
      </c>
      <c r="E465">
        <v>31.7</v>
      </c>
      <c r="F465">
        <v>16.100000000000001</v>
      </c>
      <c r="G465">
        <f t="shared" si="77"/>
        <v>12.408628738926421</v>
      </c>
      <c r="H465">
        <f t="shared" si="78"/>
        <v>17.081042368931232</v>
      </c>
      <c r="I465">
        <f t="shared" si="79"/>
        <v>4.5106865683389881</v>
      </c>
      <c r="J465">
        <f t="shared" si="80"/>
        <v>22.183171907702899</v>
      </c>
      <c r="K465">
        <f t="shared" si="81"/>
        <v>27.890120837569881</v>
      </c>
      <c r="L465">
        <f t="shared" si="82"/>
        <v>37.186827783426509</v>
      </c>
      <c r="M465">
        <f t="shared" si="83"/>
        <v>0.12607018813585663</v>
      </c>
      <c r="N465">
        <f t="shared" si="84"/>
        <v>0.99563877365595899</v>
      </c>
      <c r="O465">
        <f t="shared" si="85"/>
        <v>1.6234622600095401</v>
      </c>
      <c r="P465">
        <f t="shared" si="86"/>
        <v>12.570355800592244</v>
      </c>
      <c r="Q465">
        <f t="shared" si="87"/>
        <v>0.39366296296296355</v>
      </c>
    </row>
    <row r="466" spans="1:17">
      <c r="A466" s="2">
        <v>40643</v>
      </c>
      <c r="B466">
        <v>100</v>
      </c>
      <c r="C466">
        <v>7.8</v>
      </c>
      <c r="D466">
        <v>15.5</v>
      </c>
      <c r="E466">
        <v>31.6</v>
      </c>
      <c r="F466">
        <v>16</v>
      </c>
      <c r="G466">
        <f t="shared" si="77"/>
        <v>12.430211003165217</v>
      </c>
      <c r="H466">
        <f t="shared" si="78"/>
        <v>16.187385016218286</v>
      </c>
      <c r="I466">
        <f t="shared" si="79"/>
        <v>4.1335133123908987</v>
      </c>
      <c r="J466">
        <f t="shared" si="80"/>
        <v>21.022577943140632</v>
      </c>
      <c r="K466">
        <f t="shared" si="81"/>
        <v>27.967867915894423</v>
      </c>
      <c r="L466">
        <f t="shared" si="82"/>
        <v>37.290490554525896</v>
      </c>
      <c r="M466">
        <f t="shared" si="83"/>
        <v>0.13274559586751039</v>
      </c>
      <c r="N466">
        <f t="shared" si="84"/>
        <v>0.99507664633396009</v>
      </c>
      <c r="O466">
        <f t="shared" si="85"/>
        <v>1.6262859395807825</v>
      </c>
      <c r="P466">
        <f t="shared" si="86"/>
        <v>12.053871703827387</v>
      </c>
      <c r="Q466">
        <f t="shared" si="87"/>
        <v>0.39366296296296355</v>
      </c>
    </row>
    <row r="467" spans="1:17">
      <c r="A467" s="2">
        <v>40644</v>
      </c>
      <c r="B467">
        <v>101</v>
      </c>
      <c r="C467">
        <v>8.1</v>
      </c>
      <c r="D467">
        <v>15.2</v>
      </c>
      <c r="E467">
        <v>32.6</v>
      </c>
      <c r="F467">
        <v>15.2</v>
      </c>
      <c r="G467">
        <f t="shared" si="77"/>
        <v>12.451707752829194</v>
      </c>
      <c r="H467">
        <f t="shared" si="78"/>
        <v>16.562677272626573</v>
      </c>
      <c r="I467">
        <f t="shared" si="79"/>
        <v>4.4034965361071796</v>
      </c>
      <c r="J467">
        <f t="shared" si="80"/>
        <v>21.509970483930616</v>
      </c>
      <c r="K467">
        <f t="shared" si="81"/>
        <v>28.043968814889091</v>
      </c>
      <c r="L467">
        <f t="shared" si="82"/>
        <v>37.391958419852124</v>
      </c>
      <c r="M467">
        <f t="shared" si="83"/>
        <v>0.13938170808585865</v>
      </c>
      <c r="N467">
        <f t="shared" si="84"/>
        <v>0.99451597642912237</v>
      </c>
      <c r="O467">
        <f t="shared" si="85"/>
        <v>1.6290984309951528</v>
      </c>
      <c r="P467">
        <f t="shared" si="86"/>
        <v>12.159180736519392</v>
      </c>
      <c r="Q467">
        <f t="shared" si="87"/>
        <v>0.39366296296296355</v>
      </c>
    </row>
    <row r="468" spans="1:17">
      <c r="A468" s="2">
        <v>40645</v>
      </c>
      <c r="B468">
        <v>102</v>
      </c>
      <c r="C468">
        <v>5.9</v>
      </c>
      <c r="D468">
        <v>15.6</v>
      </c>
      <c r="E468">
        <v>32.1</v>
      </c>
      <c r="F468">
        <v>16.100000000000001</v>
      </c>
      <c r="G468">
        <f t="shared" si="77"/>
        <v>12.473114040243191</v>
      </c>
      <c r="H468">
        <f t="shared" si="78"/>
        <v>14.044651861219862</v>
      </c>
      <c r="I468">
        <f t="shared" si="79"/>
        <v>3.2717643428860277</v>
      </c>
      <c r="J468">
        <f t="shared" si="80"/>
        <v>18.239807611973845</v>
      </c>
      <c r="K468">
        <f t="shared" si="81"/>
        <v>28.118419421470264</v>
      </c>
      <c r="L468">
        <f t="shared" si="82"/>
        <v>37.491225895293688</v>
      </c>
      <c r="M468">
        <f t="shared" si="83"/>
        <v>0.14597656036086304</v>
      </c>
      <c r="N468">
        <f t="shared" si="84"/>
        <v>0.99395692991163531</v>
      </c>
      <c r="O468">
        <f t="shared" si="85"/>
        <v>1.6318990869318175</v>
      </c>
      <c r="P468">
        <f t="shared" si="86"/>
        <v>10.772887518333834</v>
      </c>
      <c r="Q468">
        <f t="shared" si="87"/>
        <v>0.39366296296296355</v>
      </c>
    </row>
    <row r="469" spans="1:17">
      <c r="A469" s="2">
        <v>40646</v>
      </c>
      <c r="B469">
        <v>103</v>
      </c>
      <c r="C469">
        <v>8.6</v>
      </c>
      <c r="D469">
        <v>15.4</v>
      </c>
      <c r="E469">
        <v>30.8</v>
      </c>
      <c r="F469">
        <v>18.2</v>
      </c>
      <c r="G469">
        <f t="shared" si="77"/>
        <v>12.494424847417442</v>
      </c>
      <c r="H469">
        <f t="shared" si="78"/>
        <v>17.196574514381876</v>
      </c>
      <c r="I469">
        <f t="shared" si="79"/>
        <v>4.1236051956735595</v>
      </c>
      <c r="J469">
        <f t="shared" si="80"/>
        <v>22.333213655041398</v>
      </c>
      <c r="K469">
        <f t="shared" si="81"/>
        <v>28.191217144099717</v>
      </c>
      <c r="L469">
        <f t="shared" si="82"/>
        <v>37.588289525466287</v>
      </c>
      <c r="M469">
        <f t="shared" si="83"/>
        <v>0.15252820047630394</v>
      </c>
      <c r="N469">
        <f t="shared" si="84"/>
        <v>0.99339967227113157</v>
      </c>
      <c r="O469">
        <f t="shared" si="85"/>
        <v>1.6346872508704486</v>
      </c>
      <c r="P469">
        <f t="shared" si="86"/>
        <v>13.072969318708317</v>
      </c>
      <c r="Q469">
        <f t="shared" si="87"/>
        <v>0.39366296296296355</v>
      </c>
    </row>
    <row r="470" spans="1:17">
      <c r="A470" s="2">
        <v>40647</v>
      </c>
      <c r="B470">
        <v>104</v>
      </c>
      <c r="C470">
        <v>8.1</v>
      </c>
      <c r="D470">
        <v>15.2</v>
      </c>
      <c r="E470">
        <v>30.9</v>
      </c>
      <c r="F470">
        <v>17.399999999999999</v>
      </c>
      <c r="G470">
        <f t="shared" si="77"/>
        <v>12.515635083891206</v>
      </c>
      <c r="H470">
        <f t="shared" si="78"/>
        <v>16.643453302469773</v>
      </c>
      <c r="I470">
        <f t="shared" si="79"/>
        <v>4.0180889840718956</v>
      </c>
      <c r="J470">
        <f t="shared" si="80"/>
        <v>21.614874418791914</v>
      </c>
      <c r="K470">
        <f t="shared" si="81"/>
        <v>28.262360886612477</v>
      </c>
      <c r="L470">
        <f t="shared" si="82"/>
        <v>37.683147848816638</v>
      </c>
      <c r="M470">
        <f t="shared" si="83"/>
        <v>0.15903468900767828</v>
      </c>
      <c r="N470">
        <f t="shared" si="84"/>
        <v>0.99284436846769775</v>
      </c>
      <c r="O470">
        <f t="shared" si="85"/>
        <v>1.6374622568090995</v>
      </c>
      <c r="P470">
        <f t="shared" si="86"/>
        <v>12.625364318397878</v>
      </c>
      <c r="Q470">
        <f t="shared" si="87"/>
        <v>0.39366296296296355</v>
      </c>
    </row>
    <row r="471" spans="1:17">
      <c r="A471" s="2">
        <v>40648</v>
      </c>
      <c r="B471">
        <v>105</v>
      </c>
      <c r="C471">
        <v>7.9</v>
      </c>
      <c r="D471">
        <v>15.8</v>
      </c>
      <c r="E471">
        <v>30.6</v>
      </c>
      <c r="F471">
        <v>17.8</v>
      </c>
      <c r="G471">
        <f t="shared" si="77"/>
        <v>12.536739584774796</v>
      </c>
      <c r="H471">
        <f t="shared" si="78"/>
        <v>16.436513250730165</v>
      </c>
      <c r="I471">
        <f t="shared" si="79"/>
        <v>3.8804369140108399</v>
      </c>
      <c r="J471">
        <f t="shared" si="80"/>
        <v>21.346121104844368</v>
      </c>
      <c r="K471">
        <f t="shared" si="81"/>
        <v>28.331851020039558</v>
      </c>
      <c r="L471">
        <f t="shared" si="82"/>
        <v>37.775801360052746</v>
      </c>
      <c r="M471">
        <f t="shared" si="83"/>
        <v>0.1654940998963097</v>
      </c>
      <c r="N471">
        <f t="shared" si="84"/>
        <v>0.99229118288304363</v>
      </c>
      <c r="O471">
        <f t="shared" si="85"/>
        <v>1.6402234290080357</v>
      </c>
      <c r="P471">
        <f t="shared" si="86"/>
        <v>12.556076336719325</v>
      </c>
      <c r="Q471">
        <f t="shared" si="87"/>
        <v>0.39366296296296355</v>
      </c>
    </row>
    <row r="472" spans="1:17">
      <c r="A472" s="2">
        <v>40649</v>
      </c>
      <c r="B472">
        <v>106</v>
      </c>
      <c r="C472">
        <v>6.6</v>
      </c>
      <c r="D472">
        <v>15.1</v>
      </c>
      <c r="E472">
        <v>29.8</v>
      </c>
      <c r="F472">
        <v>17.3</v>
      </c>
      <c r="G472">
        <f t="shared" si="77"/>
        <v>12.557733109000511</v>
      </c>
      <c r="H472">
        <f t="shared" si="78"/>
        <v>14.95131702315202</v>
      </c>
      <c r="I472">
        <f t="shared" si="79"/>
        <v>3.3561695268240608</v>
      </c>
      <c r="J472">
        <f t="shared" si="80"/>
        <v>19.417294835262364</v>
      </c>
      <c r="K472">
        <f t="shared" si="81"/>
        <v>28.399689352491379</v>
      </c>
      <c r="L472">
        <f t="shared" si="82"/>
        <v>37.866252469988503</v>
      </c>
      <c r="M472">
        <f t="shared" si="83"/>
        <v>0.17190452101950315</v>
      </c>
      <c r="N472">
        <f t="shared" si="84"/>
        <v>0.99174027927184116</v>
      </c>
      <c r="O472">
        <f t="shared" si="85"/>
        <v>1.6429700817609001</v>
      </c>
      <c r="P472">
        <f t="shared" si="86"/>
        <v>11.595147496327959</v>
      </c>
      <c r="Q472">
        <f t="shared" si="87"/>
        <v>0.39366296296296355</v>
      </c>
    </row>
    <row r="473" spans="1:17">
      <c r="A473" s="2">
        <v>40650</v>
      </c>
      <c r="B473">
        <v>107</v>
      </c>
      <c r="C473">
        <v>10.7</v>
      </c>
      <c r="D473">
        <v>14.3</v>
      </c>
      <c r="E473">
        <v>31.9</v>
      </c>
      <c r="F473">
        <v>15.7</v>
      </c>
      <c r="G473">
        <f t="shared" si="77"/>
        <v>12.578610337793105</v>
      </c>
      <c r="H473">
        <f t="shared" si="78"/>
        <v>19.736358272735146</v>
      </c>
      <c r="I473">
        <f t="shared" si="79"/>
        <v>5.4092320655521808</v>
      </c>
      <c r="J473">
        <f t="shared" si="80"/>
        <v>25.631634120435255</v>
      </c>
      <c r="K473">
        <f t="shared" si="81"/>
        <v>28.465879097171268</v>
      </c>
      <c r="L473">
        <f t="shared" si="82"/>
        <v>37.954505462895021</v>
      </c>
      <c r="M473">
        <f t="shared" si="83"/>
        <v>0.17826405475657373</v>
      </c>
      <c r="N473">
        <f t="shared" si="84"/>
        <v>0.99119182071324974</v>
      </c>
      <c r="O473">
        <f t="shared" si="85"/>
        <v>1.6457015191945978</v>
      </c>
      <c r="P473">
        <f t="shared" si="86"/>
        <v>14.327126207182964</v>
      </c>
      <c r="Q473">
        <f t="shared" si="87"/>
        <v>0.39366296296296355</v>
      </c>
    </row>
    <row r="474" spans="1:17">
      <c r="A474" s="2">
        <v>40651</v>
      </c>
      <c r="B474">
        <v>108</v>
      </c>
      <c r="C474">
        <v>10.3</v>
      </c>
      <c r="D474">
        <v>13.7</v>
      </c>
      <c r="E474">
        <v>32.5</v>
      </c>
      <c r="F474">
        <v>14.8</v>
      </c>
      <c r="G474">
        <f t="shared" si="77"/>
        <v>12.599365873370328</v>
      </c>
      <c r="H474">
        <f t="shared" si="78"/>
        <v>19.295623212027994</v>
      </c>
      <c r="I474">
        <f t="shared" si="79"/>
        <v>5.388703663189351</v>
      </c>
      <c r="J474">
        <f t="shared" si="80"/>
        <v>25.05925092471168</v>
      </c>
      <c r="K474">
        <f t="shared" si="81"/>
        <v>28.530424838592001</v>
      </c>
      <c r="L474">
        <f t="shared" si="82"/>
        <v>38.040566451456002</v>
      </c>
      <c r="M474">
        <f t="shared" si="83"/>
        <v>0.18457081855058288</v>
      </c>
      <c r="N474">
        <f t="shared" si="84"/>
        <v>0.99064596956264117</v>
      </c>
      <c r="O474">
        <f t="shared" si="85"/>
        <v>1.6484170350992846</v>
      </c>
      <c r="P474">
        <f t="shared" si="86"/>
        <v>13.906919548838644</v>
      </c>
      <c r="Q474">
        <f t="shared" si="87"/>
        <v>0.39366296296296355</v>
      </c>
    </row>
    <row r="475" spans="1:17">
      <c r="A475" s="2">
        <v>40652</v>
      </c>
      <c r="B475">
        <v>109</v>
      </c>
      <c r="C475">
        <v>5.4</v>
      </c>
      <c r="D475">
        <v>14.3</v>
      </c>
      <c r="E475">
        <v>30.9</v>
      </c>
      <c r="F475">
        <v>17.2</v>
      </c>
      <c r="G475">
        <f t="shared" si="77"/>
        <v>12.61999423788413</v>
      </c>
      <c r="H475">
        <f t="shared" si="78"/>
        <v>13.619522208682918</v>
      </c>
      <c r="I475">
        <f t="shared" si="79"/>
        <v>2.859664826072593</v>
      </c>
      <c r="J475">
        <f t="shared" si="80"/>
        <v>17.687691180107684</v>
      </c>
      <c r="K475">
        <f t="shared" si="81"/>
        <v>28.593332497070609</v>
      </c>
      <c r="L475">
        <f t="shared" si="82"/>
        <v>38.124443329427478</v>
      </c>
      <c r="M475">
        <f t="shared" si="83"/>
        <v>0.19082294546561479</v>
      </c>
      <c r="N475">
        <f t="shared" si="84"/>
        <v>0.99010288740353924</v>
      </c>
      <c r="O475">
        <f t="shared" si="85"/>
        <v>1.6511159127898403</v>
      </c>
      <c r="P475">
        <f t="shared" si="86"/>
        <v>10.759857382610324</v>
      </c>
      <c r="Q475">
        <f t="shared" si="87"/>
        <v>0.39366296296296355</v>
      </c>
    </row>
    <row r="476" spans="1:17">
      <c r="A476" s="2">
        <v>40653</v>
      </c>
      <c r="B476">
        <v>110</v>
      </c>
      <c r="C476">
        <v>1</v>
      </c>
      <c r="D476">
        <v>17.600000000000001</v>
      </c>
      <c r="E476">
        <v>24.8</v>
      </c>
      <c r="F476">
        <v>21.1</v>
      </c>
      <c r="G476">
        <f t="shared" si="77"/>
        <v>12.640489872612985</v>
      </c>
      <c r="H476">
        <f t="shared" si="78"/>
        <v>8.5183536252925443</v>
      </c>
      <c r="I476">
        <f t="shared" si="79"/>
        <v>0.86187073962199157</v>
      </c>
      <c r="J476">
        <f t="shared" si="80"/>
        <v>11.062796915964343</v>
      </c>
      <c r="K476">
        <f t="shared" si="81"/>
        <v>28.654609291580371</v>
      </c>
      <c r="L476">
        <f t="shared" si="82"/>
        <v>38.206145722107159</v>
      </c>
      <c r="M476">
        <f t="shared" si="83"/>
        <v>0.19701858473942924</v>
      </c>
      <c r="N476">
        <f t="shared" si="84"/>
        <v>0.98956273499978775</v>
      </c>
      <c r="O476">
        <f t="shared" si="85"/>
        <v>1.6537974250001988</v>
      </c>
      <c r="P476">
        <f t="shared" si="86"/>
        <v>7.6564828856705525</v>
      </c>
      <c r="Q476">
        <f t="shared" si="87"/>
        <v>0.39366296296296355</v>
      </c>
    </row>
    <row r="477" spans="1:17">
      <c r="A477" s="2">
        <v>40654</v>
      </c>
      <c r="B477">
        <v>111</v>
      </c>
      <c r="C477">
        <v>8.3000000000000007</v>
      </c>
      <c r="D477">
        <v>17</v>
      </c>
      <c r="E477">
        <v>29.9</v>
      </c>
      <c r="F477">
        <v>20.2</v>
      </c>
      <c r="G477">
        <f t="shared" si="77"/>
        <v>12.660847137415788</v>
      </c>
      <c r="H477">
        <f t="shared" si="78"/>
        <v>17.033005432924639</v>
      </c>
      <c r="I477">
        <f t="shared" si="79"/>
        <v>3.7032108493096851</v>
      </c>
      <c r="J477">
        <f t="shared" si="80"/>
        <v>22.120786276525504</v>
      </c>
      <c r="K477">
        <f t="shared" si="81"/>
        <v>28.714263701040842</v>
      </c>
      <c r="L477">
        <f t="shared" si="82"/>
        <v>38.285684934721125</v>
      </c>
      <c r="M477">
        <f t="shared" si="83"/>
        <v>0.20315590233132672</v>
      </c>
      <c r="N477">
        <f t="shared" si="84"/>
        <v>0.98902567224796023</v>
      </c>
      <c r="O477">
        <f t="shared" si="85"/>
        <v>1.6564608338118989</v>
      </c>
      <c r="P477">
        <f t="shared" si="86"/>
        <v>13.329794583614955</v>
      </c>
      <c r="Q477">
        <f t="shared" si="87"/>
        <v>0.39366296296296355</v>
      </c>
    </row>
    <row r="478" spans="1:17">
      <c r="A478" s="2">
        <v>40655</v>
      </c>
      <c r="B478">
        <v>112</v>
      </c>
      <c r="C478">
        <v>7.4</v>
      </c>
      <c r="D478">
        <v>15.9</v>
      </c>
      <c r="E478">
        <v>31.5</v>
      </c>
      <c r="F478">
        <v>18.2</v>
      </c>
      <c r="G478">
        <f t="shared" si="77"/>
        <v>12.681060310457521</v>
      </c>
      <c r="H478">
        <f t="shared" si="78"/>
        <v>16.003760720862989</v>
      </c>
      <c r="I478">
        <f t="shared" si="79"/>
        <v>3.6126650983092898</v>
      </c>
      <c r="J478">
        <f t="shared" si="80"/>
        <v>20.784104832289596</v>
      </c>
      <c r="K478">
        <f t="shared" si="81"/>
        <v>28.772305424129542</v>
      </c>
      <c r="L478">
        <f t="shared" si="82"/>
        <v>38.363073898839389</v>
      </c>
      <c r="M478">
        <f t="shared" si="83"/>
        <v>0.20923308146506295</v>
      </c>
      <c r="N478">
        <f t="shared" si="84"/>
        <v>0.98849185813002827</v>
      </c>
      <c r="O478">
        <f t="shared" si="85"/>
        <v>1.6591053906181923</v>
      </c>
      <c r="P478">
        <f t="shared" si="86"/>
        <v>12.391095622553699</v>
      </c>
      <c r="Q478">
        <f t="shared" si="87"/>
        <v>0.39366296296296355</v>
      </c>
    </row>
    <row r="479" spans="1:17">
      <c r="A479" s="2">
        <v>40656</v>
      </c>
      <c r="B479">
        <v>113</v>
      </c>
      <c r="C479">
        <v>4.5999999999999996</v>
      </c>
      <c r="D479">
        <v>16.899999999999999</v>
      </c>
      <c r="E479">
        <v>30.2</v>
      </c>
      <c r="F479">
        <v>18.600000000000001</v>
      </c>
      <c r="G479">
        <f t="shared" si="77"/>
        <v>12.701123588216781</v>
      </c>
      <c r="H479">
        <f t="shared" si="78"/>
        <v>12.759083105644068</v>
      </c>
      <c r="I479">
        <f t="shared" si="79"/>
        <v>2.4201308561777433</v>
      </c>
      <c r="J479">
        <f t="shared" si="80"/>
        <v>16.57023779953775</v>
      </c>
      <c r="K479">
        <f t="shared" si="81"/>
        <v>28.828745337700674</v>
      </c>
      <c r="L479">
        <f t="shared" si="82"/>
        <v>38.438327116934232</v>
      </c>
      <c r="M479">
        <f t="shared" si="83"/>
        <v>0.21524832316665346</v>
      </c>
      <c r="N479">
        <f t="shared" si="84"/>
        <v>0.98796145066629826</v>
      </c>
      <c r="O479">
        <f t="shared" si="85"/>
        <v>1.6617303361250289</v>
      </c>
      <c r="P479">
        <f t="shared" si="86"/>
        <v>10.338952249466324</v>
      </c>
      <c r="Q479">
        <f t="shared" si="87"/>
        <v>0.39366296296296355</v>
      </c>
    </row>
    <row r="480" spans="1:17">
      <c r="A480" s="2">
        <v>40657</v>
      </c>
      <c r="B480">
        <v>114</v>
      </c>
      <c r="C480">
        <v>0</v>
      </c>
      <c r="D480">
        <v>19</v>
      </c>
      <c r="E480">
        <v>24.3</v>
      </c>
      <c r="F480">
        <v>21.7</v>
      </c>
      <c r="G480">
        <f t="shared" si="77"/>
        <v>12.721031085785013</v>
      </c>
      <c r="H480">
        <f t="shared" si="78"/>
        <v>7.4134561665006107</v>
      </c>
      <c r="I480">
        <f t="shared" si="79"/>
        <v>0.49566769547936762</v>
      </c>
      <c r="J480">
        <f t="shared" si="80"/>
        <v>9.6278651512994937</v>
      </c>
      <c r="K480">
        <f t="shared" si="81"/>
        <v>28.883595453898479</v>
      </c>
      <c r="L480">
        <f t="shared" si="82"/>
        <v>38.511460605197975</v>
      </c>
      <c r="M480">
        <f t="shared" si="83"/>
        <v>0.22119984679690829</v>
      </c>
      <c r="N480">
        <f t="shared" si="84"/>
        <v>0.98743460686863527</v>
      </c>
      <c r="O480">
        <f t="shared" si="85"/>
        <v>1.6643349003902059</v>
      </c>
      <c r="P480">
        <f t="shared" si="86"/>
        <v>6.9177884710212432</v>
      </c>
      <c r="Q480">
        <f t="shared" si="87"/>
        <v>0.39366296296296355</v>
      </c>
    </row>
    <row r="481" spans="1:17">
      <c r="A481" s="2">
        <v>40658</v>
      </c>
      <c r="B481">
        <v>115</v>
      </c>
      <c r="C481">
        <v>2.8</v>
      </c>
      <c r="D481">
        <v>17.8</v>
      </c>
      <c r="E481">
        <v>24.7</v>
      </c>
      <c r="F481">
        <v>19.899999999999999</v>
      </c>
      <c r="G481">
        <f t="shared" si="77"/>
        <v>12.740776837466948</v>
      </c>
      <c r="H481">
        <f t="shared" si="78"/>
        <v>10.691603008850885</v>
      </c>
      <c r="I481">
        <f t="shared" si="79"/>
        <v>1.5644883766774682</v>
      </c>
      <c r="J481">
        <f t="shared" si="80"/>
        <v>13.885198712793356</v>
      </c>
      <c r="K481">
        <f t="shared" si="81"/>
        <v>28.936868876054049</v>
      </c>
      <c r="L481">
        <f t="shared" si="82"/>
        <v>38.582491834738732</v>
      </c>
      <c r="M481">
        <f t="shared" si="83"/>
        <v>0.22708589057853837</v>
      </c>
      <c r="N481">
        <f t="shared" si="84"/>
        <v>0.9869114826939831</v>
      </c>
      <c r="O481">
        <f t="shared" si="85"/>
        <v>1.6669183029019257</v>
      </c>
      <c r="P481">
        <f t="shared" si="86"/>
        <v>9.1271146321734165</v>
      </c>
      <c r="Q481">
        <f t="shared" si="87"/>
        <v>0.39366296296296355</v>
      </c>
    </row>
    <row r="482" spans="1:17">
      <c r="A482" s="2">
        <v>40659</v>
      </c>
      <c r="B482">
        <v>116</v>
      </c>
      <c r="C482">
        <v>6.1</v>
      </c>
      <c r="D482">
        <v>17.5</v>
      </c>
      <c r="E482">
        <v>27.8</v>
      </c>
      <c r="F482">
        <v>20</v>
      </c>
      <c r="G482">
        <f t="shared" si="77"/>
        <v>12.760354797691477</v>
      </c>
      <c r="H482">
        <f t="shared" si="78"/>
        <v>14.554068449855459</v>
      </c>
      <c r="I482">
        <f t="shared" si="79"/>
        <v>2.831999631882852</v>
      </c>
      <c r="J482">
        <f t="shared" si="80"/>
        <v>18.901387597214882</v>
      </c>
      <c r="K482">
        <f t="shared" si="81"/>
        <v>28.988579753456154</v>
      </c>
      <c r="L482">
        <f t="shared" si="82"/>
        <v>38.651439671274872</v>
      </c>
      <c r="M482">
        <f t="shared" si="83"/>
        <v>0.2329047121176796</v>
      </c>
      <c r="N482">
        <f t="shared" si="84"/>
        <v>0.98639223299819856</v>
      </c>
      <c r="O482">
        <f t="shared" si="85"/>
        <v>1.6694797526979681</v>
      </c>
      <c r="P482">
        <f t="shared" si="86"/>
        <v>11.722068817972607</v>
      </c>
      <c r="Q482">
        <f t="shared" si="87"/>
        <v>0.39366296296296355</v>
      </c>
    </row>
    <row r="483" spans="1:17">
      <c r="A483" s="2">
        <v>40660</v>
      </c>
      <c r="B483">
        <v>117</v>
      </c>
      <c r="C483">
        <v>1.4</v>
      </c>
      <c r="D483">
        <v>17.399999999999999</v>
      </c>
      <c r="E483">
        <v>27.2</v>
      </c>
      <c r="F483">
        <v>20.6</v>
      </c>
      <c r="G483">
        <f t="shared" si="77"/>
        <v>12.779758842241732</v>
      </c>
      <c r="H483">
        <f t="shared" si="78"/>
        <v>9.086264176221162</v>
      </c>
      <c r="I483">
        <f t="shared" si="79"/>
        <v>1.0335862465944969</v>
      </c>
      <c r="J483">
        <f t="shared" si="80"/>
        <v>11.800343086001508</v>
      </c>
      <c r="K483">
        <f t="shared" si="81"/>
        <v>29.038743235087487</v>
      </c>
      <c r="L483">
        <f t="shared" si="82"/>
        <v>38.718324313449983</v>
      </c>
      <c r="M483">
        <f t="shared" si="83"/>
        <v>0.23865458891967792</v>
      </c>
      <c r="N483">
        <f t="shared" si="84"/>
        <v>0.98587701149021012</v>
      </c>
      <c r="O483">
        <f t="shared" si="85"/>
        <v>1.6720184485266265</v>
      </c>
      <c r="P483">
        <f t="shared" si="86"/>
        <v>8.0526779296266646</v>
      </c>
      <c r="Q483">
        <f t="shared" si="87"/>
        <v>0.39366296296296355</v>
      </c>
    </row>
    <row r="484" spans="1:17">
      <c r="A484" s="2">
        <v>40661</v>
      </c>
      <c r="B484">
        <v>118</v>
      </c>
      <c r="C484">
        <v>1.2</v>
      </c>
      <c r="D484">
        <v>19</v>
      </c>
      <c r="E484">
        <v>24.2</v>
      </c>
      <c r="F484">
        <v>21.7</v>
      </c>
      <c r="G484">
        <f t="shared" si="77"/>
        <v>12.798982769812694</v>
      </c>
      <c r="H484">
        <f t="shared" si="78"/>
        <v>8.8657008888366136</v>
      </c>
      <c r="I484">
        <f t="shared" si="79"/>
        <v>0.91328430546095773</v>
      </c>
      <c r="J484">
        <f t="shared" si="80"/>
        <v>11.513897258229369</v>
      </c>
      <c r="K484">
        <f t="shared" si="81"/>
        <v>29.087375422418628</v>
      </c>
      <c r="L484">
        <f t="shared" si="82"/>
        <v>38.783167229891504</v>
      </c>
      <c r="M484">
        <f t="shared" si="83"/>
        <v>0.24433381889898476</v>
      </c>
      <c r="N484">
        <f t="shared" si="84"/>
        <v>0.98536597068651766</v>
      </c>
      <c r="O484">
        <f t="shared" si="85"/>
        <v>1.674533579050494</v>
      </c>
      <c r="P484">
        <f t="shared" si="86"/>
        <v>7.9524165833756557</v>
      </c>
      <c r="Q484">
        <f t="shared" si="87"/>
        <v>0.39366296296296355</v>
      </c>
    </row>
    <row r="485" spans="1:17">
      <c r="A485" s="2">
        <v>40662</v>
      </c>
      <c r="B485">
        <v>119</v>
      </c>
      <c r="C485">
        <v>7.3</v>
      </c>
      <c r="D485">
        <v>18.2</v>
      </c>
      <c r="E485">
        <v>28.5</v>
      </c>
      <c r="F485">
        <v>20.9</v>
      </c>
      <c r="G485">
        <f t="shared" si="77"/>
        <v>12.818020303904106</v>
      </c>
      <c r="H485">
        <f t="shared" si="78"/>
        <v>15.99528853590712</v>
      </c>
      <c r="I485">
        <f t="shared" si="79"/>
        <v>3.2002597700150264</v>
      </c>
      <c r="J485">
        <f t="shared" si="80"/>
        <v>20.77310199468457</v>
      </c>
      <c r="K485">
        <f t="shared" si="81"/>
        <v>29.134493321352927</v>
      </c>
      <c r="L485">
        <f t="shared" si="82"/>
        <v>38.845991095137236</v>
      </c>
      <c r="M485">
        <f t="shared" si="83"/>
        <v>0.24994072088301023</v>
      </c>
      <c r="N485">
        <f t="shared" si="84"/>
        <v>0.98485926186604345</v>
      </c>
      <c r="O485">
        <f t="shared" si="85"/>
        <v>1.6770243230941206</v>
      </c>
      <c r="P485">
        <f t="shared" si="86"/>
        <v>12.795028765892093</v>
      </c>
      <c r="Q485">
        <f t="shared" si="87"/>
        <v>0.39366296296296355</v>
      </c>
    </row>
    <row r="486" spans="1:17">
      <c r="A486" s="2">
        <v>40663</v>
      </c>
      <c r="B486">
        <v>120</v>
      </c>
      <c r="C486">
        <v>3.1</v>
      </c>
      <c r="D486">
        <v>19.2</v>
      </c>
      <c r="E486">
        <v>27.1</v>
      </c>
      <c r="F486">
        <v>20.9</v>
      </c>
      <c r="G486">
        <f t="shared" si="77"/>
        <v>12.836865095055906</v>
      </c>
      <c r="H486">
        <f t="shared" si="78"/>
        <v>11.106901531738178</v>
      </c>
      <c r="I486">
        <f t="shared" si="79"/>
        <v>1.6522308929799692</v>
      </c>
      <c r="J486">
        <f t="shared" si="80"/>
        <v>14.424547443815815</v>
      </c>
      <c r="K486">
        <f t="shared" si="81"/>
        <v>29.180114793415257</v>
      </c>
      <c r="L486">
        <f t="shared" si="82"/>
        <v>38.906819724553678</v>
      </c>
      <c r="M486">
        <f t="shared" si="83"/>
        <v>0.25547363510978544</v>
      </c>
      <c r="N486">
        <f t="shared" si="84"/>
        <v>0.9843570350253511</v>
      </c>
      <c r="O486">
        <f t="shared" si="85"/>
        <v>1.679489849936481</v>
      </c>
      <c r="P486">
        <f t="shared" si="86"/>
        <v>9.4546706387582091</v>
      </c>
      <c r="Q486">
        <f t="shared" si="87"/>
        <v>0.39366296296296355</v>
      </c>
    </row>
    <row r="487" spans="1:17">
      <c r="A487" s="2">
        <v>40664</v>
      </c>
      <c r="B487">
        <v>121</v>
      </c>
      <c r="C487">
        <v>5.2</v>
      </c>
      <c r="D487">
        <v>17.7</v>
      </c>
      <c r="E487">
        <v>27.7</v>
      </c>
      <c r="F487">
        <v>21.1</v>
      </c>
      <c r="G487">
        <f t="shared" si="77"/>
        <v>12.855510723432655</v>
      </c>
      <c r="H487">
        <f t="shared" si="78"/>
        <v>13.569052349290956</v>
      </c>
      <c r="I487">
        <f t="shared" si="79"/>
        <v>2.3860748396212332</v>
      </c>
      <c r="J487">
        <f t="shared" si="80"/>
        <v>17.622145908170072</v>
      </c>
      <c r="K487">
        <f t="shared" si="81"/>
        <v>29.224258506278421</v>
      </c>
      <c r="L487">
        <f t="shared" si="82"/>
        <v>38.965678008371228</v>
      </c>
      <c r="M487">
        <f t="shared" si="83"/>
        <v>0.26093092371928833</v>
      </c>
      <c r="N487">
        <f t="shared" si="84"/>
        <v>0.98385943883424276</v>
      </c>
      <c r="O487">
        <f t="shared" si="85"/>
        <v>1.6819293196491056</v>
      </c>
      <c r="P487">
        <f t="shared" si="86"/>
        <v>11.182977509669723</v>
      </c>
      <c r="Q487">
        <f t="shared" si="87"/>
        <v>0.39366296296296355</v>
      </c>
    </row>
    <row r="488" spans="1:17">
      <c r="A488" s="2">
        <v>40665</v>
      </c>
      <c r="B488">
        <v>122</v>
      </c>
      <c r="C488">
        <v>2.2000000000000002</v>
      </c>
      <c r="D488">
        <v>19.7</v>
      </c>
      <c r="E488">
        <v>28.1</v>
      </c>
      <c r="F488">
        <v>22.3</v>
      </c>
      <c r="G488">
        <f t="shared" si="77"/>
        <v>12.873950701762768</v>
      </c>
      <c r="H488">
        <f t="shared" si="78"/>
        <v>10.079214306826398</v>
      </c>
      <c r="I488">
        <f t="shared" si="79"/>
        <v>1.2702995298324975</v>
      </c>
      <c r="J488">
        <f t="shared" si="80"/>
        <v>13.089888710164153</v>
      </c>
      <c r="K488">
        <f t="shared" si="81"/>
        <v>29.266943883720366</v>
      </c>
      <c r="L488">
        <f t="shared" si="82"/>
        <v>39.022591844960488</v>
      </c>
      <c r="M488">
        <f t="shared" si="83"/>
        <v>0.26631097123828384</v>
      </c>
      <c r="N488">
        <f t="shared" si="84"/>
        <v>0.98336662059175051</v>
      </c>
      <c r="O488">
        <f t="shared" si="85"/>
        <v>1.6843418834806287</v>
      </c>
      <c r="P488">
        <f t="shared" si="86"/>
        <v>8.8089147769939</v>
      </c>
      <c r="Q488">
        <f t="shared" si="87"/>
        <v>0.39366296296296355</v>
      </c>
    </row>
    <row r="489" spans="1:17">
      <c r="A489" s="2">
        <v>40666</v>
      </c>
      <c r="B489">
        <v>123</v>
      </c>
      <c r="C489">
        <v>3.5</v>
      </c>
      <c r="D489">
        <v>19.3</v>
      </c>
      <c r="E489">
        <v>25.8</v>
      </c>
      <c r="F489">
        <v>22.8</v>
      </c>
      <c r="G489">
        <f t="shared" si="77"/>
        <v>12.892178478637478</v>
      </c>
      <c r="H489">
        <f t="shared" si="78"/>
        <v>11.606854021517936</v>
      </c>
      <c r="I489">
        <f t="shared" si="79"/>
        <v>1.6614120518114721</v>
      </c>
      <c r="J489">
        <f t="shared" si="80"/>
        <v>15.073836391581736</v>
      </c>
      <c r="K489">
        <f t="shared" si="81"/>
        <v>29.308191055105112</v>
      </c>
      <c r="L489">
        <f t="shared" si="82"/>
        <v>39.077588073473486</v>
      </c>
      <c r="M489">
        <f t="shared" si="83"/>
        <v>0.27161218505853907</v>
      </c>
      <c r="N489">
        <f t="shared" si="84"/>
        <v>0.9828787261825318</v>
      </c>
      <c r="O489">
        <f t="shared" si="85"/>
        <v>1.6867266842884032</v>
      </c>
      <c r="P489">
        <f t="shared" si="86"/>
        <v>9.9454419697064633</v>
      </c>
      <c r="Q489">
        <f t="shared" si="87"/>
        <v>0.39366296296296355</v>
      </c>
    </row>
    <row r="490" spans="1:17">
      <c r="A490" s="2">
        <v>40667</v>
      </c>
      <c r="B490">
        <v>124</v>
      </c>
      <c r="C490">
        <v>6.2</v>
      </c>
      <c r="D490">
        <v>19</v>
      </c>
      <c r="E490">
        <v>27.9</v>
      </c>
      <c r="F490">
        <v>22.2</v>
      </c>
      <c r="G490">
        <f t="shared" si="77"/>
        <v>12.910187442173608</v>
      </c>
      <c r="H490">
        <f t="shared" si="78"/>
        <v>14.767640191848226</v>
      </c>
      <c r="I490">
        <f t="shared" si="79"/>
        <v>2.6576064840759632</v>
      </c>
      <c r="J490">
        <f t="shared" si="80"/>
        <v>19.178753495906786</v>
      </c>
      <c r="K490">
        <f t="shared" si="81"/>
        <v>29.348020804479894</v>
      </c>
      <c r="L490">
        <f t="shared" si="82"/>
        <v>39.130694405973195</v>
      </c>
      <c r="M490">
        <f t="shared" si="83"/>
        <v>0.27683299590826893</v>
      </c>
      <c r="N490">
        <f t="shared" si="84"/>
        <v>0.98239590003368515</v>
      </c>
      <c r="O490">
        <f t="shared" si="85"/>
        <v>1.6890828570177137</v>
      </c>
      <c r="P490">
        <f t="shared" si="86"/>
        <v>12.110033707772264</v>
      </c>
      <c r="Q490">
        <f t="shared" si="87"/>
        <v>0.39366296296296355</v>
      </c>
    </row>
    <row r="491" spans="1:17">
      <c r="A491" s="2">
        <v>40668</v>
      </c>
      <c r="B491">
        <v>125</v>
      </c>
      <c r="C491">
        <v>3.8</v>
      </c>
      <c r="D491">
        <v>19.5</v>
      </c>
      <c r="E491">
        <v>27.9</v>
      </c>
      <c r="F491">
        <v>22</v>
      </c>
      <c r="G491">
        <f t="shared" si="77"/>
        <v>12.927970924043272</v>
      </c>
      <c r="H491">
        <f t="shared" si="78"/>
        <v>11.976566195337401</v>
      </c>
      <c r="I491">
        <f t="shared" si="79"/>
        <v>1.8392915196624116</v>
      </c>
      <c r="J491">
        <f t="shared" si="80"/>
        <v>15.553982071866756</v>
      </c>
      <c r="K491">
        <f t="shared" si="81"/>
        <v>29.386454519379932</v>
      </c>
      <c r="L491">
        <f t="shared" si="82"/>
        <v>39.181939359173242</v>
      </c>
      <c r="M491">
        <f t="shared" si="83"/>
        <v>0.28197185831667343</v>
      </c>
      <c r="N491">
        <f t="shared" si="84"/>
        <v>0.98191828507199641</v>
      </c>
      <c r="O491">
        <f t="shared" si="85"/>
        <v>1.6914095292289948</v>
      </c>
      <c r="P491">
        <f t="shared" si="86"/>
        <v>10.137274675674989</v>
      </c>
      <c r="Q491">
        <f t="shared" si="87"/>
        <v>0.39366296296296355</v>
      </c>
    </row>
    <row r="492" spans="1:17">
      <c r="A492" s="2">
        <v>40669</v>
      </c>
      <c r="B492">
        <v>126</v>
      </c>
      <c r="C492">
        <v>1.6</v>
      </c>
      <c r="D492">
        <v>18.899999999999999</v>
      </c>
      <c r="E492">
        <v>27.4</v>
      </c>
      <c r="F492">
        <v>21.8</v>
      </c>
      <c r="G492">
        <f t="shared" si="77"/>
        <v>12.945522203872512</v>
      </c>
      <c r="H492">
        <f t="shared" si="78"/>
        <v>9.4188207808325561</v>
      </c>
      <c r="I492">
        <f t="shared" si="79"/>
        <v>1.0655042113923658</v>
      </c>
      <c r="J492">
        <f t="shared" si="80"/>
        <v>12.23223478030202</v>
      </c>
      <c r="K492">
        <f t="shared" si="81"/>
        <v>29.423514139431255</v>
      </c>
      <c r="L492">
        <f t="shared" si="82"/>
        <v>39.231352185908342</v>
      </c>
      <c r="M492">
        <f t="shared" si="83"/>
        <v>0.28702725107143051</v>
      </c>
      <c r="N492">
        <f t="shared" si="84"/>
        <v>0.9814460226816295</v>
      </c>
      <c r="O492">
        <f t="shared" si="85"/>
        <v>1.6937058216733203</v>
      </c>
      <c r="P492">
        <f t="shared" si="86"/>
        <v>8.3533165694401905</v>
      </c>
      <c r="Q492">
        <f t="shared" si="87"/>
        <v>0.39366296296296355</v>
      </c>
    </row>
    <row r="493" spans="1:17">
      <c r="A493" s="2">
        <v>40670</v>
      </c>
      <c r="B493">
        <v>127</v>
      </c>
      <c r="C493">
        <v>8.9</v>
      </c>
      <c r="D493">
        <v>17.8</v>
      </c>
      <c r="E493">
        <v>28.9</v>
      </c>
      <c r="F493">
        <v>20.399999999999999</v>
      </c>
      <c r="G493">
        <f t="shared" si="77"/>
        <v>12.962834514009893</v>
      </c>
      <c r="H493">
        <f t="shared" si="78"/>
        <v>17.943911460318674</v>
      </c>
      <c r="I493">
        <f t="shared" si="79"/>
        <v>3.8182092257563878</v>
      </c>
      <c r="J493">
        <f t="shared" si="80"/>
        <v>23.303781117296978</v>
      </c>
      <c r="K493">
        <f t="shared" si="81"/>
        <v>29.459222104841061</v>
      </c>
      <c r="L493">
        <f t="shared" si="82"/>
        <v>39.27896280645475</v>
      </c>
      <c r="M493">
        <f t="shared" si="83"/>
        <v>0.29199767766900686</v>
      </c>
      <c r="N493">
        <f t="shared" si="84"/>
        <v>0.9809792526622737</v>
      </c>
      <c r="O493">
        <f t="shared" si="85"/>
        <v>1.6959708489162943</v>
      </c>
      <c r="P493">
        <f t="shared" si="86"/>
        <v>14.125702234562286</v>
      </c>
      <c r="Q493">
        <f t="shared" si="87"/>
        <v>0.39366296296296355</v>
      </c>
    </row>
    <row r="494" spans="1:17">
      <c r="A494" s="2">
        <v>40671</v>
      </c>
      <c r="B494">
        <v>128</v>
      </c>
      <c r="C494">
        <v>9.8000000000000007</v>
      </c>
      <c r="D494">
        <v>17.399999999999999</v>
      </c>
      <c r="E494">
        <v>30.3</v>
      </c>
      <c r="F494">
        <v>20.9</v>
      </c>
      <c r="G494">
        <f t="shared" si="77"/>
        <v>12.979901044664748</v>
      </c>
      <c r="H494">
        <f t="shared" si="78"/>
        <v>19.00096486780264</v>
      </c>
      <c r="I494">
        <f t="shared" si="79"/>
        <v>4.1041994338850678</v>
      </c>
      <c r="J494">
        <f t="shared" si="80"/>
        <v>24.676577750393037</v>
      </c>
      <c r="K494">
        <f t="shared" si="81"/>
        <v>29.493601304863027</v>
      </c>
      <c r="L494">
        <f t="shared" si="82"/>
        <v>39.324801739817367</v>
      </c>
      <c r="M494">
        <f t="shared" si="83"/>
        <v>0.29688166675765443</v>
      </c>
      <c r="N494">
        <f t="shared" si="84"/>
        <v>0.98051811318775972</v>
      </c>
      <c r="O494">
        <f t="shared" si="85"/>
        <v>1.6982037200103046</v>
      </c>
      <c r="P494">
        <f t="shared" si="86"/>
        <v>14.896765433917572</v>
      </c>
      <c r="Q494">
        <f t="shared" si="87"/>
        <v>0.39366296296296355</v>
      </c>
    </row>
    <row r="495" spans="1:17">
      <c r="A495" s="2">
        <v>40672</v>
      </c>
      <c r="B495">
        <v>129</v>
      </c>
      <c r="C495">
        <v>7.1</v>
      </c>
      <c r="D495">
        <v>19.3</v>
      </c>
      <c r="E495">
        <v>31.1</v>
      </c>
      <c r="F495">
        <v>23.1</v>
      </c>
      <c r="G495">
        <f t="shared" si="77"/>
        <v>12.996714949413635</v>
      </c>
      <c r="H495">
        <f t="shared" si="78"/>
        <v>15.858673948500904</v>
      </c>
      <c r="I495">
        <f t="shared" si="79"/>
        <v>2.9313408474277645</v>
      </c>
      <c r="J495">
        <f t="shared" si="80"/>
        <v>20.595680452598575</v>
      </c>
      <c r="K495">
        <f t="shared" si="81"/>
        <v>29.526675026323932</v>
      </c>
      <c r="L495">
        <f t="shared" si="82"/>
        <v>39.368900035098576</v>
      </c>
      <c r="M495">
        <f t="shared" si="83"/>
        <v>0.30167777257296235</v>
      </c>
      <c r="N495">
        <f t="shared" si="84"/>
        <v>0.98006274076515765</v>
      </c>
      <c r="O495">
        <f t="shared" si="85"/>
        <v>1.7004035392149506</v>
      </c>
      <c r="P495">
        <f t="shared" si="86"/>
        <v>12.92733310107314</v>
      </c>
      <c r="Q495">
        <f t="shared" si="87"/>
        <v>0.39366296296296355</v>
      </c>
    </row>
    <row r="496" spans="1:17">
      <c r="A496" s="2">
        <v>40673</v>
      </c>
      <c r="B496">
        <v>130</v>
      </c>
      <c r="C496">
        <v>9.5</v>
      </c>
      <c r="D496">
        <v>20.5</v>
      </c>
      <c r="E496">
        <v>31.7</v>
      </c>
      <c r="F496">
        <v>22.9</v>
      </c>
      <c r="G496">
        <f t="shared" si="77"/>
        <v>13.013269351072143</v>
      </c>
      <c r="H496">
        <f t="shared" si="78"/>
        <v>18.663581392836527</v>
      </c>
      <c r="I496">
        <f t="shared" si="79"/>
        <v>3.8226668053871378</v>
      </c>
      <c r="J496">
        <f t="shared" si="80"/>
        <v>24.238417393294188</v>
      </c>
      <c r="K496">
        <f t="shared" si="81"/>
        <v>29.558466902295837</v>
      </c>
      <c r="L496">
        <f t="shared" si="82"/>
        <v>39.411289203061116</v>
      </c>
      <c r="M496">
        <f t="shared" si="83"/>
        <v>0.30638457536583363</v>
      </c>
      <c r="N496">
        <f t="shared" si="84"/>
        <v>0.97961327019436784</v>
      </c>
      <c r="O496">
        <f t="shared" si="85"/>
        <v>1.7025694067652721</v>
      </c>
      <c r="P496">
        <f t="shared" si="86"/>
        <v>14.840914587449388</v>
      </c>
      <c r="Q496">
        <f t="shared" si="87"/>
        <v>0.39366296296296355</v>
      </c>
    </row>
    <row r="497" spans="1:17">
      <c r="A497" s="2">
        <v>40674</v>
      </c>
      <c r="B497">
        <v>131</v>
      </c>
      <c r="C497">
        <v>12</v>
      </c>
      <c r="D497">
        <v>17.2</v>
      </c>
      <c r="E497">
        <v>32.1</v>
      </c>
      <c r="F497">
        <v>20.399999999999999</v>
      </c>
      <c r="G497">
        <f t="shared" si="77"/>
        <v>13.029557347927879</v>
      </c>
      <c r="H497">
        <f t="shared" si="78"/>
        <v>21.583338884667363</v>
      </c>
      <c r="I497">
        <f t="shared" si="79"/>
        <v>5.0357098182810125</v>
      </c>
      <c r="J497">
        <f t="shared" si="80"/>
        <v>28.030310239827742</v>
      </c>
      <c r="K497">
        <f t="shared" si="81"/>
        <v>29.589000860995945</v>
      </c>
      <c r="L497">
        <f t="shared" si="82"/>
        <v>39.452001147994594</v>
      </c>
      <c r="M497">
        <f t="shared" si="83"/>
        <v>0.31100068182276064</v>
      </c>
      <c r="N497">
        <f t="shared" si="84"/>
        <v>0.97916983452821726</v>
      </c>
      <c r="O497">
        <f t="shared" si="85"/>
        <v>1.7047004196872309</v>
      </c>
      <c r="P497">
        <f t="shared" si="86"/>
        <v>16.547629066386349</v>
      </c>
      <c r="Q497">
        <f t="shared" si="87"/>
        <v>0.39366296296296355</v>
      </c>
    </row>
    <row r="498" spans="1:17">
      <c r="A498" s="2">
        <v>40675</v>
      </c>
      <c r="B498">
        <v>132</v>
      </c>
      <c r="C498">
        <v>9.8000000000000007</v>
      </c>
      <c r="D498">
        <v>17.7</v>
      </c>
      <c r="E498">
        <v>33.200000000000003</v>
      </c>
      <c r="F498">
        <v>19.8</v>
      </c>
      <c r="G498">
        <f t="shared" si="77"/>
        <v>13.045572020328938</v>
      </c>
      <c r="H498">
        <f t="shared" si="78"/>
        <v>19.023515210236905</v>
      </c>
      <c r="I498">
        <f t="shared" si="79"/>
        <v>4.3439799720283023</v>
      </c>
      <c r="J498">
        <f t="shared" si="80"/>
        <v>24.705863909398577</v>
      </c>
      <c r="K498">
        <f t="shared" si="81"/>
        <v>29.618301074994342</v>
      </c>
      <c r="L498">
        <f t="shared" si="82"/>
        <v>39.491068099992454</v>
      </c>
      <c r="M498">
        <f t="shared" si="83"/>
        <v>0.31552472547827609</v>
      </c>
      <c r="N498">
        <f t="shared" si="84"/>
        <v>0.97873256503307304</v>
      </c>
      <c r="O498">
        <f t="shared" si="85"/>
        <v>1.7067956726597027</v>
      </c>
      <c r="P498">
        <f t="shared" si="86"/>
        <v>14.679535238208603</v>
      </c>
      <c r="Q498">
        <f t="shared" si="87"/>
        <v>0.39366296296296355</v>
      </c>
    </row>
    <row r="499" spans="1:17">
      <c r="A499" s="2">
        <v>40676</v>
      </c>
      <c r="B499">
        <v>133</v>
      </c>
      <c r="C499">
        <v>8.6999999999999993</v>
      </c>
      <c r="D499">
        <v>19.2</v>
      </c>
      <c r="E499">
        <v>31</v>
      </c>
      <c r="F499">
        <v>23</v>
      </c>
      <c r="G499">
        <f t="shared" si="77"/>
        <v>13.061306437620731</v>
      </c>
      <c r="H499">
        <f t="shared" si="78"/>
        <v>17.746112189464405</v>
      </c>
      <c r="I499">
        <f t="shared" si="79"/>
        <v>3.4734198217889034</v>
      </c>
      <c r="J499">
        <f t="shared" si="80"/>
        <v>23.046898947356372</v>
      </c>
      <c r="K499">
        <f t="shared" si="81"/>
        <v>29.646391910807274</v>
      </c>
      <c r="L499">
        <f t="shared" si="82"/>
        <v>39.52852254774303</v>
      </c>
      <c r="M499">
        <f t="shared" si="83"/>
        <v>0.31995536711945555</v>
      </c>
      <c r="N499">
        <f t="shared" si="84"/>
        <v>0.97830159114998472</v>
      </c>
      <c r="O499">
        <f t="shared" si="85"/>
        <v>1.7088542589220457</v>
      </c>
      <c r="P499">
        <f t="shared" si="86"/>
        <v>14.272692367675502</v>
      </c>
      <c r="Q499">
        <f t="shared" si="87"/>
        <v>0.39366296296296355</v>
      </c>
    </row>
    <row r="500" spans="1:17">
      <c r="A500" s="2">
        <v>40677</v>
      </c>
      <c r="B500">
        <v>134</v>
      </c>
      <c r="C500">
        <v>9.1</v>
      </c>
      <c r="D500">
        <v>19.100000000000001</v>
      </c>
      <c r="E500">
        <v>32.799999999999997</v>
      </c>
      <c r="F500">
        <v>21.6</v>
      </c>
      <c r="G500">
        <f t="shared" si="77"/>
        <v>13.076753665422439</v>
      </c>
      <c r="H500">
        <f t="shared" si="78"/>
        <v>18.21616761057253</v>
      </c>
      <c r="I500">
        <f t="shared" si="79"/>
        <v>3.8384759141886033</v>
      </c>
      <c r="J500">
        <f t="shared" si="80"/>
        <v>23.657360533211076</v>
      </c>
      <c r="K500">
        <f t="shared" si="81"/>
        <v>29.673297878951374</v>
      </c>
      <c r="L500">
        <f t="shared" si="82"/>
        <v>39.564397171935163</v>
      </c>
      <c r="M500">
        <f t="shared" si="83"/>
        <v>0.32429129518235256</v>
      </c>
      <c r="N500">
        <f t="shared" si="84"/>
        <v>0.97787704045636725</v>
      </c>
      <c r="O500">
        <f t="shared" si="85"/>
        <v>1.7108752712261024</v>
      </c>
      <c r="P500">
        <f t="shared" si="86"/>
        <v>14.377691696383927</v>
      </c>
      <c r="Q500">
        <f t="shared" si="87"/>
        <v>0.39366296296296355</v>
      </c>
    </row>
    <row r="501" spans="1:17">
      <c r="A501" s="2">
        <v>40678</v>
      </c>
      <c r="B501">
        <v>135</v>
      </c>
      <c r="C501">
        <v>5.6</v>
      </c>
      <c r="D501">
        <v>21.3</v>
      </c>
      <c r="E501">
        <v>29.9</v>
      </c>
      <c r="F501">
        <v>23</v>
      </c>
      <c r="G501">
        <f t="shared" si="77"/>
        <v>13.091906773232779</v>
      </c>
      <c r="H501">
        <f t="shared" si="78"/>
        <v>14.143947506133687</v>
      </c>
      <c r="I501">
        <f t="shared" si="79"/>
        <v>2.4217414212854362</v>
      </c>
      <c r="J501">
        <f t="shared" si="80"/>
        <v>18.368762994978812</v>
      </c>
      <c r="K501">
        <f t="shared" si="81"/>
        <v>29.699043584531331</v>
      </c>
      <c r="L501">
        <f t="shared" si="82"/>
        <v>39.598724779375111</v>
      </c>
      <c r="M501">
        <f t="shared" si="83"/>
        <v>0.32853122614025004</v>
      </c>
      <c r="N501">
        <f t="shared" si="84"/>
        <v>0.97745903862823502</v>
      </c>
      <c r="O501">
        <f t="shared" si="85"/>
        <v>1.7128578028312886</v>
      </c>
      <c r="P501">
        <f t="shared" si="86"/>
        <v>11.722206084848251</v>
      </c>
      <c r="Q501">
        <f t="shared" si="87"/>
        <v>0.39366296296296355</v>
      </c>
    </row>
    <row r="502" spans="1:17">
      <c r="A502" s="2">
        <v>40679</v>
      </c>
      <c r="B502">
        <v>136</v>
      </c>
      <c r="C502">
        <v>3</v>
      </c>
      <c r="D502">
        <v>21.1</v>
      </c>
      <c r="E502">
        <v>28.3</v>
      </c>
      <c r="F502">
        <v>23.4</v>
      </c>
      <c r="G502">
        <f t="shared" si="77"/>
        <v>13.106758842353157</v>
      </c>
      <c r="H502">
        <f t="shared" si="78"/>
        <v>11.121500262455232</v>
      </c>
      <c r="I502">
        <f t="shared" si="79"/>
        <v>1.4874287084053197</v>
      </c>
      <c r="J502">
        <f t="shared" si="80"/>
        <v>14.443506834357445</v>
      </c>
      <c r="K502">
        <f t="shared" si="81"/>
        <v>29.723653678431191</v>
      </c>
      <c r="L502">
        <f t="shared" si="82"/>
        <v>39.631538237908252</v>
      </c>
      <c r="M502">
        <f t="shared" si="83"/>
        <v>0.33267390488361104</v>
      </c>
      <c r="N502">
        <f t="shared" si="84"/>
        <v>0.97704770940299956</v>
      </c>
      <c r="O502">
        <f t="shared" si="85"/>
        <v>1.7148009485412048</v>
      </c>
      <c r="P502">
        <f t="shared" si="86"/>
        <v>9.6340715540499122</v>
      </c>
      <c r="Q502">
        <f t="shared" si="87"/>
        <v>0.39366296296296355</v>
      </c>
    </row>
    <row r="503" spans="1:17">
      <c r="A503" s="2">
        <v>40680</v>
      </c>
      <c r="B503">
        <v>137</v>
      </c>
      <c r="C503">
        <v>9.5</v>
      </c>
      <c r="D503">
        <v>18.2</v>
      </c>
      <c r="E503">
        <v>29.7</v>
      </c>
      <c r="F503">
        <v>16.100000000000001</v>
      </c>
      <c r="G503">
        <f t="shared" si="77"/>
        <v>13.121302974114563</v>
      </c>
      <c r="H503">
        <f t="shared" si="78"/>
        <v>18.690936629594141</v>
      </c>
      <c r="I503">
        <f t="shared" si="79"/>
        <v>4.6728139876344237</v>
      </c>
      <c r="J503">
        <f t="shared" si="80"/>
        <v>24.273943674797586</v>
      </c>
      <c r="K503">
        <f t="shared" si="81"/>
        <v>29.747152809176235</v>
      </c>
      <c r="L503">
        <f t="shared" si="82"/>
        <v>39.66287041223498</v>
      </c>
      <c r="M503">
        <f t="shared" si="83"/>
        <v>0.33671810509161759</v>
      </c>
      <c r="N503">
        <f t="shared" si="84"/>
        <v>0.97664317454284</v>
      </c>
      <c r="O503">
        <f t="shared" si="85"/>
        <v>1.7167038057799886</v>
      </c>
      <c r="P503">
        <f t="shared" si="86"/>
        <v>14.018122641959717</v>
      </c>
      <c r="Q503">
        <f t="shared" si="87"/>
        <v>0.39366296296296355</v>
      </c>
    </row>
    <row r="504" spans="1:17">
      <c r="A504" s="2">
        <v>40681</v>
      </c>
      <c r="B504">
        <v>138</v>
      </c>
      <c r="C504">
        <v>9.1999999999999993</v>
      </c>
      <c r="D504">
        <v>17.2</v>
      </c>
      <c r="E504">
        <v>32.6</v>
      </c>
      <c r="F504">
        <v>19.2</v>
      </c>
      <c r="G504">
        <f t="shared" si="77"/>
        <v>13.135532298392992</v>
      </c>
      <c r="H504">
        <f t="shared" si="78"/>
        <v>18.344017535803747</v>
      </c>
      <c r="I504">
        <f t="shared" si="79"/>
        <v>4.143122522523619</v>
      </c>
      <c r="J504">
        <f t="shared" si="80"/>
        <v>23.823399397147725</v>
      </c>
      <c r="K504">
        <f t="shared" si="81"/>
        <v>29.769565575529871</v>
      </c>
      <c r="L504">
        <f t="shared" si="82"/>
        <v>39.692754100706495</v>
      </c>
      <c r="M504">
        <f t="shared" si="83"/>
        <v>0.34066262959518839</v>
      </c>
      <c r="N504">
        <f t="shared" si="84"/>
        <v>0.9762455537986594</v>
      </c>
      <c r="O504">
        <f t="shared" si="85"/>
        <v>1.7185654757064164</v>
      </c>
      <c r="P504">
        <f t="shared" si="86"/>
        <v>14.200895013280128</v>
      </c>
      <c r="Q504">
        <f t="shared" si="87"/>
        <v>0.39366296296296355</v>
      </c>
    </row>
    <row r="505" spans="1:17">
      <c r="A505" s="2">
        <v>40682</v>
      </c>
      <c r="B505">
        <v>139</v>
      </c>
      <c r="C505">
        <v>7.3</v>
      </c>
      <c r="D505">
        <v>19.399999999999999</v>
      </c>
      <c r="E505">
        <v>31.6</v>
      </c>
      <c r="F505">
        <v>20.9</v>
      </c>
      <c r="G505">
        <f t="shared" si="77"/>
        <v>13.149439982396366</v>
      </c>
      <c r="H505">
        <f t="shared" si="78"/>
        <v>16.136164036621839</v>
      </c>
      <c r="I505">
        <f t="shared" si="79"/>
        <v>3.2268545861455955</v>
      </c>
      <c r="J505">
        <f t="shared" si="80"/>
        <v>20.956057190417972</v>
      </c>
      <c r="K505">
        <f t="shared" si="81"/>
        <v>29.790916479886782</v>
      </c>
      <c r="L505">
        <f t="shared" si="82"/>
        <v>39.721221973182374</v>
      </c>
      <c r="M505">
        <f t="shared" si="83"/>
        <v>0.34450631073136534</v>
      </c>
      <c r="N505">
        <f t="shared" si="84"/>
        <v>0.97585496487463586</v>
      </c>
      <c r="O505">
        <f t="shared" si="85"/>
        <v>1.7203850643635246</v>
      </c>
      <c r="P505">
        <f t="shared" si="86"/>
        <v>12.909309450476243</v>
      </c>
      <c r="Q505">
        <f t="shared" si="87"/>
        <v>0.39366296296296355</v>
      </c>
    </row>
    <row r="506" spans="1:17">
      <c r="A506" s="2">
        <v>40683</v>
      </c>
      <c r="B506">
        <v>140</v>
      </c>
      <c r="C506">
        <v>7.5</v>
      </c>
      <c r="D506">
        <v>20.6</v>
      </c>
      <c r="E506">
        <v>29.9</v>
      </c>
      <c r="F506">
        <v>22.2</v>
      </c>
      <c r="G506">
        <f t="shared" ref="G506:G569" si="88">24/3.14*O506</f>
        <v>13.163019239704333</v>
      </c>
      <c r="H506">
        <f t="shared" ref="H506:H569" si="89">(1-0.23)*J506</f>
        <v>16.370919001630785</v>
      </c>
      <c r="I506">
        <f t="shared" ref="I506:I569" si="90">4.903*10^(-9)*(((E506+273.16)^4+(D506+273.16)^4)/2)*(0.34-0.14*(F506*0.1)^0.5)*(1.35*(J506/K506)-0.35)</f>
        <v>3.1352886035956877</v>
      </c>
      <c r="J506">
        <f t="shared" ref="J506:J569" si="91">(0.25+0.5*C506/G506)*L506</f>
        <v>21.260933768351666</v>
      </c>
      <c r="K506">
        <f t="shared" ref="K506:K569" si="92">0.75*L506</f>
        <v>29.811229882520639</v>
      </c>
      <c r="L506">
        <f t="shared" ref="L506:L569" si="93">24*60/3.14*0.082*N506*(O506*SIN(Q506)*SIN(M506)+COS(Q506)*COS(M506)*SIN(O506))</f>
        <v>39.748306510027518</v>
      </c>
      <c r="M506">
        <f t="shared" ref="M506:M569" si="94">0.409*SIN(2*3.14/365*B506-1.39)</f>
        <v>0.34824801068896732</v>
      </c>
      <c r="N506">
        <f t="shared" ref="N506:N569" si="95">0.033*COS(2*3.14/365*B506)+1</f>
        <v>0.97547152339337928</v>
      </c>
      <c r="O506">
        <f t="shared" ref="O506:O569" si="96">ACOS(-TAN(Q506)*TAN(M506))</f>
        <v>1.722161683861317</v>
      </c>
      <c r="P506">
        <f t="shared" ref="P506:P569" si="97">H506-I506</f>
        <v>13.235630398035097</v>
      </c>
      <c r="Q506">
        <f t="shared" ref="Q506:Q569" si="98">22.5666666666667*3.14/180</f>
        <v>0.39366296296296355</v>
      </c>
    </row>
    <row r="507" spans="1:17">
      <c r="A507" s="2">
        <v>40684</v>
      </c>
      <c r="B507">
        <v>141</v>
      </c>
      <c r="C507">
        <v>7.4</v>
      </c>
      <c r="D507">
        <v>20.3</v>
      </c>
      <c r="E507">
        <v>29.7</v>
      </c>
      <c r="F507">
        <v>24</v>
      </c>
      <c r="G507">
        <f t="shared" si="88"/>
        <v>13.176263339540633</v>
      </c>
      <c r="H507">
        <f t="shared" si="89"/>
        <v>16.256531154905662</v>
      </c>
      <c r="I507">
        <f t="shared" si="90"/>
        <v>2.8926210809810922</v>
      </c>
      <c r="J507">
        <f t="shared" si="91"/>
        <v>21.112378123254107</v>
      </c>
      <c r="K507">
        <f t="shared" si="92"/>
        <v>29.830529956741586</v>
      </c>
      <c r="L507">
        <f t="shared" si="93"/>
        <v>39.774039942322112</v>
      </c>
      <c r="M507">
        <f t="shared" si="94"/>
        <v>0.35188662184540626</v>
      </c>
      <c r="N507">
        <f t="shared" si="95"/>
        <v>0.97509534286170485</v>
      </c>
      <c r="O507">
        <f t="shared" si="96"/>
        <v>1.7238944535898995</v>
      </c>
      <c r="P507">
        <f t="shared" si="97"/>
        <v>13.36391007392457</v>
      </c>
      <c r="Q507">
        <f t="shared" si="98"/>
        <v>0.39366296296296355</v>
      </c>
    </row>
    <row r="508" spans="1:17">
      <c r="A508" s="2">
        <v>40685</v>
      </c>
      <c r="B508">
        <v>142</v>
      </c>
      <c r="C508">
        <v>4.8</v>
      </c>
      <c r="D508">
        <v>19.8</v>
      </c>
      <c r="E508">
        <v>28.5</v>
      </c>
      <c r="F508">
        <v>23.2</v>
      </c>
      <c r="G508">
        <f t="shared" si="88"/>
        <v>13.189165616256023</v>
      </c>
      <c r="H508">
        <f t="shared" si="89"/>
        <v>13.237563021602371</v>
      </c>
      <c r="I508">
        <f t="shared" si="90"/>
        <v>2.078798422450177</v>
      </c>
      <c r="J508">
        <f t="shared" si="91"/>
        <v>17.191640287795288</v>
      </c>
      <c r="K508">
        <f t="shared" si="92"/>
        <v>29.848840645015578</v>
      </c>
      <c r="L508">
        <f t="shared" si="93"/>
        <v>39.798454193354104</v>
      </c>
      <c r="M508">
        <f t="shared" si="94"/>
        <v>0.3554210670945665</v>
      </c>
      <c r="N508">
        <f t="shared" si="95"/>
        <v>0.97472653463703296</v>
      </c>
      <c r="O508">
        <f t="shared" si="96"/>
        <v>1.7255825014601629</v>
      </c>
      <c r="P508">
        <f t="shared" si="97"/>
        <v>11.158764599152194</v>
      </c>
      <c r="Q508">
        <f t="shared" si="98"/>
        <v>0.39366296296296355</v>
      </c>
    </row>
    <row r="509" spans="1:17">
      <c r="A509" s="2">
        <v>40686</v>
      </c>
      <c r="B509">
        <v>143</v>
      </c>
      <c r="C509">
        <v>5.5</v>
      </c>
      <c r="D509">
        <v>19.7</v>
      </c>
      <c r="E509">
        <v>29.8</v>
      </c>
      <c r="F509">
        <v>23.6</v>
      </c>
      <c r="G509">
        <f t="shared" si="88"/>
        <v>13.201719478998223</v>
      </c>
      <c r="H509">
        <f t="shared" si="89"/>
        <v>14.052867543769226</v>
      </c>
      <c r="I509">
        <f t="shared" si="90"/>
        <v>2.2954024255433758</v>
      </c>
      <c r="J509">
        <f t="shared" si="91"/>
        <v>18.250477329570423</v>
      </c>
      <c r="K509">
        <f t="shared" si="92"/>
        <v>29.866185616094715</v>
      </c>
      <c r="L509">
        <f t="shared" si="93"/>
        <v>39.821580821459619</v>
      </c>
      <c r="M509">
        <f t="shared" si="94"/>
        <v>0.35885030016565167</v>
      </c>
      <c r="N509">
        <f t="shared" si="95"/>
        <v>0.97436520789442416</v>
      </c>
      <c r="O509">
        <f t="shared" si="96"/>
        <v>1.7272249651689342</v>
      </c>
      <c r="P509">
        <f t="shared" si="97"/>
        <v>11.75746511822585</v>
      </c>
      <c r="Q509">
        <f t="shared" si="98"/>
        <v>0.39366296296296355</v>
      </c>
    </row>
    <row r="510" spans="1:17">
      <c r="A510" s="2">
        <v>40687</v>
      </c>
      <c r="B510">
        <v>144</v>
      </c>
      <c r="C510">
        <v>9</v>
      </c>
      <c r="D510">
        <v>19.5</v>
      </c>
      <c r="E510">
        <v>31</v>
      </c>
      <c r="F510">
        <v>22.1</v>
      </c>
      <c r="G510">
        <f t="shared" si="88"/>
        <v>13.213918421543738</v>
      </c>
      <c r="H510">
        <f t="shared" si="89"/>
        <v>18.117753663875749</v>
      </c>
      <c r="I510">
        <f t="shared" si="90"/>
        <v>3.6637674077357016</v>
      </c>
      <c r="J510">
        <f t="shared" si="91"/>
        <v>23.529550212825647</v>
      </c>
      <c r="K510">
        <f t="shared" si="92"/>
        <v>29.882588223204394</v>
      </c>
      <c r="L510">
        <f t="shared" si="93"/>
        <v>39.843450964272527</v>
      </c>
      <c r="M510">
        <f t="shared" si="94"/>
        <v>0.3621733059329027</v>
      </c>
      <c r="N510">
        <f t="shared" si="95"/>
        <v>0.97401146959426188</v>
      </c>
      <c r="O510">
        <f t="shared" si="96"/>
        <v>1.7288209934853058</v>
      </c>
      <c r="P510">
        <f t="shared" si="97"/>
        <v>14.453986256140048</v>
      </c>
      <c r="Q510">
        <f t="shared" si="98"/>
        <v>0.39366296296296355</v>
      </c>
    </row>
    <row r="511" spans="1:17">
      <c r="A511" s="2">
        <v>40688</v>
      </c>
      <c r="B511">
        <v>145</v>
      </c>
      <c r="C511">
        <v>7.5</v>
      </c>
      <c r="D511">
        <v>18.5</v>
      </c>
      <c r="E511">
        <v>31.4</v>
      </c>
      <c r="F511">
        <v>21.3</v>
      </c>
      <c r="G511">
        <f t="shared" si="88"/>
        <v>13.225756032264874</v>
      </c>
      <c r="H511">
        <f t="shared" si="89"/>
        <v>16.377127201735494</v>
      </c>
      <c r="I511">
        <f t="shared" si="90"/>
        <v>3.2157573054653086</v>
      </c>
      <c r="J511">
        <f t="shared" si="91"/>
        <v>21.268996365890249</v>
      </c>
      <c r="K511">
        <f t="shared" si="92"/>
        <v>29.898071463330176</v>
      </c>
      <c r="L511">
        <f t="shared" si="93"/>
        <v>39.864095284440232</v>
      </c>
      <c r="M511">
        <f t="shared" si="94"/>
        <v>0.36538910071609648</v>
      </c>
      <c r="N511">
        <f t="shared" si="95"/>
        <v>0.97366542445058946</v>
      </c>
      <c r="O511">
        <f t="shared" si="96"/>
        <v>1.7303697475546542</v>
      </c>
      <c r="P511">
        <f t="shared" si="97"/>
        <v>13.161369896270186</v>
      </c>
      <c r="Q511">
        <f t="shared" si="98"/>
        <v>0.39366296296296355</v>
      </c>
    </row>
    <row r="512" spans="1:17">
      <c r="A512" s="2">
        <v>40689</v>
      </c>
      <c r="B512">
        <v>146</v>
      </c>
      <c r="C512">
        <v>5.4</v>
      </c>
      <c r="D512">
        <v>20.6</v>
      </c>
      <c r="E512">
        <v>29.5</v>
      </c>
      <c r="F512">
        <v>22.4</v>
      </c>
      <c r="G512">
        <f t="shared" si="88"/>
        <v>13.237226004203945</v>
      </c>
      <c r="H512">
        <f t="shared" si="89"/>
        <v>13.941574960243166</v>
      </c>
      <c r="I512">
        <f t="shared" si="90"/>
        <v>2.3663822270724646</v>
      </c>
      <c r="J512">
        <f t="shared" si="91"/>
        <v>18.105941506809305</v>
      </c>
      <c r="K512">
        <f t="shared" si="92"/>
        <v>29.912657937644049</v>
      </c>
      <c r="L512">
        <f t="shared" si="93"/>
        <v>39.883543916858734</v>
      </c>
      <c r="M512">
        <f t="shared" si="94"/>
        <v>0.36849673257173648</v>
      </c>
      <c r="N512">
        <f t="shared" si="95"/>
        <v>0.97332717490011278</v>
      </c>
      <c r="O512">
        <f t="shared" si="96"/>
        <v>1.7318704022166829</v>
      </c>
      <c r="P512">
        <f t="shared" si="97"/>
        <v>11.575192733170702</v>
      </c>
      <c r="Q512">
        <f t="shared" si="98"/>
        <v>0.39366296296296355</v>
      </c>
    </row>
    <row r="513" spans="1:17">
      <c r="A513" s="2">
        <v>40690</v>
      </c>
      <c r="B513">
        <v>147</v>
      </c>
      <c r="C513">
        <v>6.9</v>
      </c>
      <c r="D513">
        <v>20.5</v>
      </c>
      <c r="E513">
        <v>31.3</v>
      </c>
      <c r="F513">
        <v>23.6</v>
      </c>
      <c r="G513">
        <f t="shared" si="88"/>
        <v>13.248322145225231</v>
      </c>
      <c r="H513">
        <f t="shared" si="89"/>
        <v>15.682054514805685</v>
      </c>
      <c r="I513">
        <f t="shared" si="90"/>
        <v>2.7920051915832476</v>
      </c>
      <c r="J513">
        <f t="shared" si="91"/>
        <v>20.366304564682707</v>
      </c>
      <c r="K513">
        <f t="shared" si="92"/>
        <v>29.92636981310703</v>
      </c>
      <c r="L513">
        <f t="shared" si="93"/>
        <v>39.901826417476038</v>
      </c>
      <c r="M513">
        <f t="shared" si="94"/>
        <v>0.37149528157484801</v>
      </c>
      <c r="N513">
        <f t="shared" si="95"/>
        <v>0.97299682107187646</v>
      </c>
      <c r="O513">
        <f t="shared" si="96"/>
        <v>1.7333221473336344</v>
      </c>
      <c r="P513">
        <f t="shared" si="97"/>
        <v>12.890049323222438</v>
      </c>
      <c r="Q513">
        <f t="shared" si="98"/>
        <v>0.39366296296296355</v>
      </c>
    </row>
    <row r="514" spans="1:17">
      <c r="A514" s="2">
        <v>40691</v>
      </c>
      <c r="B514">
        <v>148</v>
      </c>
      <c r="C514">
        <v>4.4000000000000004</v>
      </c>
      <c r="D514">
        <v>20.3</v>
      </c>
      <c r="E514">
        <v>30</v>
      </c>
      <c r="F514">
        <v>24.2</v>
      </c>
      <c r="G514">
        <f t="shared" si="88"/>
        <v>13.25903838821406</v>
      </c>
      <c r="H514">
        <f t="shared" si="89"/>
        <v>12.784525917802927</v>
      </c>
      <c r="I514">
        <f t="shared" si="90"/>
        <v>1.8946951119365518</v>
      </c>
      <c r="J514">
        <f t="shared" si="91"/>
        <v>16.603280412731074</v>
      </c>
      <c r="K514">
        <f t="shared" si="92"/>
        <v>29.939228785281671</v>
      </c>
      <c r="L514">
        <f t="shared" si="93"/>
        <v>39.918971713708892</v>
      </c>
      <c r="M514">
        <f t="shared" si="94"/>
        <v>0.37438386009129521</v>
      </c>
      <c r="N514">
        <f t="shared" si="95"/>
        <v>0.97267446075762398</v>
      </c>
      <c r="O514">
        <f t="shared" si="96"/>
        <v>1.734724189124673</v>
      </c>
      <c r="P514">
        <f t="shared" si="97"/>
        <v>10.889830805866376</v>
      </c>
      <c r="Q514">
        <f t="shared" si="98"/>
        <v>0.39366296296296355</v>
      </c>
    </row>
    <row r="515" spans="1:17">
      <c r="A515" s="2">
        <v>40692</v>
      </c>
      <c r="B515">
        <v>149</v>
      </c>
      <c r="C515">
        <v>3.1</v>
      </c>
      <c r="D515">
        <v>21.2</v>
      </c>
      <c r="E515">
        <v>28.7</v>
      </c>
      <c r="F515">
        <v>24.5</v>
      </c>
      <c r="G515">
        <f t="shared" si="88"/>
        <v>13.26936880129127</v>
      </c>
      <c r="H515">
        <f t="shared" si="89"/>
        <v>11.279403092096334</v>
      </c>
      <c r="I515">
        <f t="shared" si="90"/>
        <v>1.4534695309992569</v>
      </c>
      <c r="J515">
        <f t="shared" si="91"/>
        <v>14.648575444280953</v>
      </c>
      <c r="K515">
        <f t="shared" si="92"/>
        <v>29.951256042385616</v>
      </c>
      <c r="L515">
        <f t="shared" si="93"/>
        <v>39.935008056514157</v>
      </c>
      <c r="M515">
        <f t="shared" si="94"/>
        <v>0.37716161304054024</v>
      </c>
      <c r="N515">
        <f t="shared" si="95"/>
        <v>0.97236018938284907</v>
      </c>
      <c r="O515">
        <f t="shared" si="96"/>
        <v>1.7360757515022744</v>
      </c>
      <c r="P515">
        <f t="shared" si="97"/>
        <v>9.8259335610970773</v>
      </c>
      <c r="Q515">
        <f t="shared" si="98"/>
        <v>0.39366296296296355</v>
      </c>
    </row>
    <row r="516" spans="1:17">
      <c r="A516" s="2">
        <v>40693</v>
      </c>
      <c r="B516">
        <v>150</v>
      </c>
      <c r="C516">
        <v>1.3</v>
      </c>
      <c r="D516">
        <v>20.8</v>
      </c>
      <c r="E516">
        <v>26.2</v>
      </c>
      <c r="F516">
        <v>26</v>
      </c>
      <c r="G516">
        <f t="shared" si="88"/>
        <v>13.27930759801027</v>
      </c>
      <c r="H516">
        <f t="shared" si="89"/>
        <v>9.1960906913525591</v>
      </c>
      <c r="I516">
        <f t="shared" si="90"/>
        <v>0.81658352947836355</v>
      </c>
      <c r="J516">
        <f t="shared" si="91"/>
        <v>11.942974923834491</v>
      </c>
      <c r="K516">
        <f t="shared" si="92"/>
        <v>29.962472230614239</v>
      </c>
      <c r="L516">
        <f t="shared" si="93"/>
        <v>39.949962974152321</v>
      </c>
      <c r="M516">
        <f t="shared" si="94"/>
        <v>0.37982771814876481</v>
      </c>
      <c r="N516">
        <f t="shared" si="95"/>
        <v>0.97205409997854764</v>
      </c>
      <c r="O516">
        <f t="shared" si="96"/>
        <v>1.7373760774063436</v>
      </c>
      <c r="P516">
        <f t="shared" si="97"/>
        <v>8.3795071618741961</v>
      </c>
      <c r="Q516">
        <f t="shared" si="98"/>
        <v>0.39366296296296355</v>
      </c>
    </row>
    <row r="517" spans="1:17">
      <c r="A517" s="2">
        <v>40694</v>
      </c>
      <c r="B517">
        <v>151</v>
      </c>
      <c r="C517">
        <v>5.8</v>
      </c>
      <c r="D517">
        <v>19.7</v>
      </c>
      <c r="E517">
        <v>28.5</v>
      </c>
      <c r="F517">
        <v>23.9</v>
      </c>
      <c r="G517">
        <f t="shared" si="88"/>
        <v>13.288849147503127</v>
      </c>
      <c r="H517">
        <f t="shared" si="89"/>
        <v>14.408396189583252</v>
      </c>
      <c r="I517">
        <f t="shared" si="90"/>
        <v>2.3342893620884739</v>
      </c>
      <c r="J517">
        <f t="shared" si="91"/>
        <v>18.712202843614612</v>
      </c>
      <c r="K517">
        <f t="shared" si="92"/>
        <v>29.972897420757576</v>
      </c>
      <c r="L517">
        <f t="shared" si="93"/>
        <v>39.963863227676768</v>
      </c>
      <c r="M517">
        <f t="shared" si="94"/>
        <v>0.38238138619228068</v>
      </c>
      <c r="N517">
        <f t="shared" si="95"/>
        <v>0.97175628315367868</v>
      </c>
      <c r="O517">
        <f t="shared" si="96"/>
        <v>1.7386244301316591</v>
      </c>
      <c r="P517">
        <f t="shared" si="97"/>
        <v>12.074106827494777</v>
      </c>
      <c r="Q517">
        <f t="shared" si="98"/>
        <v>0.39366296296296355</v>
      </c>
    </row>
    <row r="518" spans="1:17">
      <c r="A518" s="2">
        <v>40695</v>
      </c>
      <c r="B518">
        <v>152</v>
      </c>
      <c r="C518">
        <v>7.4</v>
      </c>
      <c r="D518">
        <v>21.6</v>
      </c>
      <c r="E518">
        <v>30.7</v>
      </c>
      <c r="F518">
        <v>25.3</v>
      </c>
      <c r="G518">
        <f t="shared" si="88"/>
        <v>13.297987984541336</v>
      </c>
      <c r="H518">
        <f t="shared" si="89"/>
        <v>16.260254505270417</v>
      </c>
      <c r="I518">
        <f t="shared" si="90"/>
        <v>2.7775193179669926</v>
      </c>
      <c r="J518">
        <f t="shared" si="91"/>
        <v>21.117213643208334</v>
      </c>
      <c r="K518">
        <f t="shared" si="92"/>
        <v>29.982551076134719</v>
      </c>
      <c r="L518">
        <f t="shared" si="93"/>
        <v>39.976734768179625</v>
      </c>
      <c r="M518">
        <f t="shared" si="94"/>
        <v>0.38482186123115697</v>
      </c>
      <c r="N518">
        <f t="shared" si="95"/>
        <v>0.97146682706834231</v>
      </c>
      <c r="O518">
        <f t="shared" si="96"/>
        <v>1.7398200946441582</v>
      </c>
      <c r="P518">
        <f t="shared" si="97"/>
        <v>13.482735187303424</v>
      </c>
      <c r="Q518">
        <f t="shared" si="98"/>
        <v>0.39366296296296355</v>
      </c>
    </row>
    <row r="519" spans="1:17">
      <c r="A519" s="2">
        <v>40696</v>
      </c>
      <c r="B519">
        <v>153</v>
      </c>
      <c r="C519">
        <v>5.2</v>
      </c>
      <c r="D519">
        <v>21.2</v>
      </c>
      <c r="E519">
        <v>30.5</v>
      </c>
      <c r="F519">
        <v>25.3</v>
      </c>
      <c r="G519">
        <f t="shared" si="88"/>
        <v>13.30671881947641</v>
      </c>
      <c r="H519">
        <f t="shared" si="89"/>
        <v>13.714103776726132</v>
      </c>
      <c r="I519">
        <f t="shared" si="90"/>
        <v>2.0799129132599146</v>
      </c>
      <c r="J519">
        <f t="shared" si="91"/>
        <v>17.810524385358612</v>
      </c>
      <c r="K519">
        <f t="shared" si="92"/>
        <v>29.991452021865598</v>
      </c>
      <c r="L519">
        <f t="shared" si="93"/>
        <v>39.988602695820795</v>
      </c>
      <c r="M519">
        <f t="shared" si="94"/>
        <v>0.387148420832994</v>
      </c>
      <c r="N519">
        <f t="shared" si="95"/>
        <v>0.97118581740768195</v>
      </c>
      <c r="O519">
        <f t="shared" si="96"/>
        <v>1.740962378881497</v>
      </c>
      <c r="P519">
        <f t="shared" si="97"/>
        <v>11.634190863466218</v>
      </c>
      <c r="Q519">
        <f t="shared" si="98"/>
        <v>0.39366296296296355</v>
      </c>
    </row>
    <row r="520" spans="1:17">
      <c r="A520" s="2">
        <v>40697</v>
      </c>
      <c r="B520">
        <v>154</v>
      </c>
      <c r="C520">
        <v>4.4000000000000004</v>
      </c>
      <c r="D520">
        <v>20.399999999999999</v>
      </c>
      <c r="E520">
        <v>29.2</v>
      </c>
      <c r="F520">
        <v>25.3</v>
      </c>
      <c r="G520">
        <f t="shared" si="88"/>
        <v>13.315036548025061</v>
      </c>
      <c r="H520">
        <f t="shared" si="89"/>
        <v>12.78882073349482</v>
      </c>
      <c r="I520">
        <f t="shared" si="90"/>
        <v>1.8040849450468643</v>
      </c>
      <c r="J520">
        <f t="shared" si="91"/>
        <v>16.608858095447818</v>
      </c>
      <c r="K520">
        <f t="shared" si="92"/>
        <v>29.999618415498219</v>
      </c>
      <c r="L520">
        <f t="shared" si="93"/>
        <v>39.999491220664289</v>
      </c>
      <c r="M520">
        <f t="shared" si="94"/>
        <v>0.38936037628677872</v>
      </c>
      <c r="N520">
        <f t="shared" si="95"/>
        <v>0.97091333735652052</v>
      </c>
      <c r="O520">
        <f t="shared" si="96"/>
        <v>1.7420506150332788</v>
      </c>
      <c r="P520">
        <f t="shared" si="97"/>
        <v>10.984735788447956</v>
      </c>
      <c r="Q520">
        <f t="shared" si="98"/>
        <v>0.39366296296296355</v>
      </c>
    </row>
    <row r="521" spans="1:17">
      <c r="A521" s="2">
        <v>40698</v>
      </c>
      <c r="B521">
        <v>155</v>
      </c>
      <c r="C521">
        <v>5.9</v>
      </c>
      <c r="D521">
        <v>21</v>
      </c>
      <c r="E521">
        <v>29.5</v>
      </c>
      <c r="F521">
        <v>24.9</v>
      </c>
      <c r="G521">
        <f t="shared" si="88"/>
        <v>13.322936260863537</v>
      </c>
      <c r="H521">
        <f t="shared" si="89"/>
        <v>14.523238693730196</v>
      </c>
      <c r="I521">
        <f t="shared" si="90"/>
        <v>2.3110756757259532</v>
      </c>
      <c r="J521">
        <f t="shared" si="91"/>
        <v>18.861348952896357</v>
      </c>
      <c r="K521">
        <f t="shared" si="92"/>
        <v>30.007067719007054</v>
      </c>
      <c r="L521">
        <f t="shared" si="93"/>
        <v>40.009423625342741</v>
      </c>
      <c r="M521">
        <f t="shared" si="94"/>
        <v>0.39145707280675823</v>
      </c>
      <c r="N521">
        <f t="shared" si="95"/>
        <v>0.97064946757473536</v>
      </c>
      <c r="O521">
        <f t="shared" si="96"/>
        <v>1.7430841607963128</v>
      </c>
      <c r="P521">
        <f t="shared" si="97"/>
        <v>12.212163018004244</v>
      </c>
      <c r="Q521">
        <f t="shared" si="98"/>
        <v>0.39366296296296355</v>
      </c>
    </row>
    <row r="522" spans="1:17">
      <c r="A522" s="2">
        <v>40699</v>
      </c>
      <c r="B522">
        <v>156</v>
      </c>
      <c r="C522">
        <v>5.3</v>
      </c>
      <c r="D522">
        <v>21.3</v>
      </c>
      <c r="E522">
        <v>28.8</v>
      </c>
      <c r="F522">
        <v>25.6</v>
      </c>
      <c r="G522">
        <f t="shared" si="88"/>
        <v>13.330413252995646</v>
      </c>
      <c r="H522">
        <f t="shared" si="89"/>
        <v>13.829207127784292</v>
      </c>
      <c r="I522">
        <f t="shared" si="90"/>
        <v>2.0612148378518591</v>
      </c>
      <c r="J522">
        <f t="shared" si="91"/>
        <v>17.960009256862715</v>
      </c>
      <c r="K522">
        <f t="shared" si="92"/>
        <v>30.013816672175981</v>
      </c>
      <c r="L522">
        <f t="shared" si="93"/>
        <v>40.018422229567975</v>
      </c>
      <c r="M522">
        <f t="shared" si="94"/>
        <v>0.39343788972626953</v>
      </c>
      <c r="N522">
        <f t="shared" si="95"/>
        <v>0.97039428617338108</v>
      </c>
      <c r="O522">
        <f t="shared" si="96"/>
        <v>1.7440624006002636</v>
      </c>
      <c r="P522">
        <f t="shared" si="97"/>
        <v>11.767992289932433</v>
      </c>
      <c r="Q522">
        <f t="shared" si="98"/>
        <v>0.39366296296296355</v>
      </c>
    </row>
    <row r="523" spans="1:17">
      <c r="A523" s="2">
        <v>40700</v>
      </c>
      <c r="B523">
        <v>157</v>
      </c>
      <c r="C523">
        <v>4.2</v>
      </c>
      <c r="D523">
        <v>21.4</v>
      </c>
      <c r="E523">
        <v>28.7</v>
      </c>
      <c r="F523">
        <v>25.2</v>
      </c>
      <c r="G523">
        <f t="shared" si="88"/>
        <v>13.337463032859219</v>
      </c>
      <c r="H523">
        <f t="shared" si="89"/>
        <v>12.557814641445695</v>
      </c>
      <c r="I523">
        <f t="shared" si="90"/>
        <v>1.7522383679687616</v>
      </c>
      <c r="J523">
        <f t="shared" si="91"/>
        <v>16.308850183695707</v>
      </c>
      <c r="K523">
        <f t="shared" si="92"/>
        <v>30.019881267377542</v>
      </c>
      <c r="L523">
        <f t="shared" si="93"/>
        <v>40.026508356503392</v>
      </c>
      <c r="M523">
        <f t="shared" si="94"/>
        <v>0.39530224068147052</v>
      </c>
      <c r="N523">
        <f t="shared" si="95"/>
        <v>0.97014786869156788</v>
      </c>
      <c r="O523">
        <f t="shared" si="96"/>
        <v>1.7449847467990811</v>
      </c>
      <c r="P523">
        <f t="shared" si="97"/>
        <v>10.805576273476934</v>
      </c>
      <c r="Q523">
        <f t="shared" si="98"/>
        <v>0.39366296296296355</v>
      </c>
    </row>
    <row r="524" spans="1:17">
      <c r="A524" s="2">
        <v>40701</v>
      </c>
      <c r="B524">
        <v>158</v>
      </c>
      <c r="C524">
        <v>3.7</v>
      </c>
      <c r="D524">
        <v>20.8</v>
      </c>
      <c r="E524">
        <v>29</v>
      </c>
      <c r="F524">
        <v>24.8</v>
      </c>
      <c r="G524">
        <f t="shared" si="88"/>
        <v>13.344081331136119</v>
      </c>
      <c r="H524">
        <f t="shared" si="89"/>
        <v>11.980143369392263</v>
      </c>
      <c r="I524">
        <f t="shared" si="90"/>
        <v>1.6186247935135725</v>
      </c>
      <c r="J524">
        <f t="shared" si="91"/>
        <v>15.558627752457483</v>
      </c>
      <c r="K524">
        <f t="shared" si="92"/>
        <v>30.025276725758012</v>
      </c>
      <c r="L524">
        <f t="shared" si="93"/>
        <v>40.033702301010685</v>
      </c>
      <c r="M524">
        <f t="shared" si="94"/>
        <v>0.39704957378491601</v>
      </c>
      <c r="N524">
        <f t="shared" si="95"/>
        <v>0.96991028807409929</v>
      </c>
      <c r="O524">
        <f t="shared" si="96"/>
        <v>1.7458506408236421</v>
      </c>
      <c r="P524">
        <f t="shared" si="97"/>
        <v>10.361518575878691</v>
      </c>
      <c r="Q524">
        <f t="shared" si="98"/>
        <v>0.39366296296296355</v>
      </c>
    </row>
    <row r="525" spans="1:17">
      <c r="A525" s="2">
        <v>40702</v>
      </c>
      <c r="B525">
        <v>159</v>
      </c>
      <c r="C525">
        <v>5.2</v>
      </c>
      <c r="D525">
        <v>21.1</v>
      </c>
      <c r="E525">
        <v>28.8</v>
      </c>
      <c r="F525">
        <v>25.4</v>
      </c>
      <c r="G525">
        <f t="shared" si="88"/>
        <v>13.350264109231468</v>
      </c>
      <c r="H525">
        <f t="shared" si="89"/>
        <v>13.712089566304268</v>
      </c>
      <c r="I525">
        <f t="shared" si="90"/>
        <v>2.0411652247055514</v>
      </c>
      <c r="J525">
        <f t="shared" si="91"/>
        <v>17.80790852766788</v>
      </c>
      <c r="K525">
        <f t="shared" si="92"/>
        <v>30.030017474836555</v>
      </c>
      <c r="L525">
        <f t="shared" si="93"/>
        <v>40.040023299782071</v>
      </c>
      <c r="M525">
        <f t="shared" si="94"/>
        <v>0.39867937178892804</v>
      </c>
      <c r="N525">
        <f t="shared" si="95"/>
        <v>0.96968161464987968</v>
      </c>
      <c r="O525">
        <f t="shared" si="96"/>
        <v>1.746659554291117</v>
      </c>
      <c r="P525">
        <f t="shared" si="97"/>
        <v>11.670924341598717</v>
      </c>
      <c r="Q525">
        <f t="shared" si="98"/>
        <v>0.39366296296296355</v>
      </c>
    </row>
    <row r="526" spans="1:17">
      <c r="A526" s="2">
        <v>40703</v>
      </c>
      <c r="B526">
        <v>160</v>
      </c>
      <c r="C526">
        <v>7.5</v>
      </c>
      <c r="D526">
        <v>21</v>
      </c>
      <c r="E526">
        <v>29.6</v>
      </c>
      <c r="F526">
        <v>25</v>
      </c>
      <c r="G526">
        <f t="shared" si="88"/>
        <v>13.356007567388613</v>
      </c>
      <c r="H526">
        <f t="shared" si="89"/>
        <v>16.366385167952387</v>
      </c>
      <c r="I526">
        <f t="shared" si="90"/>
        <v>2.7977946271176268</v>
      </c>
      <c r="J526">
        <f t="shared" si="91"/>
        <v>21.255045672665435</v>
      </c>
      <c r="K526">
        <f t="shared" si="92"/>
        <v>30.034117127524844</v>
      </c>
      <c r="L526">
        <f t="shared" si="93"/>
        <v>40.045489503366461</v>
      </c>
      <c r="M526">
        <f t="shared" si="94"/>
        <v>0.40019115223871227</v>
      </c>
      <c r="N526">
        <f t="shared" si="95"/>
        <v>0.96946191611109511</v>
      </c>
      <c r="O526">
        <f t="shared" si="96"/>
        <v>1.7474109900666768</v>
      </c>
      <c r="P526">
        <f t="shared" si="97"/>
        <v>13.56859054083476</v>
      </c>
      <c r="Q526">
        <f t="shared" si="98"/>
        <v>0.39366296296296355</v>
      </c>
    </row>
    <row r="527" spans="1:17">
      <c r="A527" s="2">
        <v>40704</v>
      </c>
      <c r="B527">
        <v>161</v>
      </c>
      <c r="C527">
        <v>4.3</v>
      </c>
      <c r="D527">
        <v>20.8</v>
      </c>
      <c r="E527">
        <v>27.3</v>
      </c>
      <c r="F527">
        <v>26.4</v>
      </c>
      <c r="G527">
        <f t="shared" si="88"/>
        <v>13.361308152407217</v>
      </c>
      <c r="H527">
        <f t="shared" si="89"/>
        <v>12.671958993337293</v>
      </c>
      <c r="I527">
        <f t="shared" si="90"/>
        <v>1.6786091608777676</v>
      </c>
      <c r="J527">
        <f t="shared" si="91"/>
        <v>16.457089601736744</v>
      </c>
      <c r="K527">
        <f t="shared" si="92"/>
        <v>30.037588462572369</v>
      </c>
      <c r="L527">
        <f t="shared" si="93"/>
        <v>40.050117950096492</v>
      </c>
      <c r="M527">
        <f t="shared" si="94"/>
        <v>0.40158446761517497</v>
      </c>
      <c r="N527">
        <f t="shared" si="95"/>
        <v>0.96925125749317542</v>
      </c>
      <c r="O527">
        <f t="shared" si="96"/>
        <v>1.7481044832732775</v>
      </c>
      <c r="P527">
        <f t="shared" si="97"/>
        <v>10.993349832459526</v>
      </c>
      <c r="Q527">
        <f t="shared" si="98"/>
        <v>0.39366296296296355</v>
      </c>
    </row>
    <row r="528" spans="1:17">
      <c r="A528" s="2">
        <v>40705</v>
      </c>
      <c r="B528">
        <v>162</v>
      </c>
      <c r="C528">
        <v>3.9</v>
      </c>
      <c r="D528">
        <v>21.3</v>
      </c>
      <c r="E528">
        <v>26.6</v>
      </c>
      <c r="F528">
        <v>26.7</v>
      </c>
      <c r="G528">
        <f t="shared" si="88"/>
        <v>13.366162564933182</v>
      </c>
      <c r="H528">
        <f t="shared" si="89"/>
        <v>12.209874432105362</v>
      </c>
      <c r="I528">
        <f t="shared" si="90"/>
        <v>1.5417847216203238</v>
      </c>
      <c r="J528">
        <f t="shared" si="91"/>
        <v>15.856979781955015</v>
      </c>
      <c r="K528">
        <f t="shared" si="92"/>
        <v>30.040443406441142</v>
      </c>
      <c r="L528">
        <f t="shared" si="93"/>
        <v>40.053924541921525</v>
      </c>
      <c r="M528">
        <f t="shared" si="94"/>
        <v>0.40285890546739761</v>
      </c>
      <c r="N528">
        <f t="shared" si="95"/>
        <v>0.96904970115554157</v>
      </c>
      <c r="O528">
        <f t="shared" si="96"/>
        <v>1.7487396022454247</v>
      </c>
      <c r="P528">
        <f t="shared" si="97"/>
        <v>10.668089710485038</v>
      </c>
      <c r="Q528">
        <f t="shared" si="98"/>
        <v>0.39366296296296355</v>
      </c>
    </row>
    <row r="529" spans="1:17">
      <c r="A529" s="2">
        <v>40706</v>
      </c>
      <c r="B529">
        <v>163</v>
      </c>
      <c r="C529">
        <v>7</v>
      </c>
      <c r="D529">
        <v>20.8</v>
      </c>
      <c r="E529">
        <v>29.3</v>
      </c>
      <c r="F529">
        <v>25.7</v>
      </c>
      <c r="G529">
        <f t="shared" si="88"/>
        <v>13.370567766290394</v>
      </c>
      <c r="H529">
        <f t="shared" si="89"/>
        <v>15.7849164470529</v>
      </c>
      <c r="I529">
        <f t="shared" si="90"/>
        <v>2.5625618753876283</v>
      </c>
      <c r="J529">
        <f t="shared" si="91"/>
        <v>20.49989148967909</v>
      </c>
      <c r="K529">
        <f t="shared" si="92"/>
        <v>30.042693016612883</v>
      </c>
      <c r="L529">
        <f t="shared" si="93"/>
        <v>40.056924022150511</v>
      </c>
      <c r="M529">
        <f t="shared" si="94"/>
        <v>0.40401408853473186</v>
      </c>
      <c r="N529">
        <f t="shared" si="95"/>
        <v>0.96885730676314663</v>
      </c>
      <c r="O529">
        <f t="shared" si="96"/>
        <v>1.7493159494229933</v>
      </c>
      <c r="P529">
        <f t="shared" si="97"/>
        <v>13.222354571665273</v>
      </c>
      <c r="Q529">
        <f t="shared" si="98"/>
        <v>0.39366296296296355</v>
      </c>
    </row>
    <row r="530" spans="1:17">
      <c r="A530" s="2">
        <v>40707</v>
      </c>
      <c r="B530">
        <v>164</v>
      </c>
      <c r="C530">
        <v>4.7</v>
      </c>
      <c r="D530">
        <v>21.8</v>
      </c>
      <c r="E530">
        <v>29.3</v>
      </c>
      <c r="F530">
        <v>26.4</v>
      </c>
      <c r="G530">
        <f t="shared" si="88"/>
        <v>13.374520984825882</v>
      </c>
      <c r="H530">
        <f t="shared" si="89"/>
        <v>13.131165081730432</v>
      </c>
      <c r="I530">
        <f t="shared" si="90"/>
        <v>1.8302319613293332</v>
      </c>
      <c r="J530">
        <f t="shared" si="91"/>
        <v>17.053461145104457</v>
      </c>
      <c r="K530">
        <f t="shared" si="92"/>
        <v>30.044347466330183</v>
      </c>
      <c r="L530">
        <f t="shared" si="93"/>
        <v>40.059129955106911</v>
      </c>
      <c r="M530">
        <f t="shared" si="94"/>
        <v>0.40504967485847626</v>
      </c>
      <c r="N530">
        <f t="shared" si="95"/>
        <v>0.96867413126881363</v>
      </c>
      <c r="O530">
        <f t="shared" si="96"/>
        <v>1.7498331621813861</v>
      </c>
      <c r="P530">
        <f t="shared" si="97"/>
        <v>11.300933120401098</v>
      </c>
      <c r="Q530">
        <f t="shared" si="98"/>
        <v>0.39366296296296355</v>
      </c>
    </row>
    <row r="531" spans="1:17">
      <c r="A531" s="2">
        <v>40708</v>
      </c>
      <c r="B531">
        <v>165</v>
      </c>
      <c r="C531">
        <v>2</v>
      </c>
      <c r="D531">
        <v>22.1</v>
      </c>
      <c r="E531">
        <v>26.8</v>
      </c>
      <c r="F531">
        <v>26.8</v>
      </c>
      <c r="G531">
        <f t="shared" si="88"/>
        <v>13.378019721741747</v>
      </c>
      <c r="H531">
        <f t="shared" si="89"/>
        <v>10.017426077923307</v>
      </c>
      <c r="I531">
        <f t="shared" si="90"/>
        <v>1.0000634369798351</v>
      </c>
      <c r="J531">
        <f t="shared" si="91"/>
        <v>13.009644257043256</v>
      </c>
      <c r="K531">
        <f t="shared" si="92"/>
        <v>30.045416030772884</v>
      </c>
      <c r="L531">
        <f t="shared" si="93"/>
        <v>40.060554707697179</v>
      </c>
      <c r="M531">
        <f t="shared" si="94"/>
        <v>0.40596535788310323</v>
      </c>
      <c r="N531">
        <f t="shared" si="95"/>
        <v>0.96850022889637588</v>
      </c>
      <c r="O531">
        <f t="shared" si="96"/>
        <v>1.7502909135945453</v>
      </c>
      <c r="P531">
        <f t="shared" si="97"/>
        <v>9.0173626409434728</v>
      </c>
      <c r="Q531">
        <f t="shared" si="98"/>
        <v>0.39366296296296355</v>
      </c>
    </row>
    <row r="532" spans="1:17">
      <c r="A532" s="2">
        <v>40709</v>
      </c>
      <c r="B532">
        <v>166</v>
      </c>
      <c r="C532">
        <v>6.3</v>
      </c>
      <c r="D532">
        <v>21</v>
      </c>
      <c r="E532">
        <v>30.1</v>
      </c>
      <c r="F532">
        <v>25.5</v>
      </c>
      <c r="G532">
        <f t="shared" si="88"/>
        <v>13.38106175638918</v>
      </c>
      <c r="H532">
        <f t="shared" si="89"/>
        <v>14.973423577118062</v>
      </c>
      <c r="I532">
        <f t="shared" si="90"/>
        <v>2.3837993520342264</v>
      </c>
      <c r="J532">
        <f t="shared" si="91"/>
        <v>19.446004645607871</v>
      </c>
      <c r="K532">
        <f t="shared" si="92"/>
        <v>30.045907074669906</v>
      </c>
      <c r="L532">
        <f t="shared" si="93"/>
        <v>40.061209432893207</v>
      </c>
      <c r="M532">
        <f t="shared" si="94"/>
        <v>0.40676086654700622</v>
      </c>
      <c r="N532">
        <f t="shared" si="95"/>
        <v>0.96833565112462583</v>
      </c>
      <c r="O532">
        <f t="shared" si="96"/>
        <v>1.7506889131275842</v>
      </c>
      <c r="P532">
        <f t="shared" si="97"/>
        <v>12.589624225083835</v>
      </c>
      <c r="Q532">
        <f t="shared" si="98"/>
        <v>0.39366296296296355</v>
      </c>
    </row>
    <row r="533" spans="1:17">
      <c r="A533" s="2">
        <v>40710</v>
      </c>
      <c r="B533">
        <v>167</v>
      </c>
      <c r="C533">
        <v>3.8</v>
      </c>
      <c r="D533">
        <v>21.8</v>
      </c>
      <c r="E533">
        <v>27.3</v>
      </c>
      <c r="F533">
        <v>25.8</v>
      </c>
      <c r="G533">
        <f t="shared" si="88"/>
        <v>13.383645151001865</v>
      </c>
      <c r="H533">
        <f t="shared" si="89"/>
        <v>12.090942833989075</v>
      </c>
      <c r="I533">
        <f t="shared" si="90"/>
        <v>1.5773106236613821</v>
      </c>
      <c r="J533">
        <f t="shared" si="91"/>
        <v>15.702523161024773</v>
      </c>
      <c r="K533">
        <f t="shared" si="92"/>
        <v>30.045828041346248</v>
      </c>
      <c r="L533">
        <f t="shared" si="93"/>
        <v>40.061104055128332</v>
      </c>
      <c r="M533">
        <f t="shared" si="94"/>
        <v>0.40743596536273968</v>
      </c>
      <c r="N533">
        <f t="shared" si="95"/>
        <v>0.96818044667207637</v>
      </c>
      <c r="O533">
        <f t="shared" si="96"/>
        <v>1.7510269072560773</v>
      </c>
      <c r="P533">
        <f t="shared" si="97"/>
        <v>10.513632210327692</v>
      </c>
      <c r="Q533">
        <f t="shared" si="98"/>
        <v>0.39366296296296355</v>
      </c>
    </row>
    <row r="534" spans="1:17">
      <c r="A534" s="2">
        <v>40711</v>
      </c>
      <c r="B534">
        <v>168</v>
      </c>
      <c r="C534">
        <v>6.4</v>
      </c>
      <c r="D534">
        <v>21.7</v>
      </c>
      <c r="E534">
        <v>30.7</v>
      </c>
      <c r="F534">
        <v>25.4</v>
      </c>
      <c r="G534">
        <f t="shared" si="88"/>
        <v>13.385768254848502</v>
      </c>
      <c r="H534">
        <f t="shared" si="89"/>
        <v>15.085731629850958</v>
      </c>
      <c r="I534">
        <f t="shared" si="90"/>
        <v>2.4438885043576848</v>
      </c>
      <c r="J534">
        <f t="shared" si="91"/>
        <v>19.591859259546698</v>
      </c>
      <c r="K534">
        <f t="shared" si="92"/>
        <v>30.04518544320446</v>
      </c>
      <c r="L534">
        <f t="shared" si="93"/>
        <v>40.060247257605944</v>
      </c>
      <c r="M534">
        <f t="shared" si="94"/>
        <v>0.40799045448672816</v>
      </c>
      <c r="N534">
        <f t="shared" si="95"/>
        <v>0.96803466148253914</v>
      </c>
      <c r="O534">
        <f t="shared" si="96"/>
        <v>1.7513046800093457</v>
      </c>
      <c r="P534">
        <f t="shared" si="97"/>
        <v>12.641843125493274</v>
      </c>
      <c r="Q534">
        <f t="shared" si="98"/>
        <v>0.39366296296296355</v>
      </c>
    </row>
    <row r="535" spans="1:17">
      <c r="A535" s="2">
        <v>40712</v>
      </c>
      <c r="B535">
        <v>169</v>
      </c>
      <c r="C535">
        <v>9.3000000000000007</v>
      </c>
      <c r="D535">
        <v>21.5</v>
      </c>
      <c r="E535">
        <v>31.5</v>
      </c>
      <c r="F535">
        <v>25.4</v>
      </c>
      <c r="G535">
        <f t="shared" si="88"/>
        <v>13.387429707786371</v>
      </c>
      <c r="H535">
        <f t="shared" si="89"/>
        <v>18.425069971378996</v>
      </c>
      <c r="I535">
        <f t="shared" si="90"/>
        <v>3.3565698501805832</v>
      </c>
      <c r="J535">
        <f t="shared" si="91"/>
        <v>23.928662300492203</v>
      </c>
      <c r="K535">
        <f t="shared" si="92"/>
        <v>30.043984853639479</v>
      </c>
      <c r="L535">
        <f t="shared" si="93"/>
        <v>40.058646471519303</v>
      </c>
      <c r="M535">
        <f t="shared" si="94"/>
        <v>0.40842416977842444</v>
      </c>
      <c r="N535">
        <f t="shared" si="95"/>
        <v>0.96789833871152364</v>
      </c>
      <c r="O535">
        <f t="shared" si="96"/>
        <v>1.7515220534353835</v>
      </c>
      <c r="P535">
        <f t="shared" si="97"/>
        <v>15.068500121198412</v>
      </c>
      <c r="Q535">
        <f t="shared" si="98"/>
        <v>0.39366296296296355</v>
      </c>
    </row>
    <row r="536" spans="1:17">
      <c r="A536" s="2">
        <v>40713</v>
      </c>
      <c r="B536">
        <v>170</v>
      </c>
      <c r="C536">
        <v>8.1999999999999993</v>
      </c>
      <c r="D536">
        <v>21.6</v>
      </c>
      <c r="E536">
        <v>32.200000000000003</v>
      </c>
      <c r="F536">
        <v>25.6</v>
      </c>
      <c r="G536">
        <f t="shared" si="88"/>
        <v>13.388628443200526</v>
      </c>
      <c r="H536">
        <f t="shared" si="89"/>
        <v>17.156001214602878</v>
      </c>
      <c r="I536">
        <f t="shared" si="90"/>
        <v>3.008072536218565</v>
      </c>
      <c r="J536">
        <f t="shared" si="91"/>
        <v>22.280521057925814</v>
      </c>
      <c r="K536">
        <f t="shared" si="92"/>
        <v>30.042230900385508</v>
      </c>
      <c r="L536">
        <f t="shared" si="93"/>
        <v>40.056307867180678</v>
      </c>
      <c r="M536">
        <f t="shared" si="94"/>
        <v>0.40873698284889853</v>
      </c>
      <c r="N536">
        <f t="shared" si="95"/>
        <v>0.96777151871346312</v>
      </c>
      <c r="O536">
        <f t="shared" si="96"/>
        <v>1.7516788879854022</v>
      </c>
      <c r="P536">
        <f t="shared" si="97"/>
        <v>14.147928678384313</v>
      </c>
      <c r="Q536">
        <f t="shared" si="98"/>
        <v>0.39366296296296355</v>
      </c>
    </row>
    <row r="537" spans="1:17">
      <c r="A537" s="2">
        <v>40714</v>
      </c>
      <c r="B537">
        <v>171</v>
      </c>
      <c r="C537">
        <v>3</v>
      </c>
      <c r="D537">
        <v>21.6</v>
      </c>
      <c r="E537">
        <v>26.9</v>
      </c>
      <c r="F537">
        <v>26.8</v>
      </c>
      <c r="G537">
        <f t="shared" si="88"/>
        <v>13.389363690315742</v>
      </c>
      <c r="H537">
        <f t="shared" si="89"/>
        <v>11.165340341063335</v>
      </c>
      <c r="I537">
        <f t="shared" si="90"/>
        <v>1.2828547925043228</v>
      </c>
      <c r="J537">
        <f t="shared" si="91"/>
        <v>14.500442001380954</v>
      </c>
      <c r="K537">
        <f t="shared" si="92"/>
        <v>30.039927260293375</v>
      </c>
      <c r="L537">
        <f t="shared" si="93"/>
        <v>40.053236347057833</v>
      </c>
      <c r="M537">
        <f t="shared" si="94"/>
        <v>0.4089288010988435</v>
      </c>
      <c r="N537">
        <f t="shared" si="95"/>
        <v>0.9676542390297681</v>
      </c>
      <c r="O537">
        <f t="shared" si="96"/>
        <v>1.7517750828163094</v>
      </c>
      <c r="P537">
        <f t="shared" si="97"/>
        <v>9.8824855485590124</v>
      </c>
      <c r="Q537">
        <f t="shared" si="98"/>
        <v>0.39366296296296355</v>
      </c>
    </row>
    <row r="538" spans="1:17">
      <c r="A538" s="2">
        <v>40715</v>
      </c>
      <c r="B538">
        <v>172</v>
      </c>
      <c r="C538">
        <v>4.0999999999999996</v>
      </c>
      <c r="D538">
        <v>21.5</v>
      </c>
      <c r="E538">
        <v>28.7</v>
      </c>
      <c r="F538">
        <v>26.1</v>
      </c>
      <c r="G538">
        <f t="shared" si="88"/>
        <v>13.389634975871061</v>
      </c>
      <c r="H538">
        <f t="shared" si="89"/>
        <v>12.430932131857032</v>
      </c>
      <c r="I538">
        <f t="shared" si="90"/>
        <v>1.6602041065043556</v>
      </c>
      <c r="J538">
        <f t="shared" si="91"/>
        <v>16.14406770371043</v>
      </c>
      <c r="K538">
        <f t="shared" si="92"/>
        <v>30.03707665553668</v>
      </c>
      <c r="L538">
        <f t="shared" si="93"/>
        <v>40.049435540715571</v>
      </c>
      <c r="M538">
        <f t="shared" si="94"/>
        <v>0.40899956774598684</v>
      </c>
      <c r="N538">
        <f t="shared" si="95"/>
        <v>0.96754653437771376</v>
      </c>
      <c r="O538">
        <f t="shared" si="96"/>
        <v>1.7518105760097973</v>
      </c>
      <c r="P538">
        <f t="shared" si="97"/>
        <v>10.770728025352676</v>
      </c>
      <c r="Q538">
        <f t="shared" si="98"/>
        <v>0.39366296296296355</v>
      </c>
    </row>
    <row r="539" spans="1:17">
      <c r="A539" s="2">
        <v>40716</v>
      </c>
      <c r="B539">
        <v>173</v>
      </c>
      <c r="C539">
        <v>1.1000000000000001</v>
      </c>
      <c r="D539">
        <v>22.3</v>
      </c>
      <c r="E539">
        <v>28.1</v>
      </c>
      <c r="F539">
        <v>26.8</v>
      </c>
      <c r="G539">
        <f t="shared" si="88"/>
        <v>13.389442125149586</v>
      </c>
      <c r="H539">
        <f t="shared" si="89"/>
        <v>8.9752410965730913</v>
      </c>
      <c r="I539">
        <f t="shared" si="90"/>
        <v>0.74928396337273495</v>
      </c>
      <c r="J539">
        <f t="shared" si="91"/>
        <v>11.656157268276742</v>
      </c>
      <c r="K539">
        <f t="shared" si="92"/>
        <v>30.033680851245137</v>
      </c>
      <c r="L539">
        <f t="shared" si="93"/>
        <v>40.04490780166018</v>
      </c>
      <c r="M539">
        <f t="shared" si="94"/>
        <v>0.40894926184189939</v>
      </c>
      <c r="N539">
        <f t="shared" si="95"/>
        <v>0.96744843664016256</v>
      </c>
      <c r="O539">
        <f t="shared" si="96"/>
        <v>1.7517853447070708</v>
      </c>
      <c r="P539">
        <f t="shared" si="97"/>
        <v>8.2259571332003567</v>
      </c>
      <c r="Q539">
        <f t="shared" si="98"/>
        <v>0.39366296296296355</v>
      </c>
    </row>
    <row r="540" spans="1:17">
      <c r="A540" s="2">
        <v>40717</v>
      </c>
      <c r="B540">
        <v>174</v>
      </c>
      <c r="C540">
        <v>2.2000000000000002</v>
      </c>
      <c r="D540">
        <v>22.4</v>
      </c>
      <c r="E540">
        <v>28.3</v>
      </c>
      <c r="F540">
        <v>25.7</v>
      </c>
      <c r="G540">
        <f t="shared" si="88"/>
        <v>13.388785262358947</v>
      </c>
      <c r="H540">
        <f t="shared" si="89"/>
        <v>10.240618051871488</v>
      </c>
      <c r="I540">
        <f t="shared" si="90"/>
        <v>1.1158878719453402</v>
      </c>
      <c r="J540">
        <f t="shared" si="91"/>
        <v>13.299503963469466</v>
      </c>
      <c r="K540">
        <f t="shared" si="92"/>
        <v>30.029740654563085</v>
      </c>
      <c r="L540">
        <f t="shared" si="93"/>
        <v>40.039654206084116</v>
      </c>
      <c r="M540">
        <f t="shared" si="94"/>
        <v>0.40877789827819627</v>
      </c>
      <c r="N540">
        <f t="shared" si="95"/>
        <v>0.96735997485612646</v>
      </c>
      <c r="O540">
        <f t="shared" si="96"/>
        <v>1.751699405158629</v>
      </c>
      <c r="P540">
        <f t="shared" si="97"/>
        <v>9.1247301799261482</v>
      </c>
      <c r="Q540">
        <f t="shared" si="98"/>
        <v>0.39366296296296355</v>
      </c>
    </row>
    <row r="541" spans="1:17">
      <c r="A541" s="2">
        <v>40718</v>
      </c>
      <c r="B541">
        <v>175</v>
      </c>
      <c r="C541">
        <v>3.5</v>
      </c>
      <c r="D541">
        <v>21.7</v>
      </c>
      <c r="E541">
        <v>31</v>
      </c>
      <c r="F541">
        <v>26.2</v>
      </c>
      <c r="G541">
        <f t="shared" si="88"/>
        <v>13.387664810360812</v>
      </c>
      <c r="H541">
        <f t="shared" si="89"/>
        <v>11.735966001238582</v>
      </c>
      <c r="I541">
        <f t="shared" si="90"/>
        <v>1.5022166624289026</v>
      </c>
      <c r="J541">
        <f t="shared" si="91"/>
        <v>15.241514287322833</v>
      </c>
      <c r="K541">
        <f t="shared" si="92"/>
        <v>30.025255915131794</v>
      </c>
      <c r="L541">
        <f t="shared" si="93"/>
        <v>40.033674553509059</v>
      </c>
      <c r="M541">
        <f t="shared" si="94"/>
        <v>0.4084855277821286</v>
      </c>
      <c r="N541">
        <f t="shared" si="95"/>
        <v>0.96728117521217094</v>
      </c>
      <c r="O541">
        <f t="shared" si="96"/>
        <v>1.7515528126888729</v>
      </c>
      <c r="P541">
        <f t="shared" si="97"/>
        <v>10.23374933880968</v>
      </c>
      <c r="Q541">
        <f t="shared" si="98"/>
        <v>0.39366296296296355</v>
      </c>
    </row>
    <row r="542" spans="1:17">
      <c r="A542" s="2">
        <v>40719</v>
      </c>
      <c r="B542">
        <v>176</v>
      </c>
      <c r="C542">
        <v>4.9000000000000004</v>
      </c>
      <c r="D542">
        <v>20.3</v>
      </c>
      <c r="E542">
        <v>32.200000000000003</v>
      </c>
      <c r="F542">
        <v>25.3</v>
      </c>
      <c r="G542">
        <f t="shared" si="88"/>
        <v>13.386081489750582</v>
      </c>
      <c r="H542">
        <f t="shared" si="89"/>
        <v>13.346190341456108</v>
      </c>
      <c r="I542">
        <f t="shared" si="90"/>
        <v>1.9898615036621488</v>
      </c>
      <c r="J542">
        <f t="shared" si="91"/>
        <v>17.332714729163776</v>
      </c>
      <c r="K542">
        <f t="shared" si="92"/>
        <v>30.020225526993393</v>
      </c>
      <c r="L542">
        <f t="shared" si="93"/>
        <v>40.026967369324524</v>
      </c>
      <c r="M542">
        <f t="shared" si="94"/>
        <v>0.40807223690156774</v>
      </c>
      <c r="N542">
        <f t="shared" si="95"/>
        <v>0.96721206103466251</v>
      </c>
      <c r="O542">
        <f t="shared" si="96"/>
        <v>1.751345661575701</v>
      </c>
      <c r="P542">
        <f t="shared" si="97"/>
        <v>11.35632883779396</v>
      </c>
      <c r="Q542">
        <f t="shared" si="98"/>
        <v>0.39366296296296355</v>
      </c>
    </row>
    <row r="543" spans="1:17">
      <c r="A543" s="2">
        <v>40720</v>
      </c>
      <c r="B543">
        <v>177</v>
      </c>
      <c r="C543">
        <v>2.1</v>
      </c>
      <c r="D543">
        <v>22.8</v>
      </c>
      <c r="E543">
        <v>31.8</v>
      </c>
      <c r="F543">
        <v>26.5</v>
      </c>
      <c r="G543">
        <f t="shared" si="88"/>
        <v>13.384036317291372</v>
      </c>
      <c r="H543">
        <f t="shared" si="89"/>
        <v>10.121250701104719</v>
      </c>
      <c r="I543">
        <f t="shared" si="90"/>
        <v>1.0818959527450542</v>
      </c>
      <c r="J543">
        <f t="shared" si="91"/>
        <v>13.144481430006127</v>
      </c>
      <c r="K543">
        <f t="shared" si="92"/>
        <v>30.014647431915147</v>
      </c>
      <c r="L543">
        <f t="shared" si="93"/>
        <v>40.019529909220196</v>
      </c>
      <c r="M543">
        <f t="shared" si="94"/>
        <v>0.40753814797938431</v>
      </c>
      <c r="N543">
        <f t="shared" si="95"/>
        <v>0.96715265278286466</v>
      </c>
      <c r="O543">
        <f t="shared" si="96"/>
        <v>1.7510780848456211</v>
      </c>
      <c r="P543">
        <f t="shared" si="97"/>
        <v>9.0393547483596652</v>
      </c>
      <c r="Q543">
        <f t="shared" si="98"/>
        <v>0.39366296296296355</v>
      </c>
    </row>
    <row r="544" spans="1:17">
      <c r="A544" s="2">
        <v>40721</v>
      </c>
      <c r="B544">
        <v>178</v>
      </c>
      <c r="C544">
        <v>2.5</v>
      </c>
      <c r="D544">
        <v>21</v>
      </c>
      <c r="E544">
        <v>27.1</v>
      </c>
      <c r="F544">
        <v>26.3</v>
      </c>
      <c r="G544">
        <f t="shared" si="88"/>
        <v>13.381530603709146</v>
      </c>
      <c r="H544">
        <f t="shared" si="89"/>
        <v>10.580103284238472</v>
      </c>
      <c r="I544">
        <f t="shared" si="90"/>
        <v>1.1595050686586388</v>
      </c>
      <c r="J544">
        <f t="shared" si="91"/>
        <v>13.740393875634378</v>
      </c>
      <c r="K544">
        <f t="shared" si="92"/>
        <v>30.008518624131959</v>
      </c>
      <c r="L544">
        <f t="shared" si="93"/>
        <v>40.011358165509279</v>
      </c>
      <c r="M544">
        <f t="shared" si="94"/>
        <v>0.40688341911723303</v>
      </c>
      <c r="N544">
        <f t="shared" si="95"/>
        <v>0.96710296804288032</v>
      </c>
      <c r="O544">
        <f t="shared" si="96"/>
        <v>1.7507502539852799</v>
      </c>
      <c r="P544">
        <f t="shared" si="97"/>
        <v>9.4205982155798331</v>
      </c>
      <c r="Q544">
        <f t="shared" si="98"/>
        <v>0.39366296296296355</v>
      </c>
    </row>
    <row r="545" spans="1:17">
      <c r="A545" s="2">
        <v>40722</v>
      </c>
      <c r="B545">
        <v>179</v>
      </c>
      <c r="C545">
        <v>1</v>
      </c>
      <c r="D545">
        <v>20.399999999999999</v>
      </c>
      <c r="E545">
        <v>24.7</v>
      </c>
      <c r="F545">
        <v>25.2</v>
      </c>
      <c r="G545">
        <f t="shared" si="88"/>
        <v>13.378565950858707</v>
      </c>
      <c r="H545">
        <f t="shared" si="89"/>
        <v>8.8516364102550433</v>
      </c>
      <c r="I545">
        <f t="shared" si="90"/>
        <v>0.73870779191782809</v>
      </c>
      <c r="J545">
        <f t="shared" si="91"/>
        <v>11.495631701629925</v>
      </c>
      <c r="K545">
        <f t="shared" si="92"/>
        <v>30.001835156505692</v>
      </c>
      <c r="L545">
        <f t="shared" si="93"/>
        <v>40.002446875340922</v>
      </c>
      <c r="M545">
        <f t="shared" si="94"/>
        <v>0.40610824412875079</v>
      </c>
      <c r="N545">
        <f t="shared" si="95"/>
        <v>0.96706302152244694</v>
      </c>
      <c r="O545">
        <f t="shared" si="96"/>
        <v>1.7503623785706808</v>
      </c>
      <c r="P545">
        <f t="shared" si="97"/>
        <v>8.1129286183372145</v>
      </c>
      <c r="Q545">
        <f t="shared" si="98"/>
        <v>0.39366296296296355</v>
      </c>
    </row>
    <row r="546" spans="1:17">
      <c r="A546" s="2">
        <v>40723</v>
      </c>
      <c r="B546">
        <v>180</v>
      </c>
      <c r="C546">
        <v>0.3</v>
      </c>
      <c r="D546">
        <v>21</v>
      </c>
      <c r="E546">
        <v>25.3</v>
      </c>
      <c r="F546">
        <v>25.6</v>
      </c>
      <c r="G546">
        <f t="shared" si="88"/>
        <v>13.375144248272921</v>
      </c>
      <c r="H546">
        <f t="shared" si="89"/>
        <v>8.0439665546980024</v>
      </c>
      <c r="I546">
        <f t="shared" si="90"/>
        <v>0.52710688548613227</v>
      </c>
      <c r="J546">
        <f t="shared" si="91"/>
        <v>10.446709811296106</v>
      </c>
      <c r="K546">
        <f t="shared" si="92"/>
        <v>29.994592148099173</v>
      </c>
      <c r="L546">
        <f t="shared" si="93"/>
        <v>39.992789530798895</v>
      </c>
      <c r="M546">
        <f t="shared" si="94"/>
        <v>0.40521285248218381</v>
      </c>
      <c r="N546">
        <f t="shared" si="95"/>
        <v>0.96703282504658239</v>
      </c>
      <c r="O546">
        <f t="shared" si="96"/>
        <v>1.7499147058157072</v>
      </c>
      <c r="P546">
        <f t="shared" si="97"/>
        <v>7.5168596692118701</v>
      </c>
      <c r="Q546">
        <f t="shared" si="98"/>
        <v>0.39366296296296355</v>
      </c>
    </row>
    <row r="547" spans="1:17">
      <c r="A547" s="2">
        <v>40724</v>
      </c>
      <c r="B547">
        <v>181</v>
      </c>
      <c r="C547">
        <v>2</v>
      </c>
      <c r="D547">
        <v>21.3</v>
      </c>
      <c r="E547">
        <v>27.6</v>
      </c>
      <c r="F547">
        <v>25.6</v>
      </c>
      <c r="G547">
        <f t="shared" si="88"/>
        <v>13.371267669110253</v>
      </c>
      <c r="H547">
        <f t="shared" si="89"/>
        <v>9.999039600855518</v>
      </c>
      <c r="I547">
        <f t="shared" si="90"/>
        <v>1.0475174669145699</v>
      </c>
      <c r="J547">
        <f t="shared" si="91"/>
        <v>12.985765715396777</v>
      </c>
      <c r="K547">
        <f t="shared" si="92"/>
        <v>29.986783793163241</v>
      </c>
      <c r="L547">
        <f t="shared" si="93"/>
        <v>39.982378390884321</v>
      </c>
      <c r="M547">
        <f t="shared" si="94"/>
        <v>0.40419750923246001</v>
      </c>
      <c r="N547">
        <f t="shared" si="95"/>
        <v>0.96701238755408414</v>
      </c>
      <c r="O547">
        <f t="shared" si="96"/>
        <v>1.7494075200419248</v>
      </c>
      <c r="P547">
        <f t="shared" si="97"/>
        <v>8.9515221339409479</v>
      </c>
      <c r="Q547">
        <f t="shared" si="98"/>
        <v>0.39366296296296355</v>
      </c>
    </row>
    <row r="548" spans="1:17">
      <c r="A548" s="2">
        <v>40725</v>
      </c>
      <c r="B548">
        <v>182</v>
      </c>
      <c r="C548">
        <v>0</v>
      </c>
      <c r="D548">
        <v>21.2</v>
      </c>
      <c r="E548">
        <v>24.2</v>
      </c>
      <c r="F548">
        <v>26.3</v>
      </c>
      <c r="G548">
        <f t="shared" si="88"/>
        <v>13.366938665518139</v>
      </c>
      <c r="H548">
        <f t="shared" si="89"/>
        <v>7.6944568653605145</v>
      </c>
      <c r="I548">
        <f t="shared" si="90"/>
        <v>0.42441572356633939</v>
      </c>
      <c r="J548">
        <f t="shared" si="91"/>
        <v>9.9928011238448242</v>
      </c>
      <c r="K548">
        <f t="shared" si="92"/>
        <v>29.978403371534473</v>
      </c>
      <c r="L548">
        <f t="shared" si="93"/>
        <v>39.971204495379297</v>
      </c>
      <c r="M548">
        <f t="shared" si="94"/>
        <v>0.4030625149427276</v>
      </c>
      <c r="N548">
        <f t="shared" si="95"/>
        <v>0.96700171509488375</v>
      </c>
      <c r="O548">
        <f t="shared" si="96"/>
        <v>1.7488411420719565</v>
      </c>
      <c r="P548">
        <f t="shared" si="97"/>
        <v>7.2700411417941755</v>
      </c>
      <c r="Q548">
        <f t="shared" si="98"/>
        <v>0.39366296296296355</v>
      </c>
    </row>
    <row r="549" spans="1:17">
      <c r="A549" s="2">
        <v>40726</v>
      </c>
      <c r="B549">
        <v>183</v>
      </c>
      <c r="C549">
        <v>0</v>
      </c>
      <c r="D549">
        <v>20.8</v>
      </c>
      <c r="E549">
        <v>23.7</v>
      </c>
      <c r="F549">
        <v>25.7</v>
      </c>
      <c r="G549">
        <f t="shared" si="88"/>
        <v>13.3621599634322</v>
      </c>
      <c r="H549">
        <f t="shared" si="89"/>
        <v>7.6921571035132716</v>
      </c>
      <c r="I549">
        <f t="shared" si="90"/>
        <v>0.43156276854206949</v>
      </c>
      <c r="J549">
        <f t="shared" si="91"/>
        <v>9.9898144201471055</v>
      </c>
      <c r="K549">
        <f t="shared" si="92"/>
        <v>29.969443260441317</v>
      </c>
      <c r="L549">
        <f t="shared" si="93"/>
        <v>39.959257680588422</v>
      </c>
      <c r="M549">
        <f t="shared" si="94"/>
        <v>0.40180820559538133</v>
      </c>
      <c r="N549">
        <f t="shared" si="95"/>
        <v>0.96700081082825562</v>
      </c>
      <c r="O549">
        <f t="shared" si="96"/>
        <v>1.7482159285490462</v>
      </c>
      <c r="P549">
        <f t="shared" si="97"/>
        <v>7.2605943349712021</v>
      </c>
      <c r="Q549">
        <f t="shared" si="98"/>
        <v>0.39366296296296355</v>
      </c>
    </row>
    <row r="550" spans="1:17">
      <c r="A550" s="2">
        <v>40727</v>
      </c>
      <c r="B550">
        <v>184</v>
      </c>
      <c r="C550">
        <v>1.3</v>
      </c>
      <c r="D550">
        <v>20.3</v>
      </c>
      <c r="E550">
        <v>25.7</v>
      </c>
      <c r="F550">
        <v>25</v>
      </c>
      <c r="G550">
        <f t="shared" si="88"/>
        <v>13.356934556833538</v>
      </c>
      <c r="H550">
        <f t="shared" si="89"/>
        <v>9.1865495622423587</v>
      </c>
      <c r="I550">
        <f t="shared" si="90"/>
        <v>0.83992085785489723</v>
      </c>
      <c r="J550">
        <f t="shared" si="91"/>
        <v>11.930583847067998</v>
      </c>
      <c r="K550">
        <f t="shared" si="92"/>
        <v>29.959894947715735</v>
      </c>
      <c r="L550">
        <f t="shared" si="93"/>
        <v>39.946526596954314</v>
      </c>
      <c r="M550">
        <f t="shared" si="94"/>
        <v>0.40043495249260508</v>
      </c>
      <c r="N550">
        <f t="shared" si="95"/>
        <v>0.96700967502188173</v>
      </c>
      <c r="O550">
        <f t="shared" si="96"/>
        <v>1.7475322711857213</v>
      </c>
      <c r="P550">
        <f t="shared" si="97"/>
        <v>8.3466287043874612</v>
      </c>
      <c r="Q550">
        <f t="shared" si="98"/>
        <v>0.39366296296296355</v>
      </c>
    </row>
    <row r="551" spans="1:17">
      <c r="A551" s="2">
        <v>40728</v>
      </c>
      <c r="B551">
        <v>185</v>
      </c>
      <c r="C551">
        <v>6.4</v>
      </c>
      <c r="D551">
        <v>20.6</v>
      </c>
      <c r="E551">
        <v>30.9</v>
      </c>
      <c r="F551">
        <v>24.7</v>
      </c>
      <c r="G551">
        <f t="shared" si="88"/>
        <v>13.351265701488485</v>
      </c>
      <c r="H551">
        <f t="shared" si="89"/>
        <v>15.056808698594013</v>
      </c>
      <c r="I551">
        <f t="shared" si="90"/>
        <v>2.49986630829182</v>
      </c>
      <c r="J551">
        <f t="shared" si="91"/>
        <v>19.554297011161054</v>
      </c>
      <c r="K551">
        <f t="shared" si="92"/>
        <v>29.949749046407355</v>
      </c>
      <c r="L551">
        <f t="shared" si="93"/>
        <v>39.93299872854314</v>
      </c>
      <c r="M551">
        <f t="shared" si="94"/>
        <v>0.39894316214645859</v>
      </c>
      <c r="N551">
        <f t="shared" si="95"/>
        <v>0.96702830505177284</v>
      </c>
      <c r="O551">
        <f t="shared" si="96"/>
        <v>1.7467905959447434</v>
      </c>
      <c r="P551">
        <f t="shared" si="97"/>
        <v>12.556942390302194</v>
      </c>
      <c r="Q551">
        <f t="shared" si="98"/>
        <v>0.39366296296296355</v>
      </c>
    </row>
    <row r="552" spans="1:17">
      <c r="A552" s="2">
        <v>40729</v>
      </c>
      <c r="B552">
        <v>186</v>
      </c>
      <c r="C552">
        <v>8.1</v>
      </c>
      <c r="D552">
        <v>21.5</v>
      </c>
      <c r="E552">
        <v>30.3</v>
      </c>
      <c r="F552">
        <v>25.9</v>
      </c>
      <c r="G552">
        <f t="shared" si="88"/>
        <v>13.345156908197142</v>
      </c>
      <c r="H552">
        <f t="shared" si="89"/>
        <v>17.012545863803201</v>
      </c>
      <c r="I552">
        <f t="shared" si="90"/>
        <v>2.910720578015789</v>
      </c>
      <c r="J552">
        <f t="shared" si="91"/>
        <v>22.094215407536623</v>
      </c>
      <c r="K552">
        <f t="shared" si="92"/>
        <v>29.938995310796106</v>
      </c>
      <c r="L552">
        <f t="shared" si="93"/>
        <v>39.918660414394807</v>
      </c>
      <c r="M552">
        <f t="shared" si="94"/>
        <v>0.39733327615854064</v>
      </c>
      <c r="N552">
        <f t="shared" si="95"/>
        <v>0.96705669540304473</v>
      </c>
      <c r="O552">
        <f t="shared" si="96"/>
        <v>1.7459913621557928</v>
      </c>
      <c r="P552">
        <f t="shared" si="97"/>
        <v>14.101825285787411</v>
      </c>
      <c r="Q552">
        <f t="shared" si="98"/>
        <v>0.39366296296296355</v>
      </c>
    </row>
    <row r="553" spans="1:17">
      <c r="A553" s="2">
        <v>40730</v>
      </c>
      <c r="B553">
        <v>187</v>
      </c>
      <c r="C553">
        <v>5.7</v>
      </c>
      <c r="D553">
        <v>20.399999999999999</v>
      </c>
      <c r="E553">
        <v>29.6</v>
      </c>
      <c r="F553">
        <v>24.7</v>
      </c>
      <c r="G553">
        <f t="shared" si="88"/>
        <v>13.33861193557884</v>
      </c>
      <c r="H553">
        <f t="shared" si="89"/>
        <v>14.246440880383693</v>
      </c>
      <c r="I553">
        <f t="shared" si="90"/>
        <v>2.2560210399408573</v>
      </c>
      <c r="J553">
        <f t="shared" si="91"/>
        <v>18.501871273225575</v>
      </c>
      <c r="K553">
        <f t="shared" si="92"/>
        <v>29.92762265379892</v>
      </c>
      <c r="L553">
        <f t="shared" si="93"/>
        <v>39.903496871731896</v>
      </c>
      <c r="M553">
        <f t="shared" si="94"/>
        <v>0.39560577108926642</v>
      </c>
      <c r="N553">
        <f t="shared" si="95"/>
        <v>0.96709483767155091</v>
      </c>
      <c r="O553">
        <f t="shared" si="96"/>
        <v>1.7451350615715648</v>
      </c>
      <c r="P553">
        <f t="shared" si="97"/>
        <v>11.990419840442836</v>
      </c>
      <c r="Q553">
        <f t="shared" si="98"/>
        <v>0.39366296296296355</v>
      </c>
    </row>
    <row r="554" spans="1:17">
      <c r="A554" s="2">
        <v>40731</v>
      </c>
      <c r="B554">
        <v>188</v>
      </c>
      <c r="C554">
        <v>2</v>
      </c>
      <c r="D554">
        <v>22.2</v>
      </c>
      <c r="E554">
        <v>27.6</v>
      </c>
      <c r="F554">
        <v>24.5</v>
      </c>
      <c r="G554">
        <f t="shared" si="88"/>
        <v>13.331634782424212</v>
      </c>
      <c r="H554">
        <f t="shared" si="89"/>
        <v>9.9821384119399443</v>
      </c>
      <c r="I554">
        <f t="shared" si="90"/>
        <v>1.0997446934518376</v>
      </c>
      <c r="J554">
        <f t="shared" si="91"/>
        <v>12.963816119402525</v>
      </c>
      <c r="K554">
        <f t="shared" si="92"/>
        <v>29.915619165765349</v>
      </c>
      <c r="L554">
        <f t="shared" si="93"/>
        <v>39.887492221020466</v>
      </c>
      <c r="M554">
        <f t="shared" si="94"/>
        <v>0.39376115831679492</v>
      </c>
      <c r="N554">
        <f t="shared" si="95"/>
        <v>0.96714272056637052</v>
      </c>
      <c r="O554">
        <f t="shared" si="96"/>
        <v>1.7442222173671678</v>
      </c>
      <c r="P554">
        <f t="shared" si="97"/>
        <v>8.8823937184881068</v>
      </c>
      <c r="Q554">
        <f t="shared" si="98"/>
        <v>0.39366296296296355</v>
      </c>
    </row>
    <row r="555" spans="1:17">
      <c r="A555" s="2">
        <v>40732</v>
      </c>
      <c r="B555">
        <v>189</v>
      </c>
      <c r="C555">
        <v>3.8</v>
      </c>
      <c r="D555">
        <v>20.3</v>
      </c>
      <c r="E555">
        <v>28.8</v>
      </c>
      <c r="F555">
        <v>25.1</v>
      </c>
      <c r="G555">
        <f t="shared" si="88"/>
        <v>13.324229679645081</v>
      </c>
      <c r="H555">
        <f t="shared" si="89"/>
        <v>12.05289004847487</v>
      </c>
      <c r="I555">
        <f t="shared" si="90"/>
        <v>1.6257376904693204</v>
      </c>
      <c r="J555">
        <f t="shared" si="91"/>
        <v>15.653103959058273</v>
      </c>
      <c r="K555">
        <f t="shared" si="92"/>
        <v>29.902972134655695</v>
      </c>
      <c r="L555">
        <f t="shared" si="93"/>
        <v>39.87062951287426</v>
      </c>
      <c r="M555">
        <f t="shared" si="94"/>
        <v>0.39179998388565035</v>
      </c>
      <c r="N555">
        <f t="shared" si="95"/>
        <v>0.96720032991315064</v>
      </c>
      <c r="O555">
        <f t="shared" si="96"/>
        <v>1.7432533830868979</v>
      </c>
      <c r="P555">
        <f t="shared" si="97"/>
        <v>10.42715235800555</v>
      </c>
      <c r="Q555">
        <f t="shared" si="98"/>
        <v>0.39366296296296355</v>
      </c>
    </row>
    <row r="556" spans="1:17">
      <c r="A556" s="2">
        <v>40733</v>
      </c>
      <c r="B556">
        <v>190</v>
      </c>
      <c r="C556">
        <v>6.9</v>
      </c>
      <c r="D556">
        <v>21.4</v>
      </c>
      <c r="E556">
        <v>31.3</v>
      </c>
      <c r="F556">
        <v>26.4</v>
      </c>
      <c r="G556">
        <f t="shared" si="88"/>
        <v>13.316401081854425</v>
      </c>
      <c r="H556">
        <f t="shared" si="89"/>
        <v>15.621968011667146</v>
      </c>
      <c r="I556">
        <f t="shared" si="90"/>
        <v>2.5185685794265766</v>
      </c>
      <c r="J556">
        <f t="shared" si="91"/>
        <v>20.288270145022267</v>
      </c>
      <c r="K556">
        <f t="shared" si="92"/>
        <v>29.889668067594453</v>
      </c>
      <c r="L556">
        <f t="shared" si="93"/>
        <v>39.852890756792604</v>
      </c>
      <c r="M556">
        <f t="shared" si="94"/>
        <v>0.38972282834508143</v>
      </c>
      <c r="N556">
        <f t="shared" si="95"/>
        <v>0.96726764865830206</v>
      </c>
      <c r="O556">
        <f t="shared" si="96"/>
        <v>1.7422291415426205</v>
      </c>
      <c r="P556">
        <f t="shared" si="97"/>
        <v>13.10339943224057</v>
      </c>
      <c r="Q556">
        <f t="shared" si="98"/>
        <v>0.39366296296296355</v>
      </c>
    </row>
    <row r="557" spans="1:17">
      <c r="A557" s="2">
        <v>40734</v>
      </c>
      <c r="B557">
        <v>191</v>
      </c>
      <c r="C557">
        <v>9</v>
      </c>
      <c r="D557">
        <v>21.3</v>
      </c>
      <c r="E557">
        <v>31.7</v>
      </c>
      <c r="F557">
        <v>26.4</v>
      </c>
      <c r="G557">
        <f t="shared" si="88"/>
        <v>13.308153658609912</v>
      </c>
      <c r="H557">
        <f t="shared" si="89"/>
        <v>18.039608339469204</v>
      </c>
      <c r="I557">
        <f t="shared" si="90"/>
        <v>3.1582672485741963</v>
      </c>
      <c r="J557">
        <f t="shared" si="91"/>
        <v>23.428062778531434</v>
      </c>
      <c r="K557">
        <f t="shared" si="92"/>
        <v>29.87569271379056</v>
      </c>
      <c r="L557">
        <f t="shared" si="93"/>
        <v>39.834256951720747</v>
      </c>
      <c r="M557">
        <f t="shared" si="94"/>
        <v>0.38753030657720661</v>
      </c>
      <c r="N557">
        <f t="shared" si="95"/>
        <v>0.96734465687404769</v>
      </c>
      <c r="O557">
        <f t="shared" si="96"/>
        <v>1.7411501036681303</v>
      </c>
      <c r="P557">
        <f t="shared" si="97"/>
        <v>14.881341090895008</v>
      </c>
      <c r="Q557">
        <f t="shared" si="98"/>
        <v>0.39366296296296355</v>
      </c>
    </row>
    <row r="558" spans="1:17">
      <c r="A558" s="2">
        <v>40735</v>
      </c>
      <c r="B558">
        <v>192</v>
      </c>
      <c r="C558">
        <v>7.7</v>
      </c>
      <c r="D558">
        <v>21.9</v>
      </c>
      <c r="E558">
        <v>31.7</v>
      </c>
      <c r="F558">
        <v>26.5</v>
      </c>
      <c r="G558">
        <f t="shared" si="88"/>
        <v>13.29949228535509</v>
      </c>
      <c r="H558">
        <f t="shared" si="89"/>
        <v>16.539158989264688</v>
      </c>
      <c r="I558">
        <f t="shared" si="90"/>
        <v>2.7678624749046694</v>
      </c>
      <c r="J558">
        <f t="shared" si="91"/>
        <v>21.479427258785307</v>
      </c>
      <c r="K558">
        <f t="shared" si="92"/>
        <v>29.861031088814595</v>
      </c>
      <c r="L558">
        <f t="shared" si="93"/>
        <v>39.81470811841946</v>
      </c>
      <c r="M558">
        <f t="shared" si="94"/>
        <v>0.38522306761499547</v>
      </c>
      <c r="N558">
        <f t="shared" si="95"/>
        <v>0.9674313317643215</v>
      </c>
      <c r="O558">
        <f t="shared" si="96"/>
        <v>1.7400169073339575</v>
      </c>
      <c r="P558">
        <f t="shared" si="97"/>
        <v>13.771296514360019</v>
      </c>
      <c r="Q558">
        <f t="shared" si="98"/>
        <v>0.39366296296296355</v>
      </c>
    </row>
    <row r="559" spans="1:17">
      <c r="A559" s="2">
        <v>40736</v>
      </c>
      <c r="B559">
        <v>193</v>
      </c>
      <c r="C559">
        <v>8.8000000000000007</v>
      </c>
      <c r="D559">
        <v>22.2</v>
      </c>
      <c r="E559">
        <v>31.7</v>
      </c>
      <c r="F559">
        <v>25.9</v>
      </c>
      <c r="G559">
        <f t="shared" si="88"/>
        <v>13.290422034093082</v>
      </c>
      <c r="H559">
        <f t="shared" si="89"/>
        <v>17.804748216589378</v>
      </c>
      <c r="I559">
        <f t="shared" si="90"/>
        <v>3.1792495699362275</v>
      </c>
      <c r="J559">
        <f t="shared" si="91"/>
        <v>23.123049631934258</v>
      </c>
      <c r="K559">
        <f t="shared" si="92"/>
        <v>29.845667500221595</v>
      </c>
      <c r="L559">
        <f t="shared" si="93"/>
        <v>39.794223333628793</v>
      </c>
      <c r="M559">
        <f t="shared" si="94"/>
        <v>0.38280179445014162</v>
      </c>
      <c r="N559">
        <f t="shared" si="95"/>
        <v>0.96752764767151667</v>
      </c>
      <c r="O559">
        <f t="shared" si="96"/>
        <v>1.7388302161271783</v>
      </c>
      <c r="P559">
        <f t="shared" si="97"/>
        <v>14.625498646653149</v>
      </c>
      <c r="Q559">
        <f t="shared" si="98"/>
        <v>0.39366296296296355</v>
      </c>
    </row>
    <row r="560" spans="1:17">
      <c r="A560" s="2">
        <v>40737</v>
      </c>
      <c r="B560">
        <v>194</v>
      </c>
      <c r="C560">
        <v>3.2</v>
      </c>
      <c r="D560">
        <v>21.9</v>
      </c>
      <c r="E560">
        <v>29.8</v>
      </c>
      <c r="F560">
        <v>26.7</v>
      </c>
      <c r="G560">
        <f t="shared" si="88"/>
        <v>13.280948163828034</v>
      </c>
      <c r="H560">
        <f t="shared" si="89"/>
        <v>11.345760873716721</v>
      </c>
      <c r="I560">
        <f t="shared" si="90"/>
        <v>1.3828316518974662</v>
      </c>
      <c r="J560">
        <f t="shared" si="91"/>
        <v>14.734754381450287</v>
      </c>
      <c r="K560">
        <f t="shared" si="92"/>
        <v>29.829585574506648</v>
      </c>
      <c r="L560">
        <f t="shared" si="93"/>
        <v>39.772780766008864</v>
      </c>
      <c r="M560">
        <f t="shared" si="94"/>
        <v>0.38026720383088258</v>
      </c>
      <c r="N560">
        <f t="shared" si="95"/>
        <v>0.96763357608408096</v>
      </c>
      <c r="O560">
        <f t="shared" si="96"/>
        <v>1.7375907181008345</v>
      </c>
      <c r="P560">
        <f t="shared" si="97"/>
        <v>9.9629292218192553</v>
      </c>
      <c r="Q560">
        <f t="shared" si="98"/>
        <v>0.39366296296296355</v>
      </c>
    </row>
    <row r="561" spans="1:17">
      <c r="A561" s="2">
        <v>40738</v>
      </c>
      <c r="B561">
        <v>195</v>
      </c>
      <c r="C561">
        <v>4.7</v>
      </c>
      <c r="D561">
        <v>21.8</v>
      </c>
      <c r="E561">
        <v>29.8</v>
      </c>
      <c r="F561">
        <v>26.3</v>
      </c>
      <c r="G561">
        <f t="shared" si="88"/>
        <v>13.271076110809682</v>
      </c>
      <c r="H561">
        <f t="shared" si="89"/>
        <v>13.071871504259203</v>
      </c>
      <c r="I561">
        <f t="shared" si="90"/>
        <v>1.8545592981697079</v>
      </c>
      <c r="J561">
        <f t="shared" si="91"/>
        <v>16.976456499037926</v>
      </c>
      <c r="K561">
        <f t="shared" si="92"/>
        <v>29.812768285378368</v>
      </c>
      <c r="L561">
        <f t="shared" si="93"/>
        <v>39.750357713837822</v>
      </c>
      <c r="M561">
        <f t="shared" si="94"/>
        <v>0.3776200460498268</v>
      </c>
      <c r="N561">
        <f t="shared" si="95"/>
        <v>0.96774908564495621</v>
      </c>
      <c r="O561">
        <f t="shared" si="96"/>
        <v>1.7362991244976</v>
      </c>
      <c r="P561">
        <f t="shared" si="97"/>
        <v>11.217312206089495</v>
      </c>
      <c r="Q561">
        <f t="shared" si="98"/>
        <v>0.39366296296296355</v>
      </c>
    </row>
    <row r="562" spans="1:17">
      <c r="A562" s="2">
        <v>40739</v>
      </c>
      <c r="B562">
        <v>196</v>
      </c>
      <c r="C562">
        <v>0.9</v>
      </c>
      <c r="D562">
        <v>21.5</v>
      </c>
      <c r="E562">
        <v>26.4</v>
      </c>
      <c r="F562">
        <v>25.9</v>
      </c>
      <c r="G562">
        <f t="shared" si="88"/>
        <v>13.260811478616548</v>
      </c>
      <c r="H562">
        <f t="shared" si="89"/>
        <v>8.6854838559305385</v>
      </c>
      <c r="I562">
        <f t="shared" si="90"/>
        <v>0.70613271397374877</v>
      </c>
      <c r="J562">
        <f t="shared" si="91"/>
        <v>11.279849163546153</v>
      </c>
      <c r="K562">
        <f t="shared" si="92"/>
        <v>29.795197983333928</v>
      </c>
      <c r="L562">
        <f t="shared" si="93"/>
        <v>39.72693064444524</v>
      </c>
      <c r="M562">
        <f t="shared" si="94"/>
        <v>0.37486110472185175</v>
      </c>
      <c r="N562">
        <f t="shared" si="95"/>
        <v>0.96787414216086132</v>
      </c>
      <c r="O562">
        <f t="shared" si="96"/>
        <v>1.7349561684523316</v>
      </c>
      <c r="P562">
        <f t="shared" si="97"/>
        <v>7.9793511419567897</v>
      </c>
      <c r="Q562">
        <f t="shared" si="98"/>
        <v>0.39366296296296355</v>
      </c>
    </row>
    <row r="563" spans="1:17">
      <c r="A563" s="2">
        <v>40740</v>
      </c>
      <c r="B563">
        <v>197</v>
      </c>
      <c r="C563">
        <v>4.2</v>
      </c>
      <c r="D563">
        <v>21.5</v>
      </c>
      <c r="E563">
        <v>29.9</v>
      </c>
      <c r="F563">
        <v>25.9</v>
      </c>
      <c r="G563">
        <f t="shared" si="88"/>
        <v>13.25016002811301</v>
      </c>
      <c r="H563">
        <f t="shared" si="89"/>
        <v>12.487868150480868</v>
      </c>
      <c r="I563">
        <f t="shared" si="90"/>
        <v>1.7304296755317214</v>
      </c>
      <c r="J563">
        <f t="shared" si="91"/>
        <v>16.218010585040087</v>
      </c>
      <c r="K563">
        <f t="shared" si="92"/>
        <v>29.776856426516872</v>
      </c>
      <c r="L563">
        <f t="shared" si="93"/>
        <v>39.702475235355827</v>
      </c>
      <c r="M563">
        <f t="shared" si="94"/>
        <v>0.37199119655213642</v>
      </c>
      <c r="N563">
        <f t="shared" si="95"/>
        <v>0.96800870861241373</v>
      </c>
      <c r="O563">
        <f t="shared" si="96"/>
        <v>1.7335626036781189</v>
      </c>
      <c r="P563">
        <f t="shared" si="97"/>
        <v>10.757438474949145</v>
      </c>
      <c r="Q563">
        <f t="shared" si="98"/>
        <v>0.39366296296296355</v>
      </c>
    </row>
    <row r="564" spans="1:17">
      <c r="A564" s="2">
        <v>40741</v>
      </c>
      <c r="B564">
        <v>198</v>
      </c>
      <c r="C564">
        <v>1.5</v>
      </c>
      <c r="D564">
        <v>21</v>
      </c>
      <c r="E564">
        <v>27.1</v>
      </c>
      <c r="F564">
        <v>25.9</v>
      </c>
      <c r="G564">
        <f t="shared" si="88"/>
        <v>13.239127667315225</v>
      </c>
      <c r="H564">
        <f t="shared" si="89"/>
        <v>9.3685530356225506</v>
      </c>
      <c r="I564">
        <f t="shared" si="90"/>
        <v>0.88676455217509187</v>
      </c>
      <c r="J564">
        <f t="shared" si="91"/>
        <v>12.166951994315001</v>
      </c>
      <c r="K564">
        <f t="shared" si="92"/>
        <v>29.757724812837097</v>
      </c>
      <c r="L564">
        <f t="shared" si="93"/>
        <v>39.676966417116127</v>
      </c>
      <c r="M564">
        <f t="shared" si="94"/>
        <v>0.3690111710943999</v>
      </c>
      <c r="N564">
        <f t="shared" si="95"/>
        <v>0.96815274516508831</v>
      </c>
      <c r="O564">
        <f t="shared" si="96"/>
        <v>1.7321192031404087</v>
      </c>
      <c r="P564">
        <f t="shared" si="97"/>
        <v>8.4817884834474579</v>
      </c>
      <c r="Q564">
        <f t="shared" si="98"/>
        <v>0.39366296296296355</v>
      </c>
    </row>
    <row r="565" spans="1:17">
      <c r="A565" s="2">
        <v>40742</v>
      </c>
      <c r="B565">
        <v>199</v>
      </c>
      <c r="C565">
        <v>1.4</v>
      </c>
      <c r="D565">
        <v>21.4</v>
      </c>
      <c r="E565">
        <v>27.3</v>
      </c>
      <c r="F565">
        <v>25.8</v>
      </c>
      <c r="G565">
        <f t="shared" si="88"/>
        <v>13.22772044120029</v>
      </c>
      <c r="H565">
        <f t="shared" si="89"/>
        <v>9.2483620153878121</v>
      </c>
      <c r="I565">
        <f t="shared" si="90"/>
        <v>0.86397549814076502</v>
      </c>
      <c r="J565">
        <f t="shared" si="91"/>
        <v>12.010859760243912</v>
      </c>
      <c r="K565">
        <f t="shared" si="92"/>
        <v>29.737783813330054</v>
      </c>
      <c r="L565">
        <f t="shared" si="93"/>
        <v>39.650378417773403</v>
      </c>
      <c r="M565">
        <f t="shared" si="94"/>
        <v>0.36592191049941558</v>
      </c>
      <c r="N565">
        <f t="shared" si="95"/>
        <v>0.96830620918100885</v>
      </c>
      <c r="O565">
        <f t="shared" si="96"/>
        <v>1.7306267577237047</v>
      </c>
      <c r="P565">
        <f t="shared" si="97"/>
        <v>8.384386517247048</v>
      </c>
      <c r="Q565">
        <f t="shared" si="98"/>
        <v>0.39366296296296355</v>
      </c>
    </row>
    <row r="566" spans="1:17">
      <c r="A566" s="2">
        <v>40743</v>
      </c>
      <c r="B566">
        <v>200</v>
      </c>
      <c r="C566">
        <v>0.2</v>
      </c>
      <c r="D566">
        <v>19.899999999999999</v>
      </c>
      <c r="E566">
        <v>24.6</v>
      </c>
      <c r="F566">
        <v>25.3</v>
      </c>
      <c r="G566">
        <f t="shared" si="88"/>
        <v>13.215944521492391</v>
      </c>
      <c r="H566">
        <f t="shared" si="89"/>
        <v>7.8582203016426533</v>
      </c>
      <c r="I566">
        <f t="shared" si="90"/>
        <v>0.49789824029991947</v>
      </c>
      <c r="J566">
        <f t="shared" si="91"/>
        <v>10.205480911224225</v>
      </c>
      <c r="K566">
        <f t="shared" si="92"/>
        <v>29.717013606729758</v>
      </c>
      <c r="L566">
        <f t="shared" si="93"/>
        <v>39.622684808973013</v>
      </c>
      <c r="M566">
        <f t="shared" si="94"/>
        <v>0.36272432925387504</v>
      </c>
      <c r="N566">
        <f t="shared" si="95"/>
        <v>0.96846905523157023</v>
      </c>
      <c r="O566">
        <f t="shared" si="96"/>
        <v>1.7290860748952546</v>
      </c>
      <c r="P566">
        <f t="shared" si="97"/>
        <v>7.3603220613427336</v>
      </c>
      <c r="Q566">
        <f t="shared" si="98"/>
        <v>0.39366296296296355</v>
      </c>
    </row>
    <row r="567" spans="1:17">
      <c r="A567" s="2">
        <v>40744</v>
      </c>
      <c r="B567">
        <v>201</v>
      </c>
      <c r="C567">
        <v>0.1</v>
      </c>
      <c r="D567">
        <v>21</v>
      </c>
      <c r="E567">
        <v>23</v>
      </c>
      <c r="F567">
        <v>25.7</v>
      </c>
      <c r="G567">
        <f t="shared" si="88"/>
        <v>13.203806196458874</v>
      </c>
      <c r="H567">
        <f t="shared" si="89"/>
        <v>7.7372665695682743</v>
      </c>
      <c r="I567">
        <f t="shared" si="90"/>
        <v>0.45938576191324931</v>
      </c>
      <c r="J567">
        <f t="shared" si="91"/>
        <v>10.04839814229646</v>
      </c>
      <c r="K567">
        <f t="shared" si="92"/>
        <v>29.695393915227946</v>
      </c>
      <c r="L567">
        <f t="shared" si="93"/>
        <v>39.593858553637261</v>
      </c>
      <c r="M567">
        <f t="shared" si="94"/>
        <v>0.35941937390968143</v>
      </c>
      <c r="N567">
        <f t="shared" si="95"/>
        <v>0.96864123511088562</v>
      </c>
      <c r="O567">
        <f t="shared" si="96"/>
        <v>1.7274979773700361</v>
      </c>
      <c r="P567">
        <f t="shared" si="97"/>
        <v>7.2778808076550252</v>
      </c>
      <c r="Q567">
        <f t="shared" si="98"/>
        <v>0.39366296296296355</v>
      </c>
    </row>
    <row r="568" spans="1:17">
      <c r="A568" s="2">
        <v>40745</v>
      </c>
      <c r="B568">
        <v>202</v>
      </c>
      <c r="C568">
        <v>2.1</v>
      </c>
      <c r="D568">
        <v>20.8</v>
      </c>
      <c r="E568">
        <v>26.4</v>
      </c>
      <c r="F568">
        <v>25.9</v>
      </c>
      <c r="G568">
        <f t="shared" si="88"/>
        <v>13.191311860748131</v>
      </c>
      <c r="H568">
        <f t="shared" si="89"/>
        <v>10.040928573619775</v>
      </c>
      <c r="I568">
        <f t="shared" si="90"/>
        <v>1.0615618542189793</v>
      </c>
      <c r="J568">
        <f t="shared" si="91"/>
        <v>13.04016697872698</v>
      </c>
      <c r="K568">
        <f t="shared" si="92"/>
        <v>29.672904041389135</v>
      </c>
      <c r="L568">
        <f t="shared" si="93"/>
        <v>39.563872055185513</v>
      </c>
      <c r="M568">
        <f t="shared" si="94"/>
        <v>0.35600802280374932</v>
      </c>
      <c r="N568">
        <f t="shared" si="95"/>
        <v>0.96882269785005704</v>
      </c>
      <c r="O568">
        <f t="shared" si="96"/>
        <v>1.7258633017812137</v>
      </c>
      <c r="P568">
        <f t="shared" si="97"/>
        <v>8.9793667194007956</v>
      </c>
      <c r="Q568">
        <f t="shared" si="98"/>
        <v>0.39366296296296355</v>
      </c>
    </row>
    <row r="569" spans="1:17">
      <c r="A569" s="2">
        <v>40746</v>
      </c>
      <c r="B569">
        <v>203</v>
      </c>
      <c r="C569">
        <v>5.7</v>
      </c>
      <c r="D569">
        <v>20.9</v>
      </c>
      <c r="E569">
        <v>29</v>
      </c>
      <c r="F569">
        <v>25.9</v>
      </c>
      <c r="G569">
        <f t="shared" si="88"/>
        <v>13.178468005300161</v>
      </c>
      <c r="H569">
        <f t="shared" si="89"/>
        <v>14.193093470561035</v>
      </c>
      <c r="I569">
        <f t="shared" si="90"/>
        <v>2.1753498261624724</v>
      </c>
      <c r="J569">
        <f t="shared" si="91"/>
        <v>18.432588922806538</v>
      </c>
      <c r="K569">
        <f t="shared" si="92"/>
        <v>29.649522906188501</v>
      </c>
      <c r="L569">
        <f t="shared" si="93"/>
        <v>39.532697208251335</v>
      </c>
      <c r="M569">
        <f t="shared" si="94"/>
        <v>0.35249128576839672</v>
      </c>
      <c r="N569">
        <f t="shared" si="95"/>
        <v>0.96901338973226303</v>
      </c>
      <c r="O569">
        <f t="shared" si="96"/>
        <v>1.7241828973601043</v>
      </c>
      <c r="P569">
        <f t="shared" si="97"/>
        <v>12.017743644398562</v>
      </c>
      <c r="Q569">
        <f t="shared" si="98"/>
        <v>0.39366296296296355</v>
      </c>
    </row>
    <row r="570" spans="1:17">
      <c r="A570" s="2">
        <v>40747</v>
      </c>
      <c r="B570">
        <v>204</v>
      </c>
      <c r="C570">
        <v>0</v>
      </c>
      <c r="D570">
        <v>21.3</v>
      </c>
      <c r="E570">
        <v>26.4</v>
      </c>
      <c r="F570">
        <v>26.3</v>
      </c>
      <c r="G570">
        <f t="shared" ref="G570:G633" si="99">24/3.14*O570</f>
        <v>13.165281207359424</v>
      </c>
      <c r="H570">
        <f t="shared" ref="H570:H633" si="100">(1-0.23)*J570</f>
        <v>7.6038087992885446</v>
      </c>
      <c r="I570">
        <f t="shared" ref="I570:I633" si="101">4.903*10^(-9)*(((E570+273.16)^4+(D570+273.16)^4)/2)*(0.34-0.14*(F570*0.1)^0.5)*(1.35*(J570/K570)-0.35)</f>
        <v>0.43117721350207144</v>
      </c>
      <c r="J570">
        <f t="shared" ref="J570:J633" si="102">(0.25+0.5*C570/G570)*L570</f>
        <v>9.8750763627123952</v>
      </c>
      <c r="K570">
        <f t="shared" ref="K570:K633" si="103">0.75*L570</f>
        <v>29.625229088137186</v>
      </c>
      <c r="L570">
        <f t="shared" ref="L570:L633" si="104">24*60/3.14*0.082*N570*(O570*SIN(Q570)*SIN(M570)+COS(Q570)*COS(M570)*SIN(O570))</f>
        <v>39.500305450849581</v>
      </c>
      <c r="M570">
        <f t="shared" ref="M570:M633" si="105">0.409*SIN(2*3.14/365*B570-1.39)</f>
        <v>0.34887020383241285</v>
      </c>
      <c r="N570">
        <f t="shared" ref="N570:N633" si="106">0.033*COS(2*3.14/365*B570)+1</f>
        <v>0.96921325430865979</v>
      </c>
      <c r="O570">
        <f t="shared" ref="O570:O633" si="107">ACOS(-TAN(Q570)*TAN(M570))</f>
        <v>1.7224576246295247</v>
      </c>
      <c r="P570">
        <f t="shared" ref="P570:P633" si="108">H570-I570</f>
        <v>7.1726315857864735</v>
      </c>
      <c r="Q570">
        <f t="shared" ref="Q570:Q633" si="109">22.5666666666667*3.14/180</f>
        <v>0.39366296296296355</v>
      </c>
    </row>
    <row r="571" spans="1:17">
      <c r="A571" s="2">
        <v>40748</v>
      </c>
      <c r="B571">
        <v>205</v>
      </c>
      <c r="C571">
        <v>3.3</v>
      </c>
      <c r="D571">
        <v>20.8</v>
      </c>
      <c r="E571">
        <v>29.6</v>
      </c>
      <c r="F571">
        <v>25</v>
      </c>
      <c r="G571">
        <f t="shared" si="99"/>
        <v>13.151758120618261</v>
      </c>
      <c r="H571">
        <f t="shared" si="100"/>
        <v>11.409934197607589</v>
      </c>
      <c r="I571">
        <f t="shared" si="101"/>
        <v>1.5038644060425319</v>
      </c>
      <c r="J571">
        <f t="shared" si="102"/>
        <v>14.818096360529337</v>
      </c>
      <c r="K571">
        <f t="shared" si="103"/>
        <v>29.600000863456621</v>
      </c>
      <c r="L571">
        <f t="shared" si="104"/>
        <v>39.46666781794216</v>
      </c>
      <c r="M571">
        <f t="shared" si="105"/>
        <v>0.34514584891289229</v>
      </c>
      <c r="N571">
        <f t="shared" si="106"/>
        <v>0.96942223241509162</v>
      </c>
      <c r="O571">
        <f t="shared" si="107"/>
        <v>1.7206883541142226</v>
      </c>
      <c r="P571">
        <f t="shared" si="108"/>
        <v>9.9060697915650575</v>
      </c>
      <c r="Q571">
        <f t="shared" si="109"/>
        <v>0.39366296296296355</v>
      </c>
    </row>
    <row r="572" spans="1:17">
      <c r="A572" s="2">
        <v>40749</v>
      </c>
      <c r="B572">
        <v>206</v>
      </c>
      <c r="C572">
        <v>9.1</v>
      </c>
      <c r="D572">
        <v>20.6</v>
      </c>
      <c r="E572">
        <v>31.9</v>
      </c>
      <c r="F572">
        <v>25.1</v>
      </c>
      <c r="G572">
        <f t="shared" si="99"/>
        <v>13.137905465517793</v>
      </c>
      <c r="H572">
        <f t="shared" si="100"/>
        <v>18.105923210455398</v>
      </c>
      <c r="I572">
        <f t="shared" si="101"/>
        <v>3.3762606411607656</v>
      </c>
      <c r="J572">
        <f t="shared" si="102"/>
        <v>23.514185987604414</v>
      </c>
      <c r="K572">
        <f t="shared" si="103"/>
        <v>29.573816247260694</v>
      </c>
      <c r="L572">
        <f t="shared" si="104"/>
        <v>39.431754996347593</v>
      </c>
      <c r="M572">
        <f t="shared" si="105"/>
        <v>0.34131932349792377</v>
      </c>
      <c r="N572">
        <f t="shared" si="106"/>
        <v>0.9696402621896042</v>
      </c>
      <c r="O572">
        <f t="shared" si="107"/>
        <v>1.7188759650719112</v>
      </c>
      <c r="P572">
        <f t="shared" si="108"/>
        <v>14.729662569294632</v>
      </c>
      <c r="Q572">
        <f t="shared" si="109"/>
        <v>0.39366296296296355</v>
      </c>
    </row>
    <row r="573" spans="1:17">
      <c r="A573" s="2">
        <v>40750</v>
      </c>
      <c r="B573">
        <v>207</v>
      </c>
      <c r="C573">
        <v>7.8</v>
      </c>
      <c r="D573">
        <v>20.6</v>
      </c>
      <c r="E573">
        <v>32.1</v>
      </c>
      <c r="F573">
        <v>24.3</v>
      </c>
      <c r="G573">
        <f t="shared" si="99"/>
        <v>13.123730019731676</v>
      </c>
      <c r="H573">
        <f t="shared" si="100"/>
        <v>16.598212152116734</v>
      </c>
      <c r="I573">
        <f t="shared" si="101"/>
        <v>3.0569500888677261</v>
      </c>
      <c r="J573">
        <f t="shared" si="102"/>
        <v>21.556119678073681</v>
      </c>
      <c r="K573">
        <f t="shared" si="103"/>
        <v>29.546653035702114</v>
      </c>
      <c r="L573">
        <f t="shared" si="104"/>
        <v>39.395537380936155</v>
      </c>
      <c r="M573">
        <f t="shared" si="105"/>
        <v>0.33739176032023088</v>
      </c>
      <c r="N573">
        <f t="shared" si="106"/>
        <v>0.96986727909075776</v>
      </c>
      <c r="O573">
        <f t="shared" si="107"/>
        <v>1.7170213442482276</v>
      </c>
      <c r="P573">
        <f t="shared" si="108"/>
        <v>13.541262063249007</v>
      </c>
      <c r="Q573">
        <f t="shared" si="109"/>
        <v>0.39366296296296355</v>
      </c>
    </row>
    <row r="574" spans="1:17">
      <c r="A574" s="2">
        <v>40751</v>
      </c>
      <c r="B574">
        <v>208</v>
      </c>
      <c r="C574">
        <v>9.4</v>
      </c>
      <c r="D574">
        <v>20.7</v>
      </c>
      <c r="E574">
        <v>32.200000000000003</v>
      </c>
      <c r="F574">
        <v>25.7</v>
      </c>
      <c r="G574">
        <f t="shared" si="99"/>
        <v>13.109238608856572</v>
      </c>
      <c r="H574">
        <f t="shared" si="100"/>
        <v>18.441768429218357</v>
      </c>
      <c r="I574">
        <f t="shared" si="101"/>
        <v>3.4105353424051303</v>
      </c>
      <c r="J574">
        <f t="shared" si="102"/>
        <v>23.95034860937449</v>
      </c>
      <c r="K574">
        <f t="shared" si="103"/>
        <v>29.518488849035915</v>
      </c>
      <c r="L574">
        <f t="shared" si="104"/>
        <v>39.357985132047887</v>
      </c>
      <c r="M574">
        <f t="shared" si="105"/>
        <v>0.33336432202185917</v>
      </c>
      <c r="N574">
        <f t="shared" si="106"/>
        <v>0.97010321591673199</v>
      </c>
      <c r="O574">
        <f t="shared" si="107"/>
        <v>1.7151253846587349</v>
      </c>
      <c r="P574">
        <f t="shared" si="108"/>
        <v>15.031233086813227</v>
      </c>
      <c r="Q574">
        <f t="shared" si="109"/>
        <v>0.39366296296296355</v>
      </c>
    </row>
    <row r="575" spans="1:17">
      <c r="A575" s="2">
        <v>40752</v>
      </c>
      <c r="B575">
        <v>209</v>
      </c>
      <c r="C575">
        <v>8.1</v>
      </c>
      <c r="D575">
        <v>19.899999999999999</v>
      </c>
      <c r="E575">
        <v>32.1</v>
      </c>
      <c r="F575">
        <v>25.4</v>
      </c>
      <c r="G575">
        <f t="shared" si="99"/>
        <v>13.094438097331576</v>
      </c>
      <c r="H575">
        <f t="shared" si="100"/>
        <v>16.932935599008871</v>
      </c>
      <c r="I575">
        <f t="shared" si="101"/>
        <v>3.0218270950808663</v>
      </c>
      <c r="J575">
        <f t="shared" si="102"/>
        <v>21.990825453258275</v>
      </c>
      <c r="K575">
        <f t="shared" si="103"/>
        <v>29.489301175550871</v>
      </c>
      <c r="L575">
        <f t="shared" si="104"/>
        <v>39.319068234067828</v>
      </c>
      <c r="M575">
        <f t="shared" si="105"/>
        <v>0.32923820081000915</v>
      </c>
      <c r="N575">
        <f t="shared" si="106"/>
        <v>0.97034800282521982</v>
      </c>
      <c r="O575">
        <f t="shared" si="107"/>
        <v>1.7131889844008812</v>
      </c>
      <c r="P575">
        <f t="shared" si="108"/>
        <v>13.911108503928006</v>
      </c>
      <c r="Q575">
        <f t="shared" si="109"/>
        <v>0.39366296296296355</v>
      </c>
    </row>
    <row r="576" spans="1:17">
      <c r="A576" s="2">
        <v>40753</v>
      </c>
      <c r="B576">
        <v>210</v>
      </c>
      <c r="C576">
        <v>10.3</v>
      </c>
      <c r="D576">
        <v>21.5</v>
      </c>
      <c r="E576">
        <v>33</v>
      </c>
      <c r="F576">
        <v>25.2</v>
      </c>
      <c r="G576">
        <f t="shared" si="99"/>
        <v>13.079335379607194</v>
      </c>
      <c r="H576">
        <f t="shared" si="100"/>
        <v>19.470015681741337</v>
      </c>
      <c r="I576">
        <f t="shared" si="101"/>
        <v>3.8113126461510136</v>
      </c>
      <c r="J576">
        <f t="shared" si="102"/>
        <v>25.285734651612128</v>
      </c>
      <c r="K576">
        <f t="shared" si="103"/>
        <v>29.459067416316156</v>
      </c>
      <c r="L576">
        <f t="shared" si="104"/>
        <v>39.278756555088208</v>
      </c>
      <c r="M576">
        <f t="shared" si="105"/>
        <v>0.32501461810411775</v>
      </c>
      <c r="N576">
        <f t="shared" si="106"/>
        <v>0.97060156735410175</v>
      </c>
      <c r="O576">
        <f t="shared" si="107"/>
        <v>1.7112130454986079</v>
      </c>
      <c r="P576">
        <f t="shared" si="108"/>
        <v>15.658703035590325</v>
      </c>
      <c r="Q576">
        <f t="shared" si="109"/>
        <v>0.39366296296296355</v>
      </c>
    </row>
    <row r="577" spans="1:17">
      <c r="A577" s="2">
        <v>40754</v>
      </c>
      <c r="B577">
        <v>211</v>
      </c>
      <c r="C577">
        <v>7.8</v>
      </c>
      <c r="D577">
        <v>21</v>
      </c>
      <c r="E577">
        <v>31.8</v>
      </c>
      <c r="F577">
        <v>26.7</v>
      </c>
      <c r="G577">
        <f t="shared" si="99"/>
        <v>13.063937371582812</v>
      </c>
      <c r="H577">
        <f t="shared" si="100"/>
        <v>16.572518222344318</v>
      </c>
      <c r="I577">
        <f t="shared" si="101"/>
        <v>2.8046561726940289</v>
      </c>
      <c r="J577">
        <f t="shared" si="102"/>
        <v>21.522750938109503</v>
      </c>
      <c r="K577">
        <f t="shared" si="103"/>
        <v>29.427764930688397</v>
      </c>
      <c r="L577">
        <f t="shared" si="104"/>
        <v>39.237019907584532</v>
      </c>
      <c r="M577">
        <f t="shared" si="105"/>
        <v>0.3206948241742929</v>
      </c>
      <c r="N577">
        <f t="shared" si="106"/>
        <v>0.97086383444289648</v>
      </c>
      <c r="O577">
        <f t="shared" si="107"/>
        <v>1.7091984727820846</v>
      </c>
      <c r="P577">
        <f t="shared" si="108"/>
        <v>13.767862049650288</v>
      </c>
      <c r="Q577">
        <f t="shared" si="109"/>
        <v>0.39366296296296355</v>
      </c>
    </row>
    <row r="578" spans="1:17">
      <c r="A578" s="2">
        <v>40755</v>
      </c>
      <c r="B578">
        <v>212</v>
      </c>
      <c r="C578">
        <v>6.1</v>
      </c>
      <c r="D578">
        <v>22.2</v>
      </c>
      <c r="E578">
        <v>31.5</v>
      </c>
      <c r="F578">
        <v>26.4</v>
      </c>
      <c r="G578">
        <f t="shared" si="99"/>
        <v>13.048251002329909</v>
      </c>
      <c r="H578">
        <f t="shared" si="100"/>
        <v>14.599144733254716</v>
      </c>
      <c r="I578">
        <f t="shared" si="101"/>
        <v>2.3308418921351328</v>
      </c>
      <c r="J578">
        <f t="shared" si="102"/>
        <v>18.959928225006124</v>
      </c>
      <c r="K578">
        <f t="shared" si="103"/>
        <v>29.395371082520896</v>
      </c>
      <c r="L578">
        <f t="shared" si="104"/>
        <v>39.193828110027859</v>
      </c>
      <c r="M578">
        <f t="shared" si="105"/>
        <v>0.31628009777120586</v>
      </c>
      <c r="N578">
        <f t="shared" si="106"/>
        <v>0.97113472645498033</v>
      </c>
      <c r="O578">
        <f t="shared" si="107"/>
        <v>1.7071461728048298</v>
      </c>
      <c r="P578">
        <f t="shared" si="108"/>
        <v>12.268302841119583</v>
      </c>
      <c r="Q578">
        <f t="shared" si="109"/>
        <v>0.39366296296296355</v>
      </c>
    </row>
    <row r="579" spans="1:17">
      <c r="A579" s="2">
        <v>40756</v>
      </c>
      <c r="B579">
        <v>213</v>
      </c>
      <c r="C579">
        <v>4.4000000000000004</v>
      </c>
      <c r="D579">
        <v>21.8</v>
      </c>
      <c r="E579">
        <v>30.1</v>
      </c>
      <c r="F579">
        <v>25.6</v>
      </c>
      <c r="G579">
        <f t="shared" si="99"/>
        <v>13.032283206116581</v>
      </c>
      <c r="H579">
        <f t="shared" si="100"/>
        <v>12.625009973161571</v>
      </c>
      <c r="I579">
        <f t="shared" si="101"/>
        <v>1.8406730591396796</v>
      </c>
      <c r="J579">
        <f t="shared" si="102"/>
        <v>16.39611684826178</v>
      </c>
      <c r="K579">
        <f t="shared" si="103"/>
        <v>29.361863287014671</v>
      </c>
      <c r="L579">
        <f t="shared" si="104"/>
        <v>39.149151049352895</v>
      </c>
      <c r="M579">
        <f t="shared" si="105"/>
        <v>0.31177174574755462</v>
      </c>
      <c r="N579">
        <f t="shared" si="106"/>
        <v>0.97141416320056928</v>
      </c>
      <c r="O579">
        <f t="shared" si="107"/>
        <v>1.7050570528002527</v>
      </c>
      <c r="P579">
        <f t="shared" si="108"/>
        <v>10.784336914021893</v>
      </c>
      <c r="Q579">
        <f t="shared" si="109"/>
        <v>0.39366296296296355</v>
      </c>
    </row>
    <row r="580" spans="1:17">
      <c r="A580" s="2">
        <v>40757</v>
      </c>
      <c r="B580">
        <v>214</v>
      </c>
      <c r="C580">
        <v>5.5</v>
      </c>
      <c r="D580">
        <v>22.1</v>
      </c>
      <c r="E580">
        <v>28.3</v>
      </c>
      <c r="F580">
        <v>26.9</v>
      </c>
      <c r="G580">
        <f t="shared" si="99"/>
        <v>13.01604091474724</v>
      </c>
      <c r="H580">
        <f t="shared" si="100"/>
        <v>13.888740491333232</v>
      </c>
      <c r="I580">
        <f t="shared" si="101"/>
        <v>2.0611992501290302</v>
      </c>
      <c r="J580">
        <f t="shared" si="102"/>
        <v>18.037325313419782</v>
      </c>
      <c r="K580">
        <f t="shared" si="103"/>
        <v>29.327219058147854</v>
      </c>
      <c r="L580">
        <f t="shared" si="104"/>
        <v>39.102958744197139</v>
      </c>
      <c r="M580">
        <f t="shared" si="105"/>
        <v>0.30717110267120773</v>
      </c>
      <c r="N580">
        <f t="shared" si="106"/>
        <v>0.97170206196045683</v>
      </c>
      <c r="O580">
        <f t="shared" si="107"/>
        <v>1.7029320196794306</v>
      </c>
      <c r="P580">
        <f t="shared" si="108"/>
        <v>11.827541241204202</v>
      </c>
      <c r="Q580">
        <f t="shared" si="109"/>
        <v>0.39366296296296355</v>
      </c>
    </row>
    <row r="581" spans="1:17">
      <c r="A581" s="2">
        <v>40758</v>
      </c>
      <c r="B581">
        <v>215</v>
      </c>
      <c r="C581">
        <v>2.6</v>
      </c>
      <c r="D581">
        <v>21.6</v>
      </c>
      <c r="E581">
        <v>29.1</v>
      </c>
      <c r="F581">
        <v>26.3</v>
      </c>
      <c r="G581">
        <f t="shared" si="99"/>
        <v>12.999531050229757</v>
      </c>
      <c r="H581">
        <f t="shared" si="100"/>
        <v>10.525490654372668</v>
      </c>
      <c r="I581">
        <f t="shared" si="101"/>
        <v>1.2325205266703469</v>
      </c>
      <c r="J581">
        <f t="shared" si="102"/>
        <v>13.669468382302165</v>
      </c>
      <c r="K581">
        <f t="shared" si="103"/>
        <v>29.291416056617727</v>
      </c>
      <c r="L581">
        <f t="shared" si="104"/>
        <v>39.055221408823634</v>
      </c>
      <c r="M581">
        <f t="shared" si="105"/>
        <v>0.30247953043014353</v>
      </c>
      <c r="N581">
        <f t="shared" si="106"/>
        <v>0.97199833751050058</v>
      </c>
      <c r="O581">
        <f t="shared" si="107"/>
        <v>1.7007719790717266</v>
      </c>
      <c r="P581">
        <f t="shared" si="108"/>
        <v>9.2929701277023202</v>
      </c>
      <c r="Q581">
        <f t="shared" si="109"/>
        <v>0.39366296296296355</v>
      </c>
    </row>
    <row r="582" spans="1:17">
      <c r="A582" s="2">
        <v>40759</v>
      </c>
      <c r="B582">
        <v>216</v>
      </c>
      <c r="C582">
        <v>1.7</v>
      </c>
      <c r="D582">
        <v>20.9</v>
      </c>
      <c r="E582">
        <v>28.4</v>
      </c>
      <c r="F582">
        <v>25.4</v>
      </c>
      <c r="G582">
        <f t="shared" si="99"/>
        <v>12.982760517780569</v>
      </c>
      <c r="H582">
        <f t="shared" si="100"/>
        <v>9.4750427811262519</v>
      </c>
      <c r="I582">
        <f t="shared" si="101"/>
        <v>0.98291219772892024</v>
      </c>
      <c r="J582">
        <f t="shared" si="102"/>
        <v>12.305250365099027</v>
      </c>
      <c r="K582">
        <f t="shared" si="103"/>
        <v>29.254432138227088</v>
      </c>
      <c r="L582">
        <f t="shared" si="104"/>
        <v>39.00590951763612</v>
      </c>
      <c r="M582">
        <f t="shared" si="105"/>
        <v>0.29769841782930334</v>
      </c>
      <c r="N582">
        <f t="shared" si="106"/>
        <v>0.97230290214685067</v>
      </c>
      <c r="O582">
        <f t="shared" si="107"/>
        <v>1.6985778344096245</v>
      </c>
      <c r="P582">
        <f t="shared" si="108"/>
        <v>8.4921305833973317</v>
      </c>
      <c r="Q582">
        <f t="shared" si="109"/>
        <v>0.39366296296296355</v>
      </c>
    </row>
    <row r="583" spans="1:17">
      <c r="A583" s="2">
        <v>40760</v>
      </c>
      <c r="B583">
        <v>217</v>
      </c>
      <c r="C583">
        <v>2.1</v>
      </c>
      <c r="D583">
        <v>21.2</v>
      </c>
      <c r="E583">
        <v>27.8</v>
      </c>
      <c r="F583">
        <v>25.8</v>
      </c>
      <c r="G583">
        <f t="shared" si="99"/>
        <v>12.96573619917679</v>
      </c>
      <c r="H583">
        <f t="shared" si="100"/>
        <v>9.9279396165953493</v>
      </c>
      <c r="I583">
        <f t="shared" si="101"/>
        <v>1.0898501953161541</v>
      </c>
      <c r="J583">
        <f t="shared" si="102"/>
        <v>12.893428073500454</v>
      </c>
      <c r="K583">
        <f t="shared" si="103"/>
        <v>29.216245402644159</v>
      </c>
      <c r="L583">
        <f t="shared" si="104"/>
        <v>38.954993870192212</v>
      </c>
      <c r="M583">
        <f t="shared" si="105"/>
        <v>0.29282918017947446</v>
      </c>
      <c r="N583">
        <f t="shared" si="106"/>
        <v>0.97261566571191183</v>
      </c>
      <c r="O583">
        <f t="shared" si="107"/>
        <v>1.6963504860589633</v>
      </c>
      <c r="P583">
        <f t="shared" si="108"/>
        <v>8.8380894212791947</v>
      </c>
      <c r="Q583">
        <f t="shared" si="109"/>
        <v>0.39366296296296355</v>
      </c>
    </row>
    <row r="584" spans="1:17">
      <c r="A584" s="2">
        <v>40761</v>
      </c>
      <c r="B584">
        <v>218</v>
      </c>
      <c r="C584">
        <v>0.2</v>
      </c>
      <c r="D584">
        <v>21.2</v>
      </c>
      <c r="E584">
        <v>27.9</v>
      </c>
      <c r="F584">
        <v>26.6</v>
      </c>
      <c r="G584">
        <f t="shared" si="99"/>
        <v>12.948464946462716</v>
      </c>
      <c r="H584">
        <f t="shared" si="100"/>
        <v>7.7200600501893275</v>
      </c>
      <c r="I584">
        <f t="shared" si="101"/>
        <v>0.49025094772148498</v>
      </c>
      <c r="J584">
        <f t="shared" si="102"/>
        <v>10.026052013232892</v>
      </c>
      <c r="K584">
        <f t="shared" si="103"/>
        <v>29.176834242463276</v>
      </c>
      <c r="L584">
        <f t="shared" si="104"/>
        <v>38.902445656617701</v>
      </c>
      <c r="M584">
        <f t="shared" si="105"/>
        <v>0.28787325887832887</v>
      </c>
      <c r="N584">
        <f t="shared" si="106"/>
        <v>0.97293653562103155</v>
      </c>
      <c r="O584">
        <f t="shared" si="107"/>
        <v>1.6940908304955387</v>
      </c>
      <c r="P584">
        <f t="shared" si="108"/>
        <v>7.2298091024678426</v>
      </c>
      <c r="Q584">
        <f t="shared" si="109"/>
        <v>0.39366296296296355</v>
      </c>
    </row>
    <row r="585" spans="1:17">
      <c r="A585" s="2">
        <v>40762</v>
      </c>
      <c r="B585">
        <v>219</v>
      </c>
      <c r="C585">
        <v>9.5</v>
      </c>
      <c r="D585">
        <v>21.4</v>
      </c>
      <c r="E585">
        <v>31.6</v>
      </c>
      <c r="F585">
        <v>25.3</v>
      </c>
      <c r="G585">
        <f t="shared" si="99"/>
        <v>12.930953576016645</v>
      </c>
      <c r="H585">
        <f t="shared" si="100"/>
        <v>18.466448487845781</v>
      </c>
      <c r="I585">
        <f t="shared" si="101"/>
        <v>3.5366403742032508</v>
      </c>
      <c r="J585">
        <f t="shared" si="102"/>
        <v>23.982400633565948</v>
      </c>
      <c r="K585">
        <f t="shared" si="103"/>
        <v>29.136177392491142</v>
      </c>
      <c r="L585">
        <f t="shared" si="104"/>
        <v>38.848236523321525</v>
      </c>
      <c r="M585">
        <f t="shared" si="105"/>
        <v>0.28283212098373894</v>
      </c>
      <c r="N585">
        <f t="shared" si="106"/>
        <v>0.97326541688990797</v>
      </c>
      <c r="O585">
        <f t="shared" si="107"/>
        <v>1.6917997595288443</v>
      </c>
      <c r="P585">
        <f t="shared" si="108"/>
        <v>14.92980811364253</v>
      </c>
      <c r="Q585">
        <f t="shared" si="109"/>
        <v>0.39366296296296355</v>
      </c>
    </row>
    <row r="586" spans="1:17">
      <c r="A586" s="2">
        <v>40763</v>
      </c>
      <c r="B586">
        <v>220</v>
      </c>
      <c r="C586">
        <v>2.2999999999999998</v>
      </c>
      <c r="D586">
        <v>20.399999999999999</v>
      </c>
      <c r="E586">
        <v>29.3</v>
      </c>
      <c r="F586">
        <v>25</v>
      </c>
      <c r="G586">
        <f t="shared" si="99"/>
        <v>12.913208862982438</v>
      </c>
      <c r="H586">
        <f t="shared" si="100"/>
        <v>10.127639821713947</v>
      </c>
      <c r="I586">
        <f t="shared" si="101"/>
        <v>1.1958450234878037</v>
      </c>
      <c r="J586">
        <f t="shared" si="102"/>
        <v>13.152778989238891</v>
      </c>
      <c r="K586">
        <f t="shared" si="103"/>
        <v>29.094253979181676</v>
      </c>
      <c r="L586">
        <f t="shared" si="104"/>
        <v>38.792338638908902</v>
      </c>
      <c r="M586">
        <f t="shared" si="105"/>
        <v>0.27770725877949692</v>
      </c>
      <c r="N586">
        <f t="shared" si="106"/>
        <v>0.97360221216270648</v>
      </c>
      <c r="O586">
        <f t="shared" si="107"/>
        <v>1.6894781595735358</v>
      </c>
      <c r="P586">
        <f t="shared" si="108"/>
        <v>8.931794798226143</v>
      </c>
      <c r="Q586">
        <f t="shared" si="109"/>
        <v>0.39366296296296355</v>
      </c>
    </row>
    <row r="587" spans="1:17">
      <c r="A587" s="2">
        <v>40764</v>
      </c>
      <c r="B587">
        <v>221</v>
      </c>
      <c r="C587">
        <v>2.7</v>
      </c>
      <c r="D587">
        <v>21.5</v>
      </c>
      <c r="E587">
        <v>30.2</v>
      </c>
      <c r="F587">
        <v>26</v>
      </c>
      <c r="G587">
        <f t="shared" si="99"/>
        <v>12.895237536068908</v>
      </c>
      <c r="H587">
        <f t="shared" si="100"/>
        <v>10.578885442547449</v>
      </c>
      <c r="I587">
        <f t="shared" si="101"/>
        <v>1.2932899219588601</v>
      </c>
      <c r="J587">
        <f t="shared" si="102"/>
        <v>13.738812263048635</v>
      </c>
      <c r="K587">
        <f t="shared" si="103"/>
        <v>29.051043570140386</v>
      </c>
      <c r="L587">
        <f t="shared" si="104"/>
        <v>38.734724760187184</v>
      </c>
      <c r="M587">
        <f t="shared" si="105"/>
        <v>0.27250018933356718</v>
      </c>
      <c r="N587">
        <f t="shared" si="106"/>
        <v>0.9739468217408791</v>
      </c>
      <c r="O587">
        <f t="shared" si="107"/>
        <v>1.6871269109690155</v>
      </c>
      <c r="P587">
        <f t="shared" si="108"/>
        <v>9.2855955205885898</v>
      </c>
      <c r="Q587">
        <f t="shared" si="109"/>
        <v>0.39366296296296355</v>
      </c>
    </row>
    <row r="588" spans="1:17">
      <c r="A588" s="2">
        <v>40765</v>
      </c>
      <c r="B588">
        <v>222</v>
      </c>
      <c r="C588">
        <v>3.5</v>
      </c>
      <c r="D588">
        <v>21.5</v>
      </c>
      <c r="E588">
        <v>30.2</v>
      </c>
      <c r="F588">
        <v>26.7</v>
      </c>
      <c r="G588">
        <f t="shared" si="99"/>
        <v>12.877046272718703</v>
      </c>
      <c r="H588">
        <f t="shared" si="100"/>
        <v>11.492136727762331</v>
      </c>
      <c r="I588">
        <f t="shared" si="101"/>
        <v>1.5043596221364741</v>
      </c>
      <c r="J588">
        <f t="shared" si="102"/>
        <v>14.924852893197832</v>
      </c>
      <c r="K588">
        <f t="shared" si="103"/>
        <v>29.006526223618039</v>
      </c>
      <c r="L588">
        <f t="shared" si="104"/>
        <v>38.675368298157387</v>
      </c>
      <c r="M588">
        <f t="shared" si="105"/>
        <v>0.26721245404900296</v>
      </c>
      <c r="N588">
        <f t="shared" si="106"/>
        <v>0.97429914361267811</v>
      </c>
      <c r="O588">
        <f t="shared" si="107"/>
        <v>1.6847468873473637</v>
      </c>
      <c r="P588">
        <f t="shared" si="108"/>
        <v>9.987777105625856</v>
      </c>
      <c r="Q588">
        <f t="shared" si="109"/>
        <v>0.39366296296296355</v>
      </c>
    </row>
    <row r="589" spans="1:17">
      <c r="A589" s="2">
        <v>40766</v>
      </c>
      <c r="B589">
        <v>223</v>
      </c>
      <c r="C589">
        <v>5.2</v>
      </c>
      <c r="D589">
        <v>20.100000000000001</v>
      </c>
      <c r="E589">
        <v>30.7</v>
      </c>
      <c r="F589">
        <v>25.6</v>
      </c>
      <c r="G589">
        <f t="shared" si="99"/>
        <v>12.858641694647181</v>
      </c>
      <c r="H589">
        <f t="shared" si="100"/>
        <v>13.445207740975587</v>
      </c>
      <c r="I589">
        <f t="shared" si="101"/>
        <v>2.1006082056620139</v>
      </c>
      <c r="J589">
        <f t="shared" si="102"/>
        <v>17.461308754513748</v>
      </c>
      <c r="K589">
        <f t="shared" si="103"/>
        <v>28.960682537910898</v>
      </c>
      <c r="L589">
        <f t="shared" si="104"/>
        <v>38.614243383881195</v>
      </c>
      <c r="M589">
        <f t="shared" si="105"/>
        <v>0.26184561820765651</v>
      </c>
      <c r="N589">
        <f t="shared" si="106"/>
        <v>0.97465907348335301</v>
      </c>
      <c r="O589">
        <f t="shared" si="107"/>
        <v>1.6823389550496728</v>
      </c>
      <c r="P589">
        <f t="shared" si="108"/>
        <v>11.344599535313574</v>
      </c>
      <c r="Q589">
        <f t="shared" si="109"/>
        <v>0.39366296296296355</v>
      </c>
    </row>
    <row r="590" spans="1:17">
      <c r="A590" s="2">
        <v>40767</v>
      </c>
      <c r="B590">
        <v>224</v>
      </c>
      <c r="C590">
        <v>0.3</v>
      </c>
      <c r="D590">
        <v>21.5</v>
      </c>
      <c r="E590">
        <v>26.3</v>
      </c>
      <c r="F590">
        <v>26.9</v>
      </c>
      <c r="G590">
        <f t="shared" si="99"/>
        <v>12.840030363750472</v>
      </c>
      <c r="H590">
        <f t="shared" si="100"/>
        <v>7.7679110077855631</v>
      </c>
      <c r="I590">
        <f t="shared" si="101"/>
        <v>0.51026569894644758</v>
      </c>
      <c r="J590">
        <f t="shared" si="102"/>
        <v>10.088196114007225</v>
      </c>
      <c r="K590">
        <f t="shared" si="103"/>
        <v>28.913493700584738</v>
      </c>
      <c r="L590">
        <f t="shared" si="104"/>
        <v>38.551324934112984</v>
      </c>
      <c r="M590">
        <f t="shared" si="105"/>
        <v>0.25640127050682399</v>
      </c>
      <c r="N590">
        <f t="shared" si="106"/>
        <v>0.97502650480602404</v>
      </c>
      <c r="O590">
        <f t="shared" si="107"/>
        <v>1.6799039725906868</v>
      </c>
      <c r="P590">
        <f t="shared" si="108"/>
        <v>7.2576453088391153</v>
      </c>
      <c r="Q590">
        <f t="shared" si="109"/>
        <v>0.39366296296296355</v>
      </c>
    </row>
    <row r="591" spans="1:17">
      <c r="A591" s="2">
        <v>40768</v>
      </c>
      <c r="B591">
        <v>225</v>
      </c>
      <c r="C591">
        <v>1.5</v>
      </c>
      <c r="D591">
        <v>21.1</v>
      </c>
      <c r="E591">
        <v>28.6</v>
      </c>
      <c r="F591">
        <v>25.8</v>
      </c>
      <c r="G591">
        <f t="shared" si="99"/>
        <v>12.821218778380894</v>
      </c>
      <c r="H591">
        <f t="shared" si="100"/>
        <v>9.1422012601861589</v>
      </c>
      <c r="I591">
        <f t="shared" si="101"/>
        <v>0.9148510988097921</v>
      </c>
      <c r="J591">
        <f t="shared" si="102"/>
        <v>11.872988649592413</v>
      </c>
      <c r="K591">
        <f t="shared" si="103"/>
        <v>28.864941537437467</v>
      </c>
      <c r="L591">
        <f t="shared" si="104"/>
        <v>38.486588716583292</v>
      </c>
      <c r="M591">
        <f t="shared" si="105"/>
        <v>0.25088102258895656</v>
      </c>
      <c r="N591">
        <f t="shared" si="106"/>
        <v>0.97540132881322283</v>
      </c>
      <c r="O591">
        <f t="shared" si="107"/>
        <v>1.6774427901715003</v>
      </c>
      <c r="P591">
        <f t="shared" si="108"/>
        <v>8.227350161376366</v>
      </c>
      <c r="Q591">
        <f t="shared" si="109"/>
        <v>0.39366296296296355</v>
      </c>
    </row>
    <row r="592" spans="1:17">
      <c r="A592" s="2">
        <v>40769</v>
      </c>
      <c r="B592">
        <v>226</v>
      </c>
      <c r="C592">
        <v>0.7</v>
      </c>
      <c r="D592">
        <v>19.899999999999999</v>
      </c>
      <c r="E592">
        <v>29.3</v>
      </c>
      <c r="F592">
        <v>25</v>
      </c>
      <c r="G592">
        <f t="shared" si="99"/>
        <v>12.802213369986754</v>
      </c>
      <c r="H592">
        <f t="shared" si="100"/>
        <v>8.2046336773247823</v>
      </c>
      <c r="I592">
        <f t="shared" si="101"/>
        <v>0.68329449364910411</v>
      </c>
      <c r="J592">
        <f t="shared" si="102"/>
        <v>10.655368412110107</v>
      </c>
      <c r="K592">
        <f t="shared" si="103"/>
        <v>28.8150085611151</v>
      </c>
      <c r="L592">
        <f t="shared" si="104"/>
        <v>38.420011414820131</v>
      </c>
      <c r="M592">
        <f t="shared" si="105"/>
        <v>0.24528650856458042</v>
      </c>
      <c r="N592">
        <f t="shared" si="106"/>
        <v>0.97578343454908911</v>
      </c>
      <c r="O592">
        <f t="shared" si="107"/>
        <v>1.6749562492399337</v>
      </c>
      <c r="P592">
        <f t="shared" si="108"/>
        <v>7.5213391836756784</v>
      </c>
      <c r="Q592">
        <f t="shared" si="109"/>
        <v>0.39366296296296355</v>
      </c>
    </row>
    <row r="593" spans="1:17">
      <c r="A593" s="2">
        <v>40770</v>
      </c>
      <c r="B593">
        <v>227</v>
      </c>
      <c r="C593">
        <v>0</v>
      </c>
      <c r="D593">
        <v>20.3</v>
      </c>
      <c r="E593">
        <v>22.9</v>
      </c>
      <c r="F593">
        <v>24.9</v>
      </c>
      <c r="G593">
        <f t="shared" si="99"/>
        <v>12.783020500112654</v>
      </c>
      <c r="H593">
        <f t="shared" si="100"/>
        <v>7.3826773582855889</v>
      </c>
      <c r="I593">
        <f t="shared" si="101"/>
        <v>0.44079756146006965</v>
      </c>
      <c r="J593">
        <f t="shared" si="102"/>
        <v>9.5878926730981675</v>
      </c>
      <c r="K593">
        <f t="shared" si="103"/>
        <v>28.763678019294503</v>
      </c>
      <c r="L593">
        <f t="shared" si="104"/>
        <v>38.35157069239267</v>
      </c>
      <c r="M593">
        <f t="shared" si="105"/>
        <v>0.2396193845285649</v>
      </c>
      <c r="N593">
        <f t="shared" si="106"/>
        <v>0.97617270890221663</v>
      </c>
      <c r="O593">
        <f t="shared" si="107"/>
        <v>1.6724451820980721</v>
      </c>
      <c r="P593">
        <f t="shared" si="108"/>
        <v>6.9418797968255195</v>
      </c>
      <c r="Q593">
        <f t="shared" si="109"/>
        <v>0.39366296296296355</v>
      </c>
    </row>
    <row r="594" spans="1:17">
      <c r="A594" s="2">
        <v>40771</v>
      </c>
      <c r="B594">
        <v>228</v>
      </c>
      <c r="C594">
        <v>0</v>
      </c>
      <c r="D594">
        <v>20.2</v>
      </c>
      <c r="E594">
        <v>24</v>
      </c>
      <c r="F594">
        <v>24.7</v>
      </c>
      <c r="G594">
        <f t="shared" si="99"/>
        <v>12.763646457755481</v>
      </c>
      <c r="H594">
        <f t="shared" si="100"/>
        <v>7.3691397118688604</v>
      </c>
      <c r="I594">
        <f t="shared" si="101"/>
        <v>0.44716806762818073</v>
      </c>
      <c r="J594">
        <f t="shared" si="102"/>
        <v>9.5703113141154024</v>
      </c>
      <c r="K594">
        <f t="shared" si="103"/>
        <v>28.710933942346209</v>
      </c>
      <c r="L594">
        <f t="shared" si="104"/>
        <v>38.281245256461609</v>
      </c>
      <c r="M594">
        <f t="shared" si="105"/>
        <v>0.23388132806988449</v>
      </c>
      <c r="N594">
        <f t="shared" si="106"/>
        <v>0.9765690366391363</v>
      </c>
      <c r="O594">
        <f t="shared" si="107"/>
        <v>1.6699104115563421</v>
      </c>
      <c r="P594">
        <f t="shared" si="108"/>
        <v>6.9219716442406796</v>
      </c>
      <c r="Q594">
        <f t="shared" si="109"/>
        <v>0.39366296296296355</v>
      </c>
    </row>
    <row r="595" spans="1:17">
      <c r="A595" s="2">
        <v>40772</v>
      </c>
      <c r="B595">
        <v>229</v>
      </c>
      <c r="C595">
        <v>0</v>
      </c>
      <c r="D595">
        <v>19.899999999999999</v>
      </c>
      <c r="E595">
        <v>26</v>
      </c>
      <c r="F595">
        <v>24.4</v>
      </c>
      <c r="G595">
        <f t="shared" si="99"/>
        <v>12.744097457070442</v>
      </c>
      <c r="H595">
        <f t="shared" si="100"/>
        <v>7.3552353722000507</v>
      </c>
      <c r="I595">
        <f t="shared" si="101"/>
        <v>0.45757041908940904</v>
      </c>
      <c r="J595">
        <f t="shared" si="102"/>
        <v>9.5522537301299355</v>
      </c>
      <c r="K595">
        <f t="shared" si="103"/>
        <v>28.656761190389808</v>
      </c>
      <c r="L595">
        <f t="shared" si="104"/>
        <v>38.209014920519742</v>
      </c>
      <c r="M595">
        <f t="shared" si="105"/>
        <v>0.22807403777501517</v>
      </c>
      <c r="N595">
        <f t="shared" si="106"/>
        <v>0.97697230043842764</v>
      </c>
      <c r="O595">
        <f t="shared" si="107"/>
        <v>1.6673527506333827</v>
      </c>
      <c r="P595">
        <f t="shared" si="108"/>
        <v>6.8976649531106418</v>
      </c>
      <c r="Q595">
        <f t="shared" si="109"/>
        <v>0.39366296296296355</v>
      </c>
    </row>
    <row r="596" spans="1:17">
      <c r="A596" s="2">
        <v>40773</v>
      </c>
      <c r="B596">
        <v>230</v>
      </c>
      <c r="C596">
        <v>7.2</v>
      </c>
      <c r="D596">
        <v>19.600000000000001</v>
      </c>
      <c r="E596">
        <v>30.1</v>
      </c>
      <c r="F596">
        <v>24.4</v>
      </c>
      <c r="G596">
        <f t="shared" si="99"/>
        <v>12.724379635420737</v>
      </c>
      <c r="H596">
        <f t="shared" si="100"/>
        <v>15.648621782009638</v>
      </c>
      <c r="I596">
        <f t="shared" si="101"/>
        <v>2.8635337040020441</v>
      </c>
      <c r="J596">
        <f t="shared" si="102"/>
        <v>20.322885431181348</v>
      </c>
      <c r="K596">
        <f t="shared" si="103"/>
        <v>28.601145499654663</v>
      </c>
      <c r="L596">
        <f t="shared" si="104"/>
        <v>38.134860666206215</v>
      </c>
      <c r="M596">
        <f t="shared" si="105"/>
        <v>0.22219923272511777</v>
      </c>
      <c r="N596">
        <f t="shared" si="106"/>
        <v>0.97738238092544871</v>
      </c>
      <c r="O596">
        <f t="shared" si="107"/>
        <v>1.6647730023008798</v>
      </c>
      <c r="P596">
        <f t="shared" si="108"/>
        <v>12.785088078007593</v>
      </c>
      <c r="Q596">
        <f t="shared" si="109"/>
        <v>0.39366296296296355</v>
      </c>
    </row>
    <row r="597" spans="1:17">
      <c r="A597" s="2">
        <v>40774</v>
      </c>
      <c r="B597">
        <v>231</v>
      </c>
      <c r="C597">
        <v>5.4</v>
      </c>
      <c r="D597">
        <v>19.8</v>
      </c>
      <c r="E597">
        <v>31.4</v>
      </c>
      <c r="F597">
        <v>23.5</v>
      </c>
      <c r="G597">
        <f t="shared" si="99"/>
        <v>12.704499051763825</v>
      </c>
      <c r="H597">
        <f t="shared" si="100"/>
        <v>13.55435563309493</v>
      </c>
      <c r="I597">
        <f t="shared" si="101"/>
        <v>2.3686989829726479</v>
      </c>
      <c r="J597">
        <f t="shared" si="102"/>
        <v>17.603059263759651</v>
      </c>
      <c r="K597">
        <f t="shared" si="103"/>
        <v>28.544073528058618</v>
      </c>
      <c r="L597">
        <f t="shared" si="104"/>
        <v>38.058764704078158</v>
      </c>
      <c r="M597">
        <f t="shared" si="105"/>
        <v>0.21625865198715344</v>
      </c>
      <c r="N597">
        <f t="shared" si="106"/>
        <v>0.97779915670767314</v>
      </c>
      <c r="O597">
        <f t="shared" si="107"/>
        <v>1.6621719592724338</v>
      </c>
      <c r="P597">
        <f t="shared" si="108"/>
        <v>11.185656650122283</v>
      </c>
      <c r="Q597">
        <f t="shared" si="109"/>
        <v>0.39366296296296355</v>
      </c>
    </row>
    <row r="598" spans="1:17">
      <c r="A598" s="2">
        <v>40775</v>
      </c>
      <c r="B598">
        <v>232</v>
      </c>
      <c r="C598">
        <v>4.8</v>
      </c>
      <c r="D598">
        <v>21.3</v>
      </c>
      <c r="E598">
        <v>29.2</v>
      </c>
      <c r="F598">
        <v>25.1</v>
      </c>
      <c r="G598">
        <f t="shared" si="99"/>
        <v>12.684461685366561</v>
      </c>
      <c r="H598">
        <f t="shared" si="100"/>
        <v>12.844698821955587</v>
      </c>
      <c r="I598">
        <f t="shared" si="101"/>
        <v>2.0267581839093913</v>
      </c>
      <c r="J598">
        <f t="shared" si="102"/>
        <v>16.681427041500761</v>
      </c>
      <c r="K598">
        <f t="shared" si="103"/>
        <v>28.485532899917594</v>
      </c>
      <c r="L598">
        <f t="shared" si="104"/>
        <v>37.980710533223458</v>
      </c>
      <c r="M598">
        <f t="shared" si="105"/>
        <v>0.21025405409908252</v>
      </c>
      <c r="N598">
        <f t="shared" si="106"/>
        <v>0.9782225044106253</v>
      </c>
      <c r="O598">
        <f t="shared" si="107"/>
        <v>1.6595504038354583</v>
      </c>
      <c r="P598">
        <f t="shared" si="108"/>
        <v>10.817940638046196</v>
      </c>
      <c r="Q598">
        <f t="shared" si="109"/>
        <v>0.39366296296296355</v>
      </c>
    </row>
    <row r="599" spans="1:17">
      <c r="A599" s="2">
        <v>40776</v>
      </c>
      <c r="B599">
        <v>233</v>
      </c>
      <c r="C599">
        <v>5</v>
      </c>
      <c r="D599">
        <v>20.399999999999999</v>
      </c>
      <c r="E599">
        <v>28.3</v>
      </c>
      <c r="F599">
        <v>25.2</v>
      </c>
      <c r="G599">
        <f t="shared" si="99"/>
        <v>12.664273434840982</v>
      </c>
      <c r="H599">
        <f t="shared" si="100"/>
        <v>13.056876385627499</v>
      </c>
      <c r="I599">
        <f t="shared" si="101"/>
        <v>2.0617696388437436</v>
      </c>
      <c r="J599">
        <f t="shared" si="102"/>
        <v>16.956982318996751</v>
      </c>
      <c r="K599">
        <f t="shared" si="103"/>
        <v>28.425512249699718</v>
      </c>
      <c r="L599">
        <f t="shared" si="104"/>
        <v>37.900682999599624</v>
      </c>
      <c r="M599">
        <f t="shared" si="105"/>
        <v>0.20418721654930097</v>
      </c>
      <c r="N599">
        <f t="shared" si="106"/>
        <v>0.9786522987144014</v>
      </c>
      <c r="O599">
        <f t="shared" si="107"/>
        <v>1.6569091077250284</v>
      </c>
      <c r="P599">
        <f t="shared" si="108"/>
        <v>10.995106746783755</v>
      </c>
      <c r="Q599">
        <f t="shared" si="109"/>
        <v>0.39366296296296355</v>
      </c>
    </row>
    <row r="600" spans="1:17">
      <c r="A600" s="2">
        <v>40777</v>
      </c>
      <c r="B600">
        <v>234</v>
      </c>
      <c r="C600">
        <v>6.5</v>
      </c>
      <c r="D600">
        <v>20.8</v>
      </c>
      <c r="E600">
        <v>30.4</v>
      </c>
      <c r="F600">
        <v>25.4</v>
      </c>
      <c r="G600">
        <f t="shared" si="99"/>
        <v>12.643940117492036</v>
      </c>
      <c r="H600">
        <f t="shared" si="100"/>
        <v>14.765198512441298</v>
      </c>
      <c r="I600">
        <f t="shared" si="101"/>
        <v>2.5728076159743534</v>
      </c>
      <c r="J600">
        <f t="shared" si="102"/>
        <v>19.175582483689997</v>
      </c>
      <c r="K600">
        <f t="shared" si="103"/>
        <v>28.364001264738263</v>
      </c>
      <c r="L600">
        <f t="shared" si="104"/>
        <v>37.818668352984353</v>
      </c>
      <c r="M600">
        <f t="shared" si="105"/>
        <v>0.19805993525046467</v>
      </c>
      <c r="N600">
        <f t="shared" si="106"/>
        <v>0.97908841239076705</v>
      </c>
      <c r="O600">
        <f t="shared" si="107"/>
        <v>1.6542488320385413</v>
      </c>
      <c r="P600">
        <f t="shared" si="108"/>
        <v>12.192390896466945</v>
      </c>
      <c r="Q600">
        <f t="shared" si="109"/>
        <v>0.39366296296296355</v>
      </c>
    </row>
    <row r="601" spans="1:17">
      <c r="A601" s="2">
        <v>40778</v>
      </c>
      <c r="B601">
        <v>235</v>
      </c>
      <c r="C601">
        <v>3.7</v>
      </c>
      <c r="D601">
        <v>21.2</v>
      </c>
      <c r="E601">
        <v>29.2</v>
      </c>
      <c r="F601">
        <v>26.3</v>
      </c>
      <c r="G601">
        <f t="shared" si="99"/>
        <v>12.623467468968109</v>
      </c>
      <c r="H601">
        <f t="shared" si="100"/>
        <v>11.522102406604583</v>
      </c>
      <c r="I601">
        <f t="shared" si="101"/>
        <v>1.5983283213066368</v>
      </c>
      <c r="J601">
        <f t="shared" si="102"/>
        <v>14.963769359226731</v>
      </c>
      <c r="K601">
        <f t="shared" si="103"/>
        <v>28.300990726818643</v>
      </c>
      <c r="L601">
        <f t="shared" si="104"/>
        <v>37.734654302424858</v>
      </c>
      <c r="M601">
        <f t="shared" si="105"/>
        <v>0.19187402400786208</v>
      </c>
      <c r="N601">
        <f t="shared" si="106"/>
        <v>0.97953071634081945</v>
      </c>
      <c r="O601">
        <f t="shared" si="107"/>
        <v>1.6515703271899942</v>
      </c>
      <c r="P601">
        <f t="shared" si="108"/>
        <v>9.9237740852979464</v>
      </c>
      <c r="Q601">
        <f t="shared" si="109"/>
        <v>0.39366296296296355</v>
      </c>
    </row>
    <row r="602" spans="1:17">
      <c r="A602" s="2">
        <v>40779</v>
      </c>
      <c r="B602">
        <v>236</v>
      </c>
      <c r="C602">
        <v>0</v>
      </c>
      <c r="D602">
        <v>20.9</v>
      </c>
      <c r="E602">
        <v>24.4</v>
      </c>
      <c r="F602">
        <v>24.2</v>
      </c>
      <c r="G602">
        <f t="shared" si="99"/>
        <v>12.602861143204883</v>
      </c>
      <c r="H602">
        <f t="shared" si="100"/>
        <v>7.247361288489353</v>
      </c>
      <c r="I602">
        <f t="shared" si="101"/>
        <v>0.45889696110294992</v>
      </c>
      <c r="J602">
        <f t="shared" si="102"/>
        <v>9.41215751751864</v>
      </c>
      <c r="K602">
        <f t="shared" si="103"/>
        <v>28.23647255255592</v>
      </c>
      <c r="L602">
        <f t="shared" si="104"/>
        <v>37.64863007007456</v>
      </c>
      <c r="M602">
        <f t="shared" si="105"/>
        <v>0.18563131398248917</v>
      </c>
      <c r="N602">
        <f t="shared" si="106"/>
        <v>0.97997907963320363</v>
      </c>
      <c r="O602">
        <f t="shared" si="107"/>
        <v>1.648874332902639</v>
      </c>
      <c r="P602">
        <f t="shared" si="108"/>
        <v>6.7884643273864027</v>
      </c>
      <c r="Q602">
        <f t="shared" si="109"/>
        <v>0.39366296296296355</v>
      </c>
    </row>
    <row r="603" spans="1:17">
      <c r="A603" s="2">
        <v>40780</v>
      </c>
      <c r="B603">
        <v>237</v>
      </c>
      <c r="C603">
        <v>4.3</v>
      </c>
      <c r="D603">
        <v>19.899999999999999</v>
      </c>
      <c r="E603">
        <v>28.8</v>
      </c>
      <c r="F603">
        <v>23.2</v>
      </c>
      <c r="G603">
        <f t="shared" si="99"/>
        <v>12.582126712652736</v>
      </c>
      <c r="H603">
        <f t="shared" si="100"/>
        <v>12.172466986355852</v>
      </c>
      <c r="I603">
        <f t="shared" si="101"/>
        <v>1.9871897338228459</v>
      </c>
      <c r="J603">
        <f t="shared" si="102"/>
        <v>15.808398683579028</v>
      </c>
      <c r="K603">
        <f t="shared" si="103"/>
        <v>28.17043983248098</v>
      </c>
      <c r="L603">
        <f t="shared" si="104"/>
        <v>37.560586443307976</v>
      </c>
      <c r="M603">
        <f t="shared" si="105"/>
        <v>0.17933365314898661</v>
      </c>
      <c r="N603">
        <f t="shared" si="106"/>
        <v>0.98043336954287041</v>
      </c>
      <c r="O603">
        <f t="shared" si="107"/>
        <v>1.6461615782387329</v>
      </c>
      <c r="P603">
        <f t="shared" si="108"/>
        <v>10.185277252533005</v>
      </c>
      <c r="Q603">
        <f t="shared" si="109"/>
        <v>0.39366296296296355</v>
      </c>
    </row>
    <row r="604" spans="1:17">
      <c r="A604" s="2">
        <v>40781</v>
      </c>
      <c r="B604">
        <v>238</v>
      </c>
      <c r="C604">
        <v>2.7</v>
      </c>
      <c r="D604">
        <v>19.5</v>
      </c>
      <c r="E604">
        <v>28.4</v>
      </c>
      <c r="F604">
        <v>23.5</v>
      </c>
      <c r="G604">
        <f t="shared" si="99"/>
        <v>12.561269668777628</v>
      </c>
      <c r="H604">
        <f t="shared" si="100"/>
        <v>10.313923352751875</v>
      </c>
      <c r="I604">
        <f t="shared" si="101"/>
        <v>1.4076485641448877</v>
      </c>
      <c r="J604">
        <f t="shared" si="102"/>
        <v>13.394705652924513</v>
      </c>
      <c r="K604">
        <f t="shared" si="103"/>
        <v>28.102886868754801</v>
      </c>
      <c r="L604">
        <f t="shared" si="104"/>
        <v>37.470515825006402</v>
      </c>
      <c r="M604">
        <f t="shared" si="105"/>
        <v>0.17298290574860128</v>
      </c>
      <c r="N604">
        <f t="shared" si="106"/>
        <v>0.98089345159036634</v>
      </c>
      <c r="O604">
        <f t="shared" si="107"/>
        <v>1.6434327816650731</v>
      </c>
      <c r="P604">
        <f t="shared" si="108"/>
        <v>8.9062747886069875</v>
      </c>
      <c r="Q604">
        <f t="shared" si="109"/>
        <v>0.39366296296296355</v>
      </c>
    </row>
    <row r="605" spans="1:17">
      <c r="A605" s="2">
        <v>40782</v>
      </c>
      <c r="B605">
        <v>239</v>
      </c>
      <c r="C605">
        <v>0.9</v>
      </c>
      <c r="D605">
        <v>19.5</v>
      </c>
      <c r="E605">
        <v>27.3</v>
      </c>
      <c r="F605">
        <v>24.1</v>
      </c>
      <c r="G605">
        <f t="shared" si="99"/>
        <v>12.540295422825309</v>
      </c>
      <c r="H605">
        <f t="shared" si="100"/>
        <v>8.2281445830015674</v>
      </c>
      <c r="I605">
        <f t="shared" si="101"/>
        <v>0.76644186613450627</v>
      </c>
      <c r="J605">
        <f t="shared" si="102"/>
        <v>10.68590205584619</v>
      </c>
      <c r="K605">
        <f t="shared" si="103"/>
        <v>28.033809211432441</v>
      </c>
      <c r="L605">
        <f t="shared" si="104"/>
        <v>37.378412281909924</v>
      </c>
      <c r="M605">
        <f t="shared" si="105"/>
        <v>0.16658095173732948</v>
      </c>
      <c r="N605">
        <f t="shared" si="106"/>
        <v>0.98135918958164214</v>
      </c>
      <c r="O605">
        <f t="shared" si="107"/>
        <v>1.6406886511529779</v>
      </c>
      <c r="P605">
        <f t="shared" si="108"/>
        <v>7.4617027168670607</v>
      </c>
      <c r="Q605">
        <f t="shared" si="109"/>
        <v>0.39366296296296355</v>
      </c>
    </row>
    <row r="606" spans="1:17">
      <c r="A606" s="2">
        <v>40783</v>
      </c>
      <c r="B606">
        <v>240</v>
      </c>
      <c r="C606">
        <v>2.7</v>
      </c>
      <c r="D606">
        <v>20.100000000000001</v>
      </c>
      <c r="E606">
        <v>28.1</v>
      </c>
      <c r="F606">
        <v>24.2</v>
      </c>
      <c r="G606">
        <f t="shared" si="99"/>
        <v>12.519209306838393</v>
      </c>
      <c r="H606">
        <f t="shared" si="100"/>
        <v>10.273024849041958</v>
      </c>
      <c r="I606">
        <f t="shared" si="101"/>
        <v>1.3774873618198125</v>
      </c>
      <c r="J606">
        <f t="shared" si="102"/>
        <v>13.341590713041503</v>
      </c>
      <c r="K606">
        <f t="shared" si="103"/>
        <v>27.963203693200356</v>
      </c>
      <c r="L606">
        <f t="shared" si="104"/>
        <v>37.284271590933805</v>
      </c>
      <c r="M606">
        <f t="shared" si="105"/>
        <v>0.16012968622941126</v>
      </c>
      <c r="N606">
        <f t="shared" si="106"/>
        <v>0.9818304456483693</v>
      </c>
      <c r="O606">
        <f t="shared" si="107"/>
        <v>1.6379298843113563</v>
      </c>
      <c r="P606">
        <f t="shared" si="108"/>
        <v>8.8955374872221462</v>
      </c>
      <c r="Q606">
        <f t="shared" si="109"/>
        <v>0.39366296296296355</v>
      </c>
    </row>
    <row r="607" spans="1:17">
      <c r="A607" s="2">
        <v>40784</v>
      </c>
      <c r="B607">
        <v>241</v>
      </c>
      <c r="C607">
        <v>5.0999999999999996</v>
      </c>
      <c r="D607">
        <v>20</v>
      </c>
      <c r="E607">
        <v>31.2</v>
      </c>
      <c r="F607">
        <v>24.5</v>
      </c>
      <c r="G607">
        <f t="shared" si="99"/>
        <v>12.498016574915892</v>
      </c>
      <c r="H607">
        <f t="shared" si="100"/>
        <v>13.001139992995048</v>
      </c>
      <c r="I607">
        <f t="shared" si="101"/>
        <v>2.2106758970796636</v>
      </c>
      <c r="J607">
        <f t="shared" si="102"/>
        <v>16.884597393500062</v>
      </c>
      <c r="K607">
        <f t="shared" si="103"/>
        <v>27.8910684625131</v>
      </c>
      <c r="L607">
        <f t="shared" si="104"/>
        <v>37.188091283350801</v>
      </c>
      <c r="M607">
        <f t="shared" si="105"/>
        <v>0.15363101893633607</v>
      </c>
      <c r="N607">
        <f t="shared" si="106"/>
        <v>0.98230708028875158</v>
      </c>
      <c r="O607">
        <f t="shared" si="107"/>
        <v>1.6351571685514958</v>
      </c>
      <c r="P607">
        <f t="shared" si="108"/>
        <v>10.790464095915384</v>
      </c>
      <c r="Q607">
        <f t="shared" si="109"/>
        <v>0.39366296296296355</v>
      </c>
    </row>
    <row r="608" spans="1:17">
      <c r="A608" s="2">
        <v>40785</v>
      </c>
      <c r="B608">
        <v>242</v>
      </c>
      <c r="C608">
        <v>5.0999999999999996</v>
      </c>
      <c r="D608">
        <v>20.2</v>
      </c>
      <c r="E608">
        <v>30.8</v>
      </c>
      <c r="F608">
        <v>24.7</v>
      </c>
      <c r="G608">
        <f t="shared" si="99"/>
        <v>12.476722404704622</v>
      </c>
      <c r="H608">
        <f t="shared" si="100"/>
        <v>12.976746600931255</v>
      </c>
      <c r="I608">
        <f t="shared" si="101"/>
        <v>2.1938743010210242</v>
      </c>
      <c r="J608">
        <f t="shared" si="102"/>
        <v>16.852917663547085</v>
      </c>
      <c r="K608">
        <f t="shared" si="103"/>
        <v>27.817403015057867</v>
      </c>
      <c r="L608">
        <f t="shared" si="104"/>
        <v>37.089870686743822</v>
      </c>
      <c r="M608">
        <f t="shared" si="105"/>
        <v>0.14708687360152733</v>
      </c>
      <c r="N608">
        <f t="shared" si="106"/>
        <v>0.98278895240882114</v>
      </c>
      <c r="O608">
        <f t="shared" si="107"/>
        <v>1.6323711812821882</v>
      </c>
      <c r="P608">
        <f t="shared" si="108"/>
        <v>10.782872299910231</v>
      </c>
      <c r="Q608">
        <f t="shared" si="109"/>
        <v>0.39366296296296355</v>
      </c>
    </row>
    <row r="609" spans="1:17">
      <c r="A609" s="2">
        <v>40786</v>
      </c>
      <c r="B609">
        <v>243</v>
      </c>
      <c r="C609">
        <v>10.1</v>
      </c>
      <c r="D609">
        <v>19.5</v>
      </c>
      <c r="E609">
        <v>31.7</v>
      </c>
      <c r="F609">
        <v>24.3</v>
      </c>
      <c r="G609">
        <f t="shared" si="99"/>
        <v>12.455331899111899</v>
      </c>
      <c r="H609">
        <f t="shared" si="100"/>
        <v>18.668494447660098</v>
      </c>
      <c r="I609">
        <f t="shared" si="101"/>
        <v>3.9566226961788202</v>
      </c>
      <c r="J609">
        <f t="shared" si="102"/>
        <v>24.244797983974152</v>
      </c>
      <c r="K609">
        <f t="shared" si="103"/>
        <v>27.742208223478173</v>
      </c>
      <c r="L609">
        <f t="shared" si="104"/>
        <v>36.989610964637563</v>
      </c>
      <c r="M609">
        <f t="shared" si="105"/>
        <v>0.14049918743087489</v>
      </c>
      <c r="N609">
        <f t="shared" si="106"/>
        <v>0.98327591936420489</v>
      </c>
      <c r="O609">
        <f t="shared" si="107"/>
        <v>1.6295725901338067</v>
      </c>
      <c r="P609">
        <f t="shared" si="108"/>
        <v>14.711871751481278</v>
      </c>
      <c r="Q609">
        <f t="shared" si="109"/>
        <v>0.39366296296296355</v>
      </c>
    </row>
    <row r="610" spans="1:17">
      <c r="A610" s="2">
        <v>40787</v>
      </c>
      <c r="B610">
        <v>244</v>
      </c>
      <c r="C610">
        <v>9.1</v>
      </c>
      <c r="D610">
        <v>19.899999999999999</v>
      </c>
      <c r="E610">
        <v>31.7</v>
      </c>
      <c r="F610">
        <v>22.7</v>
      </c>
      <c r="G610">
        <f t="shared" si="99"/>
        <v>12.433850088228937</v>
      </c>
      <c r="H610">
        <f t="shared" si="100"/>
        <v>17.494588671442795</v>
      </c>
      <c r="I610">
        <f t="shared" si="101"/>
        <v>3.844244187542992</v>
      </c>
      <c r="J610">
        <f t="shared" si="102"/>
        <v>22.720245027847785</v>
      </c>
      <c r="K610">
        <f t="shared" si="103"/>
        <v>27.665486365290953</v>
      </c>
      <c r="L610">
        <f t="shared" si="104"/>
        <v>36.887315153721268</v>
      </c>
      <c r="M610">
        <f t="shared" si="105"/>
        <v>0.13386991051927902</v>
      </c>
      <c r="N610">
        <f t="shared" si="106"/>
        <v>0.98376783700235015</v>
      </c>
      <c r="O610">
        <f t="shared" si="107"/>
        <v>1.6267620532099525</v>
      </c>
      <c r="P610">
        <f t="shared" si="108"/>
        <v>13.650344483899802</v>
      </c>
      <c r="Q610">
        <f t="shared" si="109"/>
        <v>0.39366296296296355</v>
      </c>
    </row>
    <row r="611" spans="1:17">
      <c r="A611" s="2">
        <v>40788</v>
      </c>
      <c r="B611">
        <v>245</v>
      </c>
      <c r="C611">
        <v>7.9</v>
      </c>
      <c r="D611">
        <v>19.3</v>
      </c>
      <c r="E611">
        <v>32.1</v>
      </c>
      <c r="F611">
        <v>22.9</v>
      </c>
      <c r="G611">
        <f t="shared" si="99"/>
        <v>12.412281931454448</v>
      </c>
      <c r="H611">
        <f t="shared" si="100"/>
        <v>16.09401216642204</v>
      </c>
      <c r="I611">
        <f t="shared" si="101"/>
        <v>3.3815452602515488</v>
      </c>
      <c r="J611">
        <f t="shared" si="102"/>
        <v>20.901314501846805</v>
      </c>
      <c r="K611">
        <f t="shared" si="103"/>
        <v>27.587241148934439</v>
      </c>
      <c r="L611">
        <f t="shared" si="104"/>
        <v>36.782988198579254</v>
      </c>
      <c r="M611">
        <f t="shared" si="105"/>
        <v>0.12720100527338207</v>
      </c>
      <c r="N611">
        <f t="shared" si="106"/>
        <v>0.98426455970519755</v>
      </c>
      <c r="O611">
        <f t="shared" si="107"/>
        <v>1.6239402193652903</v>
      </c>
      <c r="P611">
        <f t="shared" si="108"/>
        <v>12.712466906170491</v>
      </c>
      <c r="Q611">
        <f t="shared" si="109"/>
        <v>0.39366296296296355</v>
      </c>
    </row>
    <row r="612" spans="1:17">
      <c r="A612" s="2">
        <v>40789</v>
      </c>
      <c r="B612">
        <v>246</v>
      </c>
      <c r="C612">
        <v>8.6999999999999993</v>
      </c>
      <c r="D612">
        <v>20</v>
      </c>
      <c r="E612">
        <v>32.5</v>
      </c>
      <c r="F612">
        <v>24.4</v>
      </c>
      <c r="G612">
        <f t="shared" si="99"/>
        <v>12.390632319807873</v>
      </c>
      <c r="H612">
        <f t="shared" si="100"/>
        <v>16.97487137383666</v>
      </c>
      <c r="I612">
        <f t="shared" si="101"/>
        <v>3.5078213814330179</v>
      </c>
      <c r="J612">
        <f t="shared" si="102"/>
        <v>22.04528749848917</v>
      </c>
      <c r="K612">
        <f t="shared" si="103"/>
        <v>27.507477737887577</v>
      </c>
      <c r="L612">
        <f t="shared" si="104"/>
        <v>36.676636983850102</v>
      </c>
      <c r="M612">
        <f t="shared" si="105"/>
        <v>0.12049444583065447</v>
      </c>
      <c r="N612">
        <f t="shared" si="106"/>
        <v>0.98476594043228627</v>
      </c>
      <c r="O612">
        <f t="shared" si="107"/>
        <v>1.6211077285081967</v>
      </c>
      <c r="P612">
        <f t="shared" si="108"/>
        <v>13.467049992403641</v>
      </c>
      <c r="Q612">
        <f t="shared" si="109"/>
        <v>0.39366296296296355</v>
      </c>
    </row>
    <row r="613" spans="1:17">
      <c r="A613" s="2">
        <v>40790</v>
      </c>
      <c r="B613">
        <v>247</v>
      </c>
      <c r="C613">
        <v>5.0999999999999996</v>
      </c>
      <c r="D613">
        <v>20.3</v>
      </c>
      <c r="E613">
        <v>29.5</v>
      </c>
      <c r="F613">
        <v>24.5</v>
      </c>
      <c r="G613">
        <f t="shared" si="99"/>
        <v>12.368906078421848</v>
      </c>
      <c r="H613">
        <f t="shared" si="100"/>
        <v>12.844416224520035</v>
      </c>
      <c r="I613">
        <f t="shared" si="101"/>
        <v>2.2065016359617897</v>
      </c>
      <c r="J613">
        <f t="shared" si="102"/>
        <v>16.681060031844201</v>
      </c>
      <c r="K613">
        <f t="shared" si="103"/>
        <v>27.426202772805159</v>
      </c>
      <c r="L613">
        <f t="shared" si="104"/>
        <v>36.568270363740211</v>
      </c>
      <c r="M613">
        <f t="shared" si="105"/>
        <v>0.11375221747500779</v>
      </c>
      <c r="N613">
        <f t="shared" si="106"/>
        <v>0.98527183076428138</v>
      </c>
      <c r="O613">
        <f t="shared" si="107"/>
        <v>1.6182652119268583</v>
      </c>
      <c r="P613">
        <f t="shared" si="108"/>
        <v>10.637914588558246</v>
      </c>
      <c r="Q613">
        <f t="shared" si="109"/>
        <v>0.39366296296296355</v>
      </c>
    </row>
    <row r="614" spans="1:17">
      <c r="A614" s="2">
        <v>40791</v>
      </c>
      <c r="B614">
        <v>248</v>
      </c>
      <c r="C614">
        <v>4.8</v>
      </c>
      <c r="D614">
        <v>21.2</v>
      </c>
      <c r="E614">
        <v>29.3</v>
      </c>
      <c r="F614">
        <v>25.4</v>
      </c>
      <c r="G614">
        <f t="shared" si="99"/>
        <v>12.347107969203583</v>
      </c>
      <c r="H614">
        <f t="shared" si="100"/>
        <v>12.474824021621776</v>
      </c>
      <c r="I614">
        <f t="shared" si="101"/>
        <v>2.0465356518439419</v>
      </c>
      <c r="J614">
        <f t="shared" si="102"/>
        <v>16.201070157950358</v>
      </c>
      <c r="K614">
        <f t="shared" si="103"/>
        <v>27.343424391616665</v>
      </c>
      <c r="L614">
        <f t="shared" si="104"/>
        <v>36.457899188822218</v>
      </c>
      <c r="M614">
        <f t="shared" si="105"/>
        <v>0.10697631604910848</v>
      </c>
      <c r="N614">
        <f t="shared" si="106"/>
        <v>0.98578208094690956</v>
      </c>
      <c r="O614">
        <f t="shared" si="107"/>
        <v>1.6154132926374687</v>
      </c>
      <c r="P614">
        <f t="shared" si="108"/>
        <v>10.428288369777835</v>
      </c>
      <c r="Q614">
        <f t="shared" si="109"/>
        <v>0.39366296296296355</v>
      </c>
    </row>
    <row r="615" spans="1:17">
      <c r="A615" s="2">
        <v>40792</v>
      </c>
      <c r="B615">
        <v>249</v>
      </c>
      <c r="C615">
        <v>5.8</v>
      </c>
      <c r="D615">
        <v>20.7</v>
      </c>
      <c r="E615">
        <v>29.5</v>
      </c>
      <c r="F615">
        <v>25</v>
      </c>
      <c r="G615">
        <f t="shared" si="99"/>
        <v>12.32524269365492</v>
      </c>
      <c r="H615">
        <f t="shared" si="100"/>
        <v>13.581342074524564</v>
      </c>
      <c r="I615">
        <f t="shared" si="101"/>
        <v>2.4131040881445651</v>
      </c>
      <c r="J615">
        <f t="shared" si="102"/>
        <v>17.638106590291642</v>
      </c>
      <c r="K615">
        <f t="shared" si="103"/>
        <v>27.259152247540534</v>
      </c>
      <c r="L615">
        <f t="shared" si="104"/>
        <v>36.345536330054045</v>
      </c>
      <c r="M615">
        <f t="shared" si="105"/>
        <v>0.10016874736356739</v>
      </c>
      <c r="N615">
        <f t="shared" si="106"/>
        <v>0.98629653993528887</v>
      </c>
      <c r="O615">
        <f t="shared" si="107"/>
        <v>1.6125525857531853</v>
      </c>
      <c r="P615">
        <f t="shared" si="108"/>
        <v>11.168237986379999</v>
      </c>
      <c r="Q615">
        <f t="shared" si="109"/>
        <v>0.39366296296296355</v>
      </c>
    </row>
    <row r="616" spans="1:17">
      <c r="A616" s="2">
        <v>40793</v>
      </c>
      <c r="B616">
        <v>250</v>
      </c>
      <c r="C616">
        <v>4.4000000000000004</v>
      </c>
      <c r="D616">
        <v>21.6</v>
      </c>
      <c r="E616">
        <v>29.8</v>
      </c>
      <c r="F616">
        <v>26.7</v>
      </c>
      <c r="G616">
        <f t="shared" si="99"/>
        <v>12.303314895840936</v>
      </c>
      <c r="H616">
        <f t="shared" si="100"/>
        <v>11.963050950166426</v>
      </c>
      <c r="I616">
        <f t="shared" si="101"/>
        <v>1.8375949852296571</v>
      </c>
      <c r="J616">
        <f t="shared" si="102"/>
        <v>15.536429805410943</v>
      </c>
      <c r="K616">
        <f t="shared" si="103"/>
        <v>27.173397524969623</v>
      </c>
      <c r="L616">
        <f t="shared" si="104"/>
        <v>36.231196699959497</v>
      </c>
      <c r="M616">
        <f t="shared" si="105"/>
        <v>9.3331526603175091E-2</v>
      </c>
      <c r="N616">
        <f t="shared" si="106"/>
        <v>0.98681505543864168</v>
      </c>
      <c r="O616">
        <f t="shared" si="107"/>
        <v>1.6096836988725225</v>
      </c>
      <c r="P616">
        <f t="shared" si="108"/>
        <v>10.125455964936769</v>
      </c>
      <c r="Q616">
        <f t="shared" si="109"/>
        <v>0.39366296296296355</v>
      </c>
    </row>
    <row r="617" spans="1:17">
      <c r="A617" s="2">
        <v>40794</v>
      </c>
      <c r="B617">
        <v>251</v>
      </c>
      <c r="C617">
        <v>7</v>
      </c>
      <c r="D617">
        <v>20</v>
      </c>
      <c r="E617">
        <v>29.8</v>
      </c>
      <c r="F617">
        <v>24.7</v>
      </c>
      <c r="G617">
        <f t="shared" si="99"/>
        <v>12.281329165497157</v>
      </c>
      <c r="H617">
        <f t="shared" si="100"/>
        <v>14.877127048443338</v>
      </c>
      <c r="I617">
        <f t="shared" si="101"/>
        <v>2.8503935521811132</v>
      </c>
      <c r="J617">
        <f t="shared" si="102"/>
        <v>19.320944218757582</v>
      </c>
      <c r="K617">
        <f t="shared" si="103"/>
        <v>27.086172953187756</v>
      </c>
      <c r="L617">
        <f t="shared" si="104"/>
        <v>36.114897270917005</v>
      </c>
      <c r="M617">
        <f t="shared" si="105"/>
        <v>8.6466677730365982E-2</v>
      </c>
      <c r="N617">
        <f t="shared" si="106"/>
        <v>0.98733747396537586</v>
      </c>
      <c r="O617">
        <f t="shared" si="107"/>
        <v>1.606807232485878</v>
      </c>
      <c r="P617">
        <f t="shared" si="108"/>
        <v>12.026733496262224</v>
      </c>
      <c r="Q617">
        <f t="shared" si="109"/>
        <v>0.39366296296296355</v>
      </c>
    </row>
    <row r="618" spans="1:17">
      <c r="A618" s="2">
        <v>40795</v>
      </c>
      <c r="B618">
        <v>252</v>
      </c>
      <c r="C618">
        <v>4.4000000000000004</v>
      </c>
      <c r="D618">
        <v>21</v>
      </c>
      <c r="E618">
        <v>27.5</v>
      </c>
      <c r="F618">
        <v>26.2</v>
      </c>
      <c r="G618">
        <f t="shared" si="99"/>
        <v>12.259290041265491</v>
      </c>
      <c r="H618">
        <f t="shared" si="100"/>
        <v>11.90340775276646</v>
      </c>
      <c r="I618">
        <f t="shared" si="101"/>
        <v>1.8413315802376258</v>
      </c>
      <c r="J618">
        <f t="shared" si="102"/>
        <v>15.458971107488908</v>
      </c>
      <c r="K618">
        <f t="shared" si="103"/>
        <v>26.997492817881529</v>
      </c>
      <c r="L618">
        <f t="shared" si="104"/>
        <v>35.996657090508705</v>
      </c>
      <c r="M618">
        <f t="shared" si="105"/>
        <v>7.9576232886081982E-2</v>
      </c>
      <c r="N618">
        <f t="shared" si="106"/>
        <v>0.98786364086852152</v>
      </c>
      <c r="O618">
        <f t="shared" si="107"/>
        <v>1.6039237803989017</v>
      </c>
      <c r="P618">
        <f t="shared" si="108"/>
        <v>10.062076172528835</v>
      </c>
      <c r="Q618">
        <f t="shared" si="109"/>
        <v>0.39366296296296355</v>
      </c>
    </row>
    <row r="619" spans="1:17">
      <c r="A619" s="2">
        <v>40796</v>
      </c>
      <c r="B619">
        <v>253</v>
      </c>
      <c r="C619">
        <v>5.4</v>
      </c>
      <c r="D619">
        <v>20</v>
      </c>
      <c r="E619">
        <v>30.5</v>
      </c>
      <c r="F619">
        <v>24.2</v>
      </c>
      <c r="G619">
        <f t="shared" si="99"/>
        <v>12.237202014049213</v>
      </c>
      <c r="H619">
        <f t="shared" si="100"/>
        <v>13.00134761954811</v>
      </c>
      <c r="I619">
        <f t="shared" si="101"/>
        <v>2.3665681555817404</v>
      </c>
      <c r="J619">
        <f t="shared" si="102"/>
        <v>16.884867038374168</v>
      </c>
      <c r="K619">
        <f t="shared" si="103"/>
        <v>26.907372970415814</v>
      </c>
      <c r="L619">
        <f t="shared" si="104"/>
        <v>35.876497293887752</v>
      </c>
      <c r="M619">
        <f t="shared" si="105"/>
        <v>7.2662231788215736E-2</v>
      </c>
      <c r="N619">
        <f t="shared" si="106"/>
        <v>0.9883934003915098</v>
      </c>
      <c r="O619">
        <f t="shared" si="107"/>
        <v>1.6010339301714387</v>
      </c>
      <c r="P619">
        <f t="shared" si="108"/>
        <v>10.634779463966369</v>
      </c>
      <c r="Q619">
        <f t="shared" si="109"/>
        <v>0.39366296296296355</v>
      </c>
    </row>
    <row r="620" spans="1:17">
      <c r="A620" s="2">
        <v>40797</v>
      </c>
      <c r="B620">
        <v>254</v>
      </c>
      <c r="C620">
        <v>8.3000000000000007</v>
      </c>
      <c r="D620">
        <v>19.399999999999999</v>
      </c>
      <c r="E620">
        <v>30.3</v>
      </c>
      <c r="F620">
        <v>23.1</v>
      </c>
      <c r="G620">
        <f t="shared" si="99"/>
        <v>12.215069530477402</v>
      </c>
      <c r="H620">
        <f t="shared" si="100"/>
        <v>16.236202384649175</v>
      </c>
      <c r="I620">
        <f t="shared" si="101"/>
        <v>3.5075596039158072</v>
      </c>
      <c r="J620">
        <f t="shared" si="102"/>
        <v>21.085977122921005</v>
      </c>
      <c r="K620">
        <f t="shared" si="103"/>
        <v>26.815830834846011</v>
      </c>
      <c r="L620">
        <f t="shared" si="104"/>
        <v>35.754441113128017</v>
      </c>
      <c r="M620">
        <f t="shared" si="105"/>
        <v>6.5726721127810445E-2</v>
      </c>
      <c r="N620">
        <f t="shared" si="106"/>
        <v>0.9889265957142801</v>
      </c>
      <c r="O620">
        <f t="shared" si="107"/>
        <v>1.5981382635707935</v>
      </c>
      <c r="P620">
        <f t="shared" si="108"/>
        <v>12.728642780733368</v>
      </c>
      <c r="Q620">
        <f t="shared" si="109"/>
        <v>0.39366296296296355</v>
      </c>
    </row>
    <row r="621" spans="1:17">
      <c r="A621" s="2">
        <v>40798</v>
      </c>
      <c r="B621">
        <v>255</v>
      </c>
      <c r="C621">
        <v>4.2</v>
      </c>
      <c r="D621">
        <v>18.7</v>
      </c>
      <c r="E621">
        <v>30.4</v>
      </c>
      <c r="F621">
        <v>23.3</v>
      </c>
      <c r="G621">
        <f t="shared" si="99"/>
        <v>12.192896996469425</v>
      </c>
      <c r="H621">
        <f t="shared" si="100"/>
        <v>11.584128385594836</v>
      </c>
      <c r="I621">
        <f t="shared" si="101"/>
        <v>1.9991385107313304</v>
      </c>
      <c r="J621">
        <f t="shared" si="102"/>
        <v>15.044322578694592</v>
      </c>
      <c r="K621">
        <f t="shared" si="103"/>
        <v>26.722885412644686</v>
      </c>
      <c r="L621">
        <f t="shared" si="104"/>
        <v>35.630513883526248</v>
      </c>
      <c r="M621">
        <f t="shared" si="105"/>
        <v>5.8771753963197365E-2</v>
      </c>
      <c r="N621">
        <f t="shared" si="106"/>
        <v>0.98946306899970227</v>
      </c>
      <c r="O621">
        <f t="shared" si="107"/>
        <v>1.5952373570380831</v>
      </c>
      <c r="P621">
        <f t="shared" si="108"/>
        <v>9.5849898748635063</v>
      </c>
      <c r="Q621">
        <f t="shared" si="109"/>
        <v>0.39366296296296355</v>
      </c>
    </row>
    <row r="622" spans="1:17">
      <c r="A622" s="2">
        <v>40799</v>
      </c>
      <c r="B622">
        <v>256</v>
      </c>
      <c r="C622">
        <v>3.7</v>
      </c>
      <c r="D622">
        <v>20.2</v>
      </c>
      <c r="E622">
        <v>26.7</v>
      </c>
      <c r="F622">
        <v>24.7</v>
      </c>
      <c r="G622">
        <f t="shared" si="99"/>
        <v>12.170688780890131</v>
      </c>
      <c r="H622">
        <f t="shared" si="100"/>
        <v>10.990262393359123</v>
      </c>
      <c r="I622">
        <f t="shared" si="101"/>
        <v>1.7022239702302169</v>
      </c>
      <c r="J622">
        <f t="shared" si="102"/>
        <v>14.273068043323535</v>
      </c>
      <c r="K622">
        <f t="shared" si="103"/>
        <v>26.628557285124572</v>
      </c>
      <c r="L622">
        <f t="shared" si="104"/>
        <v>35.504743046832765</v>
      </c>
      <c r="M622">
        <f t="shared" si="105"/>
        <v>5.1799389112244777E-2</v>
      </c>
      <c r="N622">
        <f t="shared" si="106"/>
        <v>0.99000266144029947</v>
      </c>
      <c r="O622">
        <f t="shared" si="107"/>
        <v>1.5923317821664589</v>
      </c>
      <c r="P622">
        <f t="shared" si="108"/>
        <v>9.2880384231289064</v>
      </c>
      <c r="Q622">
        <f t="shared" si="109"/>
        <v>0.39366296296296355</v>
      </c>
    </row>
    <row r="623" spans="1:17">
      <c r="A623" s="2">
        <v>40800</v>
      </c>
      <c r="B623">
        <v>257</v>
      </c>
      <c r="C623">
        <v>3.8</v>
      </c>
      <c r="D623">
        <v>20.7</v>
      </c>
      <c r="E623">
        <v>26</v>
      </c>
      <c r="F623">
        <v>25.3</v>
      </c>
      <c r="G623">
        <f t="shared" si="99"/>
        <v>12.148449219286636</v>
      </c>
      <c r="H623">
        <f t="shared" si="100"/>
        <v>11.070464200238451</v>
      </c>
      <c r="I623">
        <f t="shared" si="101"/>
        <v>1.6970722649823864</v>
      </c>
      <c r="J623">
        <f t="shared" si="102"/>
        <v>14.377226234075909</v>
      </c>
      <c r="K623">
        <f t="shared" si="103"/>
        <v>26.532868613545141</v>
      </c>
      <c r="L623">
        <f t="shared" si="104"/>
        <v>35.377158151393523</v>
      </c>
      <c r="M623">
        <f t="shared" si="105"/>
        <v>4.4811690542905687E-2</v>
      </c>
      <c r="N623">
        <f t="shared" si="106"/>
        <v>0.99054521330525902</v>
      </c>
      <c r="O623">
        <f t="shared" si="107"/>
        <v>1.5894221061900016</v>
      </c>
      <c r="P623">
        <f t="shared" si="108"/>
        <v>9.3733919352560644</v>
      </c>
      <c r="Q623">
        <f t="shared" si="109"/>
        <v>0.39366296296296355</v>
      </c>
    </row>
    <row r="624" spans="1:17">
      <c r="A624" s="2">
        <v>40801</v>
      </c>
      <c r="B624">
        <v>258</v>
      </c>
      <c r="C624">
        <v>1.2</v>
      </c>
      <c r="D624">
        <v>21</v>
      </c>
      <c r="E624">
        <v>26.6</v>
      </c>
      <c r="F624">
        <v>25.5</v>
      </c>
      <c r="G624">
        <f t="shared" si="99"/>
        <v>12.126182617697619</v>
      </c>
      <c r="H624">
        <f t="shared" si="100"/>
        <v>8.1281186013736981</v>
      </c>
      <c r="I624">
        <f t="shared" si="101"/>
        <v>0.83982234875138495</v>
      </c>
      <c r="J624">
        <f t="shared" si="102"/>
        <v>10.555998183602206</v>
      </c>
      <c r="K624">
        <f t="shared" si="103"/>
        <v>26.435843136894249</v>
      </c>
      <c r="L624">
        <f t="shared" si="104"/>
        <v>35.247790849192334</v>
      </c>
      <c r="M624">
        <f t="shared" si="105"/>
        <v>3.7810726762239122E-2</v>
      </c>
      <c r="N624">
        <f t="shared" si="106"/>
        <v>0.99109056398771544</v>
      </c>
      <c r="O624">
        <f t="shared" si="107"/>
        <v>1.5865088924821051</v>
      </c>
      <c r="P624">
        <f t="shared" si="108"/>
        <v>7.2882962526223132</v>
      </c>
      <c r="Q624">
        <f t="shared" si="109"/>
        <v>0.39366296296296355</v>
      </c>
    </row>
    <row r="625" spans="1:17">
      <c r="A625" s="2">
        <v>40802</v>
      </c>
      <c r="B625">
        <v>259</v>
      </c>
      <c r="C625">
        <v>3.2</v>
      </c>
      <c r="D625">
        <v>20.6</v>
      </c>
      <c r="E625">
        <v>27.5</v>
      </c>
      <c r="F625">
        <v>25.3</v>
      </c>
      <c r="G625">
        <f t="shared" si="99"/>
        <v>12.103893256526206</v>
      </c>
      <c r="H625">
        <f t="shared" si="100"/>
        <v>10.334325828747406</v>
      </c>
      <c r="I625">
        <f t="shared" si="101"/>
        <v>1.5179753294471188</v>
      </c>
      <c r="J625">
        <f t="shared" si="102"/>
        <v>13.421202374996632</v>
      </c>
      <c r="K625">
        <f t="shared" si="103"/>
        <v>26.337506167341388</v>
      </c>
      <c r="L625">
        <f t="shared" si="104"/>
        <v>35.11667488978852</v>
      </c>
      <c r="M625">
        <f t="shared" si="105"/>
        <v>3.0798570204087803E-2</v>
      </c>
      <c r="N625">
        <f t="shared" si="106"/>
        <v>0.99163855205229434</v>
      </c>
      <c r="O625">
        <f t="shared" si="107"/>
        <v>1.5835927010621786</v>
      </c>
      <c r="P625">
        <f t="shared" si="108"/>
        <v>8.8163504993002881</v>
      </c>
      <c r="Q625">
        <f t="shared" si="109"/>
        <v>0.39366296296296355</v>
      </c>
    </row>
    <row r="626" spans="1:17">
      <c r="A626" s="2">
        <v>40803</v>
      </c>
      <c r="B626">
        <v>260</v>
      </c>
      <c r="C626">
        <v>5</v>
      </c>
      <c r="D626">
        <v>20.8</v>
      </c>
      <c r="E626">
        <v>28.9</v>
      </c>
      <c r="F626">
        <v>25.2</v>
      </c>
      <c r="G626">
        <f t="shared" si="99"/>
        <v>12.081585394467613</v>
      </c>
      <c r="H626">
        <f t="shared" si="100"/>
        <v>12.308485295661644</v>
      </c>
      <c r="I626">
        <f t="shared" si="101"/>
        <v>2.1538957621338355</v>
      </c>
      <c r="J626">
        <f t="shared" si="102"/>
        <v>15.985045838521614</v>
      </c>
      <c r="K626">
        <f t="shared" si="103"/>
        <v>26.237884583363851</v>
      </c>
      <c r="L626">
        <f t="shared" si="104"/>
        <v>34.983846111151799</v>
      </c>
      <c r="M626">
        <f t="shared" si="105"/>
        <v>2.3777296615595172E-2</v>
      </c>
      <c r="N626">
        <f t="shared" si="106"/>
        <v>0.99218901528289993</v>
      </c>
      <c r="O626">
        <f t="shared" si="107"/>
        <v>1.5806740891095126</v>
      </c>
      <c r="P626">
        <f t="shared" si="108"/>
        <v>10.154589533527808</v>
      </c>
      <c r="Q626">
        <f t="shared" si="109"/>
        <v>0.39366296296296355</v>
      </c>
    </row>
    <row r="627" spans="1:17">
      <c r="A627" s="2">
        <v>40804</v>
      </c>
      <c r="B627">
        <v>261</v>
      </c>
      <c r="C627">
        <v>7.3</v>
      </c>
      <c r="D627">
        <v>21.2</v>
      </c>
      <c r="E627">
        <v>29.5</v>
      </c>
      <c r="F627">
        <v>26.1</v>
      </c>
      <c r="G627">
        <f t="shared" si="99"/>
        <v>12.059263272482792</v>
      </c>
      <c r="H627">
        <f t="shared" si="100"/>
        <v>14.830393982463233</v>
      </c>
      <c r="I627">
        <f t="shared" si="101"/>
        <v>2.8606351773044785</v>
      </c>
      <c r="J627">
        <f t="shared" si="102"/>
        <v>19.260251925276926</v>
      </c>
      <c r="K627">
        <f t="shared" si="103"/>
        <v>26.137006820551989</v>
      </c>
      <c r="L627">
        <f t="shared" si="104"/>
        <v>34.849342427402654</v>
      </c>
      <c r="M627">
        <f t="shared" si="105"/>
        <v>1.6748984442738042E-2</v>
      </c>
      <c r="N627">
        <f t="shared" si="106"/>
        <v>0.99274179073073476</v>
      </c>
      <c r="O627">
        <f t="shared" si="107"/>
        <v>1.5777536114831652</v>
      </c>
      <c r="P627">
        <f t="shared" si="108"/>
        <v>11.969758805158754</v>
      </c>
      <c r="Q627">
        <f t="shared" si="109"/>
        <v>0.39366296296296355</v>
      </c>
    </row>
    <row r="628" spans="1:17">
      <c r="A628" s="2">
        <v>40805</v>
      </c>
      <c r="B628">
        <v>262</v>
      </c>
      <c r="C628">
        <v>6.4</v>
      </c>
      <c r="D628">
        <v>22</v>
      </c>
      <c r="E628">
        <v>29.7</v>
      </c>
      <c r="F628">
        <v>26.3</v>
      </c>
      <c r="G628">
        <f t="shared" si="99"/>
        <v>12.036931117809461</v>
      </c>
      <c r="H628">
        <f t="shared" si="100"/>
        <v>13.788200487682998</v>
      </c>
      <c r="I628">
        <f t="shared" si="101"/>
        <v>2.5637636022193884</v>
      </c>
      <c r="J628">
        <f t="shared" si="102"/>
        <v>17.906753880107789</v>
      </c>
      <c r="K628">
        <f t="shared" si="103"/>
        <v>26.034902860104431</v>
      </c>
      <c r="L628">
        <f t="shared" si="104"/>
        <v>34.713203813472575</v>
      </c>
      <c r="M628">
        <f t="shared" si="105"/>
        <v>9.7157142150639288E-3</v>
      </c>
      <c r="N628">
        <f t="shared" si="106"/>
        <v>0.99329671476253623</v>
      </c>
      <c r="O628">
        <f t="shared" si="107"/>
        <v>1.5748318212467378</v>
      </c>
      <c r="P628">
        <f t="shared" si="108"/>
        <v>11.224436885463609</v>
      </c>
      <c r="Q628">
        <f t="shared" si="109"/>
        <v>0.39366296296296355</v>
      </c>
    </row>
    <row r="629" spans="1:17">
      <c r="A629" s="2">
        <v>40806</v>
      </c>
      <c r="B629">
        <v>263</v>
      </c>
      <c r="C629">
        <v>5.7</v>
      </c>
      <c r="D629">
        <v>20.7</v>
      </c>
      <c r="E629">
        <v>28.6</v>
      </c>
      <c r="F629">
        <v>25.4</v>
      </c>
      <c r="G629">
        <f t="shared" si="99"/>
        <v>12.014593148001879</v>
      </c>
      <c r="H629">
        <f t="shared" si="100"/>
        <v>12.971087889136209</v>
      </c>
      <c r="I629">
        <f t="shared" si="101"/>
        <v>2.3779347259518149</v>
      </c>
      <c r="J629">
        <f t="shared" si="102"/>
        <v>16.845568687189882</v>
      </c>
      <c r="K629">
        <f t="shared" si="103"/>
        <v>25.931604215029214</v>
      </c>
      <c r="L629">
        <f t="shared" si="104"/>
        <v>34.575472286705619</v>
      </c>
      <c r="M629">
        <f t="shared" si="105"/>
        <v>2.6795679298097794E-3</v>
      </c>
      <c r="N629">
        <f t="shared" si="106"/>
        <v>0.99385362310901504</v>
      </c>
      <c r="O629">
        <f t="shared" si="107"/>
        <v>1.5719092701969124</v>
      </c>
      <c r="P629">
        <f t="shared" si="108"/>
        <v>10.593153163184393</v>
      </c>
      <c r="Q629">
        <f t="shared" si="109"/>
        <v>0.39366296296296355</v>
      </c>
    </row>
    <row r="630" spans="1:17">
      <c r="A630" s="2">
        <v>40807</v>
      </c>
      <c r="B630">
        <v>264</v>
      </c>
      <c r="C630">
        <v>4.4000000000000004</v>
      </c>
      <c r="D630">
        <v>21.4</v>
      </c>
      <c r="E630">
        <v>28.2</v>
      </c>
      <c r="F630">
        <v>25.6</v>
      </c>
      <c r="G630">
        <f t="shared" si="99"/>
        <v>11.992253574990837</v>
      </c>
      <c r="H630">
        <f t="shared" si="100"/>
        <v>11.49334949032604</v>
      </c>
      <c r="I630">
        <f t="shared" si="101"/>
        <v>1.9300768878780139</v>
      </c>
      <c r="J630">
        <f t="shared" si="102"/>
        <v>14.926427909514336</v>
      </c>
      <c r="K630">
        <f t="shared" si="103"/>
        <v>25.827143914071161</v>
      </c>
      <c r="L630">
        <f t="shared" si="104"/>
        <v>34.436191885428215</v>
      </c>
      <c r="M630">
        <f t="shared" si="105"/>
        <v>-4.3573715644133829E-3</v>
      </c>
      <c r="N630">
        <f t="shared" si="106"/>
        <v>0.9944123509134829</v>
      </c>
      <c r="O630">
        <f t="shared" si="107"/>
        <v>1.5689865093946345</v>
      </c>
      <c r="P630">
        <f t="shared" si="108"/>
        <v>9.5632726024480252</v>
      </c>
      <c r="Q630">
        <f t="shared" si="109"/>
        <v>0.39366296296296355</v>
      </c>
    </row>
    <row r="631" spans="1:17">
      <c r="A631" s="2">
        <v>40808</v>
      </c>
      <c r="B631">
        <v>265</v>
      </c>
      <c r="C631">
        <v>6</v>
      </c>
      <c r="D631">
        <v>20.3</v>
      </c>
      <c r="E631">
        <v>30.1</v>
      </c>
      <c r="F631">
        <v>25.1</v>
      </c>
      <c r="G631">
        <f t="shared" si="99"/>
        <v>11.96991660915538</v>
      </c>
      <c r="H631">
        <f t="shared" si="100"/>
        <v>13.22032446713404</v>
      </c>
      <c r="I631">
        <f t="shared" si="101"/>
        <v>2.5350852385809231</v>
      </c>
      <c r="J631">
        <f t="shared" si="102"/>
        <v>17.169252554719531</v>
      </c>
      <c r="K631">
        <f t="shared" si="103"/>
        <v>25.721556483391009</v>
      </c>
      <c r="L631">
        <f t="shared" si="104"/>
        <v>34.295408644521345</v>
      </c>
      <c r="M631">
        <f t="shared" si="105"/>
        <v>-1.139302118418821E-2</v>
      </c>
      <c r="N631">
        <f t="shared" si="106"/>
        <v>0.99497273278065312</v>
      </c>
      <c r="O631">
        <f t="shared" si="107"/>
        <v>1.5660640896978288</v>
      </c>
      <c r="P631">
        <f t="shared" si="108"/>
        <v>10.685239228553117</v>
      </c>
      <c r="Q631">
        <f t="shared" si="109"/>
        <v>0.39366296296296355</v>
      </c>
    </row>
    <row r="632" spans="1:17">
      <c r="A632" s="2">
        <v>40809</v>
      </c>
      <c r="B632">
        <v>266</v>
      </c>
      <c r="C632">
        <v>6.1</v>
      </c>
      <c r="D632">
        <v>21.4</v>
      </c>
      <c r="E632">
        <v>29.3</v>
      </c>
      <c r="F632">
        <v>25.6</v>
      </c>
      <c r="G632">
        <f t="shared" si="99"/>
        <v>11.94758646339775</v>
      </c>
      <c r="H632">
        <f t="shared" si="100"/>
        <v>13.287868102050824</v>
      </c>
      <c r="I632">
        <f t="shared" si="101"/>
        <v>2.5293970234135559</v>
      </c>
      <c r="J632">
        <f t="shared" si="102"/>
        <v>17.256971561104965</v>
      </c>
      <c r="K632">
        <f t="shared" si="103"/>
        <v>25.614877926026065</v>
      </c>
      <c r="L632">
        <f t="shared" si="104"/>
        <v>34.153170568034753</v>
      </c>
      <c r="M632">
        <f t="shared" si="105"/>
        <v>-1.8425298227926476E-2</v>
      </c>
      <c r="N632">
        <f t="shared" si="106"/>
        <v>0.99553460282560136</v>
      </c>
      <c r="O632">
        <f t="shared" si="107"/>
        <v>1.563142562294539</v>
      </c>
      <c r="P632">
        <f t="shared" si="108"/>
        <v>10.758471078637267</v>
      </c>
      <c r="Q632">
        <f t="shared" si="109"/>
        <v>0.39366296296296355</v>
      </c>
    </row>
    <row r="633" spans="1:17">
      <c r="A633" s="2">
        <v>40810</v>
      </c>
      <c r="B633">
        <v>267</v>
      </c>
      <c r="C633">
        <v>5</v>
      </c>
      <c r="D633">
        <v>20.5</v>
      </c>
      <c r="E633">
        <v>28.1</v>
      </c>
      <c r="F633">
        <v>25.5</v>
      </c>
      <c r="G633">
        <f t="shared" si="99"/>
        <v>11.925267357213068</v>
      </c>
      <c r="H633">
        <f t="shared" si="100"/>
        <v>12.036718579988493</v>
      </c>
      <c r="I633">
        <f t="shared" si="101"/>
        <v>2.1356627160867618</v>
      </c>
      <c r="J633">
        <f t="shared" si="102"/>
        <v>15.632102051933108</v>
      </c>
      <c r="K633">
        <f t="shared" si="103"/>
        <v>25.507145699167001</v>
      </c>
      <c r="L633">
        <f t="shared" si="104"/>
        <v>34.009527598889335</v>
      </c>
      <c r="M633">
        <f t="shared" si="105"/>
        <v>-2.5452120992395109E-2</v>
      </c>
      <c r="N633">
        <f t="shared" si="106"/>
        <v>0.99609779472287119</v>
      </c>
      <c r="O633">
        <f t="shared" si="107"/>
        <v>1.5602224792353763</v>
      </c>
      <c r="P633">
        <f t="shared" si="108"/>
        <v>9.9010558639017319</v>
      </c>
      <c r="Q633">
        <f t="shared" si="109"/>
        <v>0.39366296296296355</v>
      </c>
    </row>
    <row r="634" spans="1:17">
      <c r="A634" s="2">
        <v>40811</v>
      </c>
      <c r="B634">
        <v>268</v>
      </c>
      <c r="C634">
        <v>6.1</v>
      </c>
      <c r="D634">
        <v>20.3</v>
      </c>
      <c r="E634">
        <v>28.8</v>
      </c>
      <c r="F634">
        <v>25.3</v>
      </c>
      <c r="G634">
        <f t="shared" ref="G634:G697" si="110">24/3.14*O634</f>
        <v>11.902963520745287</v>
      </c>
      <c r="H634">
        <f t="shared" ref="H634:H697" si="111">(1-0.23)*J634</f>
        <v>13.200523285378857</v>
      </c>
      <c r="I634">
        <f t="shared" ref="I634:I697" si="112">4.903*10^(-9)*(((E634+273.16)^4+(D634+273.16)^4)/2)*(0.34-0.14*(F634*0.1)^0.5)*(1.35*(J634/K634)-0.35)</f>
        <v>2.5390166704738903</v>
      </c>
      <c r="J634">
        <f t="shared" ref="J634:J697" si="113">(0.25+0.5*C634/G634)*L634</f>
        <v>17.143536734258255</v>
      </c>
      <c r="K634">
        <f t="shared" ref="K634:K697" si="114">0.75*L634</f>
        <v>25.398398689289863</v>
      </c>
      <c r="L634">
        <f t="shared" ref="L634:L697" si="115">24*60/3.14*0.082*N634*(O634*SIN(Q634)*SIN(M634)+COS(Q634)*COS(M634)*SIN(O634))</f>
        <v>33.864531585719817</v>
      </c>
      <c r="M634">
        <f t="shared" ref="M634:M697" si="116">0.409*SIN(2*3.14/365*B634-1.39)</f>
        <v>-3.2471409388943093E-2</v>
      </c>
      <c r="N634">
        <f t="shared" ref="N634:N697" si="117">0.033*COS(2*3.14/365*B634)+1</f>
        <v>0.99666214175570988</v>
      </c>
      <c r="O634">
        <f t="shared" ref="O634:O697" si="118">ACOS(-TAN(Q634)*TAN(M634))</f>
        <v>1.5573043939641751</v>
      </c>
      <c r="P634">
        <f t="shared" ref="P634:P697" si="119">H634-I634</f>
        <v>10.661506614904967</v>
      </c>
      <c r="Q634">
        <f t="shared" ref="Q634:Q697" si="120">22.5666666666667*3.14/180</f>
        <v>0.39366296296296355</v>
      </c>
    </row>
    <row r="635" spans="1:17">
      <c r="A635" s="2">
        <v>40812</v>
      </c>
      <c r="B635">
        <v>269</v>
      </c>
      <c r="C635">
        <v>5.8</v>
      </c>
      <c r="D635">
        <v>21.1</v>
      </c>
      <c r="E635">
        <v>30.7</v>
      </c>
      <c r="F635">
        <v>25.6</v>
      </c>
      <c r="G635">
        <f t="shared" si="110"/>
        <v>11.880679198820902</v>
      </c>
      <c r="H635">
        <f t="shared" si="111"/>
        <v>12.828177747987837</v>
      </c>
      <c r="I635">
        <f t="shared" si="112"/>
        <v>2.4575922130926275</v>
      </c>
      <c r="J635">
        <f t="shared" si="113"/>
        <v>16.659971101282906</v>
      </c>
      <c r="K635">
        <f t="shared" si="114"/>
        <v>25.288677185186593</v>
      </c>
      <c r="L635">
        <f t="shared" si="115"/>
        <v>33.71823624691546</v>
      </c>
      <c r="M635">
        <f t="shared" si="116"/>
        <v>-3.9481085559252192E-2</v>
      </c>
      <c r="N635">
        <f t="shared" si="117"/>
        <v>0.9972274768654199</v>
      </c>
      <c r="O635">
        <f t="shared" si="118"/>
        <v>1.5543888618457347</v>
      </c>
      <c r="P635">
        <f t="shared" si="119"/>
        <v>10.370585534895209</v>
      </c>
      <c r="Q635">
        <f t="shared" si="120"/>
        <v>0.39366296296296355</v>
      </c>
    </row>
    <row r="636" spans="1:17">
      <c r="A636" s="2">
        <v>40813</v>
      </c>
      <c r="B636">
        <v>270</v>
      </c>
      <c r="C636">
        <v>3.7</v>
      </c>
      <c r="D636">
        <v>21.6</v>
      </c>
      <c r="E636">
        <v>30.1</v>
      </c>
      <c r="F636">
        <v>26.4</v>
      </c>
      <c r="G636">
        <f t="shared" si="110"/>
        <v>11.858418654951826</v>
      </c>
      <c r="H636">
        <f t="shared" si="111"/>
        <v>10.495060307199811</v>
      </c>
      <c r="I636">
        <f t="shared" si="112"/>
        <v>1.6815092949231709</v>
      </c>
      <c r="J636">
        <f t="shared" si="113"/>
        <v>13.629948450908845</v>
      </c>
      <c r="K636">
        <f t="shared" si="114"/>
        <v>25.178022848941982</v>
      </c>
      <c r="L636">
        <f t="shared" si="115"/>
        <v>33.570697131922643</v>
      </c>
      <c r="M636">
        <f t="shared" si="116"/>
        <v>-4.6479074490427118E-2</v>
      </c>
      <c r="N636">
        <f t="shared" si="117"/>
        <v>0.99779363270081201</v>
      </c>
      <c r="O636">
        <f t="shared" si="118"/>
        <v>1.5514764406895307</v>
      </c>
      <c r="P636">
        <f t="shared" si="119"/>
        <v>8.8135510122766405</v>
      </c>
      <c r="Q636">
        <f t="shared" si="120"/>
        <v>0.39366296296296355</v>
      </c>
    </row>
    <row r="637" spans="1:17">
      <c r="A637" s="2">
        <v>40814</v>
      </c>
      <c r="B637">
        <v>271</v>
      </c>
      <c r="C637">
        <v>6</v>
      </c>
      <c r="D637">
        <v>20.8</v>
      </c>
      <c r="E637">
        <v>30.3</v>
      </c>
      <c r="F637">
        <v>25.7</v>
      </c>
      <c r="G637">
        <f t="shared" si="110"/>
        <v>11.836186175298874</v>
      </c>
      <c r="H637">
        <f t="shared" si="111"/>
        <v>12.956502422868214</v>
      </c>
      <c r="I637">
        <f t="shared" si="112"/>
        <v>2.5129901290550256</v>
      </c>
      <c r="J637">
        <f t="shared" si="113"/>
        <v>16.826626523205473</v>
      </c>
      <c r="K637">
        <f t="shared" si="114"/>
        <v>25.066478684908748</v>
      </c>
      <c r="L637">
        <f t="shared" si="115"/>
        <v>33.421971579878331</v>
      </c>
      <c r="M637">
        <f t="shared" si="116"/>
        <v>-5.346330462924373E-2</v>
      </c>
      <c r="N637">
        <f t="shared" si="117"/>
        <v>0.99836044166774507</v>
      </c>
      <c r="O637">
        <f t="shared" si="118"/>
        <v>1.5485676912682693</v>
      </c>
      <c r="P637">
        <f t="shared" si="119"/>
        <v>10.443512293813189</v>
      </c>
      <c r="Q637">
        <f t="shared" si="120"/>
        <v>0.39366296296296355</v>
      </c>
    </row>
    <row r="638" spans="1:17">
      <c r="A638" s="2">
        <v>40815</v>
      </c>
      <c r="B638">
        <v>272</v>
      </c>
      <c r="C638">
        <v>9.3000000000000007</v>
      </c>
      <c r="D638">
        <v>21.1</v>
      </c>
      <c r="E638">
        <v>31</v>
      </c>
      <c r="F638">
        <v>25.1</v>
      </c>
      <c r="G638">
        <f t="shared" si="110"/>
        <v>11.813986072587138</v>
      </c>
      <c r="H638">
        <f t="shared" si="111"/>
        <v>16.488763102428642</v>
      </c>
      <c r="I638">
        <f t="shared" si="112"/>
        <v>3.7614961822948594</v>
      </c>
      <c r="J638">
        <f t="shared" si="113"/>
        <v>21.413978055102131</v>
      </c>
      <c r="K638">
        <f t="shared" si="114"/>
        <v>24.954089006736687</v>
      </c>
      <c r="L638">
        <f t="shared" si="115"/>
        <v>33.272118675648919</v>
      </c>
      <c r="M638">
        <f t="shared" si="116"/>
        <v>-6.0431708495371314E-2</v>
      </c>
      <c r="N638">
        <f t="shared" si="117"/>
        <v>0.99892773597873663</v>
      </c>
      <c r="O638">
        <f t="shared" si="118"/>
        <v>1.5456631778301506</v>
      </c>
      <c r="P638">
        <f t="shared" si="119"/>
        <v>12.727266920133783</v>
      </c>
      <c r="Q638">
        <f t="shared" si="120"/>
        <v>0.39366296296296355</v>
      </c>
    </row>
    <row r="639" spans="1:17">
      <c r="A639" s="2">
        <v>40816</v>
      </c>
      <c r="B639">
        <v>273</v>
      </c>
      <c r="C639">
        <v>4.9000000000000004</v>
      </c>
      <c r="D639">
        <v>20.399999999999999</v>
      </c>
      <c r="E639">
        <v>29.7</v>
      </c>
      <c r="F639">
        <v>24.2</v>
      </c>
      <c r="G639">
        <f t="shared" si="110"/>
        <v>11.791822689964523</v>
      </c>
      <c r="H639">
        <f t="shared" si="111"/>
        <v>11.674684462406415</v>
      </c>
      <c r="I639">
        <f t="shared" si="112"/>
        <v>2.2493750195272741</v>
      </c>
      <c r="J639">
        <f t="shared" si="113"/>
        <v>15.161927873255085</v>
      </c>
      <c r="K639">
        <f t="shared" si="114"/>
        <v>24.840899402515696</v>
      </c>
      <c r="L639">
        <f t="shared" si="115"/>
        <v>33.121199203354259</v>
      </c>
      <c r="M639">
        <f t="shared" si="116"/>
        <v>-6.7382223293392801E-2</v>
      </c>
      <c r="N639">
        <f t="shared" si="117"/>
        <v>0.99949534770263249</v>
      </c>
      <c r="O639">
        <f t="shared" si="118"/>
        <v>1.5427634686036917</v>
      </c>
      <c r="P639">
        <f t="shared" si="119"/>
        <v>9.42530944287914</v>
      </c>
      <c r="Q639">
        <f t="shared" si="120"/>
        <v>0.39366296296296355</v>
      </c>
    </row>
    <row r="640" spans="1:17">
      <c r="A640" s="2">
        <v>40817</v>
      </c>
      <c r="B640">
        <v>274</v>
      </c>
      <c r="C640">
        <v>4.8</v>
      </c>
      <c r="D640">
        <v>18.8</v>
      </c>
      <c r="E640">
        <v>26.9</v>
      </c>
      <c r="F640">
        <v>21.4</v>
      </c>
      <c r="G640">
        <f t="shared" si="110"/>
        <v>11.769700404794554</v>
      </c>
      <c r="H640">
        <f t="shared" si="111"/>
        <v>11.523201711686331</v>
      </c>
      <c r="I640">
        <f t="shared" si="112"/>
        <v>2.3795897038366891</v>
      </c>
      <c r="J640">
        <f t="shared" si="113"/>
        <v>14.965197028164066</v>
      </c>
      <c r="K640">
        <f t="shared" si="114"/>
        <v>24.726956698095957</v>
      </c>
      <c r="L640">
        <f t="shared" si="115"/>
        <v>32.969275597461277</v>
      </c>
      <c r="M640">
        <f t="shared" si="116"/>
        <v>-7.4312791523434535E-2</v>
      </c>
      <c r="N640">
        <f t="shared" si="117"/>
        <v>1.0000631088143175</v>
      </c>
      <c r="O640">
        <f t="shared" si="118"/>
        <v>1.5398691362939541</v>
      </c>
      <c r="P640">
        <f t="shared" si="119"/>
        <v>9.1436120078496419</v>
      </c>
      <c r="Q640">
        <f t="shared" si="120"/>
        <v>0.39366296296296355</v>
      </c>
    </row>
    <row r="641" spans="1:17">
      <c r="A641" s="2">
        <v>40818</v>
      </c>
      <c r="B641">
        <v>275</v>
      </c>
      <c r="C641">
        <v>4.8</v>
      </c>
      <c r="D641">
        <v>16.899999999999999</v>
      </c>
      <c r="E641">
        <v>26.5</v>
      </c>
      <c r="F641">
        <v>19.399999999999999</v>
      </c>
      <c r="G641">
        <f t="shared" si="110"/>
        <v>11.747623632374546</v>
      </c>
      <c r="H641">
        <f t="shared" si="111"/>
        <v>11.479456879965689</v>
      </c>
      <c r="I641">
        <f t="shared" si="112"/>
        <v>2.5176185436528229</v>
      </c>
      <c r="J641">
        <f t="shared" si="113"/>
        <v>14.908385558396997</v>
      </c>
      <c r="K641">
        <f t="shared" si="114"/>
        <v>24.612308918652452</v>
      </c>
      <c r="L641">
        <f t="shared" si="115"/>
        <v>32.816411891536603</v>
      </c>
      <c r="M641">
        <f t="shared" si="116"/>
        <v>-8.1221361590230245E-2</v>
      </c>
      <c r="N641">
        <f t="shared" si="117"/>
        <v>1.0006308512444539</v>
      </c>
      <c r="O641">
        <f t="shared" si="118"/>
        <v>1.5369807585690032</v>
      </c>
      <c r="P641">
        <f t="shared" si="119"/>
        <v>8.9618383363128657</v>
      </c>
      <c r="Q641">
        <f t="shared" si="120"/>
        <v>0.39366296296296355</v>
      </c>
    </row>
    <row r="642" spans="1:17">
      <c r="A642" s="2">
        <v>40819</v>
      </c>
      <c r="B642">
        <v>276</v>
      </c>
      <c r="C642">
        <v>5.3</v>
      </c>
      <c r="D642">
        <v>20.100000000000001</v>
      </c>
      <c r="E642">
        <v>26.1</v>
      </c>
      <c r="F642">
        <v>16.8</v>
      </c>
      <c r="G642">
        <f t="shared" si="110"/>
        <v>11.725596829570005</v>
      </c>
      <c r="H642">
        <f t="shared" si="111"/>
        <v>11.971555575056167</v>
      </c>
      <c r="I642">
        <f t="shared" si="112"/>
        <v>3.0366623832281667</v>
      </c>
      <c r="J642">
        <f t="shared" si="113"/>
        <v>15.547474772800216</v>
      </c>
      <c r="K642">
        <f t="shared" si="114"/>
        <v>24.49700524856388</v>
      </c>
      <c r="L642">
        <f t="shared" si="115"/>
        <v>32.662673664751843</v>
      </c>
      <c r="M642">
        <f t="shared" si="116"/>
        <v>-8.8105888410437178E-2</v>
      </c>
      <c r="N642">
        <f t="shared" si="117"/>
        <v>1.0011984069292355</v>
      </c>
      <c r="O642">
        <f t="shared" si="118"/>
        <v>1.534098918535409</v>
      </c>
      <c r="P642">
        <f t="shared" si="119"/>
        <v>8.9348931918279995</v>
      </c>
      <c r="Q642">
        <f t="shared" si="120"/>
        <v>0.39366296296296355</v>
      </c>
    </row>
    <row r="643" spans="1:17">
      <c r="A643" s="2">
        <v>40820</v>
      </c>
      <c r="B643">
        <v>277</v>
      </c>
      <c r="C643">
        <v>10.6</v>
      </c>
      <c r="D643">
        <v>16.899999999999999</v>
      </c>
      <c r="E643">
        <v>28.6</v>
      </c>
      <c r="F643">
        <v>18.100000000000001</v>
      </c>
      <c r="G643">
        <f t="shared" si="110"/>
        <v>11.703624498356106</v>
      </c>
      <c r="H643">
        <f t="shared" si="111"/>
        <v>17.593249256812548</v>
      </c>
      <c r="I643">
        <f t="shared" si="112"/>
        <v>5.2292794556660045</v>
      </c>
      <c r="J643">
        <f t="shared" si="113"/>
        <v>22.848375658198112</v>
      </c>
      <c r="K643">
        <f t="shared" si="114"/>
        <v>24.381095989679562</v>
      </c>
      <c r="L643">
        <f t="shared" si="115"/>
        <v>32.508127986239415</v>
      </c>
      <c r="M643">
        <f t="shared" si="116"/>
        <v>-9.4964334018022664E-2</v>
      </c>
      <c r="N643">
        <f t="shared" si="117"/>
        <v>1.0017656078601347</v>
      </c>
      <c r="O643">
        <f t="shared" si="118"/>
        <v>1.5312242052015905</v>
      </c>
      <c r="P643">
        <f t="shared" si="119"/>
        <v>12.363969801146544</v>
      </c>
      <c r="Q643">
        <f t="shared" si="120"/>
        <v>0.39366296296296355</v>
      </c>
    </row>
    <row r="644" spans="1:17">
      <c r="A644" s="2">
        <v>40821</v>
      </c>
      <c r="B644">
        <v>278</v>
      </c>
      <c r="C644">
        <v>10.199999999999999</v>
      </c>
      <c r="D644">
        <v>15.8</v>
      </c>
      <c r="E644">
        <v>29.5</v>
      </c>
      <c r="F644">
        <v>19.2</v>
      </c>
      <c r="G644">
        <f t="shared" si="110"/>
        <v>11.681711189256889</v>
      </c>
      <c r="H644">
        <f t="shared" si="111"/>
        <v>17.103864561114442</v>
      </c>
      <c r="I644">
        <f t="shared" si="112"/>
        <v>4.8713478591570185</v>
      </c>
      <c r="J644">
        <f t="shared" si="113"/>
        <v>22.212811118330443</v>
      </c>
      <c r="K644">
        <f t="shared" si="114"/>
        <v>24.264632518050639</v>
      </c>
      <c r="L644">
        <f t="shared" si="115"/>
        <v>32.35284335740085</v>
      </c>
      <c r="M644">
        <f t="shared" si="116"/>
        <v>-0.10179466816754754</v>
      </c>
      <c r="N644">
        <f t="shared" si="117"/>
        <v>1.0023322861336406</v>
      </c>
      <c r="O644">
        <f t="shared" si="118"/>
        <v>1.5283572139277763</v>
      </c>
      <c r="P644">
        <f t="shared" si="119"/>
        <v>12.232516701957422</v>
      </c>
      <c r="Q644">
        <f t="shared" si="120"/>
        <v>0.39366296296296355</v>
      </c>
    </row>
    <row r="645" spans="1:17">
      <c r="A645" s="2">
        <v>40822</v>
      </c>
      <c r="B645">
        <v>279</v>
      </c>
      <c r="C645">
        <v>3.5</v>
      </c>
      <c r="D645">
        <v>18</v>
      </c>
      <c r="E645">
        <v>26.3</v>
      </c>
      <c r="F645">
        <v>20.7</v>
      </c>
      <c r="G645">
        <f t="shared" si="110"/>
        <v>11.659861504672735</v>
      </c>
      <c r="H645">
        <f t="shared" si="111"/>
        <v>9.9188124188898357</v>
      </c>
      <c r="I645">
        <f t="shared" si="112"/>
        <v>1.9149639502425002</v>
      </c>
      <c r="J645">
        <f t="shared" si="113"/>
        <v>12.8815745699868</v>
      </c>
      <c r="K645">
        <f t="shared" si="114"/>
        <v>24.147667239204608</v>
      </c>
      <c r="L645">
        <f t="shared" si="115"/>
        <v>32.196889652272809</v>
      </c>
      <c r="M645">
        <f t="shared" si="116"/>
        <v>-0.1085948689351604</v>
      </c>
      <c r="N645">
        <f t="shared" si="117"/>
        <v>1.0028982740009584</v>
      </c>
      <c r="O645">
        <f t="shared" si="118"/>
        <v>1.5254985468613496</v>
      </c>
      <c r="P645">
        <f t="shared" si="119"/>
        <v>8.0038484686473357</v>
      </c>
      <c r="Q645">
        <f t="shared" si="120"/>
        <v>0.39366296296296355</v>
      </c>
    </row>
    <row r="646" spans="1:17">
      <c r="A646" s="2">
        <v>40823</v>
      </c>
      <c r="B646">
        <v>280</v>
      </c>
      <c r="C646">
        <v>1.3</v>
      </c>
      <c r="D646">
        <v>18.600000000000001</v>
      </c>
      <c r="E646">
        <v>26.1</v>
      </c>
      <c r="F646">
        <v>22.3</v>
      </c>
      <c r="G646">
        <f t="shared" si="110"/>
        <v>11.638080102086501</v>
      </c>
      <c r="H646">
        <f t="shared" si="111"/>
        <v>7.5456718315787779</v>
      </c>
      <c r="I646">
        <f t="shared" si="112"/>
        <v>0.98267739499848317</v>
      </c>
      <c r="J646">
        <f t="shared" si="113"/>
        <v>9.7995738072451655</v>
      </c>
      <c r="K646">
        <f t="shared" si="114"/>
        <v>24.030253542044964</v>
      </c>
      <c r="L646">
        <f t="shared" si="115"/>
        <v>32.040338056059952</v>
      </c>
      <c r="M646">
        <f t="shared" si="116"/>
        <v>-0.1153629233171303</v>
      </c>
      <c r="N646">
        <f t="shared" si="117"/>
        <v>1.0034634039176691</v>
      </c>
      <c r="O646">
        <f t="shared" si="118"/>
        <v>1.5226488133563172</v>
      </c>
      <c r="P646">
        <f t="shared" si="119"/>
        <v>6.5629944365802944</v>
      </c>
      <c r="Q646">
        <f t="shared" si="120"/>
        <v>0.39366296296296355</v>
      </c>
    </row>
    <row r="647" spans="1:17">
      <c r="A647" s="2">
        <v>40824</v>
      </c>
      <c r="B647">
        <v>281</v>
      </c>
      <c r="C647">
        <v>3.6</v>
      </c>
      <c r="D647">
        <v>19.3</v>
      </c>
      <c r="E647">
        <v>28.5</v>
      </c>
      <c r="F647">
        <v>22.7</v>
      </c>
      <c r="G647">
        <f t="shared" si="110"/>
        <v>11.61637169713857</v>
      </c>
      <c r="H647">
        <f t="shared" si="111"/>
        <v>9.9416587487361614</v>
      </c>
      <c r="I647">
        <f t="shared" si="112"/>
        <v>1.8699405089360028</v>
      </c>
      <c r="J647">
        <f t="shared" si="113"/>
        <v>12.91124512822878</v>
      </c>
      <c r="K647">
        <f t="shared" si="114"/>
        <v>23.912445751459561</v>
      </c>
      <c r="L647">
        <f t="shared" si="115"/>
        <v>31.883261001946082</v>
      </c>
      <c r="M647">
        <f t="shared" si="116"/>
        <v>-0.12209682782573868</v>
      </c>
      <c r="N647">
        <f t="shared" si="117"/>
        <v>1.0040275085933252</v>
      </c>
      <c r="O647">
        <f t="shared" si="118"/>
        <v>1.5198086303756295</v>
      </c>
      <c r="P647">
        <f t="shared" si="119"/>
        <v>8.071718239800159</v>
      </c>
      <c r="Q647">
        <f t="shared" si="120"/>
        <v>0.39366296296296355</v>
      </c>
    </row>
    <row r="648" spans="1:17">
      <c r="A648" s="2">
        <v>40825</v>
      </c>
      <c r="B648">
        <v>282</v>
      </c>
      <c r="C648">
        <v>7.5</v>
      </c>
      <c r="D648">
        <v>18.3</v>
      </c>
      <c r="E648">
        <v>29.4</v>
      </c>
      <c r="F648">
        <v>21.8</v>
      </c>
      <c r="G648">
        <f t="shared" si="110"/>
        <v>11.59474106656096</v>
      </c>
      <c r="H648">
        <f t="shared" si="111"/>
        <v>14.008031135975671</v>
      </c>
      <c r="I648">
        <f t="shared" si="112"/>
        <v>3.4765409143874222</v>
      </c>
      <c r="J648">
        <f t="shared" si="113"/>
        <v>18.192248228539832</v>
      </c>
      <c r="K648">
        <f t="shared" si="114"/>
        <v>23.794299079723828</v>
      </c>
      <c r="L648">
        <f t="shared" si="115"/>
        <v>31.725732106298437</v>
      </c>
      <c r="M648">
        <f t="shared" si="116"/>
        <v>-0.12879458908235444</v>
      </c>
      <c r="N648">
        <f t="shared" si="117"/>
        <v>1.0045904210409717</v>
      </c>
      <c r="O648">
        <f t="shared" si="118"/>
        <v>1.516978622875059</v>
      </c>
      <c r="P648">
        <f t="shared" si="119"/>
        <v>10.531490221588248</v>
      </c>
      <c r="Q648">
        <f t="shared" si="120"/>
        <v>0.39366296296296355</v>
      </c>
    </row>
    <row r="649" spans="1:17">
      <c r="A649" s="2">
        <v>40826</v>
      </c>
      <c r="B649">
        <v>283</v>
      </c>
      <c r="C649">
        <v>5.6</v>
      </c>
      <c r="D649">
        <v>18.7</v>
      </c>
      <c r="E649">
        <v>28.9</v>
      </c>
      <c r="F649">
        <v>23.2</v>
      </c>
      <c r="G649">
        <f t="shared" si="110"/>
        <v>11.573193050960469</v>
      </c>
      <c r="H649">
        <f t="shared" si="111"/>
        <v>11.957658315311576</v>
      </c>
      <c r="I649">
        <f t="shared" si="112"/>
        <v>2.5926798769252937</v>
      </c>
      <c r="J649">
        <f t="shared" si="113"/>
        <v>15.529426383521526</v>
      </c>
      <c r="K649">
        <f t="shared" si="114"/>
        <v>23.675869576786493</v>
      </c>
      <c r="L649">
        <f t="shared" si="115"/>
        <v>31.567826102381989</v>
      </c>
      <c r="M649">
        <f t="shared" si="116"/>
        <v>-0.13545422440751506</v>
      </c>
      <c r="N649">
        <f t="shared" si="117"/>
        <v>1.0051519746265791</v>
      </c>
      <c r="O649">
        <f t="shared" si="118"/>
        <v>1.5141594241673282</v>
      </c>
      <c r="P649">
        <f t="shared" si="119"/>
        <v>9.3649784383862826</v>
      </c>
      <c r="Q649">
        <f t="shared" si="120"/>
        <v>0.39366296296296355</v>
      </c>
    </row>
    <row r="650" spans="1:17">
      <c r="A650" s="2">
        <v>40827</v>
      </c>
      <c r="B650">
        <v>284</v>
      </c>
      <c r="C650">
        <v>6.4</v>
      </c>
      <c r="D650">
        <v>19.399999999999999</v>
      </c>
      <c r="E650">
        <v>30.3</v>
      </c>
      <c r="F650">
        <v>23.1</v>
      </c>
      <c r="G650">
        <f t="shared" si="110"/>
        <v>11.551732557440701</v>
      </c>
      <c r="H650">
        <f t="shared" si="111"/>
        <v>12.746065294883833</v>
      </c>
      <c r="I650">
        <f t="shared" si="112"/>
        <v>2.9509500685879719</v>
      </c>
      <c r="J650">
        <f t="shared" si="113"/>
        <v>16.553331551797186</v>
      </c>
      <c r="K650">
        <f t="shared" si="114"/>
        <v>23.55721407952699</v>
      </c>
      <c r="L650">
        <f t="shared" si="115"/>
        <v>31.409618772702654</v>
      </c>
      <c r="M650">
        <f t="shared" si="116"/>
        <v>-0.14207376240784378</v>
      </c>
      <c r="N650">
        <f t="shared" si="117"/>
        <v>1.0057120031183695</v>
      </c>
      <c r="O650">
        <f t="shared" si="118"/>
        <v>1.5113516762651584</v>
      </c>
      <c r="P650">
        <f t="shared" si="119"/>
        <v>9.7951152262958612</v>
      </c>
      <c r="Q650">
        <f t="shared" si="120"/>
        <v>0.39366296296296355</v>
      </c>
    </row>
    <row r="651" spans="1:17">
      <c r="A651" s="2">
        <v>40828</v>
      </c>
      <c r="B651">
        <v>285</v>
      </c>
      <c r="C651">
        <v>1.4</v>
      </c>
      <c r="D651">
        <v>19.8</v>
      </c>
      <c r="E651">
        <v>28.1</v>
      </c>
      <c r="F651">
        <v>23</v>
      </c>
      <c r="G651">
        <f t="shared" si="110"/>
        <v>11.530364562052744</v>
      </c>
      <c r="H651">
        <f t="shared" si="111"/>
        <v>7.4767257337241482</v>
      </c>
      <c r="I651">
        <f t="shared" si="112"/>
        <v>1.02207097554574</v>
      </c>
      <c r="J651">
        <f t="shared" si="113"/>
        <v>9.710033420420972</v>
      </c>
      <c r="K651">
        <f t="shared" si="114"/>
        <v>23.438390160075333</v>
      </c>
      <c r="L651">
        <f t="shared" si="115"/>
        <v>31.251186880100445</v>
      </c>
      <c r="M651">
        <f t="shared" si="116"/>
        <v>-0.14865124355962256</v>
      </c>
      <c r="N651">
        <f t="shared" si="117"/>
        <v>1.0062703407360252</v>
      </c>
      <c r="O651">
        <f t="shared" si="118"/>
        <v>1.5085560302019008</v>
      </c>
      <c r="P651">
        <f t="shared" si="119"/>
        <v>6.4546547581784086</v>
      </c>
      <c r="Q651">
        <f t="shared" si="120"/>
        <v>0.39366296296296355</v>
      </c>
    </row>
    <row r="652" spans="1:17">
      <c r="A652" s="2">
        <v>40829</v>
      </c>
      <c r="B652">
        <v>286</v>
      </c>
      <c r="C652">
        <v>7</v>
      </c>
      <c r="D652">
        <v>18.8</v>
      </c>
      <c r="E652">
        <v>30.7</v>
      </c>
      <c r="F652">
        <v>22.6</v>
      </c>
      <c r="G652">
        <f t="shared" si="110"/>
        <v>11.509094112064149</v>
      </c>
      <c r="H652">
        <f t="shared" si="111"/>
        <v>13.266054630192567</v>
      </c>
      <c r="I652">
        <f t="shared" si="112"/>
        <v>3.2463243107028581</v>
      </c>
      <c r="J652">
        <f t="shared" si="113"/>
        <v>17.228642376873463</v>
      </c>
      <c r="K652">
        <f t="shared" si="114"/>
        <v>23.319456073286055</v>
      </c>
      <c r="L652">
        <f t="shared" si="115"/>
        <v>31.092608097714738</v>
      </c>
      <c r="M652">
        <f t="shared" si="116"/>
        <v>-0.15518472078885301</v>
      </c>
      <c r="N652">
        <f t="shared" si="117"/>
        <v>1.0068268221997634</v>
      </c>
      <c r="O652">
        <f t="shared" si="118"/>
        <v>1.5057731463283928</v>
      </c>
      <c r="P652">
        <f t="shared" si="119"/>
        <v>10.019730319489708</v>
      </c>
      <c r="Q652">
        <f t="shared" si="120"/>
        <v>0.39366296296296355</v>
      </c>
    </row>
    <row r="653" spans="1:17">
      <c r="A653" s="2">
        <v>40830</v>
      </c>
      <c r="B653">
        <v>287</v>
      </c>
      <c r="C653">
        <v>8.4</v>
      </c>
      <c r="D653">
        <v>18.899999999999999</v>
      </c>
      <c r="E653">
        <v>31.2</v>
      </c>
      <c r="F653">
        <v>22.3</v>
      </c>
      <c r="G653">
        <f t="shared" si="110"/>
        <v>11.487926328035726</v>
      </c>
      <c r="H653">
        <f t="shared" si="111"/>
        <v>14.663097998630139</v>
      </c>
      <c r="I653">
        <f t="shared" si="112"/>
        <v>3.8586116626164402</v>
      </c>
      <c r="J653">
        <f t="shared" si="113"/>
        <v>19.042984413805375</v>
      </c>
      <c r="K653">
        <f t="shared" si="114"/>
        <v>23.200470703458535</v>
      </c>
      <c r="L653">
        <f t="shared" si="115"/>
        <v>30.933960937944711</v>
      </c>
      <c r="M653">
        <f t="shared" si="116"/>
        <v>-0.16167226004763158</v>
      </c>
      <c r="N653">
        <f t="shared" si="117"/>
        <v>1.0073812827792616</v>
      </c>
      <c r="O653">
        <f t="shared" si="118"/>
        <v>1.5030036945846741</v>
      </c>
      <c r="P653">
        <f t="shared" si="119"/>
        <v>10.804486336013699</v>
      </c>
      <c r="Q653">
        <f t="shared" si="120"/>
        <v>0.39366296296296355</v>
      </c>
    </row>
    <row r="654" spans="1:17">
      <c r="A654" s="2">
        <v>40831</v>
      </c>
      <c r="B654">
        <v>288</v>
      </c>
      <c r="C654">
        <v>7.7</v>
      </c>
      <c r="D654">
        <v>17.600000000000001</v>
      </c>
      <c r="E654">
        <v>30.9</v>
      </c>
      <c r="F654">
        <v>21.7</v>
      </c>
      <c r="G654">
        <f t="shared" si="110"/>
        <v>11.466866405695681</v>
      </c>
      <c r="H654">
        <f t="shared" si="111"/>
        <v>13.880516934583083</v>
      </c>
      <c r="I654">
        <f t="shared" si="112"/>
        <v>3.6251247213614364</v>
      </c>
      <c r="J654">
        <f t="shared" si="113"/>
        <v>18.026645369588419</v>
      </c>
      <c r="K654">
        <f t="shared" si="114"/>
        <v>23.081493510397038</v>
      </c>
      <c r="L654">
        <f t="shared" si="115"/>
        <v>30.775324680529383</v>
      </c>
      <c r="M654">
        <f t="shared" si="116"/>
        <v>-0.16811194088666911</v>
      </c>
      <c r="N654">
        <f t="shared" si="117"/>
        <v>1.0079335583424227</v>
      </c>
      <c r="O654">
        <f t="shared" si="118"/>
        <v>1.5002483547451848</v>
      </c>
      <c r="P654">
        <f t="shared" si="119"/>
        <v>10.255392213221647</v>
      </c>
      <c r="Q654">
        <f t="shared" si="120"/>
        <v>0.39366296296296355</v>
      </c>
    </row>
    <row r="655" spans="1:17">
      <c r="A655" s="2">
        <v>40832</v>
      </c>
      <c r="B655">
        <v>289</v>
      </c>
      <c r="C655">
        <v>3</v>
      </c>
      <c r="D655">
        <v>19.3</v>
      </c>
      <c r="E655">
        <v>27.3</v>
      </c>
      <c r="F655">
        <v>21.8</v>
      </c>
      <c r="G655">
        <f t="shared" si="110"/>
        <v>11.445919617600511</v>
      </c>
      <c r="H655">
        <f t="shared" si="111"/>
        <v>8.9832484875527125</v>
      </c>
      <c r="I655">
        <f t="shared" si="112"/>
        <v>1.6974838208616765</v>
      </c>
      <c r="J655">
        <f t="shared" si="113"/>
        <v>11.666556477341185</v>
      </c>
      <c r="K655">
        <f t="shared" si="114"/>
        <v>22.9625844749037</v>
      </c>
      <c r="L655">
        <f t="shared" si="115"/>
        <v>30.616779299871599</v>
      </c>
      <c r="M655">
        <f t="shared" si="116"/>
        <v>-0.17450185702378329</v>
      </c>
      <c r="N655">
        <f t="shared" si="117"/>
        <v>1.0084834854039604</v>
      </c>
      <c r="O655">
        <f t="shared" si="118"/>
        <v>1.4975078166360669</v>
      </c>
      <c r="P655">
        <f t="shared" si="119"/>
        <v>7.2857646666910361</v>
      </c>
      <c r="Q655">
        <f t="shared" si="120"/>
        <v>0.39366296296296355</v>
      </c>
    </row>
    <row r="656" spans="1:17">
      <c r="A656" s="2">
        <v>40833</v>
      </c>
      <c r="B656">
        <v>290</v>
      </c>
      <c r="C656">
        <v>0.4</v>
      </c>
      <c r="D656">
        <v>16.899999999999999</v>
      </c>
      <c r="E656">
        <v>25.2</v>
      </c>
      <c r="F656">
        <v>20.6</v>
      </c>
      <c r="G656">
        <f t="shared" si="110"/>
        <v>11.425091314572077</v>
      </c>
      <c r="H656">
        <f t="shared" si="111"/>
        <v>6.2737950677499494</v>
      </c>
      <c r="I656">
        <f t="shared" si="112"/>
        <v>0.67263012656451471</v>
      </c>
      <c r="J656">
        <f t="shared" si="113"/>
        <v>8.1477858022726615</v>
      </c>
      <c r="K656">
        <f t="shared" si="114"/>
        <v>22.843804043797654</v>
      </c>
      <c r="L656">
        <f t="shared" si="115"/>
        <v>30.458405391730203</v>
      </c>
      <c r="M656">
        <f t="shared" si="116"/>
        <v>-0.18084011690820065</v>
      </c>
      <c r="N656">
        <f t="shared" si="117"/>
        <v>1.0090309011737946</v>
      </c>
      <c r="O656">
        <f t="shared" si="118"/>
        <v>1.4947827803231801</v>
      </c>
      <c r="P656">
        <f t="shared" si="119"/>
        <v>5.6011649411854343</v>
      </c>
      <c r="Q656">
        <f t="shared" si="120"/>
        <v>0.39366296296296355</v>
      </c>
    </row>
    <row r="657" spans="1:17">
      <c r="A657" s="2">
        <v>40834</v>
      </c>
      <c r="B657">
        <v>291</v>
      </c>
      <c r="C657">
        <v>0.7</v>
      </c>
      <c r="D657">
        <v>16.5</v>
      </c>
      <c r="E657">
        <v>23.9</v>
      </c>
      <c r="F657">
        <v>19.7</v>
      </c>
      <c r="G657">
        <f t="shared" si="110"/>
        <v>11.404386926900283</v>
      </c>
      <c r="H657">
        <f t="shared" si="111"/>
        <v>6.5488384941205178</v>
      </c>
      <c r="I657">
        <f t="shared" si="112"/>
        <v>0.80973438468798375</v>
      </c>
      <c r="J657">
        <f t="shared" si="113"/>
        <v>8.5049850572993737</v>
      </c>
      <c r="K657">
        <f t="shared" si="114"/>
        <v>22.725213074553928</v>
      </c>
      <c r="L657">
        <f t="shared" si="115"/>
        <v>30.300284099405236</v>
      </c>
      <c r="M657">
        <f t="shared" si="116"/>
        <v>-0.18712484428049428</v>
      </c>
      <c r="N657">
        <f t="shared" si="117"/>
        <v>1.009575643605241</v>
      </c>
      <c r="O657">
        <f t="shared" si="118"/>
        <v>1.4920739562694538</v>
      </c>
      <c r="P657">
        <f t="shared" si="119"/>
        <v>5.7391041094325344</v>
      </c>
      <c r="Q657">
        <f t="shared" si="120"/>
        <v>0.39366296296296355</v>
      </c>
    </row>
    <row r="658" spans="1:17">
      <c r="A658" s="2">
        <v>40835</v>
      </c>
      <c r="B658">
        <v>292</v>
      </c>
      <c r="C658">
        <v>0</v>
      </c>
      <c r="D658">
        <v>17.100000000000001</v>
      </c>
      <c r="E658">
        <v>21.6</v>
      </c>
      <c r="F658">
        <v>20.6</v>
      </c>
      <c r="G658">
        <f t="shared" si="110"/>
        <v>11.38381196530081</v>
      </c>
      <c r="H658">
        <f t="shared" si="111"/>
        <v>5.8024306801113212</v>
      </c>
      <c r="I658">
        <f t="shared" si="112"/>
        <v>0.49933039984273114</v>
      </c>
      <c r="J658">
        <f t="shared" si="113"/>
        <v>7.5356242598848331</v>
      </c>
      <c r="K658">
        <f t="shared" si="114"/>
        <v>22.606872779654498</v>
      </c>
      <c r="L658">
        <f t="shared" si="115"/>
        <v>30.142497039539332</v>
      </c>
      <c r="M658">
        <f t="shared" si="116"/>
        <v>-0.1933541787279969</v>
      </c>
      <c r="N658">
        <f t="shared" si="117"/>
        <v>1.0101175514429803</v>
      </c>
      <c r="O658">
        <f t="shared" si="118"/>
        <v>1.4893820654601893</v>
      </c>
      <c r="P658">
        <f t="shared" si="119"/>
        <v>5.3031002802685903</v>
      </c>
      <c r="Q658">
        <f t="shared" si="120"/>
        <v>0.39366296296296355</v>
      </c>
    </row>
    <row r="659" spans="1:17">
      <c r="A659" s="2">
        <v>40836</v>
      </c>
      <c r="B659">
        <v>293</v>
      </c>
      <c r="C659">
        <v>2.6</v>
      </c>
      <c r="D659">
        <v>18.399999999999999</v>
      </c>
      <c r="E659">
        <v>26.2</v>
      </c>
      <c r="F659">
        <v>21.9</v>
      </c>
      <c r="G659">
        <f t="shared" si="110"/>
        <v>11.363372021617469</v>
      </c>
      <c r="H659">
        <f t="shared" si="111"/>
        <v>8.4135280422672718</v>
      </c>
      <c r="I659">
        <f t="shared" si="112"/>
        <v>1.5197952052099624</v>
      </c>
      <c r="J659">
        <f t="shared" si="113"/>
        <v>10.9266597951523</v>
      </c>
      <c r="K659">
        <f t="shared" si="114"/>
        <v>22.488844670743759</v>
      </c>
      <c r="L659">
        <f t="shared" si="115"/>
        <v>29.985126227658348</v>
      </c>
      <c r="M659">
        <f t="shared" si="116"/>
        <v>-0.19952627623552269</v>
      </c>
      <c r="N659">
        <f t="shared" si="117"/>
        <v>1.0106564642707929</v>
      </c>
      <c r="O659">
        <f t="shared" si="118"/>
        <v>1.4867078394949522</v>
      </c>
      <c r="P659">
        <f t="shared" si="119"/>
        <v>6.8937328370573097</v>
      </c>
      <c r="Q659">
        <f t="shared" si="120"/>
        <v>0.39366296296296355</v>
      </c>
    </row>
    <row r="660" spans="1:17">
      <c r="A660" s="2">
        <v>40837</v>
      </c>
      <c r="B660">
        <v>294</v>
      </c>
      <c r="C660">
        <v>4.3</v>
      </c>
      <c r="D660">
        <v>18.600000000000001</v>
      </c>
      <c r="E660">
        <v>27.4</v>
      </c>
      <c r="F660">
        <v>21.7</v>
      </c>
      <c r="G660">
        <f t="shared" si="110"/>
        <v>11.343072769258818</v>
      </c>
      <c r="H660">
        <f t="shared" si="111"/>
        <v>10.095316107261535</v>
      </c>
      <c r="I660">
        <f t="shared" si="112"/>
        <v>2.2289736383808325</v>
      </c>
      <c r="J660">
        <f t="shared" si="113"/>
        <v>13.110800139300695</v>
      </c>
      <c r="K660">
        <f t="shared" si="114"/>
        <v>22.371190502679514</v>
      </c>
      <c r="L660">
        <f t="shared" si="115"/>
        <v>29.828254003572685</v>
      </c>
      <c r="M660">
        <f t="shared" si="116"/>
        <v>-0.20563930973123382</v>
      </c>
      <c r="N660">
        <f t="shared" si="117"/>
        <v>1.0111922225590457</v>
      </c>
      <c r="O660">
        <f t="shared" si="118"/>
        <v>1.4840520206446952</v>
      </c>
      <c r="P660">
        <f t="shared" si="119"/>
        <v>7.8663424688807027</v>
      </c>
      <c r="Q660">
        <f t="shared" si="120"/>
        <v>0.39366296296296355</v>
      </c>
    </row>
    <row r="661" spans="1:17">
      <c r="A661" s="2">
        <v>40838</v>
      </c>
      <c r="B661">
        <v>295</v>
      </c>
      <c r="C661">
        <v>3.2</v>
      </c>
      <c r="D661">
        <v>18.399999999999999</v>
      </c>
      <c r="E661">
        <v>28.4</v>
      </c>
      <c r="F661">
        <v>21.9</v>
      </c>
      <c r="G661">
        <f t="shared" si="110"/>
        <v>11.322919963358839</v>
      </c>
      <c r="H661">
        <f t="shared" si="111"/>
        <v>8.9403362004212905</v>
      </c>
      <c r="I661">
        <f t="shared" si="112"/>
        <v>1.7879128304183909</v>
      </c>
      <c r="J661">
        <f t="shared" si="113"/>
        <v>11.610826234313365</v>
      </c>
      <c r="K661">
        <f t="shared" si="114"/>
        <v>22.253972217569302</v>
      </c>
      <c r="L661">
        <f t="shared" si="115"/>
        <v>29.671962956759071</v>
      </c>
      <c r="M661">
        <f t="shared" si="116"/>
        <v>-0.21169146962749416</v>
      </c>
      <c r="N661">
        <f t="shared" si="117"/>
        <v>1.0117246677119165</v>
      </c>
      <c r="O661">
        <f t="shared" si="118"/>
        <v>1.4814153618727814</v>
      </c>
      <c r="P661">
        <f t="shared" si="119"/>
        <v>7.1524233700029001</v>
      </c>
      <c r="Q661">
        <f t="shared" si="120"/>
        <v>0.39366296296296355</v>
      </c>
    </row>
    <row r="662" spans="1:17">
      <c r="A662" s="2">
        <v>40839</v>
      </c>
      <c r="B662">
        <v>296</v>
      </c>
      <c r="C662">
        <v>3.3</v>
      </c>
      <c r="D662">
        <v>17.8</v>
      </c>
      <c r="E662">
        <v>27.6</v>
      </c>
      <c r="F662">
        <v>22.8</v>
      </c>
      <c r="G662">
        <f t="shared" si="110"/>
        <v>11.302919440651745</v>
      </c>
      <c r="H662">
        <f t="shared" si="111"/>
        <v>8.9996662145404276</v>
      </c>
      <c r="I662">
        <f t="shared" si="112"/>
        <v>1.7555042018599931</v>
      </c>
      <c r="J662">
        <f t="shared" si="113"/>
        <v>11.687878200701853</v>
      </c>
      <c r="K662">
        <f t="shared" si="114"/>
        <v>22.137251888880776</v>
      </c>
      <c r="L662">
        <f t="shared" si="115"/>
        <v>29.516335851841035</v>
      </c>
      <c r="M662">
        <f t="shared" si="116"/>
        <v>-0.21768096435654458</v>
      </c>
      <c r="N662">
        <f t="shared" si="117"/>
        <v>1.0122536421143411</v>
      </c>
      <c r="O662">
        <f t="shared" si="118"/>
        <v>1.4787986268186033</v>
      </c>
      <c r="P662">
        <f t="shared" si="119"/>
        <v>7.2441620126804347</v>
      </c>
      <c r="Q662">
        <f t="shared" si="120"/>
        <v>0.39366296296296355</v>
      </c>
    </row>
    <row r="663" spans="1:17">
      <c r="A663" s="2">
        <v>40840</v>
      </c>
      <c r="B663">
        <v>297</v>
      </c>
      <c r="C663">
        <v>4.8</v>
      </c>
      <c r="D663">
        <v>17</v>
      </c>
      <c r="E663">
        <v>28.5</v>
      </c>
      <c r="F663">
        <v>20.7</v>
      </c>
      <c r="G663">
        <f t="shared" si="110"/>
        <v>11.283077119051155</v>
      </c>
      <c r="H663">
        <f t="shared" si="111"/>
        <v>10.461049351443091</v>
      </c>
      <c r="I663">
        <f t="shared" si="112"/>
        <v>2.5211721974891148</v>
      </c>
      <c r="J663">
        <f t="shared" si="113"/>
        <v>13.585778378497521</v>
      </c>
      <c r="K663">
        <f t="shared" si="114"/>
        <v>22.021091665712838</v>
      </c>
      <c r="L663">
        <f t="shared" si="115"/>
        <v>29.361455554283786</v>
      </c>
      <c r="M663">
        <f t="shared" si="116"/>
        <v>-0.22360602090084508</v>
      </c>
      <c r="N663">
        <f t="shared" si="117"/>
        <v>1.0127789891786714</v>
      </c>
      <c r="O663">
        <f t="shared" si="118"/>
        <v>1.4762025897425262</v>
      </c>
      <c r="P663">
        <f t="shared" si="119"/>
        <v>7.9398771539539759</v>
      </c>
      <c r="Q663">
        <f t="shared" si="120"/>
        <v>0.39366296296296355</v>
      </c>
    </row>
    <row r="664" spans="1:17">
      <c r="A664" s="2">
        <v>40841</v>
      </c>
      <c r="B664">
        <v>298</v>
      </c>
      <c r="C664">
        <v>2.2000000000000002</v>
      </c>
      <c r="D664">
        <v>17.100000000000001</v>
      </c>
      <c r="E664">
        <v>27.7</v>
      </c>
      <c r="F664">
        <v>20.8</v>
      </c>
      <c r="G664">
        <f t="shared" si="110"/>
        <v>11.263398996924257</v>
      </c>
      <c r="H664">
        <f t="shared" si="111"/>
        <v>7.8188025872332663</v>
      </c>
      <c r="I664">
        <f t="shared" si="112"/>
        <v>1.4276464335841048</v>
      </c>
      <c r="J664">
        <f t="shared" si="113"/>
        <v>10.154289074328917</v>
      </c>
      <c r="K664">
        <f t="shared" si="114"/>
        <v>21.905553717312678</v>
      </c>
      <c r="L664">
        <f t="shared" si="115"/>
        <v>29.207404956416902</v>
      </c>
      <c r="M664">
        <f t="shared" si="116"/>
        <v>-0.22946488531792586</v>
      </c>
      <c r="N664">
        <f t="shared" si="117"/>
        <v>1.0133005533910282</v>
      </c>
      <c r="O664">
        <f t="shared" si="118"/>
        <v>1.4736280354309237</v>
      </c>
      <c r="P664">
        <f t="shared" si="119"/>
        <v>6.3911561536491615</v>
      </c>
      <c r="Q664">
        <f t="shared" si="120"/>
        <v>0.39366296296296355</v>
      </c>
    </row>
    <row r="665" spans="1:17">
      <c r="A665" s="2">
        <v>40842</v>
      </c>
      <c r="B665">
        <v>299</v>
      </c>
      <c r="C665">
        <v>4.3</v>
      </c>
      <c r="D665">
        <v>17.600000000000001</v>
      </c>
      <c r="E665">
        <v>26.5</v>
      </c>
      <c r="F665">
        <v>21.3</v>
      </c>
      <c r="G665">
        <f t="shared" si="110"/>
        <v>11.243891152051923</v>
      </c>
      <c r="H665">
        <f t="shared" si="111"/>
        <v>9.8707660598334446</v>
      </c>
      <c r="I665">
        <f t="shared" si="112"/>
        <v>2.2472374796682835</v>
      </c>
      <c r="J665">
        <f t="shared" si="113"/>
        <v>12.819176701082396</v>
      </c>
      <c r="K665">
        <f t="shared" si="114"/>
        <v>21.790700177921444</v>
      </c>
      <c r="L665">
        <f t="shared" si="115"/>
        <v>29.054266903895257</v>
      </c>
      <c r="M665">
        <f t="shared" si="116"/>
        <v>-0.2352558232595918</v>
      </c>
      <c r="N665">
        <f t="shared" si="117"/>
        <v>1.013818180357337</v>
      </c>
      <c r="O665">
        <f t="shared" si="118"/>
        <v>1.4710757590601264</v>
      </c>
      <c r="P665">
        <f t="shared" si="119"/>
        <v>7.6235285801651607</v>
      </c>
      <c r="Q665">
        <f t="shared" si="120"/>
        <v>0.39366296296296355</v>
      </c>
    </row>
    <row r="666" spans="1:17">
      <c r="A666" s="2">
        <v>40843</v>
      </c>
      <c r="B666">
        <v>300</v>
      </c>
      <c r="C666">
        <v>3.7</v>
      </c>
      <c r="D666">
        <v>17.899999999999999</v>
      </c>
      <c r="E666">
        <v>26.8</v>
      </c>
      <c r="F666">
        <v>21.4</v>
      </c>
      <c r="G666">
        <f t="shared" si="110"/>
        <v>11.224559740266148</v>
      </c>
      <c r="H666">
        <f t="shared" si="111"/>
        <v>9.2316046095762783</v>
      </c>
      <c r="I666">
        <f t="shared" si="112"/>
        <v>2.0078932456624106</v>
      </c>
      <c r="J666">
        <f t="shared" si="113"/>
        <v>11.989096895553608</v>
      </c>
      <c r="K666">
        <f t="shared" si="114"/>
        <v>21.676593092029432</v>
      </c>
      <c r="L666">
        <f t="shared" si="115"/>
        <v>28.90212412270591</v>
      </c>
      <c r="M666">
        <f t="shared" si="116"/>
        <v>-0.24097712048532474</v>
      </c>
      <c r="N666">
        <f t="shared" si="117"/>
        <v>1.0143317168490309</v>
      </c>
      <c r="O666">
        <f t="shared" si="118"/>
        <v>1.4685465660181545</v>
      </c>
      <c r="P666">
        <f t="shared" si="119"/>
        <v>7.2237113639138677</v>
      </c>
      <c r="Q666">
        <f t="shared" si="120"/>
        <v>0.39366296296296355</v>
      </c>
    </row>
    <row r="667" spans="1:17">
      <c r="A667" s="2">
        <v>40844</v>
      </c>
      <c r="B667">
        <v>301</v>
      </c>
      <c r="C667">
        <v>7.2</v>
      </c>
      <c r="D667">
        <v>15.8</v>
      </c>
      <c r="E667">
        <v>27</v>
      </c>
      <c r="F667">
        <v>19.8</v>
      </c>
      <c r="G667">
        <f t="shared" si="110"/>
        <v>11.205410993756756</v>
      </c>
      <c r="H667">
        <f t="shared" si="111"/>
        <v>12.647029825707268</v>
      </c>
      <c r="I667">
        <f t="shared" si="112"/>
        <v>3.5880484070624101</v>
      </c>
      <c r="J667">
        <f t="shared" si="113"/>
        <v>16.424714059360088</v>
      </c>
      <c r="K667">
        <f t="shared" si="114"/>
        <v>21.563294360118611</v>
      </c>
      <c r="L667">
        <f t="shared" si="115"/>
        <v>28.751059146824815</v>
      </c>
      <c r="M667">
        <f t="shared" si="116"/>
        <v>-0.24662708336973754</v>
      </c>
      <c r="N667">
        <f t="shared" si="117"/>
        <v>1.0148410108484114</v>
      </c>
      <c r="O667">
        <f t="shared" si="118"/>
        <v>1.4660412716831754</v>
      </c>
      <c r="P667">
        <f t="shared" si="119"/>
        <v>9.0589814186448585</v>
      </c>
      <c r="Q667">
        <f t="shared" si="120"/>
        <v>0.39366296296296355</v>
      </c>
    </row>
    <row r="668" spans="1:17">
      <c r="A668" s="2">
        <v>40845</v>
      </c>
      <c r="B668">
        <v>302</v>
      </c>
      <c r="C668">
        <v>2.5</v>
      </c>
      <c r="D668">
        <v>15.8</v>
      </c>
      <c r="E668">
        <v>25.8</v>
      </c>
      <c r="F668">
        <v>19.8</v>
      </c>
      <c r="G668">
        <f t="shared" si="110"/>
        <v>11.18645121903973</v>
      </c>
      <c r="H668">
        <f t="shared" si="111"/>
        <v>7.9666108535298097</v>
      </c>
      <c r="I668">
        <f t="shared" si="112"/>
        <v>1.5793368891090287</v>
      </c>
      <c r="J668">
        <f t="shared" si="113"/>
        <v>10.346247861727026</v>
      </c>
      <c r="K668">
        <f t="shared" si="114"/>
        <v>21.450865684968164</v>
      </c>
      <c r="L668">
        <f t="shared" si="115"/>
        <v>28.601154246624219</v>
      </c>
      <c r="M668">
        <f t="shared" si="116"/>
        <v>-0.25220403940392122</v>
      </c>
      <c r="N668">
        <f t="shared" si="117"/>
        <v>1.0153459115936467</v>
      </c>
      <c r="O668">
        <f t="shared" si="118"/>
        <v>1.4635607011576981</v>
      </c>
      <c r="P668">
        <f t="shared" si="119"/>
        <v>6.387273964420781</v>
      </c>
      <c r="Q668">
        <f t="shared" si="120"/>
        <v>0.39366296296296355</v>
      </c>
    </row>
    <row r="669" spans="1:17">
      <c r="A669" s="2">
        <v>40846</v>
      </c>
      <c r="B669">
        <v>303</v>
      </c>
      <c r="C669">
        <v>5</v>
      </c>
      <c r="D669">
        <v>13.9</v>
      </c>
      <c r="E669">
        <v>24.4</v>
      </c>
      <c r="F669">
        <v>17.3</v>
      </c>
      <c r="G669">
        <f t="shared" si="110"/>
        <v>11.167686794580366</v>
      </c>
      <c r="H669">
        <f t="shared" si="111"/>
        <v>10.38152632317513</v>
      </c>
      <c r="I669">
        <f t="shared" si="112"/>
        <v>2.8114533093851786</v>
      </c>
      <c r="J669">
        <f t="shared" si="113"/>
        <v>13.48250171840926</v>
      </c>
      <c r="K669">
        <f t="shared" si="114"/>
        <v>21.339368518595528</v>
      </c>
      <c r="L669">
        <f t="shared" si="115"/>
        <v>28.452491358127372</v>
      </c>
      <c r="M669">
        <f t="shared" si="116"/>
        <v>-0.25770633769054385</v>
      </c>
      <c r="N669">
        <f t="shared" si="117"/>
        <v>1.0158462696234025</v>
      </c>
      <c r="O669">
        <f t="shared" si="118"/>
        <v>1.4611056889575977</v>
      </c>
      <c r="P669">
        <f t="shared" si="119"/>
        <v>7.5700730137899512</v>
      </c>
      <c r="Q669">
        <f t="shared" si="120"/>
        <v>0.39366296296296355</v>
      </c>
    </row>
    <row r="670" spans="1:17">
      <c r="A670" s="2">
        <v>40847</v>
      </c>
      <c r="B670">
        <v>304</v>
      </c>
      <c r="C670">
        <v>6.6</v>
      </c>
      <c r="D670">
        <v>16</v>
      </c>
      <c r="E670">
        <v>25.8</v>
      </c>
      <c r="F670">
        <v>18.8</v>
      </c>
      <c r="G670">
        <f t="shared" si="110"/>
        <v>11.149124168064915</v>
      </c>
      <c r="H670">
        <f t="shared" si="111"/>
        <v>11.899776855644571</v>
      </c>
      <c r="I670">
        <f t="shared" si="112"/>
        <v>3.4400402053756944</v>
      </c>
      <c r="J670">
        <f t="shared" si="113"/>
        <v>15.454255656681262</v>
      </c>
      <c r="K670">
        <f t="shared" si="114"/>
        <v>21.228864009902356</v>
      </c>
      <c r="L670">
        <f t="shared" si="115"/>
        <v>28.305152013203141</v>
      </c>
      <c r="M670">
        <f t="shared" si="116"/>
        <v>-0.26313234943255109</v>
      </c>
      <c r="N670">
        <f t="shared" si="117"/>
        <v>1.016341936821084</v>
      </c>
      <c r="O670">
        <f t="shared" si="118"/>
        <v>1.4586770786551597</v>
      </c>
      <c r="P670">
        <f t="shared" si="119"/>
        <v>8.4597366502688764</v>
      </c>
      <c r="Q670">
        <f t="shared" si="120"/>
        <v>0.39366296296296355</v>
      </c>
    </row>
    <row r="671" spans="1:17">
      <c r="A671" s="2">
        <v>40848</v>
      </c>
      <c r="B671">
        <v>305</v>
      </c>
      <c r="C671">
        <v>5.8</v>
      </c>
      <c r="D671">
        <v>14.5</v>
      </c>
      <c r="E671">
        <v>25.4</v>
      </c>
      <c r="F671">
        <v>18.3</v>
      </c>
      <c r="G671">
        <f t="shared" si="110"/>
        <v>11.130769853315352</v>
      </c>
      <c r="H671">
        <f t="shared" si="111"/>
        <v>11.069812230186713</v>
      </c>
      <c r="I671">
        <f t="shared" si="112"/>
        <v>3.1076504456415917</v>
      </c>
      <c r="J671">
        <f t="shared" si="113"/>
        <v>14.376379519723002</v>
      </c>
      <c r="K671">
        <f t="shared" si="114"/>
        <v>21.119412953091903</v>
      </c>
      <c r="L671">
        <f t="shared" si="115"/>
        <v>28.159217270789203</v>
      </c>
      <c r="M671">
        <f t="shared" si="116"/>
        <v>-0.2684804684153248</v>
      </c>
      <c r="N671">
        <f t="shared" si="117"/>
        <v>1.016832766458682</v>
      </c>
      <c r="O671">
        <f t="shared" si="118"/>
        <v>1.4562757224754252</v>
      </c>
      <c r="P671">
        <f t="shared" si="119"/>
        <v>7.9621617845451214</v>
      </c>
      <c r="Q671">
        <f t="shared" si="120"/>
        <v>0.39366296296296355</v>
      </c>
    </row>
    <row r="672" spans="1:17">
      <c r="A672" s="2">
        <v>40849</v>
      </c>
      <c r="B672">
        <v>306</v>
      </c>
      <c r="C672">
        <v>4.3</v>
      </c>
      <c r="D672">
        <v>14.5</v>
      </c>
      <c r="E672">
        <v>23.7</v>
      </c>
      <c r="F672">
        <v>17.399999999999999</v>
      </c>
      <c r="G672">
        <f t="shared" si="110"/>
        <v>11.112630426842609</v>
      </c>
      <c r="H672">
        <f t="shared" si="111"/>
        <v>9.5663324020125255</v>
      </c>
      <c r="I672">
        <f t="shared" si="112"/>
        <v>2.4943358497635488</v>
      </c>
      <c r="J672">
        <f t="shared" si="113"/>
        <v>12.423808314301981</v>
      </c>
      <c r="K672">
        <f t="shared" si="114"/>
        <v>21.011075736920681</v>
      </c>
      <c r="L672">
        <f t="shared" si="115"/>
        <v>28.014767649227576</v>
      </c>
      <c r="M672">
        <f t="shared" si="116"/>
        <v>-0.27374911148215575</v>
      </c>
      <c r="N672">
        <f t="shared" si="117"/>
        <v>1.0173186132402088</v>
      </c>
      <c r="O672">
        <f t="shared" si="118"/>
        <v>1.4539024808452412</v>
      </c>
      <c r="P672">
        <f t="shared" si="119"/>
        <v>7.0719965522489767</v>
      </c>
      <c r="Q672">
        <f t="shared" si="120"/>
        <v>0.39366296296296355</v>
      </c>
    </row>
    <row r="673" spans="1:17">
      <c r="A673" s="2">
        <v>40850</v>
      </c>
      <c r="B673">
        <v>307</v>
      </c>
      <c r="C673">
        <v>5.8</v>
      </c>
      <c r="D673">
        <v>14.3</v>
      </c>
      <c r="E673">
        <v>24.2</v>
      </c>
      <c r="F673">
        <v>17.399999999999999</v>
      </c>
      <c r="G673">
        <f t="shared" si="110"/>
        <v>11.094712524034627</v>
      </c>
      <c r="H673">
        <f t="shared" si="111"/>
        <v>10.975029018888558</v>
      </c>
      <c r="I673">
        <f t="shared" si="112"/>
        <v>3.1818237169636605</v>
      </c>
      <c r="J673">
        <f t="shared" si="113"/>
        <v>14.25328444011501</v>
      </c>
      <c r="K673">
        <f t="shared" si="114"/>
        <v>20.903912294843916</v>
      </c>
      <c r="L673">
        <f t="shared" si="115"/>
        <v>27.871883059791887</v>
      </c>
      <c r="M673">
        <f t="shared" si="116"/>
        <v>-0.27893671900289313</v>
      </c>
      <c r="N673">
        <f t="shared" si="117"/>
        <v>1.0177993333447064</v>
      </c>
      <c r="O673">
        <f t="shared" si="118"/>
        <v>1.4515582218945302</v>
      </c>
      <c r="P673">
        <f t="shared" si="119"/>
        <v>7.793205301924897</v>
      </c>
      <c r="Q673">
        <f t="shared" si="120"/>
        <v>0.39366296296296355</v>
      </c>
    </row>
    <row r="674" spans="1:17">
      <c r="A674" s="2">
        <v>40851</v>
      </c>
      <c r="B674">
        <v>308</v>
      </c>
      <c r="C674">
        <v>5.0999999999999996</v>
      </c>
      <c r="D674">
        <v>15</v>
      </c>
      <c r="E674">
        <v>25.2</v>
      </c>
      <c r="F674">
        <v>18.100000000000001</v>
      </c>
      <c r="G674">
        <f t="shared" si="110"/>
        <v>11.077022834976525</v>
      </c>
      <c r="H674">
        <f t="shared" si="111"/>
        <v>10.253649745839894</v>
      </c>
      <c r="I674">
        <f t="shared" si="112"/>
        <v>2.8338550091102968</v>
      </c>
      <c r="J674">
        <f t="shared" si="113"/>
        <v>13.316428241350511</v>
      </c>
      <c r="K674">
        <f t="shared" si="114"/>
        <v>20.797982056110623</v>
      </c>
      <c r="L674">
        <f t="shared" si="115"/>
        <v>27.730642741480832</v>
      </c>
      <c r="M674">
        <f t="shared" si="116"/>
        <v>-0.28404175533562714</v>
      </c>
      <c r="N674">
        <f t="shared" si="117"/>
        <v>1.0182747844688231</v>
      </c>
      <c r="O674">
        <f t="shared" si="118"/>
        <v>1.4492438209094287</v>
      </c>
      <c r="P674">
        <f t="shared" si="119"/>
        <v>7.4197947367295978</v>
      </c>
      <c r="Q674">
        <f t="shared" si="120"/>
        <v>0.39366296296296355</v>
      </c>
    </row>
    <row r="675" spans="1:17">
      <c r="A675" s="2">
        <v>40852</v>
      </c>
      <c r="B675">
        <v>309</v>
      </c>
      <c r="C675">
        <v>7.1</v>
      </c>
      <c r="D675">
        <v>14.8</v>
      </c>
      <c r="E675">
        <v>26</v>
      </c>
      <c r="F675">
        <v>17.5</v>
      </c>
      <c r="G675">
        <f t="shared" si="110"/>
        <v>11.059568099901281</v>
      </c>
      <c r="H675">
        <f t="shared" si="111"/>
        <v>12.130756885634657</v>
      </c>
      <c r="I675">
        <f t="shared" si="112"/>
        <v>3.828681727275665</v>
      </c>
      <c r="J675">
        <f t="shared" si="113"/>
        <v>15.754229721603449</v>
      </c>
      <c r="K675">
        <f t="shared" si="114"/>
        <v>20.693343897860601</v>
      </c>
      <c r="L675">
        <f t="shared" si="115"/>
        <v>27.591125197147466</v>
      </c>
      <c r="M675">
        <f t="shared" si="116"/>
        <v>-0.28906270928127192</v>
      </c>
      <c r="N675">
        <f t="shared" si="117"/>
        <v>1.0187448258689371</v>
      </c>
      <c r="O675">
        <f t="shared" si="118"/>
        <v>1.4469601597370843</v>
      </c>
      <c r="P675">
        <f t="shared" si="119"/>
        <v>8.302075158358992</v>
      </c>
      <c r="Q675">
        <f t="shared" si="120"/>
        <v>0.39366296296296355</v>
      </c>
    </row>
    <row r="676" spans="1:17">
      <c r="A676" s="2">
        <v>40853</v>
      </c>
      <c r="B676">
        <v>310</v>
      </c>
      <c r="C676">
        <v>4.5999999999999996</v>
      </c>
      <c r="D676">
        <v>15.1</v>
      </c>
      <c r="E676">
        <v>25.8</v>
      </c>
      <c r="F676">
        <v>18.100000000000001</v>
      </c>
      <c r="G676">
        <f t="shared" si="110"/>
        <v>11.042355104270426</v>
      </c>
      <c r="H676">
        <f t="shared" si="111"/>
        <v>9.6878260081671765</v>
      </c>
      <c r="I676">
        <f t="shared" si="112"/>
        <v>2.6294832292454826</v>
      </c>
      <c r="J676">
        <f t="shared" si="113"/>
        <v>12.58159221839893</v>
      </c>
      <c r="K676">
        <f t="shared" si="114"/>
        <v>20.59005609827145</v>
      </c>
      <c r="L676">
        <f t="shared" si="115"/>
        <v>27.453408131028599</v>
      </c>
      <c r="M676">
        <f t="shared" si="116"/>
        <v>-0.2939980945309123</v>
      </c>
      <c r="N676">
        <f t="shared" si="117"/>
        <v>1.019209318402819</v>
      </c>
      <c r="O676">
        <f t="shared" si="118"/>
        <v>1.4447081261420474</v>
      </c>
      <c r="P676">
        <f t="shared" si="119"/>
        <v>7.0583427789216939</v>
      </c>
      <c r="Q676">
        <f t="shared" si="120"/>
        <v>0.39366296296296355</v>
      </c>
    </row>
    <row r="677" spans="1:17">
      <c r="A677" s="2">
        <v>40854</v>
      </c>
      <c r="B677">
        <v>311</v>
      </c>
      <c r="C677">
        <v>2.9</v>
      </c>
      <c r="D677">
        <v>15.4</v>
      </c>
      <c r="E677">
        <v>25.7</v>
      </c>
      <c r="F677">
        <v>19.100000000000001</v>
      </c>
      <c r="G677">
        <f t="shared" si="110"/>
        <v>11.025390673485523</v>
      </c>
      <c r="H677">
        <f t="shared" si="111"/>
        <v>8.0249797029536509</v>
      </c>
      <c r="I677">
        <f t="shared" si="112"/>
        <v>1.8034322098042566</v>
      </c>
      <c r="J677">
        <f t="shared" si="113"/>
        <v>10.422051562277469</v>
      </c>
      <c r="K677">
        <f t="shared" si="114"/>
        <v>20.488176290800247</v>
      </c>
      <c r="L677">
        <f t="shared" si="115"/>
        <v>27.317568387733665</v>
      </c>
      <c r="M677">
        <f t="shared" si="116"/>
        <v>-0.29884645010578326</v>
      </c>
      <c r="N677">
        <f t="shared" si="117"/>
        <v>1.0196681245708221</v>
      </c>
      <c r="O677">
        <f t="shared" si="118"/>
        <v>1.4424886131143559</v>
      </c>
      <c r="P677">
        <f t="shared" si="119"/>
        <v>6.2215474931493944</v>
      </c>
      <c r="Q677">
        <f t="shared" si="120"/>
        <v>0.39366296296296355</v>
      </c>
    </row>
    <row r="678" spans="1:17">
      <c r="A678" s="2">
        <v>40855</v>
      </c>
      <c r="B678">
        <v>312</v>
      </c>
      <c r="C678">
        <v>3</v>
      </c>
      <c r="D678">
        <v>14.9</v>
      </c>
      <c r="E678">
        <v>24.3</v>
      </c>
      <c r="F678">
        <v>17.899999999999999</v>
      </c>
      <c r="G678">
        <f t="shared" si="110"/>
        <v>11.008681667232446</v>
      </c>
      <c r="H678">
        <f t="shared" si="111"/>
        <v>8.0848944154142792</v>
      </c>
      <c r="I678">
        <f t="shared" si="112"/>
        <v>1.9017170803589052</v>
      </c>
      <c r="J678">
        <f t="shared" si="113"/>
        <v>10.499862877161402</v>
      </c>
      <c r="K678">
        <f t="shared" si="114"/>
        <v>20.38776141956027</v>
      </c>
      <c r="L678">
        <f t="shared" si="115"/>
        <v>27.183681892747028</v>
      </c>
      <c r="M678">
        <f t="shared" si="116"/>
        <v>-0.30360634078974963</v>
      </c>
      <c r="N678">
        <f t="shared" si="117"/>
        <v>1.0201211085565849</v>
      </c>
      <c r="O678">
        <f t="shared" si="118"/>
        <v>1.4403025181295783</v>
      </c>
      <c r="P678">
        <f t="shared" si="119"/>
        <v>6.1831773350553743</v>
      </c>
      <c r="Q678">
        <f t="shared" si="120"/>
        <v>0.39366296296296355</v>
      </c>
    </row>
    <row r="679" spans="1:17">
      <c r="A679" s="2">
        <v>40856</v>
      </c>
      <c r="B679">
        <v>313</v>
      </c>
      <c r="C679">
        <v>5.0999999999999996</v>
      </c>
      <c r="D679">
        <v>14.7</v>
      </c>
      <c r="E679">
        <v>22.8</v>
      </c>
      <c r="F679">
        <v>16.2</v>
      </c>
      <c r="G679">
        <f t="shared" si="110"/>
        <v>10.992234973461818</v>
      </c>
      <c r="H679">
        <f t="shared" si="111"/>
        <v>10.039637632009615</v>
      </c>
      <c r="I679">
        <f t="shared" si="112"/>
        <v>2.9848946691239662</v>
      </c>
      <c r="J679">
        <f t="shared" si="113"/>
        <v>13.038490431181318</v>
      </c>
      <c r="K679">
        <f t="shared" si="114"/>
        <v>20.288867695869044</v>
      </c>
      <c r="L679">
        <f t="shared" si="115"/>
        <v>27.05182359449206</v>
      </c>
      <c r="M679">
        <f t="shared" si="116"/>
        <v>-0.30827635755416183</v>
      </c>
      <c r="N679">
        <f t="shared" si="117"/>
        <v>1.0205681362672347</v>
      </c>
      <c r="O679">
        <f t="shared" si="118"/>
        <v>1.4381507423612545</v>
      </c>
      <c r="P679">
        <f t="shared" si="119"/>
        <v>7.0547429628856495</v>
      </c>
      <c r="Q679">
        <f t="shared" si="120"/>
        <v>0.39366296296296355</v>
      </c>
    </row>
    <row r="680" spans="1:17">
      <c r="A680" s="2">
        <v>40857</v>
      </c>
      <c r="B680">
        <v>314</v>
      </c>
      <c r="C680">
        <v>7.9</v>
      </c>
      <c r="D680">
        <v>11.4</v>
      </c>
      <c r="E680">
        <v>24.6</v>
      </c>
      <c r="F680">
        <v>14</v>
      </c>
      <c r="G680">
        <f t="shared" si="110"/>
        <v>10.976057502010427</v>
      </c>
      <c r="H680">
        <f t="shared" si="111"/>
        <v>12.64268739345477</v>
      </c>
      <c r="I680">
        <f t="shared" si="112"/>
        <v>4.6080502860320154</v>
      </c>
      <c r="J680">
        <f t="shared" si="113"/>
        <v>16.419074536954245</v>
      </c>
      <c r="K680">
        <f t="shared" si="114"/>
        <v>20.191550556000315</v>
      </c>
      <c r="L680">
        <f t="shared" si="115"/>
        <v>26.922067408000419</v>
      </c>
      <c r="M680">
        <f t="shared" si="116"/>
        <v>-0.31285511797495752</v>
      </c>
      <c r="N680">
        <f t="shared" si="117"/>
        <v>1.0210090753730832</v>
      </c>
      <c r="O680">
        <f t="shared" si="118"/>
        <v>1.4360341898463642</v>
      </c>
      <c r="P680">
        <f t="shared" si="119"/>
        <v>8.0346371074227534</v>
      </c>
      <c r="Q680">
        <f t="shared" si="120"/>
        <v>0.39366296296296355</v>
      </c>
    </row>
    <row r="681" spans="1:17">
      <c r="A681" s="2">
        <v>40858</v>
      </c>
      <c r="B681">
        <v>315</v>
      </c>
      <c r="C681">
        <v>6.8</v>
      </c>
      <c r="D681">
        <v>10.8</v>
      </c>
      <c r="E681">
        <v>24.2</v>
      </c>
      <c r="F681">
        <v>14.5</v>
      </c>
      <c r="G681">
        <f t="shared" si="110"/>
        <v>10.960156177869871</v>
      </c>
      <c r="H681">
        <f t="shared" si="111"/>
        <v>11.558209132088212</v>
      </c>
      <c r="I681">
        <f t="shared" si="112"/>
        <v>3.9620667084759362</v>
      </c>
      <c r="J681">
        <f t="shared" si="113"/>
        <v>15.010661210504171</v>
      </c>
      <c r="K681">
        <f t="shared" si="114"/>
        <v>20.095864620168044</v>
      </c>
      <c r="L681">
        <f t="shared" si="115"/>
        <v>26.794486160224061</v>
      </c>
      <c r="M681">
        <f t="shared" si="116"/>
        <v>-0.31734126664188855</v>
      </c>
      <c r="N681">
        <f t="shared" si="117"/>
        <v>1.0214437953467981</v>
      </c>
      <c r="O681">
        <f t="shared" si="118"/>
        <v>1.4339537666046416</v>
      </c>
      <c r="P681">
        <f t="shared" si="119"/>
        <v>7.5961424236122763</v>
      </c>
      <c r="Q681">
        <f t="shared" si="120"/>
        <v>0.39366296296296355</v>
      </c>
    </row>
    <row r="682" spans="1:17">
      <c r="A682" s="2">
        <v>40859</v>
      </c>
      <c r="B682">
        <v>316</v>
      </c>
      <c r="C682">
        <v>6.3</v>
      </c>
      <c r="D682">
        <v>10.6</v>
      </c>
      <c r="E682">
        <v>24.9</v>
      </c>
      <c r="F682">
        <v>14.1</v>
      </c>
      <c r="G682">
        <f t="shared" si="110"/>
        <v>10.94453793411021</v>
      </c>
      <c r="H682">
        <f t="shared" si="111"/>
        <v>11.044159594423553</v>
      </c>
      <c r="I682">
        <f t="shared" si="112"/>
        <v>3.7848706214787455</v>
      </c>
      <c r="J682">
        <f t="shared" si="113"/>
        <v>14.343064408342276</v>
      </c>
      <c r="K682">
        <f t="shared" si="114"/>
        <v>20.00186365276663</v>
      </c>
      <c r="L682">
        <f t="shared" si="115"/>
        <v>26.669151537022174</v>
      </c>
      <c r="M682">
        <f t="shared" si="116"/>
        <v>-0.3217334755597514</v>
      </c>
      <c r="N682">
        <f t="shared" si="117"/>
        <v>1.0218721675020421</v>
      </c>
      <c r="O682">
        <f t="shared" si="118"/>
        <v>1.4319103797127524</v>
      </c>
      <c r="P682">
        <f t="shared" si="119"/>
        <v>7.2592889729448071</v>
      </c>
      <c r="Q682">
        <f t="shared" si="120"/>
        <v>0.39366296296296355</v>
      </c>
    </row>
    <row r="683" spans="1:17">
      <c r="A683" s="2">
        <v>40860</v>
      </c>
      <c r="B683">
        <v>317</v>
      </c>
      <c r="C683">
        <v>7.2</v>
      </c>
      <c r="D683">
        <v>10.5</v>
      </c>
      <c r="E683">
        <v>24.9</v>
      </c>
      <c r="F683">
        <v>14.3</v>
      </c>
      <c r="G683">
        <f t="shared" si="110"/>
        <v>10.929209704468006</v>
      </c>
      <c r="H683">
        <f t="shared" si="111"/>
        <v>11.84308638768236</v>
      </c>
      <c r="I683">
        <f t="shared" si="112"/>
        <v>4.2118019025135354</v>
      </c>
      <c r="J683">
        <f t="shared" si="113"/>
        <v>15.380631672314752</v>
      </c>
      <c r="K683">
        <f t="shared" si="114"/>
        <v>19.909600523887441</v>
      </c>
      <c r="L683">
        <f t="shared" si="115"/>
        <v>26.54613403184992</v>
      </c>
      <c r="M683">
        <f t="shared" si="116"/>
        <v>-0.32603044454150093</v>
      </c>
      <c r="N683">
        <f t="shared" si="117"/>
        <v>1.0222940650315668</v>
      </c>
      <c r="O683">
        <f t="shared" si="118"/>
        <v>1.4299049363345642</v>
      </c>
      <c r="P683">
        <f t="shared" si="119"/>
        <v>7.6312844851688251</v>
      </c>
      <c r="Q683">
        <f t="shared" si="120"/>
        <v>0.39366296296296355</v>
      </c>
    </row>
    <row r="684" spans="1:17">
      <c r="A684" s="2">
        <v>40861</v>
      </c>
      <c r="B684">
        <v>318</v>
      </c>
      <c r="C684">
        <v>7.5</v>
      </c>
      <c r="D684">
        <v>11.4</v>
      </c>
      <c r="E684">
        <v>25.4</v>
      </c>
      <c r="F684">
        <v>14.9</v>
      </c>
      <c r="G684">
        <f t="shared" si="110"/>
        <v>10.914178415609712</v>
      </c>
      <c r="H684">
        <f t="shared" si="111"/>
        <v>12.078149207307675</v>
      </c>
      <c r="I684">
        <f t="shared" si="112"/>
        <v>4.319579797562084</v>
      </c>
      <c r="J684">
        <f t="shared" si="113"/>
        <v>15.685908061438539</v>
      </c>
      <c r="K684">
        <f t="shared" si="114"/>
        <v>19.819127172127583</v>
      </c>
      <c r="L684">
        <f t="shared" si="115"/>
        <v>26.425502896170112</v>
      </c>
      <c r="M684">
        <f t="shared" si="116"/>
        <v>-0.33023090159313501</v>
      </c>
      <c r="N684">
        <f t="shared" si="117"/>
        <v>1.022709363044751</v>
      </c>
      <c r="O684">
        <f t="shared" si="118"/>
        <v>1.4279383427089372</v>
      </c>
      <c r="P684">
        <f t="shared" si="119"/>
        <v>7.7585694097455908</v>
      </c>
      <c r="Q684">
        <f t="shared" si="120"/>
        <v>0.39366296296296355</v>
      </c>
    </row>
    <row r="685" spans="1:17">
      <c r="A685" s="2">
        <v>40862</v>
      </c>
      <c r="B685">
        <v>319</v>
      </c>
      <c r="C685">
        <v>6.4</v>
      </c>
      <c r="D685">
        <v>13</v>
      </c>
      <c r="E685">
        <v>25.4</v>
      </c>
      <c r="F685">
        <v>15.8</v>
      </c>
      <c r="G685">
        <f t="shared" si="110"/>
        <v>10.899450979083019</v>
      </c>
      <c r="H685">
        <f t="shared" si="111"/>
        <v>11.01136363306999</v>
      </c>
      <c r="I685">
        <f t="shared" si="112"/>
        <v>3.7024618823355291</v>
      </c>
      <c r="J685">
        <f t="shared" si="113"/>
        <v>14.300472250740247</v>
      </c>
      <c r="K685">
        <f t="shared" si="114"/>
        <v>19.730494568703023</v>
      </c>
      <c r="L685">
        <f t="shared" si="115"/>
        <v>26.307326091604029</v>
      </c>
      <c r="M685">
        <f t="shared" si="116"/>
        <v>-0.33433360329023054</v>
      </c>
      <c r="N685">
        <f t="shared" si="117"/>
        <v>1.0231179386045699</v>
      </c>
      <c r="O685">
        <f t="shared" si="118"/>
        <v>1.4260115030966949</v>
      </c>
      <c r="P685">
        <f t="shared" si="119"/>
        <v>7.3089017507344618</v>
      </c>
      <c r="Q685">
        <f t="shared" si="120"/>
        <v>0.39366296296296355</v>
      </c>
    </row>
    <row r="686" spans="1:17">
      <c r="A686" s="2">
        <v>40863</v>
      </c>
      <c r="B686">
        <v>320</v>
      </c>
      <c r="C686">
        <v>7.4</v>
      </c>
      <c r="D686">
        <v>12.2</v>
      </c>
      <c r="E686">
        <v>25.2</v>
      </c>
      <c r="F686">
        <v>14.2</v>
      </c>
      <c r="G686">
        <f t="shared" si="110"/>
        <v>10.885034282970471</v>
      </c>
      <c r="H686">
        <f t="shared" si="111"/>
        <v>11.897186692352507</v>
      </c>
      <c r="I686">
        <f t="shared" si="112"/>
        <v>4.3985891353751407</v>
      </c>
      <c r="J686">
        <f t="shared" si="113"/>
        <v>15.45089180825001</v>
      </c>
      <c r="K686">
        <f t="shared" si="114"/>
        <v>19.64375268287381</v>
      </c>
      <c r="L686">
        <f t="shared" si="115"/>
        <v>26.191670243831744</v>
      </c>
      <c r="M686">
        <f t="shared" si="116"/>
        <v>-0.33833733514602371</v>
      </c>
      <c r="N686">
        <f t="shared" si="117"/>
        <v>1.0235196707639873</v>
      </c>
      <c r="O686">
        <f t="shared" si="118"/>
        <v>1.4241253186886367</v>
      </c>
      <c r="P686">
        <f t="shared" si="119"/>
        <v>7.4985975569773666</v>
      </c>
      <c r="Q686">
        <f t="shared" si="120"/>
        <v>0.39366296296296355</v>
      </c>
    </row>
    <row r="687" spans="1:17">
      <c r="A687" s="2">
        <v>40864</v>
      </c>
      <c r="B687">
        <v>321</v>
      </c>
      <c r="C687">
        <v>7.4</v>
      </c>
      <c r="D687">
        <v>10.5</v>
      </c>
      <c r="E687">
        <v>25.1</v>
      </c>
      <c r="F687">
        <v>14.2</v>
      </c>
      <c r="G687">
        <f t="shared" si="110"/>
        <v>10.870935183261283</v>
      </c>
      <c r="H687">
        <f t="shared" si="111"/>
        <v>11.854679055742958</v>
      </c>
      <c r="I687">
        <f t="shared" si="112"/>
        <v>4.3529012485780756</v>
      </c>
      <c r="J687">
        <f t="shared" si="113"/>
        <v>15.395687085380464</v>
      </c>
      <c r="K687">
        <f t="shared" si="114"/>
        <v>19.558950448685763</v>
      </c>
      <c r="L687">
        <f t="shared" si="115"/>
        <v>26.078600598247686</v>
      </c>
      <c r="M687">
        <f t="shared" si="116"/>
        <v>-0.34224091197092393</v>
      </c>
      <c r="N687">
        <f t="shared" si="117"/>
        <v>1.0239144406017593</v>
      </c>
      <c r="O687">
        <f t="shared" si="118"/>
        <v>1.4222806864766844</v>
      </c>
      <c r="P687">
        <f t="shared" si="119"/>
        <v>7.5017778071648822</v>
      </c>
      <c r="Q687">
        <f t="shared" si="120"/>
        <v>0.39366296296296355</v>
      </c>
    </row>
    <row r="688" spans="1:17">
      <c r="A688" s="2">
        <v>40865</v>
      </c>
      <c r="B688">
        <v>322</v>
      </c>
      <c r="C688">
        <v>7.4</v>
      </c>
      <c r="D688">
        <v>9.3000000000000007</v>
      </c>
      <c r="E688">
        <v>24.9</v>
      </c>
      <c r="F688">
        <v>12.7</v>
      </c>
      <c r="G688">
        <f t="shared" si="110"/>
        <v>10.857160494959032</v>
      </c>
      <c r="H688">
        <f t="shared" si="111"/>
        <v>11.81311946857773</v>
      </c>
      <c r="I688">
        <f t="shared" si="112"/>
        <v>4.5441114119967123</v>
      </c>
      <c r="J688">
        <f t="shared" si="113"/>
        <v>15.341713595555493</v>
      </c>
      <c r="K688">
        <f t="shared" si="114"/>
        <v>19.476135733028659</v>
      </c>
      <c r="L688">
        <f t="shared" si="115"/>
        <v>25.968180977371546</v>
      </c>
      <c r="M688">
        <f t="shared" si="116"/>
        <v>-0.34604317822335556</v>
      </c>
      <c r="N688">
        <f t="shared" si="117"/>
        <v>1.0243021312576366</v>
      </c>
      <c r="O688">
        <f t="shared" si="118"/>
        <v>1.4204784980904734</v>
      </c>
      <c r="P688">
        <f t="shared" si="119"/>
        <v>7.2690080565810176</v>
      </c>
      <c r="Q688">
        <f t="shared" si="120"/>
        <v>0.39366296296296355</v>
      </c>
    </row>
    <row r="689" spans="1:17">
      <c r="A689" s="2">
        <v>40866</v>
      </c>
      <c r="B689">
        <v>323</v>
      </c>
      <c r="C689">
        <v>8</v>
      </c>
      <c r="D689">
        <v>8</v>
      </c>
      <c r="E689">
        <v>26.1</v>
      </c>
      <c r="F689">
        <v>12.5</v>
      </c>
      <c r="G689">
        <f t="shared" si="110"/>
        <v>10.843716982944576</v>
      </c>
      <c r="H689">
        <f t="shared" si="111"/>
        <v>12.323432412392266</v>
      </c>
      <c r="I689">
        <f t="shared" si="112"/>
        <v>4.9033998410969568</v>
      </c>
      <c r="J689">
        <f t="shared" si="113"/>
        <v>16.004457678431514</v>
      </c>
      <c r="K689">
        <f t="shared" si="114"/>
        <v>19.395355305007595</v>
      </c>
      <c r="L689">
        <f t="shared" si="115"/>
        <v>25.860473740010125</v>
      </c>
      <c r="M689">
        <f t="shared" si="116"/>
        <v>-0.34974300835182121</v>
      </c>
      <c r="N689">
        <f t="shared" si="117"/>
        <v>1.0246826279669581</v>
      </c>
      <c r="O689">
        <f t="shared" si="118"/>
        <v>1.4187196386019154</v>
      </c>
      <c r="P689">
        <f t="shared" si="119"/>
        <v>7.4200325712953097</v>
      </c>
      <c r="Q689">
        <f t="shared" si="120"/>
        <v>0.39366296296296355</v>
      </c>
    </row>
    <row r="690" spans="1:17">
      <c r="A690" s="2">
        <v>40867</v>
      </c>
      <c r="B690">
        <v>324</v>
      </c>
      <c r="C690">
        <v>7.6</v>
      </c>
      <c r="D690">
        <v>10.7</v>
      </c>
      <c r="E690">
        <v>25</v>
      </c>
      <c r="F690">
        <v>14.3</v>
      </c>
      <c r="G690">
        <f t="shared" si="110"/>
        <v>10.830611352615135</v>
      </c>
      <c r="H690">
        <f t="shared" si="111"/>
        <v>11.916062861105564</v>
      </c>
      <c r="I690">
        <f t="shared" si="112"/>
        <v>4.4555909938850666</v>
      </c>
      <c r="J690">
        <f t="shared" si="113"/>
        <v>15.475406313124108</v>
      </c>
      <c r="K690">
        <f t="shared" si="114"/>
        <v>19.316654806620438</v>
      </c>
      <c r="L690">
        <f t="shared" si="115"/>
        <v>25.755539742160583</v>
      </c>
      <c r="M690">
        <f t="shared" si="116"/>
        <v>-0.35333930712809097</v>
      </c>
      <c r="N690">
        <f t="shared" si="117"/>
        <v>1.0250558180946234</v>
      </c>
      <c r="O690">
        <f t="shared" si="118"/>
        <v>1.41700498530048</v>
      </c>
      <c r="P690">
        <f t="shared" si="119"/>
        <v>7.4604718672204973</v>
      </c>
      <c r="Q690">
        <f t="shared" si="120"/>
        <v>0.39366296296296355</v>
      </c>
    </row>
    <row r="691" spans="1:17">
      <c r="A691" s="2">
        <v>40868</v>
      </c>
      <c r="B691">
        <v>325</v>
      </c>
      <c r="C691">
        <v>7</v>
      </c>
      <c r="D691">
        <v>9.1999999999999993</v>
      </c>
      <c r="E691">
        <v>24</v>
      </c>
      <c r="F691">
        <v>13.3</v>
      </c>
      <c r="G691">
        <f t="shared" si="110"/>
        <v>10.817850240322233</v>
      </c>
      <c r="H691">
        <f t="shared" si="111"/>
        <v>11.329206942903104</v>
      </c>
      <c r="I691">
        <f t="shared" si="112"/>
        <v>4.2274451921096698</v>
      </c>
      <c r="J691">
        <f t="shared" si="113"/>
        <v>14.713255770004031</v>
      </c>
      <c r="K691">
        <f t="shared" si="114"/>
        <v>19.240078724730914</v>
      </c>
      <c r="L691">
        <f t="shared" si="115"/>
        <v>25.653438299641216</v>
      </c>
      <c r="M691">
        <f t="shared" si="116"/>
        <v>-0.35683100997141171</v>
      </c>
      <c r="N691">
        <f t="shared" si="117"/>
        <v>1.0254215911684357</v>
      </c>
      <c r="O691">
        <f t="shared" si="118"/>
        <v>1.4153354064421588</v>
      </c>
      <c r="P691">
        <f t="shared" si="119"/>
        <v>7.1017617507934343</v>
      </c>
      <c r="Q691">
        <f t="shared" si="120"/>
        <v>0.39366296296296355</v>
      </c>
    </row>
    <row r="692" spans="1:17">
      <c r="A692" s="2">
        <v>40869</v>
      </c>
      <c r="B692">
        <v>326</v>
      </c>
      <c r="C692">
        <v>5.5</v>
      </c>
      <c r="D692">
        <v>9.3000000000000007</v>
      </c>
      <c r="E692">
        <v>24.7</v>
      </c>
      <c r="F692">
        <v>13.9</v>
      </c>
      <c r="G692">
        <f t="shared" si="110"/>
        <v>10.805440203632694</v>
      </c>
      <c r="H692">
        <f t="shared" si="111"/>
        <v>9.9269510183859566</v>
      </c>
      <c r="I692">
        <f t="shared" si="112"/>
        <v>3.4076315444527259</v>
      </c>
      <c r="J692">
        <f t="shared" si="113"/>
        <v>12.892144179722022</v>
      </c>
      <c r="K692">
        <f t="shared" si="114"/>
        <v>19.165670364323567</v>
      </c>
      <c r="L692">
        <f t="shared" si="115"/>
        <v>25.554227152431423</v>
      </c>
      <c r="M692">
        <f t="shared" si="116"/>
        <v>-0.3602170832636461</v>
      </c>
      <c r="N692">
        <f t="shared" si="117"/>
        <v>1.0257798389118031</v>
      </c>
      <c r="O692">
        <f t="shared" si="118"/>
        <v>1.4137117599752773</v>
      </c>
      <c r="P692">
        <f t="shared" si="119"/>
        <v>6.5193194739332307</v>
      </c>
      <c r="Q692">
        <f t="shared" si="120"/>
        <v>0.39366296296296355</v>
      </c>
    </row>
    <row r="693" spans="1:17">
      <c r="A693" s="2">
        <v>40870</v>
      </c>
      <c r="B693">
        <v>327</v>
      </c>
      <c r="C693">
        <v>7</v>
      </c>
      <c r="D693">
        <v>13.6</v>
      </c>
      <c r="E693">
        <v>25</v>
      </c>
      <c r="F693">
        <v>16.3</v>
      </c>
      <c r="G693">
        <f t="shared" si="110"/>
        <v>10.79338771143842</v>
      </c>
      <c r="H693">
        <f t="shared" si="111"/>
        <v>11.257254101238647</v>
      </c>
      <c r="I693">
        <f t="shared" si="112"/>
        <v>3.9637182475365678</v>
      </c>
      <c r="J693">
        <f t="shared" si="113"/>
        <v>14.619810521089152</v>
      </c>
      <c r="K693">
        <f t="shared" si="114"/>
        <v>19.093471823023449</v>
      </c>
      <c r="L693">
        <f t="shared" si="115"/>
        <v>25.457962430697933</v>
      </c>
      <c r="M693">
        <f t="shared" si="116"/>
        <v>-0.36349652465524546</v>
      </c>
      <c r="N693">
        <f t="shared" si="117"/>
        <v>1.0261304552757913</v>
      </c>
      <c r="O693">
        <f t="shared" si="118"/>
        <v>1.4121348922465267</v>
      </c>
      <c r="P693">
        <f t="shared" si="119"/>
        <v>7.29353585370208</v>
      </c>
      <c r="Q693">
        <f t="shared" si="120"/>
        <v>0.39366296296296355</v>
      </c>
    </row>
    <row r="694" spans="1:17">
      <c r="A694" s="2">
        <v>40871</v>
      </c>
      <c r="B694">
        <v>328</v>
      </c>
      <c r="C694">
        <v>8.4</v>
      </c>
      <c r="D694">
        <v>13.2</v>
      </c>
      <c r="E694">
        <v>26.1</v>
      </c>
      <c r="F694">
        <v>16.899999999999999</v>
      </c>
      <c r="G694">
        <f t="shared" si="110"/>
        <v>10.781699133942253</v>
      </c>
      <c r="H694">
        <f t="shared" si="111"/>
        <v>12.490914872266956</v>
      </c>
      <c r="I694">
        <f t="shared" si="112"/>
        <v>4.5757237145427547</v>
      </c>
      <c r="J694">
        <f t="shared" si="113"/>
        <v>16.221967366580461</v>
      </c>
      <c r="K694">
        <f t="shared" si="114"/>
        <v>19.023523966861013</v>
      </c>
      <c r="L694">
        <f t="shared" si="115"/>
        <v>25.364698622481352</v>
      </c>
      <c r="M694">
        <f t="shared" si="116"/>
        <v>-0.36666836336196662</v>
      </c>
      <c r="N694">
        <f t="shared" si="117"/>
        <v>1.0264733364705163</v>
      </c>
      <c r="O694">
        <f t="shared" si="118"/>
        <v>1.410605636690778</v>
      </c>
      <c r="P694">
        <f t="shared" si="119"/>
        <v>7.9151911577242009</v>
      </c>
      <c r="Q694">
        <f t="shared" si="120"/>
        <v>0.39366296296296355</v>
      </c>
    </row>
    <row r="695" spans="1:17">
      <c r="A695" s="2">
        <v>40872</v>
      </c>
      <c r="B695">
        <v>329</v>
      </c>
      <c r="C695">
        <v>6.5</v>
      </c>
      <c r="D695">
        <v>14.2</v>
      </c>
      <c r="E695">
        <v>26.2</v>
      </c>
      <c r="F695">
        <v>16.8</v>
      </c>
      <c r="G695">
        <f t="shared" si="110"/>
        <v>10.770380732548448</v>
      </c>
      <c r="H695">
        <f t="shared" si="111"/>
        <v>10.73787123717057</v>
      </c>
      <c r="I695">
        <f t="shared" si="112"/>
        <v>3.711996538173969</v>
      </c>
      <c r="J695">
        <f t="shared" si="113"/>
        <v>13.945287321000739</v>
      </c>
      <c r="K695">
        <f t="shared" si="114"/>
        <v>18.955866407259165</v>
      </c>
      <c r="L695">
        <f t="shared" si="115"/>
        <v>25.274488543012218</v>
      </c>
      <c r="M695">
        <f t="shared" si="116"/>
        <v>-0.36973166045224409</v>
      </c>
      <c r="N695">
        <f t="shared" si="117"/>
        <v>1.0268083809958686</v>
      </c>
      <c r="O695">
        <f t="shared" si="118"/>
        <v>1.4091248125084219</v>
      </c>
      <c r="P695">
        <f t="shared" si="119"/>
        <v>7.025874698996601</v>
      </c>
      <c r="Q695">
        <f t="shared" si="120"/>
        <v>0.39366296296296355</v>
      </c>
    </row>
    <row r="696" spans="1:17">
      <c r="A696" s="2">
        <v>40873</v>
      </c>
      <c r="B696">
        <v>330</v>
      </c>
      <c r="C696">
        <v>6.4</v>
      </c>
      <c r="D696">
        <v>11.3</v>
      </c>
      <c r="E696">
        <v>25.1</v>
      </c>
      <c r="F696">
        <v>14.6</v>
      </c>
      <c r="G696">
        <f t="shared" si="110"/>
        <v>10.759438649687771</v>
      </c>
      <c r="H696">
        <f t="shared" si="111"/>
        <v>10.616689353240844</v>
      </c>
      <c r="I696">
        <f t="shared" si="112"/>
        <v>3.8479766004456804</v>
      </c>
      <c r="J696">
        <f t="shared" si="113"/>
        <v>13.787908250962134</v>
      </c>
      <c r="K696">
        <f t="shared" si="114"/>
        <v>18.890537479217521</v>
      </c>
      <c r="L696">
        <f t="shared" si="115"/>
        <v>25.187383305623364</v>
      </c>
      <c r="M696">
        <f t="shared" si="116"/>
        <v>-0.37268550912513448</v>
      </c>
      <c r="N696">
        <f t="shared" si="117"/>
        <v>1.0271354896715585</v>
      </c>
      <c r="O696">
        <f t="shared" si="118"/>
        <v>1.4076932233341501</v>
      </c>
      <c r="P696">
        <f t="shared" si="119"/>
        <v>6.7687127527951638</v>
      </c>
      <c r="Q696">
        <f t="shared" si="120"/>
        <v>0.39366296296296355</v>
      </c>
    </row>
    <row r="697" spans="1:17">
      <c r="A697" s="2">
        <v>40874</v>
      </c>
      <c r="B697">
        <v>331</v>
      </c>
      <c r="C697">
        <v>8.3000000000000007</v>
      </c>
      <c r="D697">
        <v>8.3000000000000007</v>
      </c>
      <c r="E697">
        <v>24.5</v>
      </c>
      <c r="F697">
        <v>12.5</v>
      </c>
      <c r="G697">
        <f t="shared" si="110"/>
        <v>10.748878898608247</v>
      </c>
      <c r="H697">
        <f t="shared" si="111"/>
        <v>12.295330212974322</v>
      </c>
      <c r="I697">
        <f t="shared" si="112"/>
        <v>5.0509303286048244</v>
      </c>
      <c r="J697">
        <f t="shared" si="113"/>
        <v>15.967961315551067</v>
      </c>
      <c r="K697">
        <f t="shared" si="114"/>
        <v>18.827574220666218</v>
      </c>
      <c r="L697">
        <f t="shared" si="115"/>
        <v>25.103432294221623</v>
      </c>
      <c r="M697">
        <f t="shared" si="116"/>
        <v>-0.37552903497874862</v>
      </c>
      <c r="N697">
        <f t="shared" si="117"/>
        <v>1.0274545656664769</v>
      </c>
      <c r="O697">
        <f t="shared" si="118"/>
        <v>1.4063116559012456</v>
      </c>
      <c r="P697">
        <f t="shared" si="119"/>
        <v>7.2443998843694981</v>
      </c>
      <c r="Q697">
        <f t="shared" si="120"/>
        <v>0.39366296296296355</v>
      </c>
    </row>
    <row r="698" spans="1:17">
      <c r="A698" s="2">
        <v>40875</v>
      </c>
      <c r="B698">
        <v>332</v>
      </c>
      <c r="C698">
        <v>5.6</v>
      </c>
      <c r="D698">
        <v>8.1999999999999993</v>
      </c>
      <c r="E698">
        <v>24.6</v>
      </c>
      <c r="F698">
        <v>12</v>
      </c>
      <c r="G698">
        <f t="shared" ref="G698:G761" si="121">24/3.14*O698</f>
        <v>10.738707353163784</v>
      </c>
      <c r="H698">
        <f t="shared" ref="H698:H761" si="122">(1-0.23)*J698</f>
        <v>9.8406466545308025</v>
      </c>
      <c r="I698">
        <f t="shared" ref="I698:I761" si="123">4.903*10^(-9)*(((E698+273.16)^4+(D698+273.16)^4)/2)*(0.34-0.14*(F698*0.1)^0.5)*(1.35*(J698/K698)-0.35)</f>
        <v>3.6801432452252891</v>
      </c>
      <c r="J698">
        <f t="shared" ref="J698:J761" si="124">(0.25+0.5*C698/G698)*L698</f>
        <v>12.780060590299742</v>
      </c>
      <c r="K698">
        <f t="shared" ref="K698:K761" si="125">0.75*L698</f>
        <v>18.767012352959654</v>
      </c>
      <c r="L698">
        <f t="shared" ref="L698:L761" si="126">24*60/3.14*0.082*N698*(O698*SIN(Q698)*SIN(M698)+COS(Q698)*COS(M698)*SIN(O698))</f>
        <v>25.02268313727954</v>
      </c>
      <c r="M698">
        <f t="shared" ref="M698:M761" si="127">0.409*SIN(2*3.14/365*B698-1.39)</f>
        <v>-0.37826139626909261</v>
      </c>
      <c r="N698">
        <f t="shared" ref="N698:N761" si="128">0.033*COS(2*3.14/365*B698)+1</f>
        <v>1.0277655145273583</v>
      </c>
      <c r="O698">
        <f t="shared" ref="O698:O761" si="129">ACOS(-TAN(Q698)*TAN(M698))</f>
        <v>1.4049808787055951</v>
      </c>
      <c r="P698">
        <f t="shared" ref="P698:P761" si="130">H698-I698</f>
        <v>6.1605034093055133</v>
      </c>
      <c r="Q698">
        <f t="shared" ref="Q698:Q761" si="131">22.5666666666667*3.14/180</f>
        <v>0.39366296296296355</v>
      </c>
    </row>
    <row r="699" spans="1:17">
      <c r="A699" s="2">
        <v>40876</v>
      </c>
      <c r="B699">
        <v>333</v>
      </c>
      <c r="C699">
        <v>4.0999999999999996</v>
      </c>
      <c r="D699">
        <v>13.8</v>
      </c>
      <c r="E699">
        <v>24</v>
      </c>
      <c r="F699">
        <v>15.6</v>
      </c>
      <c r="G699">
        <f t="shared" si="121"/>
        <v>10.728929737633774</v>
      </c>
      <c r="H699">
        <f t="shared" si="122"/>
        <v>8.4720217731508018</v>
      </c>
      <c r="I699">
        <f t="shared" si="123"/>
        <v>2.6200582660537872</v>
      </c>
      <c r="J699">
        <f t="shared" si="124"/>
        <v>11.002625679416626</v>
      </c>
      <c r="K699">
        <f t="shared" si="125"/>
        <v>18.708886262478547</v>
      </c>
      <c r="L699">
        <f t="shared" si="126"/>
        <v>24.945181683304728</v>
      </c>
      <c r="M699">
        <f t="shared" si="127"/>
        <v>-0.38088178415924273</v>
      </c>
      <c r="N699">
        <f t="shared" si="128"/>
        <v>1.0280682442067413</v>
      </c>
      <c r="O699">
        <f t="shared" si="129"/>
        <v>1.4037016406737521</v>
      </c>
      <c r="P699">
        <f t="shared" si="130"/>
        <v>5.8519635070970146</v>
      </c>
      <c r="Q699">
        <f t="shared" si="131"/>
        <v>0.39366296296296355</v>
      </c>
    </row>
    <row r="700" spans="1:17">
      <c r="A700" s="2">
        <v>40877</v>
      </c>
      <c r="B700">
        <v>334</v>
      </c>
      <c r="C700">
        <v>7.2</v>
      </c>
      <c r="D700">
        <v>13</v>
      </c>
      <c r="E700">
        <v>24.9</v>
      </c>
      <c r="F700">
        <v>15.6</v>
      </c>
      <c r="G700">
        <f t="shared" si="121"/>
        <v>10.719551616607607</v>
      </c>
      <c r="H700">
        <f t="shared" si="122"/>
        <v>11.21911901623529</v>
      </c>
      <c r="I700">
        <f t="shared" si="123"/>
        <v>4.1635392264825084</v>
      </c>
      <c r="J700">
        <f t="shared" si="124"/>
        <v>14.570284436669207</v>
      </c>
      <c r="K700">
        <f t="shared" si="125"/>
        <v>18.653228983307354</v>
      </c>
      <c r="L700">
        <f t="shared" si="126"/>
        <v>24.870971977743139</v>
      </c>
      <c r="M700">
        <f t="shared" si="127"/>
        <v>-0.38338942295877709</v>
      </c>
      <c r="N700">
        <f t="shared" si="128"/>
        <v>1.0283626650902165</v>
      </c>
      <c r="O700">
        <f t="shared" si="129"/>
        <v>1.4024746698394952</v>
      </c>
      <c r="P700">
        <f t="shared" si="130"/>
        <v>7.0555797897527812</v>
      </c>
      <c r="Q700">
        <f t="shared" si="131"/>
        <v>0.39366296296296355</v>
      </c>
    </row>
    <row r="701" spans="1:17">
      <c r="A701" s="2">
        <v>40878</v>
      </c>
      <c r="B701">
        <v>335</v>
      </c>
      <c r="C701">
        <v>7.5</v>
      </c>
      <c r="D701">
        <v>10.4</v>
      </c>
      <c r="E701">
        <v>25.3</v>
      </c>
      <c r="F701">
        <v>14.2</v>
      </c>
      <c r="G701">
        <f t="shared" si="121"/>
        <v>10.710578384968613</v>
      </c>
      <c r="H701">
        <f t="shared" si="122"/>
        <v>11.459957914849932</v>
      </c>
      <c r="I701">
        <f t="shared" si="123"/>
        <v>4.4640110882537698</v>
      </c>
      <c r="J701">
        <f t="shared" si="124"/>
        <v>14.883062227077833</v>
      </c>
      <c r="K701">
        <f t="shared" si="125"/>
        <v>18.600072180952289</v>
      </c>
      <c r="L701">
        <f t="shared" si="126"/>
        <v>24.800096241269721</v>
      </c>
      <c r="M701">
        <f t="shared" si="127"/>
        <v>-0.38578357035339789</v>
      </c>
      <c r="N701">
        <f t="shared" si="128"/>
        <v>1.028648690022955</v>
      </c>
      <c r="O701">
        <f t="shared" si="129"/>
        <v>1.4013006720333936</v>
      </c>
      <c r="P701">
        <f t="shared" si="130"/>
        <v>6.9959468265961622</v>
      </c>
      <c r="Q701">
        <f t="shared" si="131"/>
        <v>0.39366296296296355</v>
      </c>
    </row>
    <row r="702" spans="1:17">
      <c r="A702" s="2">
        <v>40879</v>
      </c>
      <c r="B702">
        <v>336</v>
      </c>
      <c r="C702">
        <v>7.6</v>
      </c>
      <c r="D702">
        <v>9.1999999999999993</v>
      </c>
      <c r="E702">
        <v>24.4</v>
      </c>
      <c r="F702">
        <v>14.1</v>
      </c>
      <c r="G702">
        <f t="shared" si="121"/>
        <v>10.702015258012533</v>
      </c>
      <c r="H702">
        <f t="shared" si="122"/>
        <v>11.523075466646597</v>
      </c>
      <c r="I702">
        <f t="shared" si="123"/>
        <v>4.4696214044367775</v>
      </c>
      <c r="J702">
        <f t="shared" si="124"/>
        <v>14.965033073567009</v>
      </c>
      <c r="K702">
        <f t="shared" si="125"/>
        <v>18.549446137064606</v>
      </c>
      <c r="L702">
        <f t="shared" si="126"/>
        <v>24.732594849419474</v>
      </c>
      <c r="M702">
        <f t="shared" si="127"/>
        <v>-0.38806351762467134</v>
      </c>
      <c r="N702">
        <f t="shared" si="128"/>
        <v>1.028926234335507</v>
      </c>
      <c r="O702">
        <f t="shared" si="129"/>
        <v>1.4001803295899731</v>
      </c>
      <c r="P702">
        <f t="shared" si="130"/>
        <v>7.0534540622098199</v>
      </c>
      <c r="Q702">
        <f t="shared" si="131"/>
        <v>0.39366296296296355</v>
      </c>
    </row>
    <row r="703" spans="1:17">
      <c r="A703" s="2">
        <v>40880</v>
      </c>
      <c r="B703">
        <v>337</v>
      </c>
      <c r="C703">
        <v>1.7</v>
      </c>
      <c r="D703">
        <v>11.5</v>
      </c>
      <c r="E703">
        <v>20.2</v>
      </c>
      <c r="F703">
        <v>15.7</v>
      </c>
      <c r="G703">
        <f t="shared" si="121"/>
        <v>10.693867261735804</v>
      </c>
      <c r="H703">
        <f t="shared" si="122"/>
        <v>6.2584815358235373</v>
      </c>
      <c r="I703">
        <f t="shared" si="123"/>
        <v>1.3703067855675271</v>
      </c>
      <c r="J703">
        <f t="shared" si="124"/>
        <v>8.1278980984721265</v>
      </c>
      <c r="K703">
        <f t="shared" si="125"/>
        <v>18.501379735132577</v>
      </c>
      <c r="L703">
        <f t="shared" si="126"/>
        <v>24.668506313510104</v>
      </c>
      <c r="M703">
        <f t="shared" si="127"/>
        <v>-0.39022858985982334</v>
      </c>
      <c r="N703">
        <f t="shared" si="128"/>
        <v>1.0291952158688664</v>
      </c>
      <c r="O703">
        <f t="shared" si="129"/>
        <v>1.3991143000771009</v>
      </c>
      <c r="P703">
        <f t="shared" si="130"/>
        <v>4.8881747502560104</v>
      </c>
      <c r="Q703">
        <f t="shared" si="131"/>
        <v>0.39366296296296355</v>
      </c>
    </row>
    <row r="704" spans="1:17">
      <c r="A704" s="2">
        <v>40881</v>
      </c>
      <c r="B704">
        <v>338</v>
      </c>
      <c r="C704">
        <v>0.9</v>
      </c>
      <c r="D704">
        <v>15.2</v>
      </c>
      <c r="E704">
        <v>22.4</v>
      </c>
      <c r="F704">
        <v>17.8</v>
      </c>
      <c r="G704">
        <f t="shared" si="121"/>
        <v>10.686139223329162</v>
      </c>
      <c r="H704">
        <f t="shared" si="122"/>
        <v>5.5349290015474057</v>
      </c>
      <c r="I704">
        <f t="shared" si="123"/>
        <v>0.96044863863274521</v>
      </c>
      <c r="J704">
        <f t="shared" si="124"/>
        <v>7.1882194825290977</v>
      </c>
      <c r="K704">
        <f t="shared" si="125"/>
        <v>18.45590044710525</v>
      </c>
      <c r="L704">
        <f t="shared" si="126"/>
        <v>24.607867262807002</v>
      </c>
      <c r="M704">
        <f t="shared" si="127"/>
        <v>-0.39227814615152856</v>
      </c>
      <c r="N704">
        <f t="shared" si="128"/>
        <v>1.0294555549987914</v>
      </c>
      <c r="O704">
        <f t="shared" si="129"/>
        <v>1.3981032150522321</v>
      </c>
      <c r="P704">
        <f t="shared" si="130"/>
        <v>4.5744803629146604</v>
      </c>
      <c r="Q704">
        <f t="shared" si="131"/>
        <v>0.39366296296296355</v>
      </c>
    </row>
    <row r="705" spans="1:17">
      <c r="A705" s="2">
        <v>40882</v>
      </c>
      <c r="B705">
        <v>339</v>
      </c>
      <c r="C705">
        <v>0.8</v>
      </c>
      <c r="D705">
        <v>16.2</v>
      </c>
      <c r="E705">
        <v>21.3</v>
      </c>
      <c r="F705">
        <v>19</v>
      </c>
      <c r="G705">
        <f t="shared" si="121"/>
        <v>10.67883576191195</v>
      </c>
      <c r="H705">
        <f t="shared" si="122"/>
        <v>5.4341061327960176</v>
      </c>
      <c r="I705">
        <f t="shared" si="123"/>
        <v>0.87671438857141226</v>
      </c>
      <c r="J705">
        <f t="shared" si="124"/>
        <v>7.0572806919428794</v>
      </c>
      <c r="K705">
        <f t="shared" si="125"/>
        <v>18.41303432091075</v>
      </c>
      <c r="L705">
        <f t="shared" si="126"/>
        <v>24.550712427880999</v>
      </c>
      <c r="M705">
        <f t="shared" si="127"/>
        <v>-0.39421157978763199</v>
      </c>
      <c r="N705">
        <f t="shared" si="128"/>
        <v>1.0297071746593749</v>
      </c>
      <c r="O705">
        <f t="shared" si="129"/>
        <v>1.3971476788501467</v>
      </c>
      <c r="P705">
        <f t="shared" si="130"/>
        <v>4.5573917442246055</v>
      </c>
      <c r="Q705">
        <f t="shared" si="131"/>
        <v>0.39366296296296355</v>
      </c>
    </row>
    <row r="706" spans="1:17">
      <c r="A706" s="2">
        <v>40883</v>
      </c>
      <c r="B706">
        <v>340</v>
      </c>
      <c r="C706">
        <v>4.8</v>
      </c>
      <c r="D706">
        <v>15.3</v>
      </c>
      <c r="E706">
        <v>24.1</v>
      </c>
      <c r="F706">
        <v>18.600000000000001</v>
      </c>
      <c r="G706">
        <f t="shared" si="121"/>
        <v>10.67196127954224</v>
      </c>
      <c r="H706">
        <f t="shared" si="122"/>
        <v>8.9576994365357532</v>
      </c>
      <c r="I706">
        <f t="shared" si="123"/>
        <v>2.7175998102657992</v>
      </c>
      <c r="J706">
        <f t="shared" si="124"/>
        <v>11.633375891604874</v>
      </c>
      <c r="K706">
        <f t="shared" si="125"/>
        <v>18.372805968831869</v>
      </c>
      <c r="L706">
        <f t="shared" si="126"/>
        <v>24.497074625109157</v>
      </c>
      <c r="M706">
        <f t="shared" si="127"/>
        <v>-0.39602831843074876</v>
      </c>
      <c r="N706">
        <f t="shared" si="128"/>
        <v>1.0299500003658579</v>
      </c>
      <c r="O706">
        <f t="shared" si="129"/>
        <v>1.3962482674067764</v>
      </c>
      <c r="P706">
        <f t="shared" si="130"/>
        <v>6.240099626269954</v>
      </c>
      <c r="Q706">
        <f t="shared" si="131"/>
        <v>0.39366296296296355</v>
      </c>
    </row>
    <row r="707" spans="1:17">
      <c r="A707" s="2">
        <v>40884</v>
      </c>
      <c r="B707">
        <v>341</v>
      </c>
      <c r="C707">
        <v>8.1</v>
      </c>
      <c r="D707">
        <v>15.4</v>
      </c>
      <c r="E707">
        <v>27</v>
      </c>
      <c r="F707">
        <v>18.2</v>
      </c>
      <c r="G707">
        <f t="shared" si="121"/>
        <v>10.665519952537517</v>
      </c>
      <c r="H707">
        <f t="shared" si="122"/>
        <v>11.854118192492603</v>
      </c>
      <c r="I707">
        <f t="shared" si="123"/>
        <v>4.3690040850109293</v>
      </c>
      <c r="J707">
        <f t="shared" si="124"/>
        <v>15.394958691548835</v>
      </c>
      <c r="K707">
        <f t="shared" si="125"/>
        <v>18.33523855670208</v>
      </c>
      <c r="L707">
        <f t="shared" si="126"/>
        <v>24.446984742269443</v>
      </c>
      <c r="M707">
        <f t="shared" si="127"/>
        <v>-0.39772782428768849</v>
      </c>
      <c r="N707">
        <f t="shared" si="128"/>
        <v>1.0301839602366785</v>
      </c>
      <c r="O707">
        <f t="shared" si="129"/>
        <v>1.3954055271236585</v>
      </c>
      <c r="P707">
        <f t="shared" si="130"/>
        <v>7.4851141074816736</v>
      </c>
      <c r="Q707">
        <f t="shared" si="131"/>
        <v>0.39366296296296355</v>
      </c>
    </row>
    <row r="708" spans="1:17">
      <c r="A708" s="2">
        <v>40885</v>
      </c>
      <c r="B708">
        <v>342</v>
      </c>
      <c r="C708">
        <v>7.2</v>
      </c>
      <c r="D708">
        <v>12.6</v>
      </c>
      <c r="E708">
        <v>27</v>
      </c>
      <c r="F708">
        <v>16.2</v>
      </c>
      <c r="G708">
        <f t="shared" si="121"/>
        <v>10.659515723139844</v>
      </c>
      <c r="H708">
        <f t="shared" si="122"/>
        <v>11.042417309629727</v>
      </c>
      <c r="I708">
        <f t="shared" si="123"/>
        <v>4.1518905467973752</v>
      </c>
      <c r="J708">
        <f t="shared" si="124"/>
        <v>14.340801700817826</v>
      </c>
      <c r="K708">
        <f t="shared" si="125"/>
        <v>18.300353793885463</v>
      </c>
      <c r="L708">
        <f t="shared" si="126"/>
        <v>24.400471725180619</v>
      </c>
      <c r="M708">
        <f t="shared" si="127"/>
        <v>-0.3993095942686532</v>
      </c>
      <c r="N708">
        <f t="shared" si="128"/>
        <v>1.03040898501475</v>
      </c>
      <c r="O708">
        <f t="shared" si="129"/>
        <v>1.3946199737774629</v>
      </c>
      <c r="P708">
        <f t="shared" si="130"/>
        <v>6.8905267628323514</v>
      </c>
      <c r="Q708">
        <f t="shared" si="131"/>
        <v>0.39366296296296355</v>
      </c>
    </row>
    <row r="709" spans="1:17">
      <c r="A709" s="2">
        <v>40886</v>
      </c>
      <c r="B709">
        <v>343</v>
      </c>
      <c r="C709">
        <v>7.4</v>
      </c>
      <c r="D709">
        <v>12.5</v>
      </c>
      <c r="E709">
        <v>25.8</v>
      </c>
      <c r="F709">
        <v>16.7</v>
      </c>
      <c r="G709">
        <f t="shared" si="121"/>
        <v>10.653952291558754</v>
      </c>
      <c r="H709">
        <f t="shared" si="122"/>
        <v>11.202347454085269</v>
      </c>
      <c r="I709">
        <f t="shared" si="123"/>
        <v>4.1419907914957763</v>
      </c>
      <c r="J709">
        <f t="shared" si="124"/>
        <v>14.548503187123725</v>
      </c>
      <c r="K709">
        <f t="shared" si="125"/>
        <v>18.268171924005138</v>
      </c>
      <c r="L709">
        <f t="shared" si="126"/>
        <v>24.357562565340185</v>
      </c>
      <c r="M709">
        <f t="shared" si="127"/>
        <v>-0.40077316013616249</v>
      </c>
      <c r="N709">
        <f t="shared" si="128"/>
        <v>1.0306250080879631</v>
      </c>
      <c r="O709">
        <f t="shared" si="129"/>
        <v>1.393892091478937</v>
      </c>
      <c r="P709">
        <f t="shared" si="130"/>
        <v>7.0603566625894922</v>
      </c>
      <c r="Q709">
        <f t="shared" si="131"/>
        <v>0.39366296296296355</v>
      </c>
    </row>
    <row r="710" spans="1:17">
      <c r="A710" s="2">
        <v>40887</v>
      </c>
      <c r="B710">
        <v>344</v>
      </c>
      <c r="C710">
        <v>8.9</v>
      </c>
      <c r="D710">
        <v>13.6</v>
      </c>
      <c r="E710">
        <v>24.8</v>
      </c>
      <c r="F710">
        <v>17</v>
      </c>
      <c r="G710">
        <f t="shared" si="121"/>
        <v>10.648833108423876</v>
      </c>
      <c r="H710">
        <f t="shared" si="122"/>
        <v>12.506220057033598</v>
      </c>
      <c r="I710">
        <f t="shared" si="123"/>
        <v>4.8173085332935992</v>
      </c>
      <c r="J710">
        <f t="shared" si="124"/>
        <v>16.241844229913763</v>
      </c>
      <c r="K710">
        <f t="shared" si="125"/>
        <v>18.23871171638552</v>
      </c>
      <c r="L710">
        <f t="shared" si="126"/>
        <v>24.318282288514027</v>
      </c>
      <c r="M710">
        <f t="shared" si="127"/>
        <v>-0.40211808864366194</v>
      </c>
      <c r="N710">
        <f t="shared" si="128"/>
        <v>1.030831965508904</v>
      </c>
      <c r="O710">
        <f t="shared" si="129"/>
        <v>1.3932223316854571</v>
      </c>
      <c r="P710">
        <f t="shared" si="130"/>
        <v>7.688911523739999</v>
      </c>
      <c r="Q710">
        <f t="shared" si="131"/>
        <v>0.39366296296296355</v>
      </c>
    </row>
    <row r="711" spans="1:17">
      <c r="A711" s="2">
        <v>40888</v>
      </c>
      <c r="B711">
        <v>345</v>
      </c>
      <c r="C711">
        <v>0</v>
      </c>
      <c r="D711">
        <v>13.6</v>
      </c>
      <c r="E711">
        <v>18.3</v>
      </c>
      <c r="F711">
        <v>15.9</v>
      </c>
      <c r="G711">
        <f t="shared" si="121"/>
        <v>10.644161367678167</v>
      </c>
      <c r="H711">
        <f t="shared" si="122"/>
        <v>4.6744108842650522</v>
      </c>
      <c r="I711">
        <f t="shared" si="123"/>
        <v>0.56016480853275707</v>
      </c>
      <c r="J711">
        <f t="shared" si="124"/>
        <v>6.0706634860585087</v>
      </c>
      <c r="K711">
        <f t="shared" si="125"/>
        <v>18.211990458175528</v>
      </c>
      <c r="L711">
        <f t="shared" si="126"/>
        <v>24.282653944234035</v>
      </c>
      <c r="M711">
        <f t="shared" si="127"/>
        <v>-0.40334398166377344</v>
      </c>
      <c r="N711">
        <f t="shared" si="128"/>
        <v>1.0310297960137844</v>
      </c>
      <c r="O711">
        <f t="shared" si="129"/>
        <v>1.3926111122712268</v>
      </c>
      <c r="P711">
        <f t="shared" si="130"/>
        <v>4.1142460757322947</v>
      </c>
      <c r="Q711">
        <f t="shared" si="131"/>
        <v>0.39366296296296355</v>
      </c>
    </row>
    <row r="712" spans="1:17">
      <c r="A712" s="2">
        <v>40889</v>
      </c>
      <c r="B712">
        <v>346</v>
      </c>
      <c r="C712">
        <v>5.2</v>
      </c>
      <c r="D712">
        <v>13.8</v>
      </c>
      <c r="E712">
        <v>21.5</v>
      </c>
      <c r="F712">
        <v>16.5</v>
      </c>
      <c r="G712">
        <f t="shared" si="121"/>
        <v>10.639939999941088</v>
      </c>
      <c r="H712">
        <f t="shared" si="122"/>
        <v>9.2312456046625133</v>
      </c>
      <c r="I712">
        <f t="shared" si="123"/>
        <v>3.0353086901145914</v>
      </c>
      <c r="J712">
        <f t="shared" si="124"/>
        <v>11.988630655405862</v>
      </c>
      <c r="K712">
        <f t="shared" si="125"/>
        <v>18.188023947121035</v>
      </c>
      <c r="L712">
        <f t="shared" si="126"/>
        <v>24.250698596161381</v>
      </c>
      <c r="M712">
        <f t="shared" si="127"/>
        <v>-0.40445047630614872</v>
      </c>
      <c r="N712">
        <f t="shared" si="128"/>
        <v>1.0312184410405765</v>
      </c>
      <c r="O712">
        <f t="shared" si="129"/>
        <v>1.3920588166589589</v>
      </c>
      <c r="P712">
        <f t="shared" si="130"/>
        <v>6.1959369145479215</v>
      </c>
      <c r="Q712">
        <f t="shared" si="131"/>
        <v>0.39366296296296355</v>
      </c>
    </row>
    <row r="713" spans="1:17">
      <c r="A713" s="2">
        <v>40890</v>
      </c>
      <c r="B713">
        <v>347</v>
      </c>
      <c r="C713">
        <v>4.8</v>
      </c>
      <c r="D713">
        <v>14.7</v>
      </c>
      <c r="E713">
        <v>22.7</v>
      </c>
      <c r="F713">
        <v>16.2</v>
      </c>
      <c r="G713">
        <f t="shared" si="121"/>
        <v>10.636171666369428</v>
      </c>
      <c r="H713">
        <f t="shared" si="122"/>
        <v>8.8713876196562982</v>
      </c>
      <c r="I713">
        <f t="shared" si="123"/>
        <v>2.9170316611577696</v>
      </c>
      <c r="J713">
        <f t="shared" si="124"/>
        <v>11.521282622930258</v>
      </c>
      <c r="K713">
        <f t="shared" si="125"/>
        <v>18.16682648495696</v>
      </c>
      <c r="L713">
        <f t="shared" si="126"/>
        <v>24.222435313275948</v>
      </c>
      <c r="M713">
        <f t="shared" si="127"/>
        <v>-0.40543724502489337</v>
      </c>
      <c r="N713">
        <f t="shared" si="128"/>
        <v>1.0313978447463497</v>
      </c>
      <c r="O713">
        <f t="shared" si="129"/>
        <v>1.3915657930166667</v>
      </c>
      <c r="P713">
        <f t="shared" si="130"/>
        <v>5.9543559584985282</v>
      </c>
      <c r="Q713">
        <f t="shared" si="131"/>
        <v>0.39366296296296355</v>
      </c>
    </row>
    <row r="714" spans="1:17">
      <c r="A714" s="2">
        <v>40891</v>
      </c>
      <c r="B714">
        <v>348</v>
      </c>
      <c r="C714">
        <v>7.5</v>
      </c>
      <c r="D714">
        <v>12.5</v>
      </c>
      <c r="E714">
        <v>23</v>
      </c>
      <c r="F714">
        <v>14.6</v>
      </c>
      <c r="G714">
        <f t="shared" si="121"/>
        <v>10.632858753041676</v>
      </c>
      <c r="H714">
        <f t="shared" si="122"/>
        <v>11.229361758445462</v>
      </c>
      <c r="I714">
        <f t="shared" si="123"/>
        <v>4.4168321038299672</v>
      </c>
      <c r="J714">
        <f t="shared" si="124"/>
        <v>14.58358669927982</v>
      </c>
      <c r="K714">
        <f t="shared" si="125"/>
        <v>18.148410871391285</v>
      </c>
      <c r="L714">
        <f t="shared" si="126"/>
        <v>24.197881161855047</v>
      </c>
      <c r="M714">
        <f t="shared" si="127"/>
        <v>-0.40630399571552694</v>
      </c>
      <c r="N714">
        <f t="shared" si="128"/>
        <v>1.0315679540237996</v>
      </c>
      <c r="O714">
        <f t="shared" si="129"/>
        <v>1.3911323535229525</v>
      </c>
      <c r="P714">
        <f t="shared" si="130"/>
        <v>6.8125296546154948</v>
      </c>
      <c r="Q714">
        <f t="shared" si="131"/>
        <v>0.39366296296296355</v>
      </c>
    </row>
    <row r="715" spans="1:17">
      <c r="A715" s="2">
        <v>40892</v>
      </c>
      <c r="B715">
        <v>349</v>
      </c>
      <c r="C715">
        <v>7.5</v>
      </c>
      <c r="D715">
        <v>9.6</v>
      </c>
      <c r="E715">
        <v>23.5</v>
      </c>
      <c r="F715">
        <v>13.7</v>
      </c>
      <c r="G715">
        <f t="shared" si="121"/>
        <v>10.630003365889817</v>
      </c>
      <c r="H715">
        <f t="shared" si="122"/>
        <v>11.221458952998209</v>
      </c>
      <c r="I715">
        <f t="shared" si="123"/>
        <v>4.4868457837074534</v>
      </c>
      <c r="J715">
        <f t="shared" si="124"/>
        <v>14.573323315582089</v>
      </c>
      <c r="K715">
        <f t="shared" si="125"/>
        <v>18.132788398655741</v>
      </c>
      <c r="L715">
        <f t="shared" si="126"/>
        <v>24.177051198207653</v>
      </c>
      <c r="M715">
        <f t="shared" si="127"/>
        <v>-0.40705047180145215</v>
      </c>
      <c r="N715">
        <f t="shared" si="128"/>
        <v>1.0317287185169708</v>
      </c>
      <c r="O715">
        <f t="shared" si="129"/>
        <v>1.3907587737039175</v>
      </c>
      <c r="P715">
        <f t="shared" si="130"/>
        <v>6.7346131692907552</v>
      </c>
      <c r="Q715">
        <f t="shared" si="131"/>
        <v>0.39366296296296355</v>
      </c>
    </row>
    <row r="716" spans="1:17">
      <c r="A716" s="2">
        <v>40893</v>
      </c>
      <c r="B716">
        <v>350</v>
      </c>
      <c r="C716">
        <v>7.7</v>
      </c>
      <c r="D716">
        <v>11.4</v>
      </c>
      <c r="E716">
        <v>23.4</v>
      </c>
      <c r="F716">
        <v>13.8</v>
      </c>
      <c r="G716">
        <f t="shared" si="121"/>
        <v>10.627607326200255</v>
      </c>
      <c r="H716">
        <f t="shared" si="122"/>
        <v>11.390050866529382</v>
      </c>
      <c r="I716">
        <f t="shared" si="123"/>
        <v>4.6253602994072702</v>
      </c>
      <c r="J716">
        <f t="shared" si="124"/>
        <v>14.79227385263556</v>
      </c>
      <c r="K716">
        <f t="shared" si="125"/>
        <v>18.119968846600152</v>
      </c>
      <c r="L716">
        <f t="shared" si="126"/>
        <v>24.159958462133535</v>
      </c>
      <c r="M716">
        <f t="shared" si="127"/>
        <v>-0.4076764523099069</v>
      </c>
      <c r="N716">
        <f t="shared" si="128"/>
        <v>1.0318800906361612</v>
      </c>
      <c r="O716">
        <f t="shared" si="129"/>
        <v>1.3904452918445334</v>
      </c>
      <c r="P716">
        <f t="shared" si="130"/>
        <v>6.7646905671221118</v>
      </c>
      <c r="Q716">
        <f t="shared" si="131"/>
        <v>0.39366296296296355</v>
      </c>
    </row>
    <row r="717" spans="1:17">
      <c r="A717" s="2">
        <v>40894</v>
      </c>
      <c r="B717">
        <v>351</v>
      </c>
      <c r="C717">
        <v>8.8000000000000007</v>
      </c>
      <c r="D717">
        <v>11.5</v>
      </c>
      <c r="E717">
        <v>23.8</v>
      </c>
      <c r="F717">
        <v>14.1</v>
      </c>
      <c r="G717">
        <f t="shared" si="121"/>
        <v>10.625672166703314</v>
      </c>
      <c r="H717">
        <f t="shared" si="122"/>
        <v>12.34738112038969</v>
      </c>
      <c r="I717">
        <f t="shared" si="123"/>
        <v>5.1648182353468721</v>
      </c>
      <c r="J717">
        <f t="shared" si="124"/>
        <v>16.035559896609985</v>
      </c>
      <c r="K717">
        <f t="shared" si="125"/>
        <v>18.109960478310221</v>
      </c>
      <c r="L717">
        <f t="shared" si="126"/>
        <v>24.146613971080292</v>
      </c>
      <c r="M717">
        <f t="shared" si="127"/>
        <v>-0.40818175193737699</v>
      </c>
      <c r="N717">
        <f t="shared" si="128"/>
        <v>1.0320220255720116</v>
      </c>
      <c r="O717">
        <f t="shared" si="129"/>
        <v>1.390192108477017</v>
      </c>
      <c r="P717">
        <f t="shared" si="130"/>
        <v>7.1825628850428176</v>
      </c>
      <c r="Q717">
        <f t="shared" si="131"/>
        <v>0.39366296296296355</v>
      </c>
    </row>
    <row r="718" spans="1:17">
      <c r="A718" s="2">
        <v>40895</v>
      </c>
      <c r="B718">
        <v>352</v>
      </c>
      <c r="C718">
        <v>8.1999999999999993</v>
      </c>
      <c r="D718">
        <v>10.9</v>
      </c>
      <c r="E718">
        <v>23.5</v>
      </c>
      <c r="F718">
        <v>14.3</v>
      </c>
      <c r="G718">
        <f t="shared" si="121"/>
        <v>10.624199128268257</v>
      </c>
      <c r="H718">
        <f t="shared" si="122"/>
        <v>11.818738817267084</v>
      </c>
      <c r="I718">
        <f t="shared" si="123"/>
        <v>4.7929873402683825</v>
      </c>
      <c r="J718">
        <f t="shared" si="124"/>
        <v>15.349011450996214</v>
      </c>
      <c r="K718">
        <f t="shared" si="125"/>
        <v>18.10277003623122</v>
      </c>
      <c r="L718">
        <f t="shared" si="126"/>
        <v>24.137026714974962</v>
      </c>
      <c r="M718">
        <f t="shared" si="127"/>
        <v>-0.40856622110445012</v>
      </c>
      <c r="N718">
        <f t="shared" si="128"/>
        <v>1.0321544813087693</v>
      </c>
      <c r="O718">
        <f t="shared" si="129"/>
        <v>1.3899993859484303</v>
      </c>
      <c r="P718">
        <f t="shared" si="130"/>
        <v>7.0257514769987015</v>
      </c>
      <c r="Q718">
        <f t="shared" si="131"/>
        <v>0.39366296296296355</v>
      </c>
    </row>
    <row r="719" spans="1:17">
      <c r="A719" s="2">
        <v>40896</v>
      </c>
      <c r="B719">
        <v>353</v>
      </c>
      <c r="C719">
        <v>8.1999999999999993</v>
      </c>
      <c r="D719">
        <v>11.4</v>
      </c>
      <c r="E719">
        <v>23.3</v>
      </c>
      <c r="F719">
        <v>14</v>
      </c>
      <c r="G719">
        <f t="shared" si="121"/>
        <v>10.623189157218246</v>
      </c>
      <c r="H719">
        <f t="shared" si="122"/>
        <v>11.816569272182864</v>
      </c>
      <c r="I719">
        <f t="shared" si="123"/>
        <v>4.8509435229748501</v>
      </c>
      <c r="J719">
        <f t="shared" si="124"/>
        <v>15.346193859977745</v>
      </c>
      <c r="K719">
        <f t="shared" si="125"/>
        <v>18.098402738783172</v>
      </c>
      <c r="L719">
        <f t="shared" si="126"/>
        <v>24.131203651710898</v>
      </c>
      <c r="M719">
        <f t="shared" si="127"/>
        <v>-0.4088297460000942</v>
      </c>
      <c r="N719">
        <f t="shared" si="128"/>
        <v>1.0322774186367252</v>
      </c>
      <c r="O719">
        <f t="shared" si="129"/>
        <v>1.3898672480693872</v>
      </c>
      <c r="P719">
        <f t="shared" si="130"/>
        <v>6.965625749208014</v>
      </c>
      <c r="Q719">
        <f t="shared" si="131"/>
        <v>0.39366296296296355</v>
      </c>
    </row>
    <row r="720" spans="1:17">
      <c r="A720" s="2">
        <v>40897</v>
      </c>
      <c r="B720">
        <v>354</v>
      </c>
      <c r="C720">
        <v>7</v>
      </c>
      <c r="D720">
        <v>9.1</v>
      </c>
      <c r="E720">
        <v>24.3</v>
      </c>
      <c r="F720">
        <v>12.9</v>
      </c>
      <c r="G720">
        <f t="shared" si="121"/>
        <v>10.622642903277038</v>
      </c>
      <c r="H720">
        <f t="shared" si="122"/>
        <v>10.766507224876225</v>
      </c>
      <c r="I720">
        <f t="shared" si="123"/>
        <v>4.3595102060863349</v>
      </c>
      <c r="J720">
        <f t="shared" si="124"/>
        <v>13.982476915423669</v>
      </c>
      <c r="K720">
        <f t="shared" si="125"/>
        <v>18.09686227745587</v>
      </c>
      <c r="L720">
        <f t="shared" si="126"/>
        <v>24.129149703274493</v>
      </c>
      <c r="M720">
        <f t="shared" si="127"/>
        <v>-0.40897224861534787</v>
      </c>
      <c r="N720">
        <f t="shared" si="128"/>
        <v>1.0323908011638214</v>
      </c>
      <c r="O720">
        <f t="shared" si="129"/>
        <v>1.3897957798454124</v>
      </c>
      <c r="P720">
        <f t="shared" si="130"/>
        <v>6.4069970187898901</v>
      </c>
      <c r="Q720">
        <f t="shared" si="131"/>
        <v>0.39366296296296355</v>
      </c>
    </row>
    <row r="721" spans="1:17">
      <c r="A721" s="2">
        <v>40898</v>
      </c>
      <c r="B721">
        <v>355</v>
      </c>
      <c r="C721">
        <v>7.5</v>
      </c>
      <c r="D721">
        <v>7.7</v>
      </c>
      <c r="E721">
        <v>24.5</v>
      </c>
      <c r="F721">
        <v>13.1</v>
      </c>
      <c r="G721">
        <f t="shared" si="121"/>
        <v>10.622560718156391</v>
      </c>
      <c r="H721">
        <f t="shared" si="122"/>
        <v>11.204616128890427</v>
      </c>
      <c r="I721">
        <f t="shared" si="123"/>
        <v>4.5609404479650646</v>
      </c>
      <c r="J721">
        <f t="shared" si="124"/>
        <v>14.551449518039515</v>
      </c>
      <c r="K721">
        <f t="shared" si="125"/>
        <v>18.098150814375469</v>
      </c>
      <c r="L721">
        <f t="shared" si="126"/>
        <v>24.130867752500624</v>
      </c>
      <c r="M721">
        <f t="shared" si="127"/>
        <v>-0.40899368676641307</v>
      </c>
      <c r="N721">
        <f t="shared" si="128"/>
        <v>1.0324945953264237</v>
      </c>
      <c r="O721">
        <f t="shared" si="129"/>
        <v>1.3897850272921279</v>
      </c>
      <c r="P721">
        <f t="shared" si="130"/>
        <v>6.6436756809253623</v>
      </c>
      <c r="Q721">
        <f t="shared" si="131"/>
        <v>0.39366296296296355</v>
      </c>
    </row>
    <row r="722" spans="1:17">
      <c r="A722" s="2">
        <v>40899</v>
      </c>
      <c r="B722">
        <v>356</v>
      </c>
      <c r="C722">
        <v>6.9</v>
      </c>
      <c r="D722">
        <v>8.6</v>
      </c>
      <c r="E722">
        <v>23.8</v>
      </c>
      <c r="F722">
        <v>13.2</v>
      </c>
      <c r="G722">
        <f t="shared" si="121"/>
        <v>10.622942654790458</v>
      </c>
      <c r="H722">
        <f t="shared" si="122"/>
        <v>10.682075344798964</v>
      </c>
      <c r="I722">
        <f t="shared" si="123"/>
        <v>4.233102705771504</v>
      </c>
      <c r="J722">
        <f t="shared" si="124"/>
        <v>13.872825123115536</v>
      </c>
      <c r="K722">
        <f t="shared" si="125"/>
        <v>18.102268980337634</v>
      </c>
      <c r="L722">
        <f t="shared" si="126"/>
        <v>24.136358640450176</v>
      </c>
      <c r="M722">
        <f t="shared" si="127"/>
        <v>-0.40889405410714219</v>
      </c>
      <c r="N722">
        <f t="shared" si="128"/>
        <v>1.0325887703992578</v>
      </c>
      <c r="O722">
        <f t="shared" si="129"/>
        <v>1.389834997335085</v>
      </c>
      <c r="P722">
        <f t="shared" si="130"/>
        <v>6.4489726390274598</v>
      </c>
      <c r="Q722">
        <f t="shared" si="131"/>
        <v>0.39366296296296355</v>
      </c>
    </row>
    <row r="723" spans="1:17">
      <c r="A723" s="2">
        <v>40900</v>
      </c>
      <c r="B723">
        <v>357</v>
      </c>
      <c r="C723">
        <v>7.8</v>
      </c>
      <c r="D723">
        <v>8.1</v>
      </c>
      <c r="E723">
        <v>24.2</v>
      </c>
      <c r="F723">
        <v>13.3</v>
      </c>
      <c r="G723">
        <f t="shared" si="121"/>
        <v>10.623788467220479</v>
      </c>
      <c r="H723">
        <f t="shared" si="122"/>
        <v>11.47321506611399</v>
      </c>
      <c r="I723">
        <f t="shared" si="123"/>
        <v>4.6874219665129138</v>
      </c>
      <c r="J723">
        <f t="shared" si="124"/>
        <v>14.900279306641545</v>
      </c>
      <c r="K723">
        <f t="shared" si="125"/>
        <v>18.109215873305207</v>
      </c>
      <c r="L723">
        <f t="shared" si="126"/>
        <v>24.145621164406943</v>
      </c>
      <c r="M723">
        <f t="shared" si="127"/>
        <v>-0.40867338013091664</v>
      </c>
      <c r="N723">
        <f t="shared" si="128"/>
        <v>1.0326732985045035</v>
      </c>
      <c r="O723">
        <f t="shared" si="129"/>
        <v>1.3899456577946792</v>
      </c>
      <c r="P723">
        <f t="shared" si="130"/>
        <v>6.7857930996010767</v>
      </c>
      <c r="Q723">
        <f t="shared" si="131"/>
        <v>0.39366296296296355</v>
      </c>
    </row>
    <row r="724" spans="1:17">
      <c r="A724" s="2">
        <v>40901</v>
      </c>
      <c r="B724">
        <v>358</v>
      </c>
      <c r="C724">
        <v>9</v>
      </c>
      <c r="D724">
        <v>10.9</v>
      </c>
      <c r="E724">
        <v>23.6</v>
      </c>
      <c r="F724">
        <v>14.7</v>
      </c>
      <c r="G724">
        <f t="shared" si="121"/>
        <v>10.625097611130341</v>
      </c>
      <c r="H724">
        <f t="shared" si="122"/>
        <v>12.529030916886116</v>
      </c>
      <c r="I724">
        <f t="shared" si="123"/>
        <v>5.1350415542306935</v>
      </c>
      <c r="J724">
        <f t="shared" si="124"/>
        <v>16.271468723228722</v>
      </c>
      <c r="K724">
        <f t="shared" si="125"/>
        <v>18.11898905737209</v>
      </c>
      <c r="L724">
        <f t="shared" si="126"/>
        <v>24.158652076496121</v>
      </c>
      <c r="M724">
        <f t="shared" si="127"/>
        <v>-0.40833173016191621</v>
      </c>
      <c r="N724">
        <f t="shared" si="128"/>
        <v>1.0327481546200479</v>
      </c>
      <c r="O724">
        <f t="shared" si="129"/>
        <v>1.3901169374562197</v>
      </c>
      <c r="P724">
        <f t="shared" si="130"/>
        <v>7.3939893626554225</v>
      </c>
      <c r="Q724">
        <f t="shared" si="131"/>
        <v>0.39366296296296355</v>
      </c>
    </row>
    <row r="725" spans="1:17">
      <c r="A725" s="2">
        <v>40902</v>
      </c>
      <c r="B725">
        <v>359</v>
      </c>
      <c r="C725">
        <v>5.0999999999999996</v>
      </c>
      <c r="D725">
        <v>14.2</v>
      </c>
      <c r="E725">
        <v>21.2</v>
      </c>
      <c r="F725">
        <v>15.4</v>
      </c>
      <c r="G725">
        <f t="shared" si="121"/>
        <v>10.626869245030637</v>
      </c>
      <c r="H725">
        <f t="shared" si="122"/>
        <v>9.1206099612450817</v>
      </c>
      <c r="I725">
        <f t="shared" si="123"/>
        <v>3.1061638335084276</v>
      </c>
      <c r="J725">
        <f t="shared" si="124"/>
        <v>11.84494800161699</v>
      </c>
      <c r="K725">
        <f t="shared" si="125"/>
        <v>18.131584562197915</v>
      </c>
      <c r="L725">
        <f t="shared" si="126"/>
        <v>24.175446082930556</v>
      </c>
      <c r="M725">
        <f t="shared" si="127"/>
        <v>-0.40786920533578164</v>
      </c>
      <c r="N725">
        <f t="shared" si="128"/>
        <v>1.0328133165868925</v>
      </c>
      <c r="O725">
        <f t="shared" si="129"/>
        <v>1.3903487262248417</v>
      </c>
      <c r="P725">
        <f t="shared" si="130"/>
        <v>6.0144461277366545</v>
      </c>
      <c r="Q725">
        <f t="shared" si="131"/>
        <v>0.39366296296296355</v>
      </c>
    </row>
    <row r="726" spans="1:17">
      <c r="A726" s="2">
        <v>40903</v>
      </c>
      <c r="B726">
        <v>360</v>
      </c>
      <c r="C726">
        <v>0</v>
      </c>
      <c r="D726">
        <v>14.3</v>
      </c>
      <c r="E726">
        <v>17.8</v>
      </c>
      <c r="F726">
        <v>13.7</v>
      </c>
      <c r="G726">
        <f t="shared" si="121"/>
        <v>10.629102232085939</v>
      </c>
      <c r="H726">
        <f t="shared" si="122"/>
        <v>4.657729199949908</v>
      </c>
      <c r="I726">
        <f t="shared" si="123"/>
        <v>0.60430224477024086</v>
      </c>
      <c r="J726">
        <f t="shared" si="124"/>
        <v>6.0489989609739068</v>
      </c>
      <c r="K726">
        <f t="shared" si="125"/>
        <v>18.146996882921719</v>
      </c>
      <c r="L726">
        <f t="shared" si="126"/>
        <v>24.195995843895627</v>
      </c>
      <c r="M726">
        <f t="shared" si="127"/>
        <v>-0.40728594256967654</v>
      </c>
      <c r="N726">
        <f t="shared" si="128"/>
        <v>1.032868765115712</v>
      </c>
      <c r="O726">
        <f t="shared" si="129"/>
        <v>1.3906408753645771</v>
      </c>
      <c r="P726">
        <f t="shared" si="130"/>
        <v>4.0534269551796669</v>
      </c>
      <c r="Q726">
        <f t="shared" si="131"/>
        <v>0.39366296296296355</v>
      </c>
    </row>
    <row r="727" spans="1:17">
      <c r="A727" s="2">
        <v>40904</v>
      </c>
      <c r="B727">
        <v>361</v>
      </c>
      <c r="C727">
        <v>0</v>
      </c>
      <c r="D727">
        <v>12.5</v>
      </c>
      <c r="E727">
        <v>17.399999999999999</v>
      </c>
      <c r="F727">
        <v>14.4</v>
      </c>
      <c r="G727">
        <f t="shared" si="121"/>
        <v>10.63179514257734</v>
      </c>
      <c r="H727">
        <f t="shared" si="122"/>
        <v>4.6624062050119228</v>
      </c>
      <c r="I727">
        <f t="shared" si="123"/>
        <v>0.58131571258998138</v>
      </c>
      <c r="J727">
        <f t="shared" si="124"/>
        <v>6.0550729935219776</v>
      </c>
      <c r="K727">
        <f t="shared" si="125"/>
        <v>18.165218980565932</v>
      </c>
      <c r="L727">
        <f t="shared" si="126"/>
        <v>24.22029197408791</v>
      </c>
      <c r="M727">
        <f t="shared" si="127"/>
        <v>-0.40658211452175674</v>
      </c>
      <c r="N727">
        <f t="shared" si="128"/>
        <v>1.0329144837925652</v>
      </c>
      <c r="O727">
        <f t="shared" si="129"/>
        <v>1.3909931978205354</v>
      </c>
      <c r="P727">
        <f t="shared" si="130"/>
        <v>4.0810904924219411</v>
      </c>
      <c r="Q727">
        <f t="shared" si="131"/>
        <v>0.39366296296296355</v>
      </c>
    </row>
    <row r="728" spans="1:17">
      <c r="A728" s="2">
        <v>40905</v>
      </c>
      <c r="B728">
        <v>362</v>
      </c>
      <c r="C728">
        <v>0</v>
      </c>
      <c r="D728">
        <v>13.2</v>
      </c>
      <c r="E728">
        <v>17.5</v>
      </c>
      <c r="F728">
        <v>15.8</v>
      </c>
      <c r="G728">
        <f t="shared" si="121"/>
        <v>10.634946256989396</v>
      </c>
      <c r="H728">
        <f t="shared" si="122"/>
        <v>4.6678021859559271</v>
      </c>
      <c r="I728">
        <f t="shared" si="123"/>
        <v>0.55738348115946335</v>
      </c>
      <c r="J728">
        <f t="shared" si="124"/>
        <v>6.0620807609817229</v>
      </c>
      <c r="K728">
        <f t="shared" si="125"/>
        <v>18.18624228294517</v>
      </c>
      <c r="L728">
        <f t="shared" si="126"/>
        <v>24.248323043926892</v>
      </c>
      <c r="M728">
        <f t="shared" si="127"/>
        <v>-0.40575792954006007</v>
      </c>
      <c r="N728">
        <f t="shared" si="128"/>
        <v>1.0329504590837542</v>
      </c>
      <c r="O728">
        <f t="shared" si="129"/>
        <v>1.3914054686227793</v>
      </c>
      <c r="P728">
        <f t="shared" si="130"/>
        <v>4.110418704796464</v>
      </c>
      <c r="Q728">
        <f t="shared" si="131"/>
        <v>0.39366296296296355</v>
      </c>
    </row>
    <row r="729" spans="1:17">
      <c r="A729" s="2">
        <v>40906</v>
      </c>
      <c r="B729">
        <v>363</v>
      </c>
      <c r="C729">
        <v>6.4</v>
      </c>
      <c r="D729">
        <v>14.1</v>
      </c>
      <c r="E729">
        <v>23.7</v>
      </c>
      <c r="F729">
        <v>15.8</v>
      </c>
      <c r="G729">
        <f t="shared" si="121"/>
        <v>10.638553569708005</v>
      </c>
      <c r="H729">
        <f t="shared" si="122"/>
        <v>10.297433370925654</v>
      </c>
      <c r="I729">
        <f t="shared" si="123"/>
        <v>3.7592809081914127</v>
      </c>
      <c r="J729">
        <f t="shared" si="124"/>
        <v>13.373290092111239</v>
      </c>
      <c r="K729">
        <f t="shared" si="125"/>
        <v>18.210056686097349</v>
      </c>
      <c r="L729">
        <f t="shared" si="126"/>
        <v>24.280075581463134</v>
      </c>
      <c r="M729">
        <f t="shared" si="127"/>
        <v>-0.40481363160083078</v>
      </c>
      <c r="N729">
        <f t="shared" si="128"/>
        <v>1.0329766803398288</v>
      </c>
      <c r="O729">
        <f t="shared" si="129"/>
        <v>1.3918774253701307</v>
      </c>
      <c r="P729">
        <f t="shared" si="130"/>
        <v>6.5381524627342422</v>
      </c>
      <c r="Q729">
        <f t="shared" si="131"/>
        <v>0.39366296296296355</v>
      </c>
    </row>
    <row r="730" spans="1:17">
      <c r="A730" s="2">
        <v>40907</v>
      </c>
      <c r="B730">
        <v>364</v>
      </c>
      <c r="C730">
        <v>7.9</v>
      </c>
      <c r="D730">
        <v>10</v>
      </c>
      <c r="E730">
        <v>24.4</v>
      </c>
      <c r="F730">
        <v>13.9</v>
      </c>
      <c r="G730">
        <f t="shared" si="121"/>
        <v>10.642614793313157</v>
      </c>
      <c r="H730">
        <f t="shared" si="122"/>
        <v>11.629755971982553</v>
      </c>
      <c r="I730">
        <f t="shared" si="123"/>
        <v>4.7000647957732351</v>
      </c>
      <c r="J730">
        <f t="shared" si="124"/>
        <v>15.103579184392926</v>
      </c>
      <c r="K730">
        <f t="shared" si="125"/>
        <v>18.236650556257999</v>
      </c>
      <c r="L730">
        <f t="shared" si="126"/>
        <v>24.315534075010667</v>
      </c>
      <c r="M730">
        <f t="shared" si="127"/>
        <v>-0.40374950023629724</v>
      </c>
      <c r="N730">
        <f t="shared" si="128"/>
        <v>1.0329931397987409</v>
      </c>
      <c r="O730">
        <f t="shared" si="129"/>
        <v>1.3924087687918048</v>
      </c>
      <c r="P730">
        <f t="shared" si="130"/>
        <v>6.9296911762093174</v>
      </c>
      <c r="Q730">
        <f t="shared" si="131"/>
        <v>0.39366296296296355</v>
      </c>
    </row>
    <row r="731" spans="1:17">
      <c r="A731" s="2">
        <v>40908</v>
      </c>
      <c r="B731">
        <v>365</v>
      </c>
      <c r="C731">
        <v>6.8</v>
      </c>
      <c r="D731">
        <v>10</v>
      </c>
      <c r="E731">
        <v>25.5</v>
      </c>
      <c r="F731">
        <v>13.6</v>
      </c>
      <c r="G731">
        <f t="shared" si="121"/>
        <v>10.647127363447945</v>
      </c>
      <c r="H731">
        <f t="shared" si="122"/>
        <v>10.676797932425176</v>
      </c>
      <c r="I731">
        <f t="shared" si="123"/>
        <v>4.2056933940767589</v>
      </c>
      <c r="J731">
        <f t="shared" si="124"/>
        <v>13.865971340811917</v>
      </c>
      <c r="K731">
        <f t="shared" si="125"/>
        <v>18.266010732400858</v>
      </c>
      <c r="L731">
        <f t="shared" si="126"/>
        <v>24.354680976534478</v>
      </c>
      <c r="M731">
        <f t="shared" si="127"/>
        <v>-0.40256585045192489</v>
      </c>
      <c r="N731">
        <f t="shared" si="128"/>
        <v>1.0329998325881413</v>
      </c>
      <c r="O731">
        <f t="shared" si="129"/>
        <v>1.3929991633844394</v>
      </c>
      <c r="P731">
        <f t="shared" si="130"/>
        <v>6.4711045383484169</v>
      </c>
      <c r="Q731">
        <f t="shared" si="131"/>
        <v>0.39366296296296355</v>
      </c>
    </row>
    <row r="732" spans="1:17">
      <c r="A732" s="2">
        <v>40909</v>
      </c>
      <c r="B732">
        <v>1</v>
      </c>
      <c r="C732">
        <v>7.3</v>
      </c>
      <c r="D732">
        <v>10.199999999999999</v>
      </c>
      <c r="E732">
        <v>26.1</v>
      </c>
      <c r="F732">
        <v>15.1</v>
      </c>
      <c r="G732">
        <f t="shared" si="121"/>
        <v>10.653055865267007</v>
      </c>
      <c r="H732">
        <f t="shared" si="122"/>
        <v>11.136890405830547</v>
      </c>
      <c r="I732">
        <f t="shared" si="123"/>
        <v>4.2696414744524436</v>
      </c>
      <c r="J732">
        <f t="shared" si="124"/>
        <v>14.463494033546166</v>
      </c>
      <c r="K732">
        <f t="shared" si="125"/>
        <v>18.304368085398153</v>
      </c>
      <c r="L732">
        <f t="shared" si="126"/>
        <v>24.405824113864202</v>
      </c>
      <c r="M732">
        <f t="shared" si="127"/>
        <v>-0.40100879472685824</v>
      </c>
      <c r="N732">
        <f t="shared" si="128"/>
        <v>1.0329951156498616</v>
      </c>
      <c r="O732">
        <f t="shared" si="129"/>
        <v>1.3937748090391</v>
      </c>
      <c r="P732">
        <f t="shared" si="130"/>
        <v>6.8672489313781035</v>
      </c>
      <c r="Q732">
        <f t="shared" si="131"/>
        <v>0.39366296296296355</v>
      </c>
    </row>
    <row r="733" spans="1:17">
      <c r="A733" s="2">
        <v>40910</v>
      </c>
      <c r="B733">
        <v>2</v>
      </c>
      <c r="C733">
        <v>5.0999999999999996</v>
      </c>
      <c r="D733">
        <v>12.2</v>
      </c>
      <c r="E733">
        <v>25.1</v>
      </c>
      <c r="F733">
        <v>16.7</v>
      </c>
      <c r="G733">
        <f t="shared" si="121"/>
        <v>10.65854445432679</v>
      </c>
      <c r="H733">
        <f t="shared" si="122"/>
        <v>9.2118798605049008</v>
      </c>
      <c r="I733">
        <f t="shared" si="123"/>
        <v>3.009886710395651</v>
      </c>
      <c r="J733">
        <f t="shared" si="124"/>
        <v>11.963480338318053</v>
      </c>
      <c r="K733">
        <f t="shared" si="125"/>
        <v>18.339719815105813</v>
      </c>
      <c r="L733">
        <f t="shared" si="126"/>
        <v>24.452959753474417</v>
      </c>
      <c r="M733">
        <f t="shared" si="127"/>
        <v>-0.39956524908305546</v>
      </c>
      <c r="N733">
        <f t="shared" si="128"/>
        <v>1.032980464045318</v>
      </c>
      <c r="O733">
        <f t="shared" si="129"/>
        <v>1.3944928994410883</v>
      </c>
      <c r="P733">
        <f t="shared" si="130"/>
        <v>6.2019931501092493</v>
      </c>
      <c r="Q733">
        <f t="shared" si="131"/>
        <v>0.39366296296296355</v>
      </c>
    </row>
    <row r="734" spans="1:17">
      <c r="A734" s="2">
        <v>40911</v>
      </c>
      <c r="B734">
        <v>3</v>
      </c>
      <c r="C734">
        <v>6.2</v>
      </c>
      <c r="D734">
        <v>14.2</v>
      </c>
      <c r="E734">
        <v>25.3</v>
      </c>
      <c r="F734">
        <v>15.6</v>
      </c>
      <c r="G734">
        <f t="shared" si="121"/>
        <v>10.664474442084266</v>
      </c>
      <c r="H734">
        <f t="shared" si="122"/>
        <v>10.201564056138746</v>
      </c>
      <c r="I734">
        <f t="shared" si="123"/>
        <v>3.7225094011078972</v>
      </c>
      <c r="J734">
        <f t="shared" si="124"/>
        <v>13.248784488491879</v>
      </c>
      <c r="K734">
        <f t="shared" si="125"/>
        <v>18.377785791866849</v>
      </c>
      <c r="L734">
        <f t="shared" si="126"/>
        <v>24.5037143891558</v>
      </c>
      <c r="M734">
        <f t="shared" si="127"/>
        <v>-0.39800342364654706</v>
      </c>
      <c r="N734">
        <f t="shared" si="128"/>
        <v>1.0329560495235546</v>
      </c>
      <c r="O734">
        <f t="shared" si="129"/>
        <v>1.3952687395060248</v>
      </c>
      <c r="P734">
        <f t="shared" si="130"/>
        <v>6.4790546550308488</v>
      </c>
      <c r="Q734">
        <f t="shared" si="131"/>
        <v>0.39366296296296355</v>
      </c>
    </row>
    <row r="735" spans="1:17">
      <c r="A735" s="2">
        <v>40912</v>
      </c>
      <c r="B735">
        <v>4</v>
      </c>
      <c r="C735">
        <v>6.3</v>
      </c>
      <c r="D735">
        <v>12</v>
      </c>
      <c r="E735">
        <v>23.5</v>
      </c>
      <c r="F735">
        <v>15.8</v>
      </c>
      <c r="G735">
        <f t="shared" si="121"/>
        <v>10.670842169990557</v>
      </c>
      <c r="H735">
        <f t="shared" si="122"/>
        <v>10.309514876820561</v>
      </c>
      <c r="I735">
        <f t="shared" si="123"/>
        <v>3.644942624851037</v>
      </c>
      <c r="J735">
        <f t="shared" si="124"/>
        <v>13.388980359507222</v>
      </c>
      <c r="K735">
        <f t="shared" si="125"/>
        <v>18.418546504214849</v>
      </c>
      <c r="L735">
        <f t="shared" si="126"/>
        <v>24.558062005619799</v>
      </c>
      <c r="M735">
        <f t="shared" si="127"/>
        <v>-0.39632378075080504</v>
      </c>
      <c r="N735">
        <f t="shared" si="128"/>
        <v>1.032921879311788</v>
      </c>
      <c r="O735">
        <f t="shared" si="129"/>
        <v>1.3961018505737646</v>
      </c>
      <c r="P735">
        <f t="shared" si="130"/>
        <v>6.6645722519695241</v>
      </c>
      <c r="Q735">
        <f t="shared" si="131"/>
        <v>0.39366296296296355</v>
      </c>
    </row>
    <row r="736" spans="1:17">
      <c r="A736" s="2">
        <v>40913</v>
      </c>
      <c r="B736">
        <v>5</v>
      </c>
      <c r="C736">
        <v>5.2</v>
      </c>
      <c r="D736">
        <v>13.2</v>
      </c>
      <c r="E736">
        <v>22.5</v>
      </c>
      <c r="F736">
        <v>15.1</v>
      </c>
      <c r="G736">
        <f t="shared" si="121"/>
        <v>10.677643736159109</v>
      </c>
      <c r="H736">
        <f t="shared" si="122"/>
        <v>9.3539361672468804</v>
      </c>
      <c r="I736">
        <f t="shared" si="123"/>
        <v>3.1842049306771747</v>
      </c>
      <c r="J736">
        <f t="shared" si="124"/>
        <v>12.147969048372572</v>
      </c>
      <c r="K736">
        <f t="shared" si="125"/>
        <v>18.461980936780972</v>
      </c>
      <c r="L736">
        <f t="shared" si="126"/>
        <v>24.61597458237463</v>
      </c>
      <c r="M736">
        <f t="shared" si="127"/>
        <v>-0.39452681760576941</v>
      </c>
      <c r="N736">
        <f t="shared" si="128"/>
        <v>1.0328779635251264</v>
      </c>
      <c r="O736">
        <f t="shared" si="129"/>
        <v>1.3969917221474835</v>
      </c>
      <c r="P736">
        <f t="shared" si="130"/>
        <v>6.1697312365697057</v>
      </c>
      <c r="Q736">
        <f t="shared" si="131"/>
        <v>0.39366296296296355</v>
      </c>
    </row>
    <row r="737" spans="1:17">
      <c r="A737" s="2">
        <v>40914</v>
      </c>
      <c r="B737">
        <v>6</v>
      </c>
      <c r="C737">
        <v>6.6</v>
      </c>
      <c r="D737">
        <v>10.7</v>
      </c>
      <c r="E737">
        <v>23.9</v>
      </c>
      <c r="F737">
        <v>14</v>
      </c>
      <c r="G737">
        <f t="shared" si="121"/>
        <v>10.684875003255797</v>
      </c>
      <c r="H737">
        <f t="shared" si="122"/>
        <v>10.619010504381421</v>
      </c>
      <c r="I737">
        <f t="shared" si="123"/>
        <v>4.0033806457084173</v>
      </c>
      <c r="J737">
        <f t="shared" si="124"/>
        <v>13.790922732962885</v>
      </c>
      <c r="K737">
        <f t="shared" si="125"/>
        <v>18.508066577009227</v>
      </c>
      <c r="L737">
        <f t="shared" si="126"/>
        <v>24.677422102678971</v>
      </c>
      <c r="M737">
        <f t="shared" si="127"/>
        <v>-0.39261306615066349</v>
      </c>
      <c r="N737">
        <f t="shared" si="128"/>
        <v>1.0328243151635743</v>
      </c>
      <c r="O737">
        <f t="shared" si="129"/>
        <v>1.3979378129259667</v>
      </c>
      <c r="P737">
        <f t="shared" si="130"/>
        <v>6.615629858673004</v>
      </c>
      <c r="Q737">
        <f t="shared" si="131"/>
        <v>0.39366296296296355</v>
      </c>
    </row>
    <row r="738" spans="1:17">
      <c r="A738" s="2">
        <v>40915</v>
      </c>
      <c r="B738">
        <v>7</v>
      </c>
      <c r="C738">
        <v>6.7</v>
      </c>
      <c r="D738">
        <v>9.8000000000000007</v>
      </c>
      <c r="E738">
        <v>23.9</v>
      </c>
      <c r="F738">
        <v>13.2</v>
      </c>
      <c r="G738">
        <f t="shared" si="121"/>
        <v>10.692531606772194</v>
      </c>
      <c r="H738">
        <f t="shared" si="122"/>
        <v>10.731834599634471</v>
      </c>
      <c r="I738">
        <f t="shared" si="123"/>
        <v>4.14004894243699</v>
      </c>
      <c r="J738">
        <f t="shared" si="124"/>
        <v>13.937447531992818</v>
      </c>
      <c r="K738">
        <f t="shared" si="125"/>
        <v>18.55677942267457</v>
      </c>
      <c r="L738">
        <f t="shared" si="126"/>
        <v>24.742372563566093</v>
      </c>
      <c r="M738">
        <f t="shared" si="127"/>
        <v>-0.39058309289652887</v>
      </c>
      <c r="N738">
        <f t="shared" si="128"/>
        <v>1.0327609501081851</v>
      </c>
      <c r="O738">
        <f t="shared" si="129"/>
        <v>1.3989395518860288</v>
      </c>
      <c r="P738">
        <f t="shared" si="130"/>
        <v>6.5917856571974811</v>
      </c>
      <c r="Q738">
        <f t="shared" si="131"/>
        <v>0.39366296296296355</v>
      </c>
    </row>
    <row r="739" spans="1:17">
      <c r="A739" s="2">
        <v>40916</v>
      </c>
      <c r="B739">
        <v>8</v>
      </c>
      <c r="C739">
        <v>7.5</v>
      </c>
      <c r="D739">
        <v>8.1</v>
      </c>
      <c r="E739">
        <v>24.3</v>
      </c>
      <c r="F739">
        <v>12.1</v>
      </c>
      <c r="G739">
        <f t="shared" si="121"/>
        <v>10.700608963649071</v>
      </c>
      <c r="H739">
        <f t="shared" si="122"/>
        <v>11.471132113339232</v>
      </c>
      <c r="I739">
        <f t="shared" si="123"/>
        <v>4.6942672901537748</v>
      </c>
      <c r="J739">
        <f t="shared" si="124"/>
        <v>14.897574173167834</v>
      </c>
      <c r="K739">
        <f t="shared" si="125"/>
        <v>18.608093990243631</v>
      </c>
      <c r="L739">
        <f t="shared" si="126"/>
        <v>24.810791986991511</v>
      </c>
      <c r="M739">
        <f t="shared" si="127"/>
        <v>-0.38843749875852573</v>
      </c>
      <c r="N739">
        <f t="shared" si="128"/>
        <v>1.0326878871163601</v>
      </c>
      <c r="O739">
        <f t="shared" si="129"/>
        <v>1.3999963394107533</v>
      </c>
      <c r="P739">
        <f t="shared" si="130"/>
        <v>6.7768648231854574</v>
      </c>
      <c r="Q739">
        <f t="shared" si="131"/>
        <v>0.39366296296296355</v>
      </c>
    </row>
    <row r="740" spans="1:17">
      <c r="A740" s="2">
        <v>40917</v>
      </c>
      <c r="B740">
        <v>9</v>
      </c>
      <c r="C740">
        <v>7.2</v>
      </c>
      <c r="D740">
        <v>7.5</v>
      </c>
      <c r="E740">
        <v>24.9</v>
      </c>
      <c r="F740">
        <v>12.6</v>
      </c>
      <c r="G740">
        <f t="shared" si="121"/>
        <v>10.709102281216184</v>
      </c>
      <c r="H740">
        <f t="shared" si="122"/>
        <v>11.23066277415573</v>
      </c>
      <c r="I740">
        <f t="shared" si="123"/>
        <v>4.4556141113882362</v>
      </c>
      <c r="J740">
        <f t="shared" si="124"/>
        <v>14.585276330072377</v>
      </c>
      <c r="K740">
        <f t="shared" si="125"/>
        <v>18.661983324118395</v>
      </c>
      <c r="L740">
        <f t="shared" si="126"/>
        <v>24.882644432157861</v>
      </c>
      <c r="M740">
        <f t="shared" si="127"/>
        <v>-0.38617691887804961</v>
      </c>
      <c r="N740">
        <f t="shared" si="128"/>
        <v>1.032605147816295</v>
      </c>
      <c r="O740">
        <f t="shared" si="129"/>
        <v>1.4011075484591173</v>
      </c>
      <c r="P740">
        <f t="shared" si="130"/>
        <v>6.7750486627674942</v>
      </c>
      <c r="Q740">
        <f t="shared" si="131"/>
        <v>0.39366296296296355</v>
      </c>
    </row>
    <row r="741" spans="1:17">
      <c r="A741" s="2">
        <v>40918</v>
      </c>
      <c r="B741">
        <v>10</v>
      </c>
      <c r="C741">
        <v>7.9</v>
      </c>
      <c r="D741">
        <v>10.7</v>
      </c>
      <c r="E741">
        <v>24.6</v>
      </c>
      <c r="F741">
        <v>14.2</v>
      </c>
      <c r="G741">
        <f t="shared" si="121"/>
        <v>10.718006566413823</v>
      </c>
      <c r="H741">
        <f t="shared" si="122"/>
        <v>11.886814629687061</v>
      </c>
      <c r="I741">
        <f t="shared" si="123"/>
        <v>4.6515160639557545</v>
      </c>
      <c r="J741">
        <f t="shared" si="124"/>
        <v>15.437421596996183</v>
      </c>
      <c r="K741">
        <f t="shared" si="125"/>
        <v>18.718419006803892</v>
      </c>
      <c r="L741">
        <f t="shared" si="126"/>
        <v>24.957892009071855</v>
      </c>
      <c r="M741">
        <f t="shared" si="127"/>
        <v>-0.38380202243471567</v>
      </c>
      <c r="N741">
        <f t="shared" si="128"/>
        <v>1.0325127567005785</v>
      </c>
      <c r="O741">
        <f t="shared" si="129"/>
        <v>1.4022725257724753</v>
      </c>
      <c r="P741">
        <f t="shared" si="130"/>
        <v>7.2352985657313065</v>
      </c>
      <c r="Q741">
        <f t="shared" si="131"/>
        <v>0.39366296296296355</v>
      </c>
    </row>
    <row r="742" spans="1:17">
      <c r="A742" s="2">
        <v>40919</v>
      </c>
      <c r="B742">
        <v>11</v>
      </c>
      <c r="C742">
        <v>6.8</v>
      </c>
      <c r="D742">
        <v>9.1</v>
      </c>
      <c r="E742">
        <v>24.3</v>
      </c>
      <c r="F742">
        <v>14.1</v>
      </c>
      <c r="G742">
        <f t="shared" si="121"/>
        <v>10.727316635261014</v>
      </c>
      <c r="H742">
        <f t="shared" si="122"/>
        <v>10.929678053503638</v>
      </c>
      <c r="I742">
        <f t="shared" si="123"/>
        <v>4.0490536616935673</v>
      </c>
      <c r="J742">
        <f t="shared" si="124"/>
        <v>14.194387082472257</v>
      </c>
      <c r="K742">
        <f t="shared" si="125"/>
        <v>18.777371170041292</v>
      </c>
      <c r="L742">
        <f t="shared" si="126"/>
        <v>25.036494893388387</v>
      </c>
      <c r="M742">
        <f t="shared" si="127"/>
        <v>-0.38131351244826772</v>
      </c>
      <c r="N742">
        <f t="shared" si="128"/>
        <v>1.0324107411189416</v>
      </c>
      <c r="O742">
        <f t="shared" si="129"/>
        <v>1.4034905931133159</v>
      </c>
      <c r="P742">
        <f t="shared" si="130"/>
        <v>6.8806243918100707</v>
      </c>
      <c r="Q742">
        <f t="shared" si="131"/>
        <v>0.39366296296296355</v>
      </c>
    </row>
    <row r="743" spans="1:17">
      <c r="A743" s="2">
        <v>40920</v>
      </c>
      <c r="B743">
        <v>12</v>
      </c>
      <c r="C743">
        <v>7.4</v>
      </c>
      <c r="D743">
        <v>12.1</v>
      </c>
      <c r="E743">
        <v>23.1</v>
      </c>
      <c r="F743">
        <v>15.1</v>
      </c>
      <c r="G743">
        <f t="shared" si="121"/>
        <v>10.737027122535007</v>
      </c>
      <c r="H743">
        <f t="shared" si="122"/>
        <v>11.500300530026344</v>
      </c>
      <c r="I743">
        <f t="shared" si="123"/>
        <v>4.2486846205557338</v>
      </c>
      <c r="J743">
        <f t="shared" si="124"/>
        <v>14.935455233800447</v>
      </c>
      <c r="K743">
        <f t="shared" si="125"/>
        <v>18.838808506947771</v>
      </c>
      <c r="L743">
        <f t="shared" si="126"/>
        <v>25.118411342597028</v>
      </c>
      <c r="M743">
        <f t="shared" si="127"/>
        <v>-0.37871212557046918</v>
      </c>
      <c r="N743">
        <f t="shared" si="128"/>
        <v>1.032299131270161</v>
      </c>
      <c r="O743">
        <f t="shared" si="129"/>
        <v>1.4047610485316635</v>
      </c>
      <c r="P743">
        <f t="shared" si="130"/>
        <v>7.2516159094706101</v>
      </c>
      <c r="Q743">
        <f t="shared" si="131"/>
        <v>0.39366296296296355</v>
      </c>
    </row>
    <row r="744" spans="1:17">
      <c r="A744" s="2">
        <v>40921</v>
      </c>
      <c r="B744">
        <v>13</v>
      </c>
      <c r="C744">
        <v>6.3</v>
      </c>
      <c r="D744">
        <v>14.3</v>
      </c>
      <c r="E744">
        <v>24.3</v>
      </c>
      <c r="F744">
        <v>16.7</v>
      </c>
      <c r="G744">
        <f t="shared" si="121"/>
        <v>10.747132491626623</v>
      </c>
      <c r="H744">
        <f t="shared" si="122"/>
        <v>10.539844846256146</v>
      </c>
      <c r="I744">
        <f t="shared" si="123"/>
        <v>3.5873653848806231</v>
      </c>
      <c r="J744">
        <f t="shared" si="124"/>
        <v>13.688110189943048</v>
      </c>
      <c r="K744">
        <f t="shared" si="125"/>
        <v>18.902698285204256</v>
      </c>
      <c r="L744">
        <f t="shared" si="126"/>
        <v>25.203597713605674</v>
      </c>
      <c r="M744">
        <f t="shared" si="127"/>
        <v>-0.37599863186703869</v>
      </c>
      <c r="N744">
        <f t="shared" si="128"/>
        <v>1.0321779601931205</v>
      </c>
      <c r="O744">
        <f t="shared" si="129"/>
        <v>1.4060831676544832</v>
      </c>
      <c r="P744">
        <f t="shared" si="130"/>
        <v>6.952479461375523</v>
      </c>
      <c r="Q744">
        <f t="shared" si="131"/>
        <v>0.39366296296296355</v>
      </c>
    </row>
    <row r="745" spans="1:17">
      <c r="A745" s="2">
        <v>40922</v>
      </c>
      <c r="B745">
        <v>14</v>
      </c>
      <c r="C745">
        <v>7.9</v>
      </c>
      <c r="D745">
        <v>14.1</v>
      </c>
      <c r="E745">
        <v>24.1</v>
      </c>
      <c r="F745">
        <v>14.2</v>
      </c>
      <c r="G745">
        <f t="shared" si="121"/>
        <v>10.757627044536022</v>
      </c>
      <c r="H745">
        <f t="shared" si="122"/>
        <v>12.019512034991449</v>
      </c>
      <c r="I745">
        <f t="shared" si="123"/>
        <v>4.7219202349067633</v>
      </c>
      <c r="J745">
        <f t="shared" si="124"/>
        <v>15.609755889599283</v>
      </c>
      <c r="K745">
        <f t="shared" si="125"/>
        <v>18.969006361331605</v>
      </c>
      <c r="L745">
        <f t="shared" si="126"/>
        <v>25.292008481775472</v>
      </c>
      <c r="M745">
        <f t="shared" si="127"/>
        <v>-0.37317383458969405</v>
      </c>
      <c r="N745">
        <f t="shared" si="128"/>
        <v>1.0320472637570304</v>
      </c>
      <c r="O745">
        <f t="shared" si="129"/>
        <v>1.4074562049934629</v>
      </c>
      <c r="P745">
        <f t="shared" si="130"/>
        <v>7.2975918000846853</v>
      </c>
      <c r="Q745">
        <f t="shared" si="131"/>
        <v>0.39366296296296355</v>
      </c>
    </row>
    <row r="746" spans="1:17">
      <c r="A746" s="2">
        <v>40923</v>
      </c>
      <c r="B746">
        <v>15</v>
      </c>
      <c r="C746">
        <v>8.1</v>
      </c>
      <c r="D746">
        <v>7.3</v>
      </c>
      <c r="E746">
        <v>21.5</v>
      </c>
      <c r="F746">
        <v>10.199999999999999</v>
      </c>
      <c r="G746">
        <f t="shared" si="121"/>
        <v>10.768504931973839</v>
      </c>
      <c r="H746">
        <f t="shared" si="122"/>
        <v>12.237292615722946</v>
      </c>
      <c r="I746">
        <f t="shared" si="123"/>
        <v>5.1923335440916869</v>
      </c>
      <c r="J746">
        <f t="shared" si="124"/>
        <v>15.892587812627202</v>
      </c>
      <c r="K746">
        <f t="shared" si="125"/>
        <v>19.037697196094911</v>
      </c>
      <c r="L746">
        <f t="shared" si="126"/>
        <v>25.383596261459878</v>
      </c>
      <c r="M746">
        <f t="shared" si="127"/>
        <v>-0.37023856993837301</v>
      </c>
      <c r="N746">
        <f t="shared" si="128"/>
        <v>1.0319070806508088</v>
      </c>
      <c r="O746">
        <f t="shared" si="129"/>
        <v>1.4088793952665772</v>
      </c>
      <c r="P746">
        <f t="shared" si="130"/>
        <v>7.0449590716312596</v>
      </c>
      <c r="Q746">
        <f t="shared" si="131"/>
        <v>0.39366296296296355</v>
      </c>
    </row>
    <row r="747" spans="1:17">
      <c r="A747" s="2">
        <v>40924</v>
      </c>
      <c r="B747">
        <v>16</v>
      </c>
      <c r="C747">
        <v>8.5</v>
      </c>
      <c r="D747">
        <v>3.8</v>
      </c>
      <c r="E747">
        <v>22.8</v>
      </c>
      <c r="F747">
        <v>9.4</v>
      </c>
      <c r="G747">
        <f t="shared" si="121"/>
        <v>10.779760163533016</v>
      </c>
      <c r="H747">
        <f t="shared" si="122"/>
        <v>12.639234629032361</v>
      </c>
      <c r="I747">
        <f t="shared" si="123"/>
        <v>5.4963342730022706</v>
      </c>
      <c r="J747">
        <f t="shared" si="124"/>
        <v>16.414590427314753</v>
      </c>
      <c r="K747">
        <f t="shared" si="125"/>
        <v>19.108733871074659</v>
      </c>
      <c r="L747">
        <f t="shared" si="126"/>
        <v>25.478311828099546</v>
      </c>
      <c r="M747">
        <f t="shared" si="127"/>
        <v>-0.36719370681370028</v>
      </c>
      <c r="N747">
        <f t="shared" si="128"/>
        <v>1.0317574523716304</v>
      </c>
      <c r="O747">
        <f t="shared" si="129"/>
        <v>1.410351954728903</v>
      </c>
      <c r="P747">
        <f t="shared" si="130"/>
        <v>7.1429003560300899</v>
      </c>
      <c r="Q747">
        <f t="shared" si="131"/>
        <v>0.39366296296296355</v>
      </c>
    </row>
    <row r="748" spans="1:17">
      <c r="A748" s="2">
        <v>40925</v>
      </c>
      <c r="B748">
        <v>17</v>
      </c>
      <c r="C748">
        <v>8.3000000000000007</v>
      </c>
      <c r="D748">
        <v>4.9000000000000004</v>
      </c>
      <c r="E748">
        <v>23.2</v>
      </c>
      <c r="F748">
        <v>10</v>
      </c>
      <c r="G748">
        <f t="shared" si="121"/>
        <v>10.791386617897288</v>
      </c>
      <c r="H748">
        <f t="shared" si="122"/>
        <v>12.496888393105783</v>
      </c>
      <c r="I748">
        <f t="shared" si="123"/>
        <v>5.3182942699817533</v>
      </c>
      <c r="J748">
        <f t="shared" si="124"/>
        <v>16.229725185851667</v>
      </c>
      <c r="K748">
        <f t="shared" si="125"/>
        <v>19.182078106441814</v>
      </c>
      <c r="L748">
        <f t="shared" si="126"/>
        <v>25.576104141922418</v>
      </c>
      <c r="M748">
        <f t="shared" si="127"/>
        <v>-0.36404014655977412</v>
      </c>
      <c r="N748">
        <f t="shared" si="128"/>
        <v>1.0315984232126405</v>
      </c>
      <c r="O748">
        <f t="shared" si="129"/>
        <v>1.4118730825082284</v>
      </c>
      <c r="P748">
        <f t="shared" si="130"/>
        <v>7.1785941231240296</v>
      </c>
      <c r="Q748">
        <f t="shared" si="131"/>
        <v>0.39366296296296355</v>
      </c>
    </row>
    <row r="749" spans="1:17">
      <c r="A749" s="2">
        <v>40926</v>
      </c>
      <c r="B749">
        <v>18</v>
      </c>
      <c r="C749">
        <v>8.1999999999999993</v>
      </c>
      <c r="D749">
        <v>5.5</v>
      </c>
      <c r="E749">
        <v>22.2</v>
      </c>
      <c r="F749">
        <v>9.8000000000000007</v>
      </c>
      <c r="G749">
        <f t="shared" si="121"/>
        <v>10.803378053053075</v>
      </c>
      <c r="H749">
        <f t="shared" si="122"/>
        <v>12.446204463004962</v>
      </c>
      <c r="I749">
        <f t="shared" si="123"/>
        <v>5.2741577692386379</v>
      </c>
      <c r="J749">
        <f t="shared" si="124"/>
        <v>16.163901900006444</v>
      </c>
      <c r="K749">
        <f t="shared" si="125"/>
        <v>19.257690279972508</v>
      </c>
      <c r="L749">
        <f t="shared" si="126"/>
        <v>25.676920373296674</v>
      </c>
      <c r="M749">
        <f t="shared" si="127"/>
        <v>-0.36077882269735001</v>
      </c>
      <c r="N749">
        <f t="shared" si="128"/>
        <v>1.0314300402498453</v>
      </c>
      <c r="O749">
        <f t="shared" si="129"/>
        <v>1.4134419619411107</v>
      </c>
      <c r="P749">
        <f t="shared" si="130"/>
        <v>7.1720466937663243</v>
      </c>
      <c r="Q749">
        <f t="shared" si="131"/>
        <v>0.39366296296296355</v>
      </c>
    </row>
    <row r="750" spans="1:17">
      <c r="A750" s="2">
        <v>40927</v>
      </c>
      <c r="B750">
        <v>19</v>
      </c>
      <c r="C750">
        <v>9.4</v>
      </c>
      <c r="D750">
        <v>4.0999999999999996</v>
      </c>
      <c r="E750">
        <v>23.3</v>
      </c>
      <c r="F750">
        <v>9.1</v>
      </c>
      <c r="G750">
        <f t="shared" si="121"/>
        <v>10.815728116472425</v>
      </c>
      <c r="H750">
        <f t="shared" si="122"/>
        <v>13.589146849815476</v>
      </c>
      <c r="I750">
        <f t="shared" si="123"/>
        <v>6.0873317015166304</v>
      </c>
      <c r="J750">
        <f t="shared" si="124"/>
        <v>17.648242662098021</v>
      </c>
      <c r="K750">
        <f t="shared" si="125"/>
        <v>19.335529447335858</v>
      </c>
      <c r="L750">
        <f t="shared" si="126"/>
        <v>25.780705929781142</v>
      </c>
      <c r="M750">
        <f t="shared" si="127"/>
        <v>-0.35741070064749808</v>
      </c>
      <c r="N750">
        <f t="shared" si="128"/>
        <v>1.0312523533281748</v>
      </c>
      <c r="O750">
        <f t="shared" si="129"/>
        <v>1.4150577619051421</v>
      </c>
      <c r="P750">
        <f t="shared" si="130"/>
        <v>7.5018151482988458</v>
      </c>
      <c r="Q750">
        <f t="shared" si="131"/>
        <v>0.39366296296296355</v>
      </c>
    </row>
    <row r="751" spans="1:17">
      <c r="A751" s="2">
        <v>40928</v>
      </c>
      <c r="B751">
        <v>20</v>
      </c>
      <c r="C751">
        <v>9.3000000000000007</v>
      </c>
      <c r="D751">
        <v>4.2</v>
      </c>
      <c r="E751">
        <v>23.5</v>
      </c>
      <c r="F751">
        <v>9.5</v>
      </c>
      <c r="G751">
        <f t="shared" si="121"/>
        <v>10.828430355235689</v>
      </c>
      <c r="H751">
        <f t="shared" si="122"/>
        <v>13.543185723294169</v>
      </c>
      <c r="I751">
        <f t="shared" si="123"/>
        <v>5.951733617442005</v>
      </c>
      <c r="J751">
        <f t="shared" si="124"/>
        <v>17.588552887395025</v>
      </c>
      <c r="K751">
        <f t="shared" si="125"/>
        <v>19.415553363686485</v>
      </c>
      <c r="L751">
        <f t="shared" si="126"/>
        <v>25.887404484915315</v>
      </c>
      <c r="M751">
        <f t="shared" si="127"/>
        <v>-0.35393677744581836</v>
      </c>
      <c r="N751">
        <f t="shared" si="128"/>
        <v>1.0310654150467282</v>
      </c>
      <c r="O751">
        <f t="shared" si="129"/>
        <v>1.416719638143336</v>
      </c>
      <c r="P751">
        <f t="shared" si="130"/>
        <v>7.5914521058521638</v>
      </c>
      <c r="Q751">
        <f t="shared" si="131"/>
        <v>0.39366296296296355</v>
      </c>
    </row>
    <row r="752" spans="1:17">
      <c r="A752" s="2">
        <v>40929</v>
      </c>
      <c r="B752">
        <v>21</v>
      </c>
      <c r="C752">
        <v>8</v>
      </c>
      <c r="D752">
        <v>5</v>
      </c>
      <c r="E752">
        <v>23.7</v>
      </c>
      <c r="F752">
        <v>10</v>
      </c>
      <c r="G752">
        <f t="shared" si="121"/>
        <v>10.841478226063874</v>
      </c>
      <c r="H752">
        <f t="shared" si="122"/>
        <v>12.3899968066067</v>
      </c>
      <c r="I752">
        <f t="shared" si="123"/>
        <v>5.1524128446361637</v>
      </c>
      <c r="J752">
        <f t="shared" si="124"/>
        <v>16.090904943645064</v>
      </c>
      <c r="K752">
        <f t="shared" si="125"/>
        <v>19.497718506590608</v>
      </c>
      <c r="L752">
        <f t="shared" si="126"/>
        <v>25.99695800878748</v>
      </c>
      <c r="M752">
        <f t="shared" si="127"/>
        <v>-0.35035808144729691</v>
      </c>
      <c r="N752">
        <f t="shared" si="128"/>
        <v>1.0308692807432041</v>
      </c>
      <c r="O752">
        <f t="shared" si="129"/>
        <v>1.4184267345766901</v>
      </c>
      <c r="P752">
        <f t="shared" si="130"/>
        <v>7.237583961970536</v>
      </c>
      <c r="Q752">
        <f t="shared" si="131"/>
        <v>0.39366296296296355</v>
      </c>
    </row>
    <row r="753" spans="1:17">
      <c r="A753" s="2">
        <v>40930</v>
      </c>
      <c r="B753">
        <v>22</v>
      </c>
      <c r="C753">
        <v>9</v>
      </c>
      <c r="D753">
        <v>4.7</v>
      </c>
      <c r="E753">
        <v>23.5</v>
      </c>
      <c r="F753">
        <v>10.199999999999999</v>
      </c>
      <c r="G753">
        <f t="shared" si="121"/>
        <v>10.854865105231706</v>
      </c>
      <c r="H753">
        <f t="shared" si="122"/>
        <v>13.360437904534393</v>
      </c>
      <c r="I753">
        <f t="shared" si="123"/>
        <v>5.6469826930921654</v>
      </c>
      <c r="J753">
        <f t="shared" si="124"/>
        <v>17.351218057836874</v>
      </c>
      <c r="K753">
        <f t="shared" si="125"/>
        <v>19.581980100312173</v>
      </c>
      <c r="L753">
        <f t="shared" si="126"/>
        <v>26.109306800416228</v>
      </c>
      <c r="M753">
        <f t="shared" si="127"/>
        <v>-0.3466756720218912</v>
      </c>
      <c r="N753">
        <f t="shared" si="128"/>
        <v>1.030664008477518</v>
      </c>
      <c r="O753">
        <f t="shared" si="129"/>
        <v>1.4201781846011483</v>
      </c>
      <c r="P753">
        <f t="shared" si="130"/>
        <v>7.7134552114422279</v>
      </c>
      <c r="Q753">
        <f t="shared" si="131"/>
        <v>0.39366296296296355</v>
      </c>
    </row>
    <row r="754" spans="1:17">
      <c r="A754" s="2">
        <v>40931</v>
      </c>
      <c r="B754">
        <v>23</v>
      </c>
      <c r="C754">
        <v>7.7</v>
      </c>
      <c r="D754">
        <v>5.2</v>
      </c>
      <c r="E754">
        <v>24.9</v>
      </c>
      <c r="F754">
        <v>10.1</v>
      </c>
      <c r="G754">
        <f t="shared" si="121"/>
        <v>10.868584298334078</v>
      </c>
      <c r="H754">
        <f t="shared" si="122"/>
        <v>12.201123147674046</v>
      </c>
      <c r="I754">
        <f t="shared" si="123"/>
        <v>5.0081115496831723</v>
      </c>
      <c r="J754">
        <f t="shared" si="124"/>
        <v>15.84561447749876</v>
      </c>
      <c r="K754">
        <f t="shared" si="125"/>
        <v>19.668292141482489</v>
      </c>
      <c r="L754">
        <f t="shared" si="126"/>
        <v>26.224389521976654</v>
      </c>
      <c r="M754">
        <f t="shared" si="127"/>
        <v>-0.34289063924093349</v>
      </c>
      <c r="N754">
        <f t="shared" si="128"/>
        <v>1.030449659014617</v>
      </c>
      <c r="O754">
        <f t="shared" si="129"/>
        <v>1.4219731123653752</v>
      </c>
      <c r="P754">
        <f t="shared" si="130"/>
        <v>7.193011597990874</v>
      </c>
      <c r="Q754">
        <f t="shared" si="131"/>
        <v>0.39366296296296355</v>
      </c>
    </row>
    <row r="755" spans="1:17">
      <c r="A755" s="2">
        <v>40932</v>
      </c>
      <c r="B755">
        <v>24</v>
      </c>
      <c r="C755">
        <v>10.1</v>
      </c>
      <c r="D755">
        <v>4.4000000000000004</v>
      </c>
      <c r="E755">
        <v>24</v>
      </c>
      <c r="F755">
        <v>10.1</v>
      </c>
      <c r="G755">
        <f t="shared" si="121"/>
        <v>10.882629049879743</v>
      </c>
      <c r="H755">
        <f t="shared" si="122"/>
        <v>14.483241098110517</v>
      </c>
      <c r="I755">
        <f t="shared" si="123"/>
        <v>6.2753620650371627</v>
      </c>
      <c r="J755">
        <f t="shared" si="124"/>
        <v>18.809404023520152</v>
      </c>
      <c r="K755">
        <f t="shared" si="125"/>
        <v>19.756607426173684</v>
      </c>
      <c r="L755">
        <f t="shared" si="126"/>
        <v>26.342143234898245</v>
      </c>
      <c r="M755">
        <f t="shared" si="127"/>
        <v>-0.33900410355444743</v>
      </c>
      <c r="N755">
        <f t="shared" si="128"/>
        <v>1.0302262958064905</v>
      </c>
      <c r="O755">
        <f t="shared" si="129"/>
        <v>1.4238106340259329</v>
      </c>
      <c r="P755">
        <f t="shared" si="130"/>
        <v>8.207879033073354</v>
      </c>
      <c r="Q755">
        <f t="shared" si="131"/>
        <v>0.39366296296296355</v>
      </c>
    </row>
    <row r="756" spans="1:17">
      <c r="A756" s="2">
        <v>40933</v>
      </c>
      <c r="B756">
        <v>25</v>
      </c>
      <c r="C756">
        <v>8.6</v>
      </c>
      <c r="D756">
        <v>5.0999999999999996</v>
      </c>
      <c r="E756">
        <v>23.7</v>
      </c>
      <c r="F756">
        <v>9.6</v>
      </c>
      <c r="G756">
        <f t="shared" si="121"/>
        <v>10.896992552687848</v>
      </c>
      <c r="H756">
        <f t="shared" si="122"/>
        <v>13.134539277384901</v>
      </c>
      <c r="I756">
        <f t="shared" si="123"/>
        <v>5.544490372761711</v>
      </c>
      <c r="J756">
        <f t="shared" si="124"/>
        <v>17.057843217382988</v>
      </c>
      <c r="K756">
        <f t="shared" si="125"/>
        <v>19.846877578393091</v>
      </c>
      <c r="L756">
        <f t="shared" si="126"/>
        <v>26.462503437857453</v>
      </c>
      <c r="M756">
        <f t="shared" si="127"/>
        <v>-0.3350172154594705</v>
      </c>
      <c r="N756">
        <f t="shared" si="128"/>
        <v>1.0299939849733879</v>
      </c>
      <c r="O756">
        <f t="shared" si="129"/>
        <v>1.4256898589766602</v>
      </c>
      <c r="P756">
        <f t="shared" si="130"/>
        <v>7.59004890462319</v>
      </c>
      <c r="Q756">
        <f t="shared" si="131"/>
        <v>0.39366296296296355</v>
      </c>
    </row>
    <row r="757" spans="1:17">
      <c r="A757" s="2">
        <v>40934</v>
      </c>
      <c r="B757">
        <v>26</v>
      </c>
      <c r="C757">
        <v>8.5</v>
      </c>
      <c r="D757">
        <v>5</v>
      </c>
      <c r="E757">
        <v>23.8</v>
      </c>
      <c r="F757">
        <v>9.1</v>
      </c>
      <c r="G757">
        <f t="shared" si="121"/>
        <v>10.911667957064388</v>
      </c>
      <c r="H757">
        <f t="shared" si="122"/>
        <v>13.090874159533776</v>
      </c>
      <c r="I757">
        <f t="shared" si="123"/>
        <v>5.5800981388118576</v>
      </c>
      <c r="J757">
        <f t="shared" si="124"/>
        <v>17.001135272121786</v>
      </c>
      <c r="K757">
        <f t="shared" si="125"/>
        <v>19.9390530800123</v>
      </c>
      <c r="L757">
        <f t="shared" si="126"/>
        <v>26.585404106683065</v>
      </c>
      <c r="M757">
        <f t="shared" si="127"/>
        <v>-0.33093115515948252</v>
      </c>
      <c r="N757">
        <f t="shared" si="128"/>
        <v>1.0297527952842456</v>
      </c>
      <c r="O757">
        <f t="shared" si="129"/>
        <v>1.4276098910492574</v>
      </c>
      <c r="P757">
        <f t="shared" si="130"/>
        <v>7.5107760207219183</v>
      </c>
      <c r="Q757">
        <f t="shared" si="131"/>
        <v>0.39366296296296355</v>
      </c>
    </row>
    <row r="758" spans="1:17">
      <c r="A758" s="2">
        <v>40935</v>
      </c>
      <c r="B758">
        <v>27</v>
      </c>
      <c r="C758">
        <v>10</v>
      </c>
      <c r="D758">
        <v>3.9</v>
      </c>
      <c r="E758">
        <v>24.2</v>
      </c>
      <c r="F758">
        <v>9.4</v>
      </c>
      <c r="G758">
        <f t="shared" si="121"/>
        <v>10.926648379737255</v>
      </c>
      <c r="H758">
        <f t="shared" si="122"/>
        <v>14.553356110707753</v>
      </c>
      <c r="I758">
        <f t="shared" si="123"/>
        <v>6.3418476994415762</v>
      </c>
      <c r="J758">
        <f t="shared" si="124"/>
        <v>18.900462481438641</v>
      </c>
      <c r="K758">
        <f t="shared" si="125"/>
        <v>20.033083302140628</v>
      </c>
      <c r="L758">
        <f t="shared" si="126"/>
        <v>26.710777736187506</v>
      </c>
      <c r="M758">
        <f t="shared" si="127"/>
        <v>-0.32674713221504054</v>
      </c>
      <c r="N758">
        <f t="shared" si="128"/>
        <v>1.0295027981363296</v>
      </c>
      <c r="O758">
        <f t="shared" si="129"/>
        <v>1.429569829682291</v>
      </c>
      <c r="P758">
        <f t="shared" si="130"/>
        <v>8.2115084112661769</v>
      </c>
      <c r="Q758">
        <f t="shared" si="131"/>
        <v>0.39366296296296355</v>
      </c>
    </row>
    <row r="759" spans="1:17">
      <c r="A759" s="2">
        <v>40936</v>
      </c>
      <c r="B759">
        <v>28</v>
      </c>
      <c r="C759">
        <v>9.9</v>
      </c>
      <c r="D759">
        <v>4.9000000000000004</v>
      </c>
      <c r="E759">
        <v>24.5</v>
      </c>
      <c r="F759">
        <v>9.9</v>
      </c>
      <c r="G759">
        <f t="shared" si="121"/>
        <v>10.941926912530366</v>
      </c>
      <c r="H759">
        <f t="shared" si="122"/>
        <v>14.515337752611682</v>
      </c>
      <c r="I759">
        <f t="shared" si="123"/>
        <v>6.2206654741017307</v>
      </c>
      <c r="J759">
        <f t="shared" si="124"/>
        <v>18.851087990404782</v>
      </c>
      <c r="K759">
        <f t="shared" si="125"/>
        <v>20.128916537949397</v>
      </c>
      <c r="L759">
        <f t="shared" si="126"/>
        <v>26.83855538393253</v>
      </c>
      <c r="M759">
        <f t="shared" si="127"/>
        <v>-0.32246638518572318</v>
      </c>
      <c r="N759">
        <f t="shared" si="128"/>
        <v>1.0292440675341012</v>
      </c>
      <c r="O759">
        <f t="shared" si="129"/>
        <v>1.4315687710560563</v>
      </c>
      <c r="P759">
        <f t="shared" si="130"/>
        <v>8.2946722785099514</v>
      </c>
      <c r="Q759">
        <f t="shared" si="131"/>
        <v>0.39366296296296355</v>
      </c>
    </row>
    <row r="760" spans="1:17">
      <c r="A760" s="2">
        <v>40937</v>
      </c>
      <c r="B760">
        <v>29</v>
      </c>
      <c r="C760">
        <v>9.9</v>
      </c>
      <c r="D760">
        <v>5.4</v>
      </c>
      <c r="E760">
        <v>25.7</v>
      </c>
      <c r="F760">
        <v>10.7</v>
      </c>
      <c r="G760">
        <f t="shared" si="121"/>
        <v>10.957496630758833</v>
      </c>
      <c r="H760">
        <f t="shared" si="122"/>
        <v>14.572358581854811</v>
      </c>
      <c r="I760">
        <f t="shared" si="123"/>
        <v>6.1164386575357925</v>
      </c>
      <c r="J760">
        <f t="shared" si="124"/>
        <v>18.925141015395859</v>
      </c>
      <c r="K760">
        <f t="shared" si="125"/>
        <v>20.226500036949176</v>
      </c>
      <c r="L760">
        <f t="shared" si="126"/>
        <v>26.968666715932237</v>
      </c>
      <c r="M760">
        <f t="shared" si="127"/>
        <v>-0.31809018126349087</v>
      </c>
      <c r="N760">
        <f t="shared" si="128"/>
        <v>1.0289766800673086</v>
      </c>
      <c r="O760">
        <f t="shared" si="129"/>
        <v>1.4336058091909472</v>
      </c>
      <c r="P760">
        <f t="shared" si="130"/>
        <v>8.4559199243190193</v>
      </c>
      <c r="Q760">
        <f t="shared" si="131"/>
        <v>0.39366296296296355</v>
      </c>
    </row>
    <row r="761" spans="1:17">
      <c r="A761" s="2">
        <v>40938</v>
      </c>
      <c r="B761">
        <v>30</v>
      </c>
      <c r="C761">
        <v>9.9</v>
      </c>
      <c r="D761">
        <v>5.7</v>
      </c>
      <c r="E761">
        <v>26.6</v>
      </c>
      <c r="F761">
        <v>10.9</v>
      </c>
      <c r="G761">
        <f t="shared" si="121"/>
        <v>10.973350601328967</v>
      </c>
      <c r="H761">
        <f t="shared" si="122"/>
        <v>14.63026597149309</v>
      </c>
      <c r="I761">
        <f t="shared" si="123"/>
        <v>6.1194987151672029</v>
      </c>
      <c r="J761">
        <f t="shared" si="124"/>
        <v>19.000345417523494</v>
      </c>
      <c r="K761">
        <f t="shared" si="125"/>
        <v>20.325780040718293</v>
      </c>
      <c r="L761">
        <f t="shared" si="126"/>
        <v>27.101040054291055</v>
      </c>
      <c r="M761">
        <f t="shared" si="127"/>
        <v>-0.31361981589756976</v>
      </c>
      <c r="N761">
        <f t="shared" si="128"/>
        <v>1.0287007148883165</v>
      </c>
      <c r="O761">
        <f t="shared" si="129"/>
        <v>1.4356800370072065</v>
      </c>
      <c r="P761">
        <f t="shared" si="130"/>
        <v>8.510767256325888</v>
      </c>
      <c r="Q761">
        <f t="shared" si="131"/>
        <v>0.39366296296296355</v>
      </c>
    </row>
    <row r="762" spans="1:17">
      <c r="A762" s="2">
        <v>40939</v>
      </c>
      <c r="B762">
        <v>31</v>
      </c>
      <c r="C762">
        <v>9.9</v>
      </c>
      <c r="D762">
        <v>6.4</v>
      </c>
      <c r="E762">
        <v>26.4</v>
      </c>
      <c r="F762">
        <v>12.1</v>
      </c>
      <c r="G762">
        <f t="shared" ref="G762:G825" si="132">24/3.14*O762</f>
        <v>10.989481890528582</v>
      </c>
      <c r="H762">
        <f t="shared" ref="H762:H825" si="133">(1-0.23)*J762</f>
        <v>14.689022056692874</v>
      </c>
      <c r="I762">
        <f t="shared" ref="I762:I825" si="134">4.903*10^(-9)*(((E762+273.16)^4+(D762+273.16)^4)/2)*(0.34-0.14*(F762*0.1)^0.5)*(1.35*(J762/K762)-0.35)</f>
        <v>5.8808177063025546</v>
      </c>
      <c r="J762">
        <f t="shared" ref="J762:J825" si="135">(0.25+0.5*C762/G762)*L762</f>
        <v>19.076652021679056</v>
      </c>
      <c r="K762">
        <f t="shared" ref="K762:K825" si="136">0.75*L762</f>
        <v>20.426701820076492</v>
      </c>
      <c r="L762">
        <f t="shared" ref="L762:L825" si="137">24*60/3.14*0.082*N762*(O762*SIN(Q762)*SIN(M762)+COS(Q762)*COS(M762)*SIN(O762))</f>
        <v>27.235602426768654</v>
      </c>
      <c r="M762">
        <f t="shared" ref="M762:M825" si="138">0.409*SIN(2*3.14/365*B762-1.39)</f>
        <v>-0.30905661241097154</v>
      </c>
      <c r="N762">
        <f t="shared" ref="N762:N825" si="139">0.033*COS(2*3.14/365*B762)+1</f>
        <v>1.0284162536886734</v>
      </c>
      <c r="O762">
        <f t="shared" ref="O762:O825" si="140">ACOS(-TAN(Q762)*TAN(M762))</f>
        <v>1.4377905473441561</v>
      </c>
      <c r="P762">
        <f t="shared" ref="P762:P825" si="141">H762-I762</f>
        <v>8.8082043503903193</v>
      </c>
      <c r="Q762">
        <f t="shared" ref="Q762:Q825" si="142">22.5666666666667*3.14/180</f>
        <v>0.39366296296296355</v>
      </c>
    </row>
    <row r="763" spans="1:17">
      <c r="A763" s="2">
        <v>40940</v>
      </c>
      <c r="B763">
        <v>32</v>
      </c>
      <c r="C763">
        <v>9.9</v>
      </c>
      <c r="D763">
        <v>7.2</v>
      </c>
      <c r="E763">
        <v>26.6</v>
      </c>
      <c r="F763">
        <v>10.9</v>
      </c>
      <c r="G763">
        <f t="shared" si="132"/>
        <v>11.005883571494614</v>
      </c>
      <c r="H763">
        <f t="shared" si="133"/>
        <v>14.748588453103304</v>
      </c>
      <c r="I763">
        <f t="shared" si="134"/>
        <v>6.1600840604188738</v>
      </c>
      <c r="J763">
        <f t="shared" si="135"/>
        <v>19.154010978056238</v>
      </c>
      <c r="K763">
        <f t="shared" si="136"/>
        <v>20.529209713693881</v>
      </c>
      <c r="L763">
        <f t="shared" si="137"/>
        <v>27.372279618258506</v>
      </c>
      <c r="M763">
        <f t="shared" si="138"/>
        <v>-0.30440192160876189</v>
      </c>
      <c r="N763">
        <f t="shared" si="139"/>
        <v>1.0281233806749315</v>
      </c>
      <c r="O763">
        <f t="shared" si="140"/>
        <v>1.439936433937212</v>
      </c>
      <c r="P763">
        <f t="shared" si="141"/>
        <v>8.5885043926844311</v>
      </c>
      <c r="Q763">
        <f t="shared" si="142"/>
        <v>0.39366296296296355</v>
      </c>
    </row>
    <row r="764" spans="1:17">
      <c r="A764" s="2">
        <v>40941</v>
      </c>
      <c r="B764">
        <v>33</v>
      </c>
      <c r="C764">
        <v>9.9</v>
      </c>
      <c r="D764">
        <v>5.8</v>
      </c>
      <c r="E764">
        <v>25.7</v>
      </c>
      <c r="F764">
        <v>9.6999999999999993</v>
      </c>
      <c r="G764">
        <f t="shared" si="132"/>
        <v>11.0225487313469</v>
      </c>
      <c r="H764">
        <f t="shared" si="133"/>
        <v>14.808926289974149</v>
      </c>
      <c r="I764">
        <f t="shared" si="134"/>
        <v>6.3160141335509801</v>
      </c>
      <c r="J764">
        <f t="shared" si="135"/>
        <v>19.232371805161232</v>
      </c>
      <c r="K764">
        <f t="shared" si="136"/>
        <v>20.633247168120366</v>
      </c>
      <c r="L764">
        <f t="shared" si="137"/>
        <v>27.51099622416049</v>
      </c>
      <c r="M764">
        <f t="shared" si="138"/>
        <v>-0.299657121378193</v>
      </c>
      <c r="N764">
        <f t="shared" si="139"/>
        <v>1.027822182543717</v>
      </c>
      <c r="O764">
        <f t="shared" si="140"/>
        <v>1.4421167923512195</v>
      </c>
      <c r="P764">
        <f t="shared" si="141"/>
        <v>8.49291215642317</v>
      </c>
      <c r="Q764">
        <f t="shared" si="142"/>
        <v>0.39366296296296355</v>
      </c>
    </row>
    <row r="765" spans="1:17">
      <c r="A765" s="2">
        <v>40942</v>
      </c>
      <c r="B765">
        <v>34</v>
      </c>
      <c r="C765">
        <v>9.1999999999999993</v>
      </c>
      <c r="D765">
        <v>5.0999999999999996</v>
      </c>
      <c r="E765">
        <v>25.5</v>
      </c>
      <c r="F765">
        <v>9.6999999999999993</v>
      </c>
      <c r="G765">
        <f t="shared" si="132"/>
        <v>11.039470477978417</v>
      </c>
      <c r="H765">
        <f t="shared" si="133"/>
        <v>14.194952398626373</v>
      </c>
      <c r="I765">
        <f t="shared" si="134"/>
        <v>5.8760960559810096</v>
      </c>
      <c r="J765">
        <f t="shared" si="135"/>
        <v>18.435003115099185</v>
      </c>
      <c r="K765">
        <f t="shared" si="136"/>
        <v>20.73875677921697</v>
      </c>
      <c r="L765">
        <f t="shared" si="137"/>
        <v>27.65167570562263</v>
      </c>
      <c r="M765">
        <f t="shared" si="138"/>
        <v>-0.29482361628082027</v>
      </c>
      <c r="N765">
        <f t="shared" si="139"/>
        <v>1.0275127484560691</v>
      </c>
      <c r="O765">
        <f t="shared" si="140"/>
        <v>1.444330720868843</v>
      </c>
      <c r="P765">
        <f t="shared" si="141"/>
        <v>8.3188563426453648</v>
      </c>
      <c r="Q765">
        <f t="shared" si="142"/>
        <v>0.39366296296296355</v>
      </c>
    </row>
    <row r="766" spans="1:17">
      <c r="A766" s="2">
        <v>40943</v>
      </c>
      <c r="B766">
        <v>35</v>
      </c>
      <c r="C766">
        <v>9.9</v>
      </c>
      <c r="D766">
        <v>5.3</v>
      </c>
      <c r="E766">
        <v>26.2</v>
      </c>
      <c r="F766">
        <v>9.9</v>
      </c>
      <c r="G766">
        <f t="shared" si="132"/>
        <v>11.056641946493977</v>
      </c>
      <c r="H766">
        <f t="shared" si="133"/>
        <v>14.931758574067704</v>
      </c>
      <c r="I766">
        <f t="shared" si="134"/>
        <v>6.2591654310930149</v>
      </c>
      <c r="J766">
        <f t="shared" si="135"/>
        <v>19.391894252035978</v>
      </c>
      <c r="K766">
        <f t="shared" si="136"/>
        <v>20.845680334965767</v>
      </c>
      <c r="L766">
        <f t="shared" si="137"/>
        <v>27.794240446621021</v>
      </c>
      <c r="M766">
        <f t="shared" si="138"/>
        <v>-0.28990283713672194</v>
      </c>
      <c r="N766">
        <f t="shared" si="139"/>
        <v>1.0271951700110438</v>
      </c>
      <c r="O766">
        <f t="shared" si="140"/>
        <v>1.446577321332962</v>
      </c>
      <c r="P766">
        <f t="shared" si="141"/>
        <v>8.672593142974689</v>
      </c>
      <c r="Q766">
        <f t="shared" si="142"/>
        <v>0.39366296296296355</v>
      </c>
    </row>
    <row r="767" spans="1:17">
      <c r="A767" s="2">
        <v>40944</v>
      </c>
      <c r="B767">
        <v>36</v>
      </c>
      <c r="C767">
        <v>9.8000000000000007</v>
      </c>
      <c r="D767">
        <v>5.9</v>
      </c>
      <c r="E767">
        <v>25.9</v>
      </c>
      <c r="F767">
        <v>10.5</v>
      </c>
      <c r="G767">
        <f t="shared" si="132"/>
        <v>11.074056305290828</v>
      </c>
      <c r="H767">
        <f t="shared" si="133"/>
        <v>14.897041940281708</v>
      </c>
      <c r="I767">
        <f t="shared" si="134"/>
        <v>6.0744630394789541</v>
      </c>
      <c r="J767">
        <f t="shared" si="135"/>
        <v>19.346807714651568</v>
      </c>
      <c r="K767">
        <f t="shared" si="136"/>
        <v>20.953958859630685</v>
      </c>
      <c r="L767">
        <f t="shared" si="137"/>
        <v>27.938611812840914</v>
      </c>
      <c r="M767">
        <f t="shared" si="138"/>
        <v>-0.28489624060094604</v>
      </c>
      <c r="N767">
        <f t="shared" si="139"/>
        <v>1.0268695412185997</v>
      </c>
      <c r="O767">
        <f t="shared" si="140"/>
        <v>1.4488556999422166</v>
      </c>
      <c r="P767">
        <f t="shared" si="141"/>
        <v>8.8225789008027533</v>
      </c>
      <c r="Q767">
        <f t="shared" si="142"/>
        <v>0.39366296296296355</v>
      </c>
    </row>
    <row r="768" spans="1:17">
      <c r="A768" s="2">
        <v>40945</v>
      </c>
      <c r="B768">
        <v>37</v>
      </c>
      <c r="C768">
        <v>9.9</v>
      </c>
      <c r="D768">
        <v>6.5</v>
      </c>
      <c r="E768">
        <v>25.9</v>
      </c>
      <c r="F768">
        <v>10.3</v>
      </c>
      <c r="G768">
        <f t="shared" si="132"/>
        <v>11.091706761776145</v>
      </c>
      <c r="H768">
        <f t="shared" si="133"/>
        <v>15.057199520136056</v>
      </c>
      <c r="I768">
        <f t="shared" si="134"/>
        <v>6.1865431350663682</v>
      </c>
      <c r="J768">
        <f t="shared" si="135"/>
        <v>19.554804571605267</v>
      </c>
      <c r="K768">
        <f t="shared" si="136"/>
        <v>21.063532659237367</v>
      </c>
      <c r="L768">
        <f t="shared" si="137"/>
        <v>28.084710212316491</v>
      </c>
      <c r="M768">
        <f t="shared" si="138"/>
        <v>-0.27980530873230974</v>
      </c>
      <c r="N768">
        <f t="shared" si="139"/>
        <v>1.0265359584717697</v>
      </c>
      <c r="O768">
        <f t="shared" si="140"/>
        <v>1.4511649679990455</v>
      </c>
      <c r="P768">
        <f t="shared" si="141"/>
        <v>8.8706563850696867</v>
      </c>
      <c r="Q768">
        <f t="shared" si="142"/>
        <v>0.39366296296296355</v>
      </c>
    </row>
    <row r="769" spans="1:17">
      <c r="A769" s="2">
        <v>40946</v>
      </c>
      <c r="B769">
        <v>38</v>
      </c>
      <c r="C769">
        <v>10</v>
      </c>
      <c r="D769">
        <v>5.5</v>
      </c>
      <c r="E769">
        <v>25.8</v>
      </c>
      <c r="F769">
        <v>9.8000000000000007</v>
      </c>
      <c r="G769">
        <f t="shared" si="132"/>
        <v>11.109586567717786</v>
      </c>
      <c r="H769">
        <f t="shared" si="133"/>
        <v>15.21863576662717</v>
      </c>
      <c r="I769">
        <f t="shared" si="134"/>
        <v>6.2992256287544111</v>
      </c>
      <c r="J769">
        <f t="shared" si="135"/>
        <v>19.764462034580738</v>
      </c>
      <c r="K769">
        <f t="shared" si="136"/>
        <v>21.17434136833543</v>
      </c>
      <c r="L769">
        <f t="shared" si="137"/>
        <v>28.232455157780574</v>
      </c>
      <c r="M769">
        <f t="shared" si="138"/>
        <v>-0.27463154855467825</v>
      </c>
      <c r="N769">
        <f t="shared" si="139"/>
        <v>1.0261945205181255</v>
      </c>
      <c r="O769">
        <f t="shared" si="140"/>
        <v>1.4535042426097435</v>
      </c>
      <c r="P769">
        <f t="shared" si="141"/>
        <v>8.9194101378727595</v>
      </c>
      <c r="Q769">
        <f t="shared" si="142"/>
        <v>0.39366296296296355</v>
      </c>
    </row>
    <row r="770" spans="1:17">
      <c r="A770" s="2">
        <v>40947</v>
      </c>
      <c r="B770">
        <v>39</v>
      </c>
      <c r="C770">
        <v>10.1</v>
      </c>
      <c r="D770">
        <v>5.6</v>
      </c>
      <c r="E770">
        <v>27.9</v>
      </c>
      <c r="F770">
        <v>10.1</v>
      </c>
      <c r="G770">
        <f t="shared" si="132"/>
        <v>11.127689024226079</v>
      </c>
      <c r="H770">
        <f t="shared" si="133"/>
        <v>15.381316811437213</v>
      </c>
      <c r="I770">
        <f t="shared" si="134"/>
        <v>6.3852395741736725</v>
      </c>
      <c r="J770">
        <f t="shared" si="135"/>
        <v>19.975736118749627</v>
      </c>
      <c r="K770">
        <f t="shared" si="136"/>
        <v>21.286323998002402</v>
      </c>
      <c r="L770">
        <f t="shared" si="137"/>
        <v>28.381765330669868</v>
      </c>
      <c r="M770">
        <f t="shared" si="138"/>
        <v>-0.26937649161085397</v>
      </c>
      <c r="N770">
        <f t="shared" si="139"/>
        <v>1.0258453284305471</v>
      </c>
      <c r="O770">
        <f t="shared" si="140"/>
        <v>1.4558726473362453</v>
      </c>
      <c r="P770">
        <f t="shared" si="141"/>
        <v>8.99607723726354</v>
      </c>
      <c r="Q770">
        <f t="shared" si="142"/>
        <v>0.39366296296296355</v>
      </c>
    </row>
    <row r="771" spans="1:17">
      <c r="A771" s="2">
        <v>40948</v>
      </c>
      <c r="B771">
        <v>40</v>
      </c>
      <c r="C771">
        <v>9.9</v>
      </c>
      <c r="D771">
        <v>6.4</v>
      </c>
      <c r="E771">
        <v>27</v>
      </c>
      <c r="F771">
        <v>10.199999999999999</v>
      </c>
      <c r="G771">
        <f t="shared" si="132"/>
        <v>11.146007486365674</v>
      </c>
      <c r="H771">
        <f t="shared" si="133"/>
        <v>15.249540169797539</v>
      </c>
      <c r="I771">
        <f t="shared" si="134"/>
        <v>6.2292501272013343</v>
      </c>
      <c r="J771">
        <f t="shared" si="135"/>
        <v>19.804597623113686</v>
      </c>
      <c r="K771">
        <f t="shared" si="136"/>
        <v>21.399418985044246</v>
      </c>
      <c r="L771">
        <f t="shared" si="137"/>
        <v>28.532558646725661</v>
      </c>
      <c r="M771">
        <f t="shared" si="138"/>
        <v>-0.26404169350920731</v>
      </c>
      <c r="N771">
        <f t="shared" si="139"/>
        <v>1.0254884855773023</v>
      </c>
      <c r="O771">
        <f t="shared" si="140"/>
        <v>1.458269312799509</v>
      </c>
      <c r="P771">
        <f t="shared" si="141"/>
        <v>9.0202900425962049</v>
      </c>
      <c r="Q771">
        <f t="shared" si="142"/>
        <v>0.39366296296296355</v>
      </c>
    </row>
    <row r="772" spans="1:17">
      <c r="A772" s="2">
        <v>40949</v>
      </c>
      <c r="B772">
        <v>41</v>
      </c>
      <c r="C772">
        <v>10.1</v>
      </c>
      <c r="D772">
        <v>7.5</v>
      </c>
      <c r="E772">
        <v>27</v>
      </c>
      <c r="F772">
        <v>10.9</v>
      </c>
      <c r="G772">
        <f t="shared" si="132"/>
        <v>11.164535367397727</v>
      </c>
      <c r="H772">
        <f t="shared" si="133"/>
        <v>15.512437426540616</v>
      </c>
      <c r="I772">
        <f t="shared" si="134"/>
        <v>6.2216265172608773</v>
      </c>
      <c r="J772">
        <f t="shared" si="135"/>
        <v>20.146022631870931</v>
      </c>
      <c r="K772">
        <f t="shared" si="136"/>
        <v>21.513564242343129</v>
      </c>
      <c r="L772">
        <f t="shared" si="137"/>
        <v>28.684752323124172</v>
      </c>
      <c r="M772">
        <f t="shared" si="138"/>
        <v>-0.25862873346318338</v>
      </c>
      <c r="N772">
        <f t="shared" si="139"/>
        <v>1.025124097591448</v>
      </c>
      <c r="O772">
        <f t="shared" si="140"/>
        <v>1.4606933772345359</v>
      </c>
      <c r="P772">
        <f t="shared" si="141"/>
        <v>9.2908109092797382</v>
      </c>
      <c r="Q772">
        <f t="shared" si="142"/>
        <v>0.39366296296296355</v>
      </c>
    </row>
    <row r="773" spans="1:17">
      <c r="A773" s="2">
        <v>40950</v>
      </c>
      <c r="B773">
        <v>42</v>
      </c>
      <c r="C773">
        <v>10</v>
      </c>
      <c r="D773">
        <v>6.9</v>
      </c>
      <c r="E773">
        <v>27.4</v>
      </c>
      <c r="F773">
        <v>10.4</v>
      </c>
      <c r="G773">
        <f t="shared" si="132"/>
        <v>11.18326614265386</v>
      </c>
      <c r="H773">
        <f t="shared" si="133"/>
        <v>15.479351854061791</v>
      </c>
      <c r="I773">
        <f t="shared" si="134"/>
        <v>6.2611510809240292</v>
      </c>
      <c r="J773">
        <f t="shared" si="135"/>
        <v>20.103054355924403</v>
      </c>
      <c r="K773">
        <f t="shared" si="136"/>
        <v>21.628697210298675</v>
      </c>
      <c r="L773">
        <f t="shared" si="137"/>
        <v>28.838262947064901</v>
      </c>
      <c r="M773">
        <f t="shared" si="138"/>
        <v>-0.2531392138238216</v>
      </c>
      <c r="N773">
        <f t="shared" si="139"/>
        <v>1.0247522723395606</v>
      </c>
      <c r="O773">
        <f t="shared" si="140"/>
        <v>1.4631439869972134</v>
      </c>
      <c r="P773">
        <f t="shared" si="141"/>
        <v>9.2182007731377631</v>
      </c>
      <c r="Q773">
        <f t="shared" si="142"/>
        <v>0.39366296296296355</v>
      </c>
    </row>
    <row r="774" spans="1:17">
      <c r="A774" s="2">
        <v>40951</v>
      </c>
      <c r="B774">
        <v>43</v>
      </c>
      <c r="C774">
        <v>9.9</v>
      </c>
      <c r="D774">
        <v>7</v>
      </c>
      <c r="E774">
        <v>27.4</v>
      </c>
      <c r="F774">
        <v>10.6</v>
      </c>
      <c r="G774">
        <f t="shared" si="132"/>
        <v>11.20219335304442</v>
      </c>
      <c r="H774">
        <f t="shared" si="133"/>
        <v>15.445904435783875</v>
      </c>
      <c r="I774">
        <f t="shared" si="134"/>
        <v>6.1570004424473739</v>
      </c>
      <c r="J774">
        <f t="shared" si="135"/>
        <v>20.059616150368669</v>
      </c>
      <c r="K774">
        <f t="shared" si="136"/>
        <v>21.744754909305378</v>
      </c>
      <c r="L774">
        <f t="shared" si="137"/>
        <v>28.993006545740503</v>
      </c>
      <c r="M774">
        <f t="shared" si="138"/>
        <v>-0.24757475960542569</v>
      </c>
      <c r="N774">
        <f t="shared" si="139"/>
        <v>1.0243731198898047</v>
      </c>
      <c r="O774">
        <f t="shared" si="140"/>
        <v>1.4656202970233116</v>
      </c>
      <c r="P774">
        <f t="shared" si="141"/>
        <v>9.2889039933365005</v>
      </c>
      <c r="Q774">
        <f t="shared" si="142"/>
        <v>0.39366296296296355</v>
      </c>
    </row>
    <row r="775" spans="1:17">
      <c r="A775" s="2">
        <v>40952</v>
      </c>
      <c r="B775">
        <v>44</v>
      </c>
      <c r="C775">
        <v>10</v>
      </c>
      <c r="D775">
        <v>7.1</v>
      </c>
      <c r="E775">
        <v>27.2</v>
      </c>
      <c r="F775">
        <v>11</v>
      </c>
      <c r="G775">
        <f t="shared" si="132"/>
        <v>11.221310608204501</v>
      </c>
      <c r="H775">
        <f t="shared" si="133"/>
        <v>15.612067854674327</v>
      </c>
      <c r="I775">
        <f t="shared" si="134"/>
        <v>6.1119935751932086</v>
      </c>
      <c r="J775">
        <f t="shared" si="135"/>
        <v>20.275412798278346</v>
      </c>
      <c r="K775">
        <f t="shared" si="136"/>
        <v>21.861673993204313</v>
      </c>
      <c r="L775">
        <f t="shared" si="137"/>
        <v>29.148898657605752</v>
      </c>
      <c r="M775">
        <f t="shared" si="138"/>
        <v>-0.24193701800452466</v>
      </c>
      <c r="N775">
        <f t="shared" si="139"/>
        <v>1.0239867524793516</v>
      </c>
      <c r="O775">
        <f t="shared" si="140"/>
        <v>1.468121471240089</v>
      </c>
      <c r="P775">
        <f t="shared" si="141"/>
        <v>9.5000742794811188</v>
      </c>
      <c r="Q775">
        <f t="shared" si="142"/>
        <v>0.39366296296296355</v>
      </c>
    </row>
    <row r="776" spans="1:17">
      <c r="A776" s="2">
        <v>40953</v>
      </c>
      <c r="B776">
        <v>45</v>
      </c>
      <c r="C776">
        <v>10.1</v>
      </c>
      <c r="D776">
        <v>7</v>
      </c>
      <c r="E776">
        <v>28.3</v>
      </c>
      <c r="F776">
        <v>10.199999999999999</v>
      </c>
      <c r="G776">
        <f t="shared" si="132"/>
        <v>11.240611589282253</v>
      </c>
      <c r="H776">
        <f t="shared" si="133"/>
        <v>15.779243044381648</v>
      </c>
      <c r="I776">
        <f t="shared" si="134"/>
        <v>6.3794566466506444</v>
      </c>
      <c r="J776">
        <f t="shared" si="135"/>
        <v>20.49252343426188</v>
      </c>
      <c r="K776">
        <f t="shared" si="136"/>
        <v>21.979390803643792</v>
      </c>
      <c r="L776">
        <f t="shared" si="137"/>
        <v>29.30585440485839</v>
      </c>
      <c r="M776">
        <f t="shared" si="138"/>
        <v>-0.23622765791226824</v>
      </c>
      <c r="N776">
        <f t="shared" si="139"/>
        <v>1.0235932844811537</v>
      </c>
      <c r="O776">
        <f t="shared" si="140"/>
        <v>1.4706466829310947</v>
      </c>
      <c r="P776">
        <f t="shared" si="141"/>
        <v>9.3997863977310026</v>
      </c>
      <c r="Q776">
        <f t="shared" si="142"/>
        <v>0.39366296296296355</v>
      </c>
    </row>
    <row r="777" spans="1:17">
      <c r="A777" s="2">
        <v>40954</v>
      </c>
      <c r="B777">
        <v>46</v>
      </c>
      <c r="C777">
        <v>10.199999999999999</v>
      </c>
      <c r="D777">
        <v>6.8</v>
      </c>
      <c r="E777">
        <v>27.2</v>
      </c>
      <c r="F777">
        <v>10.7</v>
      </c>
      <c r="G777">
        <f t="shared" si="132"/>
        <v>11.260090051374728</v>
      </c>
      <c r="H777">
        <f t="shared" si="133"/>
        <v>15.947389633962304</v>
      </c>
      <c r="I777">
        <f t="shared" si="134"/>
        <v>6.2547685261459067</v>
      </c>
      <c r="J777">
        <f t="shared" si="135"/>
        <v>20.710895628522472</v>
      </c>
      <c r="K777">
        <f t="shared" si="136"/>
        <v>22.097841425279846</v>
      </c>
      <c r="L777">
        <f t="shared" si="137"/>
        <v>29.463788567039796</v>
      </c>
      <c r="M777">
        <f t="shared" si="138"/>
        <v>-0.2304483694203992</v>
      </c>
      <c r="N777">
        <f t="shared" si="139"/>
        <v>1.0231928323700878</v>
      </c>
      <c r="O777">
        <f t="shared" si="140"/>
        <v>1.4731951150548603</v>
      </c>
      <c r="P777">
        <f t="shared" si="141"/>
        <v>9.6926211078163966</v>
      </c>
      <c r="Q777">
        <f t="shared" si="142"/>
        <v>0.39366296296296355</v>
      </c>
    </row>
    <row r="778" spans="1:17">
      <c r="A778" s="2">
        <v>40955</v>
      </c>
      <c r="B778">
        <v>47</v>
      </c>
      <c r="C778">
        <v>10.3</v>
      </c>
      <c r="D778">
        <v>7.1</v>
      </c>
      <c r="E778">
        <v>28.6</v>
      </c>
      <c r="F778">
        <v>11.1</v>
      </c>
      <c r="G778">
        <f t="shared" si="132"/>
        <v>11.279739825617407</v>
      </c>
      <c r="H778">
        <f t="shared" si="133"/>
        <v>16.116466267957925</v>
      </c>
      <c r="I778">
        <f t="shared" si="134"/>
        <v>6.290974920394234</v>
      </c>
      <c r="J778">
        <f t="shared" si="135"/>
        <v>20.930475672672628</v>
      </c>
      <c r="K778">
        <f t="shared" si="136"/>
        <v>22.216961741743706</v>
      </c>
      <c r="L778">
        <f t="shared" si="137"/>
        <v>29.622615655658276</v>
      </c>
      <c r="M778">
        <f t="shared" si="138"/>
        <v>-0.22460086332095064</v>
      </c>
      <c r="N778">
        <f t="shared" si="139"/>
        <v>1.0227855146884768</v>
      </c>
      <c r="O778">
        <f t="shared" si="140"/>
        <v>1.4757659605182774</v>
      </c>
      <c r="P778">
        <f t="shared" si="141"/>
        <v>9.8254913475636911</v>
      </c>
      <c r="Q778">
        <f t="shared" si="142"/>
        <v>0.39366296296296355</v>
      </c>
    </row>
    <row r="779" spans="1:17">
      <c r="A779" s="2">
        <v>40956</v>
      </c>
      <c r="B779">
        <v>48</v>
      </c>
      <c r="C779">
        <v>10.199999999999999</v>
      </c>
      <c r="D779">
        <v>7.9</v>
      </c>
      <c r="E779">
        <v>29</v>
      </c>
      <c r="F779">
        <v>11.8</v>
      </c>
      <c r="G779">
        <f t="shared" si="132"/>
        <v>11.299554820934164</v>
      </c>
      <c r="H779">
        <f t="shared" si="133"/>
        <v>16.083481662000409</v>
      </c>
      <c r="I779">
        <f t="shared" si="134"/>
        <v>6.1268964288216186</v>
      </c>
      <c r="J779">
        <f t="shared" si="135"/>
        <v>20.887638522078454</v>
      </c>
      <c r="K779">
        <f t="shared" si="136"/>
        <v>22.336687492300218</v>
      </c>
      <c r="L779">
        <f t="shared" si="137"/>
        <v>29.782249989733625</v>
      </c>
      <c r="M779">
        <f t="shared" si="138"/>
        <v>-0.21868687059981493</v>
      </c>
      <c r="N779">
        <f t="shared" si="139"/>
        <v>1.0223714520109977</v>
      </c>
      <c r="O779">
        <f t="shared" si="140"/>
        <v>1.478358422405553</v>
      </c>
      <c r="P779">
        <f t="shared" si="141"/>
        <v>9.9565852331787905</v>
      </c>
      <c r="Q779">
        <f t="shared" si="142"/>
        <v>0.39366296296296355</v>
      </c>
    </row>
    <row r="780" spans="1:17">
      <c r="A780" s="2">
        <v>40957</v>
      </c>
      <c r="B780">
        <v>49</v>
      </c>
      <c r="C780">
        <v>9.4</v>
      </c>
      <c r="D780">
        <v>8</v>
      </c>
      <c r="E780">
        <v>28</v>
      </c>
      <c r="F780">
        <v>11.2</v>
      </c>
      <c r="G780">
        <f t="shared" si="132"/>
        <v>11.319529025455171</v>
      </c>
      <c r="H780">
        <f t="shared" si="133"/>
        <v>15.336990387378494</v>
      </c>
      <c r="I780">
        <f t="shared" si="134"/>
        <v>5.7685337409698692</v>
      </c>
      <c r="J780">
        <f t="shared" si="135"/>
        <v>19.918169334257783</v>
      </c>
      <c r="K780">
        <f t="shared" si="136"/>
        <v>22.456954329117849</v>
      </c>
      <c r="L780">
        <f t="shared" si="137"/>
        <v>29.942605772157133</v>
      </c>
      <c r="M780">
        <f t="shared" si="138"/>
        <v>-0.21270814192433549</v>
      </c>
      <c r="N780">
        <f t="shared" si="139"/>
        <v>1.0219507669089898</v>
      </c>
      <c r="O780">
        <f t="shared" si="140"/>
        <v>1.4809717141637182</v>
      </c>
      <c r="P780">
        <f t="shared" si="141"/>
        <v>9.5684566464086238</v>
      </c>
      <c r="Q780">
        <f t="shared" si="142"/>
        <v>0.39366296296296355</v>
      </c>
    </row>
    <row r="781" spans="1:17">
      <c r="A781" s="2">
        <v>40958</v>
      </c>
      <c r="B781">
        <v>50</v>
      </c>
      <c r="C781">
        <v>8.9</v>
      </c>
      <c r="D781">
        <v>8.1999999999999993</v>
      </c>
      <c r="E781">
        <v>27.7</v>
      </c>
      <c r="F781">
        <v>11</v>
      </c>
      <c r="G781">
        <f t="shared" si="132"/>
        <v>11.339656507610727</v>
      </c>
      <c r="H781">
        <f t="shared" si="133"/>
        <v>14.891335773275191</v>
      </c>
      <c r="I781">
        <f t="shared" si="134"/>
        <v>5.5216800333356719</v>
      </c>
      <c r="J781">
        <f t="shared" si="135"/>
        <v>19.339397108149598</v>
      </c>
      <c r="K781">
        <f t="shared" si="136"/>
        <v>22.577697875067859</v>
      </c>
      <c r="L781">
        <f t="shared" si="137"/>
        <v>30.103597166757144</v>
      </c>
      <c r="M781">
        <f t="shared" si="138"/>
        <v>-0.20666644712507193</v>
      </c>
      <c r="N781">
        <f t="shared" si="139"/>
        <v>1.0215235839141705</v>
      </c>
      <c r="O781">
        <f t="shared" si="140"/>
        <v>1.4836050597457366</v>
      </c>
      <c r="P781">
        <f t="shared" si="141"/>
        <v>9.3696557399395193</v>
      </c>
      <c r="Q781">
        <f t="shared" si="142"/>
        <v>0.39366296296296355</v>
      </c>
    </row>
    <row r="782" spans="1:17">
      <c r="A782" s="2">
        <v>40959</v>
      </c>
      <c r="B782">
        <v>51</v>
      </c>
      <c r="C782">
        <v>8.4</v>
      </c>
      <c r="D782">
        <v>8.8000000000000007</v>
      </c>
      <c r="E782">
        <v>27.3</v>
      </c>
      <c r="F782">
        <v>11.4</v>
      </c>
      <c r="G782">
        <f t="shared" si="132"/>
        <v>11.359931416909539</v>
      </c>
      <c r="H782">
        <f t="shared" si="133"/>
        <v>14.442064526587529</v>
      </c>
      <c r="I782">
        <f t="shared" si="134"/>
        <v>5.173622705744835</v>
      </c>
      <c r="J782">
        <f t="shared" si="135"/>
        <v>18.755927956607181</v>
      </c>
      <c r="K782">
        <f t="shared" si="136"/>
        <v>22.698853781967468</v>
      </c>
      <c r="L782">
        <f t="shared" si="137"/>
        <v>30.265138375956624</v>
      </c>
      <c r="M782">
        <f t="shared" si="138"/>
        <v>-0.20056357467189265</v>
      </c>
      <c r="N782">
        <f t="shared" si="139"/>
        <v>1.0210900294817713</v>
      </c>
      <c r="O782">
        <f t="shared" si="140"/>
        <v>1.4862576937123313</v>
      </c>
      <c r="P782">
        <f t="shared" si="141"/>
        <v>9.2684418208426944</v>
      </c>
      <c r="Q782">
        <f t="shared" si="142"/>
        <v>0.39366296296296355</v>
      </c>
    </row>
    <row r="783" spans="1:17">
      <c r="A783" s="2">
        <v>40960</v>
      </c>
      <c r="B783">
        <v>52</v>
      </c>
      <c r="C783">
        <v>9.4</v>
      </c>
      <c r="D783">
        <v>9.8000000000000007</v>
      </c>
      <c r="E783">
        <v>27.4</v>
      </c>
      <c r="F783">
        <v>11.6</v>
      </c>
      <c r="G783">
        <f t="shared" si="132"/>
        <v>11.380347984410442</v>
      </c>
      <c r="H783">
        <f t="shared" si="133"/>
        <v>15.533188789283169</v>
      </c>
      <c r="I783">
        <f t="shared" si="134"/>
        <v>5.7004951710128848</v>
      </c>
      <c r="J783">
        <f t="shared" si="135"/>
        <v>20.172972453614506</v>
      </c>
      <c r="K783">
        <f t="shared" si="136"/>
        <v>22.820357789179138</v>
      </c>
      <c r="L783">
        <f t="shared" si="137"/>
        <v>30.427143718905516</v>
      </c>
      <c r="M783">
        <f t="shared" si="138"/>
        <v>-0.19440133114454983</v>
      </c>
      <c r="N783">
        <f t="shared" si="139"/>
        <v>1.0206502319531043</v>
      </c>
      <c r="O783">
        <f t="shared" si="140"/>
        <v>1.4889288612936995</v>
      </c>
      <c r="P783">
        <f t="shared" si="141"/>
        <v>9.8326936182702838</v>
      </c>
      <c r="Q783">
        <f t="shared" si="142"/>
        <v>0.39366296296296355</v>
      </c>
    </row>
    <row r="784" spans="1:17">
      <c r="A784" s="2">
        <v>40961</v>
      </c>
      <c r="B784">
        <v>53</v>
      </c>
      <c r="C784">
        <v>9.4</v>
      </c>
      <c r="D784">
        <v>8.6999999999999993</v>
      </c>
      <c r="E784">
        <v>26.9</v>
      </c>
      <c r="F784">
        <v>12.1</v>
      </c>
      <c r="G784">
        <f t="shared" si="132"/>
        <v>11.400900522896887</v>
      </c>
      <c r="H784">
        <f t="shared" si="133"/>
        <v>15.598550456561288</v>
      </c>
      <c r="I784">
        <f t="shared" si="134"/>
        <v>5.5358714498392452</v>
      </c>
      <c r="J784">
        <f t="shared" si="135"/>
        <v>20.25785773579388</v>
      </c>
      <c r="K784">
        <f t="shared" si="136"/>
        <v>22.942145782475784</v>
      </c>
      <c r="L784">
        <f t="shared" si="137"/>
        <v>30.589527709967712</v>
      </c>
      <c r="M784">
        <f t="shared" si="138"/>
        <v>-0.18818154069789345</v>
      </c>
      <c r="N784">
        <f t="shared" si="139"/>
        <v>1.0202043215175709</v>
      </c>
      <c r="O784">
        <f t="shared" si="140"/>
        <v>1.4916178184123428</v>
      </c>
      <c r="P784">
        <f t="shared" si="141"/>
        <v>10.062679006722043</v>
      </c>
      <c r="Q784">
        <f t="shared" si="142"/>
        <v>0.39366296296296355</v>
      </c>
    </row>
    <row r="785" spans="1:17">
      <c r="A785" s="2">
        <v>40962</v>
      </c>
      <c r="B785">
        <v>54</v>
      </c>
      <c r="C785">
        <v>9.1999999999999993</v>
      </c>
      <c r="D785">
        <v>8.6</v>
      </c>
      <c r="E785">
        <v>27.9</v>
      </c>
      <c r="F785">
        <v>10.199999999999999</v>
      </c>
      <c r="G785">
        <f t="shared" si="132"/>
        <v>11.421583426763878</v>
      </c>
      <c r="H785">
        <f t="shared" si="133"/>
        <v>15.456507888036803</v>
      </c>
      <c r="I785">
        <f t="shared" si="134"/>
        <v>5.8310505443062182</v>
      </c>
      <c r="J785">
        <f t="shared" si="135"/>
        <v>20.073386867580265</v>
      </c>
      <c r="K785">
        <f t="shared" si="136"/>
        <v>23.06415385307935</v>
      </c>
      <c r="L785">
        <f t="shared" si="137"/>
        <v>30.752205137439134</v>
      </c>
      <c r="M785">
        <f t="shared" si="138"/>
        <v>-0.18190604452188291</v>
      </c>
      <c r="N785">
        <f t="shared" si="139"/>
        <v>1.0197524301741223</v>
      </c>
      <c r="O785">
        <f t="shared" si="140"/>
        <v>1.4943238316682739</v>
      </c>
      <c r="P785">
        <f t="shared" si="141"/>
        <v>9.6254573437305844</v>
      </c>
      <c r="Q785">
        <f t="shared" si="142"/>
        <v>0.39366296296296355</v>
      </c>
    </row>
    <row r="786" spans="1:17">
      <c r="A786" s="2">
        <v>40963</v>
      </c>
      <c r="B786">
        <v>55</v>
      </c>
      <c r="C786">
        <v>10.4</v>
      </c>
      <c r="D786">
        <v>7.4</v>
      </c>
      <c r="E786">
        <v>28.7</v>
      </c>
      <c r="F786">
        <v>9.1999999999999993</v>
      </c>
      <c r="G786">
        <f t="shared" si="132"/>
        <v>11.442391171627264</v>
      </c>
      <c r="H786">
        <f t="shared" si="133"/>
        <v>16.769175778281888</v>
      </c>
      <c r="I786">
        <f t="shared" si="134"/>
        <v>6.7123785683541808</v>
      </c>
      <c r="J786">
        <f t="shared" si="135"/>
        <v>21.77815036140505</v>
      </c>
      <c r="K786">
        <f t="shared" si="136"/>
        <v>23.186318356778575</v>
      </c>
      <c r="L786">
        <f t="shared" si="137"/>
        <v>30.915091142371434</v>
      </c>
      <c r="M786">
        <f t="shared" si="138"/>
        <v>-0.1755767002965555</v>
      </c>
      <c r="N786">
        <f t="shared" si="139"/>
        <v>1.0192946916921857</v>
      </c>
      <c r="O786">
        <f t="shared" si="140"/>
        <v>1.4970461782879003</v>
      </c>
      <c r="P786">
        <f t="shared" si="141"/>
        <v>10.056797209927707</v>
      </c>
      <c r="Q786">
        <f t="shared" si="142"/>
        <v>0.39366296296296355</v>
      </c>
    </row>
    <row r="787" spans="1:17">
      <c r="A787" s="2">
        <v>40964</v>
      </c>
      <c r="B787">
        <v>56</v>
      </c>
      <c r="C787">
        <v>10.4</v>
      </c>
      <c r="D787">
        <v>5.7</v>
      </c>
      <c r="E787">
        <v>29.1</v>
      </c>
      <c r="F787">
        <v>8.9</v>
      </c>
      <c r="G787">
        <f t="shared" si="132"/>
        <v>11.463318313665605</v>
      </c>
      <c r="H787">
        <f t="shared" si="133"/>
        <v>16.837743627657773</v>
      </c>
      <c r="I787">
        <f t="shared" si="134"/>
        <v>6.7244525417339522</v>
      </c>
      <c r="J787">
        <f t="shared" si="135"/>
        <v>21.867199516438664</v>
      </c>
      <c r="K787">
        <f t="shared" si="136"/>
        <v>23.308575973029626</v>
      </c>
      <c r="L787">
        <f t="shared" si="137"/>
        <v>31.078101297372836</v>
      </c>
      <c r="M787">
        <f t="shared" si="138"/>
        <v>-0.1691953816421137</v>
      </c>
      <c r="N787">
        <f t="shared" si="139"/>
        <v>1.0188312415720648</v>
      </c>
      <c r="O787">
        <f t="shared" si="140"/>
        <v>1.4997841460379167</v>
      </c>
      <c r="P787">
        <f t="shared" si="141"/>
        <v>10.113291085923819</v>
      </c>
      <c r="Q787">
        <f t="shared" si="142"/>
        <v>0.39366296296296355</v>
      </c>
    </row>
    <row r="788" spans="1:17">
      <c r="A788" s="2">
        <v>40965</v>
      </c>
      <c r="B788">
        <v>57</v>
      </c>
      <c r="C788">
        <v>9.5</v>
      </c>
      <c r="D788">
        <v>5.9</v>
      </c>
      <c r="E788">
        <v>29.3</v>
      </c>
      <c r="F788">
        <v>9.1</v>
      </c>
      <c r="G788">
        <f t="shared" si="132"/>
        <v>11.48435948870484</v>
      </c>
      <c r="H788">
        <f t="shared" si="133"/>
        <v>15.963498112550768</v>
      </c>
      <c r="I788">
        <f t="shared" si="134"/>
        <v>6.1688932367944229</v>
      </c>
      <c r="J788">
        <f t="shared" si="135"/>
        <v>20.731815730585414</v>
      </c>
      <c r="K788">
        <f t="shared" si="136"/>
        <v>23.430863763942355</v>
      </c>
      <c r="L788">
        <f t="shared" si="137"/>
        <v>31.241151685256476</v>
      </c>
      <c r="M788">
        <f t="shared" si="138"/>
        <v>-0.16276397756429423</v>
      </c>
      <c r="N788">
        <f t="shared" si="139"/>
        <v>1.0183622170048303</v>
      </c>
      <c r="O788">
        <f t="shared" si="140"/>
        <v>1.5025370331055499</v>
      </c>
      <c r="P788">
        <f t="shared" si="141"/>
        <v>9.7946048757563453</v>
      </c>
      <c r="Q788">
        <f t="shared" si="142"/>
        <v>0.39366296296296355</v>
      </c>
    </row>
    <row r="789" spans="1:17">
      <c r="A789" s="2">
        <v>40966</v>
      </c>
      <c r="B789">
        <v>58</v>
      </c>
      <c r="C789">
        <v>8.8000000000000007</v>
      </c>
      <c r="D789">
        <v>7.6</v>
      </c>
      <c r="E789">
        <v>27.6</v>
      </c>
      <c r="F789">
        <v>10.1</v>
      </c>
      <c r="G789">
        <f t="shared" si="132"/>
        <v>11.505509411056273</v>
      </c>
      <c r="H789">
        <f t="shared" si="133"/>
        <v>15.292808628584023</v>
      </c>
      <c r="I789">
        <f t="shared" si="134"/>
        <v>5.5451257289572977</v>
      </c>
      <c r="J789">
        <f t="shared" si="135"/>
        <v>19.860790426732496</v>
      </c>
      <c r="K789">
        <f t="shared" si="136"/>
        <v>23.553119233053227</v>
      </c>
      <c r="L789">
        <f t="shared" si="137"/>
        <v>31.404158977404304</v>
      </c>
      <c r="M789">
        <f t="shared" si="138"/>
        <v>-0.15628439189518159</v>
      </c>
      <c r="N789">
        <f t="shared" si="139"/>
        <v>1.0178877568317068</v>
      </c>
      <c r="O789">
        <f t="shared" si="140"/>
        <v>1.505304147946529</v>
      </c>
      <c r="P789">
        <f t="shared" si="141"/>
        <v>9.7476828996267244</v>
      </c>
      <c r="Q789">
        <f t="shared" si="142"/>
        <v>0.39366296296296355</v>
      </c>
    </row>
    <row r="790" spans="1:17">
      <c r="A790" s="2">
        <v>40967</v>
      </c>
      <c r="B790">
        <v>59</v>
      </c>
      <c r="C790">
        <v>8.3000000000000007</v>
      </c>
      <c r="D790">
        <v>6.8</v>
      </c>
      <c r="E790">
        <v>28.1</v>
      </c>
      <c r="F790">
        <v>9.8000000000000007</v>
      </c>
      <c r="G790">
        <f t="shared" si="132"/>
        <v>11.526762872118367</v>
      </c>
      <c r="H790">
        <f t="shared" si="133"/>
        <v>14.827809380036156</v>
      </c>
      <c r="I790">
        <f t="shared" si="134"/>
        <v>5.311288131097661</v>
      </c>
      <c r="J790">
        <f t="shared" si="135"/>
        <v>19.256895298748255</v>
      </c>
      <c r="K790">
        <f t="shared" si="136"/>
        <v>23.675280383785356</v>
      </c>
      <c r="L790">
        <f t="shared" si="137"/>
        <v>31.56704051171381</v>
      </c>
      <c r="M790">
        <f t="shared" si="138"/>
        <v>-0.14975854272963407</v>
      </c>
      <c r="N790">
        <f t="shared" si="139"/>
        <v>1.0174080015029738</v>
      </c>
      <c r="O790">
        <f t="shared" si="140"/>
        <v>1.508084809102153</v>
      </c>
      <c r="P790">
        <f t="shared" si="141"/>
        <v>9.5165212489384956</v>
      </c>
      <c r="Q790">
        <f t="shared" si="142"/>
        <v>0.39366296296296355</v>
      </c>
    </row>
    <row r="791" spans="1:17">
      <c r="A791" s="2">
        <v>40968</v>
      </c>
      <c r="B791">
        <v>60</v>
      </c>
      <c r="C791">
        <v>9.1999999999999993</v>
      </c>
      <c r="D791">
        <v>7.2</v>
      </c>
      <c r="E791">
        <v>28.9</v>
      </c>
      <c r="F791">
        <v>9.6999999999999993</v>
      </c>
      <c r="G791">
        <f t="shared" si="132"/>
        <v>11.54811473875294</v>
      </c>
      <c r="H791">
        <f t="shared" si="133"/>
        <v>15.840004278177757</v>
      </c>
      <c r="I791">
        <f t="shared" si="134"/>
        <v>5.8710120720997212</v>
      </c>
      <c r="J791">
        <f t="shared" si="135"/>
        <v>20.571434127503579</v>
      </c>
      <c r="K791">
        <f t="shared" si="136"/>
        <v>23.797285777495475</v>
      </c>
      <c r="L791">
        <f t="shared" si="137"/>
        <v>31.729714369993964</v>
      </c>
      <c r="M791">
        <f t="shared" si="138"/>
        <v>-0.14318836185748637</v>
      </c>
      <c r="N791">
        <f t="shared" si="139"/>
        <v>1.0169230930363895</v>
      </c>
      <c r="O791">
        <f t="shared" si="140"/>
        <v>1.510878344986843</v>
      </c>
      <c r="P791">
        <f t="shared" si="141"/>
        <v>9.9689922060780347</v>
      </c>
      <c r="Q791">
        <f t="shared" si="142"/>
        <v>0.39366296296296355</v>
      </c>
    </row>
    <row r="792" spans="1:17">
      <c r="A792" s="2">
        <v>40969</v>
      </c>
      <c r="B792">
        <v>61</v>
      </c>
      <c r="C792">
        <v>7.1</v>
      </c>
      <c r="D792">
        <v>8.9</v>
      </c>
      <c r="E792">
        <v>27.3</v>
      </c>
      <c r="F792">
        <v>10.9</v>
      </c>
      <c r="G792">
        <f t="shared" si="132"/>
        <v>11.569559951446317</v>
      </c>
      <c r="H792">
        <f t="shared" si="133"/>
        <v>13.674265414789057</v>
      </c>
      <c r="I792">
        <f t="shared" si="134"/>
        <v>4.4881418423815935</v>
      </c>
      <c r="J792">
        <f t="shared" si="135"/>
        <v>17.758786252972801</v>
      </c>
      <c r="K792">
        <f t="shared" si="136"/>
        <v>23.919074591006897</v>
      </c>
      <c r="L792">
        <f t="shared" si="137"/>
        <v>31.892099454675865</v>
      </c>
      <c r="M792">
        <f t="shared" si="138"/>
        <v>-0.13657579419169927</v>
      </c>
      <c r="N792">
        <f t="shared" si="139"/>
        <v>1.0164331749751496</v>
      </c>
      <c r="O792">
        <f t="shared" si="140"/>
        <v>1.5136840936475597</v>
      </c>
      <c r="P792">
        <f t="shared" si="141"/>
        <v>9.1861235724074639</v>
      </c>
      <c r="Q792">
        <f t="shared" si="142"/>
        <v>0.39366296296296355</v>
      </c>
    </row>
    <row r="793" spans="1:17">
      <c r="A793" s="2">
        <v>40970</v>
      </c>
      <c r="B793">
        <v>62</v>
      </c>
      <c r="C793">
        <v>7.2</v>
      </c>
      <c r="D793">
        <v>8.6</v>
      </c>
      <c r="E793">
        <v>27.6</v>
      </c>
      <c r="F793">
        <v>11.6</v>
      </c>
      <c r="G793">
        <f t="shared" si="132"/>
        <v>11.591093522266037</v>
      </c>
      <c r="H793">
        <f t="shared" si="133"/>
        <v>13.836131285581819</v>
      </c>
      <c r="I793">
        <f t="shared" si="134"/>
        <v>4.428166006110331</v>
      </c>
      <c r="J793">
        <f t="shared" si="135"/>
        <v>17.969001669586778</v>
      </c>
      <c r="K793">
        <f t="shared" si="136"/>
        <v>24.040586673527841</v>
      </c>
      <c r="L793">
        <f t="shared" si="137"/>
        <v>32.054115564703785</v>
      </c>
      <c r="M793">
        <f t="shared" si="138"/>
        <v>-0.1299227971926239</v>
      </c>
      <c r="N793">
        <f t="shared" si="139"/>
        <v>1.0159383923453968</v>
      </c>
      <c r="O793">
        <f t="shared" si="140"/>
        <v>1.5165014024964731</v>
      </c>
      <c r="P793">
        <f t="shared" si="141"/>
        <v>9.4079652794714885</v>
      </c>
      <c r="Q793">
        <f t="shared" si="142"/>
        <v>0.39366296296296355</v>
      </c>
    </row>
    <row r="794" spans="1:17">
      <c r="A794" s="2">
        <v>40971</v>
      </c>
      <c r="B794">
        <v>63</v>
      </c>
      <c r="C794">
        <v>4.5999999999999996</v>
      </c>
      <c r="D794">
        <v>11.1</v>
      </c>
      <c r="E794">
        <v>26.6</v>
      </c>
      <c r="F794">
        <v>12.4</v>
      </c>
      <c r="G794">
        <f t="shared" si="132"/>
        <v>11.612710532623634</v>
      </c>
      <c r="H794">
        <f t="shared" si="133"/>
        <v>11.114581807890984</v>
      </c>
      <c r="I794">
        <f t="shared" si="134"/>
        <v>3.0087833543898097</v>
      </c>
      <c r="J794">
        <f t="shared" si="135"/>
        <v>14.434521828429848</v>
      </c>
      <c r="K794">
        <f t="shared" si="136"/>
        <v>24.161762602854381</v>
      </c>
      <c r="L794">
        <f t="shared" si="137"/>
        <v>32.215683470472506</v>
      </c>
      <c r="M794">
        <f t="shared" si="138"/>
        <v>-0.12323134028855201</v>
      </c>
      <c r="N794">
        <f t="shared" si="139"/>
        <v>1.015438891613289</v>
      </c>
      <c r="O794">
        <f t="shared" si="140"/>
        <v>1.5193296280182587</v>
      </c>
      <c r="P794">
        <f t="shared" si="141"/>
        <v>8.1057984535011744</v>
      </c>
      <c r="Q794">
        <f t="shared" si="142"/>
        <v>0.39366296296296355</v>
      </c>
    </row>
    <row r="795" spans="1:17">
      <c r="A795" s="2">
        <v>40972</v>
      </c>
      <c r="B795">
        <v>64</v>
      </c>
      <c r="C795">
        <v>4.0999999999999996</v>
      </c>
      <c r="D795">
        <v>13.2</v>
      </c>
      <c r="E795">
        <v>23.2</v>
      </c>
      <c r="F795">
        <v>14.6</v>
      </c>
      <c r="G795">
        <f t="shared" si="132"/>
        <v>11.634406130853925</v>
      </c>
      <c r="H795">
        <f t="shared" si="133"/>
        <v>10.62523714435553</v>
      </c>
      <c r="I795">
        <f t="shared" si="134"/>
        <v>2.5225320856020499</v>
      </c>
      <c r="J795">
        <f t="shared" si="135"/>
        <v>13.799009278383807</v>
      </c>
      <c r="K795">
        <f t="shared" si="136"/>
        <v>24.282543740757859</v>
      </c>
      <c r="L795">
        <f t="shared" si="137"/>
        <v>32.376724987677143</v>
      </c>
      <c r="M795">
        <f t="shared" si="138"/>
        <v>-0.11650340429272316</v>
      </c>
      <c r="N795">
        <f t="shared" si="139"/>
        <v>1.0149348206416426</v>
      </c>
      <c r="O795">
        <f t="shared" si="140"/>
        <v>1.5221681354533885</v>
      </c>
      <c r="P795">
        <f t="shared" si="141"/>
        <v>8.1027050587534806</v>
      </c>
      <c r="Q795">
        <f t="shared" si="142"/>
        <v>0.39366296296296355</v>
      </c>
    </row>
    <row r="796" spans="1:17">
      <c r="A796" s="2">
        <v>40973</v>
      </c>
      <c r="B796">
        <v>65</v>
      </c>
      <c r="C796">
        <v>8.3000000000000007</v>
      </c>
      <c r="D796">
        <v>7.8</v>
      </c>
      <c r="E796">
        <v>24.9</v>
      </c>
      <c r="F796">
        <v>11</v>
      </c>
      <c r="G796">
        <f t="shared" si="132"/>
        <v>11.656175529621217</v>
      </c>
      <c r="H796">
        <f t="shared" si="133"/>
        <v>15.183354025293704</v>
      </c>
      <c r="I796">
        <f t="shared" si="134"/>
        <v>4.9551064125759874</v>
      </c>
      <c r="J796">
        <f t="shared" si="135"/>
        <v>19.718641591290524</v>
      </c>
      <c r="K796">
        <f t="shared" si="136"/>
        <v>24.40287228745704</v>
      </c>
      <c r="L796">
        <f t="shared" si="137"/>
        <v>32.53716304994272</v>
      </c>
      <c r="M796">
        <f t="shared" si="138"/>
        <v>-0.1097409808169624</v>
      </c>
      <c r="N796">
        <f t="shared" si="139"/>
        <v>1.0144263286461619</v>
      </c>
      <c r="O796">
        <f t="shared" si="140"/>
        <v>1.5250162984587758</v>
      </c>
      <c r="P796">
        <f t="shared" si="141"/>
        <v>10.228247612717716</v>
      </c>
      <c r="Q796">
        <f t="shared" si="142"/>
        <v>0.39366296296296355</v>
      </c>
    </row>
    <row r="797" spans="1:17">
      <c r="A797" s="2">
        <v>40974</v>
      </c>
      <c r="B797">
        <v>66</v>
      </c>
      <c r="C797">
        <v>5.3</v>
      </c>
      <c r="D797">
        <v>8.8000000000000007</v>
      </c>
      <c r="E797">
        <v>25.3</v>
      </c>
      <c r="F797">
        <v>12.3</v>
      </c>
      <c r="G797">
        <f t="shared" si="132"/>
        <v>11.678014003162682</v>
      </c>
      <c r="H797">
        <f t="shared" si="133"/>
        <v>12.007292302263991</v>
      </c>
      <c r="I797">
        <f t="shared" si="134"/>
        <v>3.2825575188591354</v>
      </c>
      <c r="J797">
        <f t="shared" si="135"/>
        <v>15.593886106836351</v>
      </c>
      <c r="K797">
        <f t="shared" si="136"/>
        <v>24.522691335076786</v>
      </c>
      <c r="L797">
        <f t="shared" si="137"/>
        <v>32.696921780102379</v>
      </c>
      <c r="M797">
        <f t="shared" si="138"/>
        <v>-0.10294607168212071</v>
      </c>
      <c r="N797">
        <f t="shared" si="139"/>
        <v>1.0139135661512677</v>
      </c>
      <c r="O797">
        <f t="shared" si="140"/>
        <v>1.5278734987471174</v>
      </c>
      <c r="P797">
        <f t="shared" si="141"/>
        <v>8.7247347834048554</v>
      </c>
      <c r="Q797">
        <f t="shared" si="142"/>
        <v>0.39366296296296355</v>
      </c>
    </row>
    <row r="798" spans="1:17">
      <c r="A798" s="2">
        <v>40975</v>
      </c>
      <c r="B798">
        <v>67</v>
      </c>
      <c r="C798">
        <v>8.1999999999999993</v>
      </c>
      <c r="D798">
        <v>9.4</v>
      </c>
      <c r="E798">
        <v>27.6</v>
      </c>
      <c r="F798">
        <v>11.7</v>
      </c>
      <c r="G798">
        <f t="shared" si="132"/>
        <v>11.699916884379048</v>
      </c>
      <c r="H798">
        <f t="shared" si="133"/>
        <v>15.1903126162455</v>
      </c>
      <c r="I798">
        <f t="shared" si="134"/>
        <v>4.917533605178102</v>
      </c>
      <c r="J798">
        <f t="shared" si="135"/>
        <v>19.727678722396753</v>
      </c>
      <c r="K798">
        <f t="shared" si="136"/>
        <v>24.641944919995684</v>
      </c>
      <c r="L798">
        <f t="shared" si="137"/>
        <v>32.855926559994245</v>
      </c>
      <c r="M798">
        <f t="shared" si="138"/>
        <v>-9.6120688325493225E-2</v>
      </c>
      <c r="N798">
        <f t="shared" si="139"/>
        <v>1.01339668494554</v>
      </c>
      <c r="O798">
        <f t="shared" si="140"/>
        <v>1.5307391257062588</v>
      </c>
      <c r="P798">
        <f t="shared" si="141"/>
        <v>10.272779011067398</v>
      </c>
      <c r="Q798">
        <f t="shared" si="142"/>
        <v>0.39366296296296355</v>
      </c>
    </row>
    <row r="799" spans="1:17">
      <c r="A799" s="2">
        <v>40976</v>
      </c>
      <c r="B799">
        <v>68</v>
      </c>
      <c r="C799">
        <v>10</v>
      </c>
      <c r="D799">
        <v>9.1999999999999993</v>
      </c>
      <c r="E799">
        <v>28.7</v>
      </c>
      <c r="F799">
        <v>10.6</v>
      </c>
      <c r="G799">
        <f t="shared" si="132"/>
        <v>11.721879561782684</v>
      </c>
      <c r="H799">
        <f t="shared" si="133"/>
        <v>17.198552927753443</v>
      </c>
      <c r="I799">
        <f t="shared" si="134"/>
        <v>6.1081118970277597</v>
      </c>
      <c r="J799">
        <f t="shared" si="135"/>
        <v>22.335783023056418</v>
      </c>
      <c r="K799">
        <f t="shared" si="136"/>
        <v>24.760578073987013</v>
      </c>
      <c r="L799">
        <f t="shared" si="137"/>
        <v>33.014104098649348</v>
      </c>
      <c r="M799">
        <f t="shared" si="138"/>
        <v>-8.9266851205391698E-2</v>
      </c>
      <c r="N799">
        <f t="shared" si="139"/>
        <v>1.0128758380367839</v>
      </c>
      <c r="O799">
        <f t="shared" si="140"/>
        <v>1.5336125759999011</v>
      </c>
      <c r="P799">
        <f t="shared" si="141"/>
        <v>11.090441030725684</v>
      </c>
      <c r="Q799">
        <f t="shared" si="142"/>
        <v>0.39366296296296355</v>
      </c>
    </row>
    <row r="800" spans="1:17">
      <c r="A800" s="2">
        <v>40977</v>
      </c>
      <c r="B800">
        <v>69</v>
      </c>
      <c r="C800">
        <v>9.8000000000000007</v>
      </c>
      <c r="D800">
        <v>8.5</v>
      </c>
      <c r="E800">
        <v>29.3</v>
      </c>
      <c r="F800">
        <v>10.8</v>
      </c>
      <c r="G800">
        <f t="shared" si="132"/>
        <v>11.743897476312906</v>
      </c>
      <c r="H800">
        <f t="shared" si="133"/>
        <v>17.042568683005296</v>
      </c>
      <c r="I800">
        <f t="shared" si="134"/>
        <v>5.9500887264146218</v>
      </c>
      <c r="J800">
        <f t="shared" si="135"/>
        <v>22.133206081825058</v>
      </c>
      <c r="K800">
        <f t="shared" si="136"/>
        <v>24.878536874059023</v>
      </c>
      <c r="L800">
        <f t="shared" si="137"/>
        <v>33.171382498745366</v>
      </c>
      <c r="M800">
        <f t="shared" si="138"/>
        <v>-8.2386589203045563E-2</v>
      </c>
      <c r="N800">
        <f t="shared" si="139"/>
        <v>1.0123511796067373</v>
      </c>
      <c r="O800">
        <f t="shared" si="140"/>
        <v>1.5364932531509385</v>
      </c>
      <c r="P800">
        <f t="shared" si="141"/>
        <v>11.092479956590674</v>
      </c>
      <c r="Q800">
        <f t="shared" si="142"/>
        <v>0.39366296296296355</v>
      </c>
    </row>
    <row r="801" spans="1:17">
      <c r="A801" s="2">
        <v>40978</v>
      </c>
      <c r="B801">
        <v>70</v>
      </c>
      <c r="C801">
        <v>9.6999999999999993</v>
      </c>
      <c r="D801">
        <v>9.3000000000000007</v>
      </c>
      <c r="E801">
        <v>29.8</v>
      </c>
      <c r="F801">
        <v>11.2</v>
      </c>
      <c r="G801">
        <f t="shared" si="132"/>
        <v>11.765966118028356</v>
      </c>
      <c r="H801">
        <f t="shared" si="133"/>
        <v>16.993739821888781</v>
      </c>
      <c r="I801">
        <f t="shared" si="134"/>
        <v>5.8563593221642103</v>
      </c>
      <c r="J801">
        <f t="shared" si="135"/>
        <v>22.069791976478935</v>
      </c>
      <c r="K801">
        <f t="shared" si="136"/>
        <v>24.995768490902744</v>
      </c>
      <c r="L801">
        <f t="shared" si="137"/>
        <v>33.327691321203659</v>
      </c>
      <c r="M801">
        <f t="shared" si="138"/>
        <v>-7.5481939022010253E-2</v>
      </c>
      <c r="N801">
        <f t="shared" si="139"/>
        <v>1.0118228649654286</v>
      </c>
      <c r="O801">
        <f t="shared" si="140"/>
        <v>1.53938056710871</v>
      </c>
      <c r="P801">
        <f t="shared" si="141"/>
        <v>11.137380499724571</v>
      </c>
      <c r="Q801">
        <f t="shared" si="142"/>
        <v>0.39366296296296355</v>
      </c>
    </row>
    <row r="802" spans="1:17">
      <c r="A802" s="2">
        <v>40979</v>
      </c>
      <c r="B802">
        <v>71</v>
      </c>
      <c r="C802">
        <v>9.6999999999999993</v>
      </c>
      <c r="D802">
        <v>9.6</v>
      </c>
      <c r="E802">
        <v>30.5</v>
      </c>
      <c r="F802">
        <v>11.4</v>
      </c>
      <c r="G802">
        <f t="shared" si="132"/>
        <v>11.788081022686008</v>
      </c>
      <c r="H802">
        <f t="shared" si="133"/>
        <v>17.052974428813151</v>
      </c>
      <c r="I802">
        <f t="shared" si="134"/>
        <v>5.8478464281249973</v>
      </c>
      <c r="J802">
        <f t="shared" si="135"/>
        <v>22.146720037419676</v>
      </c>
      <c r="K802">
        <f t="shared" si="136"/>
        <v>25.112221235857522</v>
      </c>
      <c r="L802">
        <f t="shared" si="137"/>
        <v>33.482961647810029</v>
      </c>
      <c r="M802">
        <f t="shared" si="138"/>
        <v>-6.8554944585259361E-2</v>
      </c>
      <c r="N802">
        <f t="shared" si="139"/>
        <v>1.0112910505052028</v>
      </c>
      <c r="O802">
        <f t="shared" si="140"/>
        <v>1.5422739338014193</v>
      </c>
      <c r="P802">
        <f t="shared" si="141"/>
        <v>11.205128000688154</v>
      </c>
      <c r="Q802">
        <f t="shared" si="142"/>
        <v>0.39366296296296355</v>
      </c>
    </row>
    <row r="803" spans="1:17">
      <c r="A803" s="2">
        <v>40980</v>
      </c>
      <c r="B803">
        <v>72</v>
      </c>
      <c r="C803">
        <v>9.4</v>
      </c>
      <c r="D803">
        <v>10.5</v>
      </c>
      <c r="E803">
        <v>30.6</v>
      </c>
      <c r="F803">
        <v>12.8</v>
      </c>
      <c r="G803">
        <f t="shared" si="132"/>
        <v>11.810237768216307</v>
      </c>
      <c r="H803">
        <f t="shared" si="133"/>
        <v>16.78253956268977</v>
      </c>
      <c r="I803">
        <f t="shared" si="134"/>
        <v>5.4472505223049756</v>
      </c>
      <c r="J803">
        <f t="shared" si="135"/>
        <v>21.795505925571128</v>
      </c>
      <c r="K803">
        <f t="shared" si="136"/>
        <v>25.227844606307546</v>
      </c>
      <c r="L803">
        <f t="shared" si="137"/>
        <v>33.637126141743394</v>
      </c>
      <c r="M803">
        <f t="shared" si="138"/>
        <v>-6.160765643014058E-2</v>
      </c>
      <c r="N803">
        <f t="shared" si="139"/>
        <v>1.0107558936544261</v>
      </c>
      <c r="O803">
        <f t="shared" si="140"/>
        <v>1.5451727746749668</v>
      </c>
      <c r="P803">
        <f t="shared" si="141"/>
        <v>11.335289040384794</v>
      </c>
      <c r="Q803">
        <f t="shared" si="142"/>
        <v>0.39366296296296355</v>
      </c>
    </row>
    <row r="804" spans="1:17">
      <c r="A804" s="2">
        <v>40981</v>
      </c>
      <c r="B804">
        <v>73</v>
      </c>
      <c r="C804">
        <v>9.3000000000000007</v>
      </c>
      <c r="D804">
        <v>10.199999999999999</v>
      </c>
      <c r="E804">
        <v>30.3</v>
      </c>
      <c r="F804">
        <v>12.2</v>
      </c>
      <c r="G804">
        <f t="shared" si="132"/>
        <v>11.832431971103835</v>
      </c>
      <c r="H804">
        <f t="shared" si="133"/>
        <v>16.729505347943913</v>
      </c>
      <c r="I804">
        <f t="shared" si="134"/>
        <v>5.4766250202078091</v>
      </c>
      <c r="J804">
        <f t="shared" si="135"/>
        <v>21.726630322005082</v>
      </c>
      <c r="K804">
        <f t="shared" si="136"/>
        <v>25.342589329424758</v>
      </c>
      <c r="L804">
        <f t="shared" si="137"/>
        <v>33.790119105899677</v>
      </c>
      <c r="M804">
        <f t="shared" si="138"/>
        <v>-5.4642131101372879E-2</v>
      </c>
      <c r="N804">
        <f t="shared" si="139"/>
        <v>1.0102175528308819</v>
      </c>
      <c r="O804">
        <f t="shared" si="140"/>
        <v>1.5480765162194183</v>
      </c>
      <c r="P804">
        <f t="shared" si="141"/>
        <v>11.252880327736104</v>
      </c>
      <c r="Q804">
        <f t="shared" si="142"/>
        <v>0.39366296296296355</v>
      </c>
    </row>
    <row r="805" spans="1:17">
      <c r="A805" s="2">
        <v>40982</v>
      </c>
      <c r="B805">
        <v>74</v>
      </c>
      <c r="C805">
        <v>5.2</v>
      </c>
      <c r="D805">
        <v>11.5</v>
      </c>
      <c r="E805">
        <v>29.8</v>
      </c>
      <c r="F805">
        <v>12.6</v>
      </c>
      <c r="G805">
        <f t="shared" si="132"/>
        <v>11.854659282682656</v>
      </c>
      <c r="H805">
        <f t="shared" si="133"/>
        <v>12.26587279793323</v>
      </c>
      <c r="I805">
        <f t="shared" si="134"/>
        <v>3.3247410592491367</v>
      </c>
      <c r="J805">
        <f t="shared" si="135"/>
        <v>15.929704932380819</v>
      </c>
      <c r="K805">
        <f t="shared" si="136"/>
        <v>25.456407404177572</v>
      </c>
      <c r="L805">
        <f t="shared" si="137"/>
        <v>33.941876538903429</v>
      </c>
      <c r="M805">
        <f t="shared" si="138"/>
        <v>-4.7660430542265389E-2</v>
      </c>
      <c r="N805">
        <f t="shared" si="139"/>
        <v>1.0096761873948781</v>
      </c>
      <c r="O805">
        <f t="shared" si="140"/>
        <v>1.5509845894843142</v>
      </c>
      <c r="P805">
        <f t="shared" si="141"/>
        <v>8.9411317386840938</v>
      </c>
      <c r="Q805">
        <f t="shared" si="142"/>
        <v>0.39366296296296355</v>
      </c>
    </row>
    <row r="806" spans="1:17">
      <c r="A806" s="2">
        <v>40983</v>
      </c>
      <c r="B806">
        <v>75</v>
      </c>
      <c r="C806">
        <v>8.4</v>
      </c>
      <c r="D806">
        <v>10</v>
      </c>
      <c r="E806">
        <v>30.8</v>
      </c>
      <c r="F806">
        <v>11.4</v>
      </c>
      <c r="G806">
        <f t="shared" si="132"/>
        <v>11.876915385355487</v>
      </c>
      <c r="H806">
        <f t="shared" si="133"/>
        <v>15.845876570381572</v>
      </c>
      <c r="I806">
        <f t="shared" si="134"/>
        <v>5.1480259297612232</v>
      </c>
      <c r="J806">
        <f t="shared" si="135"/>
        <v>20.579060481015027</v>
      </c>
      <c r="K806">
        <f t="shared" si="136"/>
        <v>25.56925214152686</v>
      </c>
      <c r="L806">
        <f t="shared" si="137"/>
        <v>34.092336188702483</v>
      </c>
      <c r="M806">
        <f t="shared" si="138"/>
        <v>-4.06646214843389E-2</v>
      </c>
      <c r="N806">
        <f t="shared" si="139"/>
        <v>1.0091319576020719</v>
      </c>
      <c r="O806">
        <f t="shared" si="140"/>
        <v>1.5538964295840094</v>
      </c>
      <c r="P806">
        <f t="shared" si="141"/>
        <v>10.697850640620349</v>
      </c>
      <c r="Q806">
        <f t="shared" si="142"/>
        <v>0.39366296296296355</v>
      </c>
    </row>
    <row r="807" spans="1:17">
      <c r="A807" s="2">
        <v>40984</v>
      </c>
      <c r="B807">
        <v>76</v>
      </c>
      <c r="C807">
        <v>9.4</v>
      </c>
      <c r="D807">
        <v>9.3000000000000007</v>
      </c>
      <c r="E807">
        <v>30.5</v>
      </c>
      <c r="F807">
        <v>10.4</v>
      </c>
      <c r="G807">
        <f t="shared" si="132"/>
        <v>11.899195988745646</v>
      </c>
      <c r="H807">
        <f t="shared" si="133"/>
        <v>17.005605794547783</v>
      </c>
      <c r="I807">
        <f t="shared" si="134"/>
        <v>5.8298583523723977</v>
      </c>
      <c r="J807">
        <f t="shared" si="135"/>
        <v>22.085202330581534</v>
      </c>
      <c r="K807">
        <f t="shared" si="136"/>
        <v>25.681078202735321</v>
      </c>
      <c r="L807">
        <f t="shared" si="137"/>
        <v>34.241437603647093</v>
      </c>
      <c r="M807">
        <f t="shared" si="138"/>
        <v>-3.3656774835529271E-2</v>
      </c>
      <c r="N807">
        <f t="shared" si="139"/>
        <v>1.0085850245560306</v>
      </c>
      <c r="O807">
        <f t="shared" si="140"/>
        <v>1.5568114751942219</v>
      </c>
      <c r="P807">
        <f t="shared" si="141"/>
        <v>11.175747442175386</v>
      </c>
      <c r="Q807">
        <f t="shared" si="142"/>
        <v>0.39366296296296355</v>
      </c>
    </row>
    <row r="808" spans="1:17">
      <c r="A808" s="2">
        <v>40985</v>
      </c>
      <c r="B808">
        <v>77</v>
      </c>
      <c r="C808">
        <v>8.9</v>
      </c>
      <c r="D808">
        <v>9.5</v>
      </c>
      <c r="E808">
        <v>27.9</v>
      </c>
      <c r="F808">
        <v>10.4</v>
      </c>
      <c r="G808">
        <f t="shared" si="132"/>
        <v>11.921496825790667</v>
      </c>
      <c r="H808">
        <f t="shared" si="133"/>
        <v>16.504094966489099</v>
      </c>
      <c r="I808">
        <f t="shared" si="134"/>
        <v>5.4483876115321577</v>
      </c>
      <c r="J808">
        <f t="shared" si="135"/>
        <v>21.43388956686896</v>
      </c>
      <c r="K808">
        <f t="shared" si="136"/>
        <v>25.79184163571934</v>
      </c>
      <c r="L808">
        <f t="shared" si="137"/>
        <v>34.38912218095912</v>
      </c>
      <c r="M808">
        <f t="shared" si="138"/>
        <v>-2.6638965067154425E-2</v>
      </c>
      <c r="N808">
        <f t="shared" si="139"/>
        <v>1.0080355501605422</v>
      </c>
      <c r="O808">
        <f t="shared" si="140"/>
        <v>1.5597291680409455</v>
      </c>
      <c r="P808">
        <f t="shared" si="141"/>
        <v>11.05570735495694</v>
      </c>
      <c r="Q808">
        <f t="shared" si="142"/>
        <v>0.39366296296296355</v>
      </c>
    </row>
    <row r="809" spans="1:17">
      <c r="A809" s="2">
        <v>40986</v>
      </c>
      <c r="B809">
        <v>78</v>
      </c>
      <c r="C809">
        <v>9.4</v>
      </c>
      <c r="D809">
        <v>7.3</v>
      </c>
      <c r="E809">
        <v>29.8</v>
      </c>
      <c r="F809">
        <v>8.9</v>
      </c>
      <c r="G809">
        <f t="shared" si="132"/>
        <v>11.943813648786335</v>
      </c>
      <c r="H809">
        <f t="shared" si="133"/>
        <v>17.112328345240918</v>
      </c>
      <c r="I809">
        <f t="shared" si="134"/>
        <v>6.0202305041708355</v>
      </c>
      <c r="J809">
        <f t="shared" si="135"/>
        <v>22.223803045767426</v>
      </c>
      <c r="K809">
        <f t="shared" si="136"/>
        <v>25.901499909376554</v>
      </c>
      <c r="L809">
        <f t="shared" si="137"/>
        <v>34.535333212502074</v>
      </c>
      <c r="M809">
        <f t="shared" si="138"/>
        <v>-1.9613269599827364E-2</v>
      </c>
      <c r="N809">
        <f t="shared" si="139"/>
        <v>1.0074836970716878</v>
      </c>
      <c r="O809">
        <f t="shared" si="140"/>
        <v>1.5626489523828788</v>
      </c>
      <c r="P809">
        <f t="shared" si="141"/>
        <v>11.092097841070082</v>
      </c>
      <c r="Q809">
        <f t="shared" si="142"/>
        <v>0.39366296296296355</v>
      </c>
    </row>
    <row r="810" spans="1:17">
      <c r="A810" s="2">
        <v>40987</v>
      </c>
      <c r="B810">
        <v>79</v>
      </c>
      <c r="C810">
        <v>6.6</v>
      </c>
      <c r="D810">
        <v>7.3</v>
      </c>
      <c r="E810">
        <v>29.4</v>
      </c>
      <c r="F810">
        <v>9.6</v>
      </c>
      <c r="G810">
        <f t="shared" si="132"/>
        <v>11.966142225389861</v>
      </c>
      <c r="H810">
        <f t="shared" si="133"/>
        <v>14.040174592593196</v>
      </c>
      <c r="I810">
        <f t="shared" si="134"/>
        <v>4.31988229079405</v>
      </c>
      <c r="J810">
        <f t="shared" si="135"/>
        <v>18.233992977393761</v>
      </c>
      <c r="K810">
        <f t="shared" si="136"/>
        <v>26.010011945826584</v>
      </c>
      <c r="L810">
        <f t="shared" si="137"/>
        <v>34.680015927768778</v>
      </c>
      <c r="M810">
        <f t="shared" si="138"/>
        <v>-1.2581768188495237E-2</v>
      </c>
      <c r="N810">
        <f t="shared" si="139"/>
        <v>1.0069296286496925</v>
      </c>
      <c r="O810">
        <f t="shared" si="140"/>
        <v>1.5655702744885067</v>
      </c>
      <c r="P810">
        <f t="shared" si="141"/>
        <v>9.7202923017991463</v>
      </c>
      <c r="Q810">
        <f t="shared" si="142"/>
        <v>0.39366296296296355</v>
      </c>
    </row>
    <row r="811" spans="1:17">
      <c r="A811" s="2">
        <v>40988</v>
      </c>
      <c r="B811">
        <v>80</v>
      </c>
      <c r="C811">
        <v>6.2</v>
      </c>
      <c r="D811">
        <v>8.9</v>
      </c>
      <c r="E811">
        <v>29.4</v>
      </c>
      <c r="F811">
        <v>11.7</v>
      </c>
      <c r="G811">
        <f t="shared" si="132"/>
        <v>11.988478334590772</v>
      </c>
      <c r="H811">
        <f t="shared" si="133"/>
        <v>13.637005763783325</v>
      </c>
      <c r="I811">
        <f t="shared" si="134"/>
        <v>3.8449142775210468</v>
      </c>
      <c r="J811">
        <f t="shared" si="135"/>
        <v>17.710397095822501</v>
      </c>
      <c r="K811">
        <f t="shared" si="136"/>
        <v>26.117338150506228</v>
      </c>
      <c r="L811">
        <f t="shared" si="137"/>
        <v>34.823117534008304</v>
      </c>
      <c r="M811">
        <f t="shared" si="138"/>
        <v>-5.5465423067879117E-3</v>
      </c>
      <c r="N811">
        <f t="shared" si="139"/>
        <v>1.0063735089105665</v>
      </c>
      <c r="O811">
        <f t="shared" si="140"/>
        <v>1.5684925821089593</v>
      </c>
      <c r="P811">
        <f t="shared" si="141"/>
        <v>9.7920914862622777</v>
      </c>
      <c r="Q811">
        <f t="shared" si="142"/>
        <v>0.39366296296296355</v>
      </c>
    </row>
    <row r="812" spans="1:17">
      <c r="A812" s="2">
        <v>40989</v>
      </c>
      <c r="B812">
        <v>81</v>
      </c>
      <c r="C812">
        <v>4</v>
      </c>
      <c r="D812">
        <v>13.4</v>
      </c>
      <c r="E812">
        <v>30.1</v>
      </c>
      <c r="F812">
        <v>13.3</v>
      </c>
      <c r="G812">
        <f t="shared" si="132"/>
        <v>12.010817762658137</v>
      </c>
      <c r="H812">
        <f t="shared" si="133"/>
        <v>11.213763668626656</v>
      </c>
      <c r="I812">
        <f t="shared" si="134"/>
        <v>2.6595992608037302</v>
      </c>
      <c r="J812">
        <f t="shared" si="135"/>
        <v>14.563329439774879</v>
      </c>
      <c r="K812">
        <f t="shared" si="136"/>
        <v>26.223440440065524</v>
      </c>
      <c r="L812">
        <f t="shared" si="137"/>
        <v>34.964587253420696</v>
      </c>
      <c r="M812">
        <f t="shared" si="138"/>
        <v>1.4903254691427505E-3</v>
      </c>
      <c r="N812">
        <f t="shared" si="139"/>
        <v>1.0058155024775539</v>
      </c>
      <c r="O812">
        <f t="shared" si="140"/>
        <v>1.5714153239477728</v>
      </c>
      <c r="P812">
        <f t="shared" si="141"/>
        <v>8.5541644078229258</v>
      </c>
      <c r="Q812">
        <f t="shared" si="142"/>
        <v>0.39366296296296355</v>
      </c>
    </row>
    <row r="813" spans="1:17">
      <c r="A813" s="2">
        <v>40990</v>
      </c>
      <c r="B813">
        <v>82</v>
      </c>
      <c r="C813">
        <v>8.4</v>
      </c>
      <c r="D813">
        <v>12.4</v>
      </c>
      <c r="E813">
        <v>30.1</v>
      </c>
      <c r="F813">
        <v>15.1</v>
      </c>
      <c r="G813">
        <f t="shared" si="132"/>
        <v>12.033156299072594</v>
      </c>
      <c r="H813">
        <f t="shared" si="133"/>
        <v>16.192153948538465</v>
      </c>
      <c r="I813">
        <f t="shared" si="134"/>
        <v>4.5303182786366705</v>
      </c>
      <c r="J813">
        <f t="shared" si="135"/>
        <v>21.028771361738265</v>
      </c>
      <c r="K813">
        <f t="shared" si="136"/>
        <v>26.328282268014881</v>
      </c>
      <c r="L813">
        <f t="shared" si="137"/>
        <v>35.104376357353175</v>
      </c>
      <c r="M813">
        <f t="shared" si="138"/>
        <v>8.526752077109085E-3</v>
      </c>
      <c r="N813">
        <f t="shared" si="139"/>
        <v>1.0052557745324</v>
      </c>
      <c r="O813">
        <f t="shared" si="140"/>
        <v>1.5743379491286644</v>
      </c>
      <c r="P813">
        <f t="shared" si="141"/>
        <v>11.661835669901794</v>
      </c>
      <c r="Q813">
        <f t="shared" si="142"/>
        <v>0.39366296296296355</v>
      </c>
    </row>
    <row r="814" spans="1:17">
      <c r="A814" s="2">
        <v>40991</v>
      </c>
      <c r="B814">
        <v>83</v>
      </c>
      <c r="C814">
        <v>6.7</v>
      </c>
      <c r="D814">
        <v>13.1</v>
      </c>
      <c r="E814">
        <v>31.3</v>
      </c>
      <c r="F814">
        <v>14.8</v>
      </c>
      <c r="G814">
        <f t="shared" si="132"/>
        <v>12.055489732451704</v>
      </c>
      <c r="H814">
        <f t="shared" si="133"/>
        <v>14.324955446962147</v>
      </c>
      <c r="I814">
        <f t="shared" si="134"/>
        <v>3.8217261653640371</v>
      </c>
      <c r="J814">
        <f t="shared" si="135"/>
        <v>18.603838242807981</v>
      </c>
      <c r="K814">
        <f t="shared" si="136"/>
        <v>26.431828648078771</v>
      </c>
      <c r="L814">
        <f t="shared" si="137"/>
        <v>35.242438197438361</v>
      </c>
      <c r="M814">
        <f t="shared" si="138"/>
        <v>1.5560654585518507E-2</v>
      </c>
      <c r="N814">
        <f t="shared" si="139"/>
        <v>1.0046944907664543</v>
      </c>
      <c r="O814">
        <f t="shared" si="140"/>
        <v>1.5772599066624313</v>
      </c>
      <c r="P814">
        <f t="shared" si="141"/>
        <v>10.503229281598109</v>
      </c>
      <c r="Q814">
        <f t="shared" si="142"/>
        <v>0.39366296296296355</v>
      </c>
    </row>
    <row r="815" spans="1:17">
      <c r="A815" s="2">
        <v>40992</v>
      </c>
      <c r="B815">
        <v>84</v>
      </c>
      <c r="C815">
        <v>6.6</v>
      </c>
      <c r="D815">
        <v>14.3</v>
      </c>
      <c r="E815">
        <v>32</v>
      </c>
      <c r="F815">
        <v>14.3</v>
      </c>
      <c r="G815">
        <f t="shared" si="132"/>
        <v>12.07781384647709</v>
      </c>
      <c r="H815">
        <f t="shared" si="133"/>
        <v>14.253585679747957</v>
      </c>
      <c r="I815">
        <f t="shared" si="134"/>
        <v>3.8810578087176979</v>
      </c>
      <c r="J815">
        <f t="shared" si="135"/>
        <v>18.511150233438904</v>
      </c>
      <c r="K815">
        <f t="shared" si="136"/>
        <v>26.534046175216027</v>
      </c>
      <c r="L815">
        <f t="shared" si="137"/>
        <v>35.378728233621366</v>
      </c>
      <c r="M815">
        <f t="shared" si="138"/>
        <v>2.2589950809965731E-2</v>
      </c>
      <c r="N815">
        <f t="shared" si="139"/>
        <v>1.0041318173316225</v>
      </c>
      <c r="O815">
        <f t="shared" si="140"/>
        <v>1.5801806449140861</v>
      </c>
      <c r="P815">
        <f t="shared" si="141"/>
        <v>10.372527871030259</v>
      </c>
      <c r="Q815">
        <f t="shared" si="142"/>
        <v>0.39366296296296355</v>
      </c>
    </row>
    <row r="816" spans="1:17">
      <c r="A816" s="2">
        <v>40993</v>
      </c>
      <c r="B816">
        <v>85</v>
      </c>
      <c r="C816">
        <v>6.3</v>
      </c>
      <c r="D816">
        <v>15.7</v>
      </c>
      <c r="E816">
        <v>31.1</v>
      </c>
      <c r="F816">
        <v>16.100000000000001</v>
      </c>
      <c r="G816">
        <f t="shared" si="132"/>
        <v>12.100124415831871</v>
      </c>
      <c r="H816">
        <f t="shared" si="133"/>
        <v>13.955001761937581</v>
      </c>
      <c r="I816">
        <f t="shared" si="134"/>
        <v>3.5151488251639353</v>
      </c>
      <c r="J816">
        <f t="shared" si="135"/>
        <v>18.123378911607247</v>
      </c>
      <c r="K816">
        <f t="shared" si="136"/>
        <v>26.634903044271859</v>
      </c>
      <c r="L816">
        <f t="shared" si="137"/>
        <v>35.513204059029142</v>
      </c>
      <c r="M816">
        <f t="shared" si="138"/>
        <v>2.9612559929603006E-2</v>
      </c>
      <c r="N816">
        <f t="shared" si="139"/>
        <v>1.0035679207911812</v>
      </c>
      <c r="O816">
        <f t="shared" si="140"/>
        <v>1.5830996110713365</v>
      </c>
      <c r="P816">
        <f t="shared" si="141"/>
        <v>10.439852936773645</v>
      </c>
      <c r="Q816">
        <f t="shared" si="142"/>
        <v>0.39366296296296355</v>
      </c>
    </row>
    <row r="817" spans="1:17">
      <c r="A817" s="2">
        <v>40994</v>
      </c>
      <c r="B817">
        <v>86</v>
      </c>
      <c r="C817">
        <v>7.7</v>
      </c>
      <c r="D817">
        <v>14.4</v>
      </c>
      <c r="E817">
        <v>31.5</v>
      </c>
      <c r="F817">
        <v>14.8</v>
      </c>
      <c r="G817">
        <f t="shared" si="132"/>
        <v>12.122417202156857</v>
      </c>
      <c r="H817">
        <f t="shared" si="133"/>
        <v>15.578898829646144</v>
      </c>
      <c r="I817">
        <f t="shared" si="134"/>
        <v>4.3175143027304586</v>
      </c>
      <c r="J817">
        <f t="shared" si="135"/>
        <v>20.232336142397589</v>
      </c>
      <c r="K817">
        <f t="shared" si="136"/>
        <v>26.734369066231544</v>
      </c>
      <c r="L817">
        <f t="shared" si="137"/>
        <v>35.645825421642058</v>
      </c>
      <c r="M817">
        <f t="shared" si="138"/>
        <v>3.6626403103107504E-2</v>
      </c>
      <c r="N817">
        <f t="shared" si="139"/>
        <v>1.0030029680704724</v>
      </c>
      <c r="O817">
        <f t="shared" si="140"/>
        <v>1.5860162506155222</v>
      </c>
      <c r="P817">
        <f t="shared" si="141"/>
        <v>11.261384526915686</v>
      </c>
      <c r="Q817">
        <f t="shared" si="142"/>
        <v>0.39366296296296355</v>
      </c>
    </row>
    <row r="818" spans="1:17">
      <c r="A818" s="2">
        <v>40995</v>
      </c>
      <c r="B818">
        <v>87</v>
      </c>
      <c r="C818">
        <v>7.2</v>
      </c>
      <c r="D818">
        <v>13.7</v>
      </c>
      <c r="E818">
        <v>31.5</v>
      </c>
      <c r="F818">
        <v>14.6</v>
      </c>
      <c r="G818">
        <f t="shared" si="132"/>
        <v>12.144687950034081</v>
      </c>
      <c r="H818">
        <f t="shared" si="133"/>
        <v>15.052911478668609</v>
      </c>
      <c r="I818">
        <f t="shared" si="134"/>
        <v>4.0827080608932116</v>
      </c>
      <c r="J818">
        <f t="shared" si="135"/>
        <v>19.549235686582609</v>
      </c>
      <c r="K818">
        <f t="shared" si="136"/>
        <v>26.832415682051128</v>
      </c>
      <c r="L818">
        <f t="shared" si="137"/>
        <v>35.776554242734839</v>
      </c>
      <c r="M818">
        <f t="shared" si="138"/>
        <v>4.3629404084062746E-2</v>
      </c>
      <c r="N818">
        <f t="shared" si="139"/>
        <v>1.0024371264074905</v>
      </c>
      <c r="O818">
        <f t="shared" si="140"/>
        <v>1.5889300067961256</v>
      </c>
      <c r="P818">
        <f t="shared" si="141"/>
        <v>10.970203417775398</v>
      </c>
      <c r="Q818">
        <f t="shared" si="142"/>
        <v>0.39366296296296355</v>
      </c>
    </row>
    <row r="819" spans="1:17">
      <c r="A819" s="2">
        <v>40996</v>
      </c>
      <c r="B819">
        <v>88</v>
      </c>
      <c r="C819">
        <v>8.1</v>
      </c>
      <c r="D819">
        <v>13.5</v>
      </c>
      <c r="E819">
        <v>31.5</v>
      </c>
      <c r="F819">
        <v>13.5</v>
      </c>
      <c r="G819">
        <f t="shared" si="132"/>
        <v>12.166932383006214</v>
      </c>
      <c r="H819">
        <f t="shared" si="133"/>
        <v>16.114663210275211</v>
      </c>
      <c r="I819">
        <f t="shared" si="134"/>
        <v>4.6710424424425856</v>
      </c>
      <c r="J819">
        <f t="shared" si="135"/>
        <v>20.928134039318454</v>
      </c>
      <c r="K819">
        <f t="shared" si="136"/>
        <v>26.929015974045221</v>
      </c>
      <c r="L819">
        <f t="shared" si="137"/>
        <v>35.905354632060295</v>
      </c>
      <c r="M819">
        <f t="shared" si="138"/>
        <v>5.0619489835571047E-2</v>
      </c>
      <c r="N819">
        <f t="shared" si="139"/>
        <v>1.0018705633033747</v>
      </c>
      <c r="O819">
        <f t="shared" si="140"/>
        <v>1.5918403201099798</v>
      </c>
      <c r="P819">
        <f t="shared" si="141"/>
        <v>11.443620767832625</v>
      </c>
      <c r="Q819">
        <f t="shared" si="142"/>
        <v>0.39366296296296355</v>
      </c>
    </row>
    <row r="820" spans="1:17">
      <c r="A820" s="2">
        <v>40997</v>
      </c>
      <c r="B820">
        <v>89</v>
      </c>
      <c r="C820">
        <v>10</v>
      </c>
      <c r="D820">
        <v>12.3</v>
      </c>
      <c r="E820">
        <v>31.3</v>
      </c>
      <c r="F820">
        <v>12.7</v>
      </c>
      <c r="G820">
        <f t="shared" si="132"/>
        <v>12.189146199640541</v>
      </c>
      <c r="H820">
        <f t="shared" si="133"/>
        <v>18.317137224655706</v>
      </c>
      <c r="I820">
        <f t="shared" si="134"/>
        <v>5.7050068119824449</v>
      </c>
      <c r="J820">
        <f t="shared" si="135"/>
        <v>23.788489902150268</v>
      </c>
      <c r="K820">
        <f t="shared" si="136"/>
        <v>27.024144674817784</v>
      </c>
      <c r="L820">
        <f t="shared" si="137"/>
        <v>36.032192899757042</v>
      </c>
      <c r="M820">
        <f t="shared" si="138"/>
        <v>5.7594591143916796E-2</v>
      </c>
      <c r="N820">
        <f t="shared" si="139"/>
        <v>1.001303446472827</v>
      </c>
      <c r="O820">
        <f t="shared" si="140"/>
        <v>1.594746627786304</v>
      </c>
      <c r="P820">
        <f t="shared" si="141"/>
        <v>12.612130412673261</v>
      </c>
      <c r="Q820">
        <f t="shared" si="142"/>
        <v>0.39366296296296355</v>
      </c>
    </row>
    <row r="821" spans="1:17">
      <c r="A821" s="2">
        <v>40998</v>
      </c>
      <c r="B821">
        <v>90</v>
      </c>
      <c r="C821">
        <v>9.4</v>
      </c>
      <c r="D821">
        <v>11.6</v>
      </c>
      <c r="E821">
        <v>31.4</v>
      </c>
      <c r="F821">
        <v>11.8</v>
      </c>
      <c r="G821">
        <f t="shared" si="132"/>
        <v>12.211325069646199</v>
      </c>
      <c r="H821">
        <f t="shared" si="133"/>
        <v>17.675882471750644</v>
      </c>
      <c r="I821">
        <f t="shared" si="134"/>
        <v>5.5439280407590381</v>
      </c>
      <c r="J821">
        <f t="shared" si="135"/>
        <v>22.955691521754083</v>
      </c>
      <c r="K821">
        <f t="shared" si="136"/>
        <v>27.11777817372624</v>
      </c>
      <c r="L821">
        <f t="shared" si="137"/>
        <v>36.15703756496832</v>
      </c>
      <c r="M821">
        <f t="shared" si="138"/>
        <v>6.4552643231097467E-2</v>
      </c>
      <c r="N821">
        <f t="shared" si="139"/>
        <v>1.0007359437944634</v>
      </c>
      <c r="O821">
        <f t="shared" si="140"/>
        <v>1.5976483632787111</v>
      </c>
      <c r="P821">
        <f t="shared" si="141"/>
        <v>12.131954430991605</v>
      </c>
      <c r="Q821">
        <f t="shared" si="142"/>
        <v>0.39366296296296355</v>
      </c>
    </row>
    <row r="822" spans="1:17">
      <c r="A822" s="2">
        <v>40999</v>
      </c>
      <c r="B822">
        <v>91</v>
      </c>
      <c r="C822">
        <v>10.5</v>
      </c>
      <c r="D822">
        <v>11.3</v>
      </c>
      <c r="E822">
        <v>33</v>
      </c>
      <c r="F822">
        <v>12.3</v>
      </c>
      <c r="G822">
        <f t="shared" si="132"/>
        <v>12.233464630053518</v>
      </c>
      <c r="H822">
        <f t="shared" si="133"/>
        <v>18.972408955258256</v>
      </c>
      <c r="I822">
        <f t="shared" si="134"/>
        <v>6.0586111473354105</v>
      </c>
      <c r="J822">
        <f t="shared" si="135"/>
        <v>24.639492149686046</v>
      </c>
      <c r="K822">
        <f t="shared" si="136"/>
        <v>27.209894520875313</v>
      </c>
      <c r="L822">
        <f t="shared" si="137"/>
        <v>36.279859361167084</v>
      </c>
      <c r="M822">
        <f t="shared" si="138"/>
        <v>7.1491586366042026E-2</v>
      </c>
      <c r="N822">
        <f t="shared" si="139"/>
        <v>1.0001682232611195</v>
      </c>
      <c r="O822">
        <f t="shared" si="140"/>
        <v>1.6005449557653353</v>
      </c>
      <c r="P822">
        <f t="shared" si="141"/>
        <v>12.913797807922846</v>
      </c>
      <c r="Q822">
        <f t="shared" si="142"/>
        <v>0.39366296296296355</v>
      </c>
    </row>
    <row r="823" spans="1:17">
      <c r="A823" s="2">
        <v>41000</v>
      </c>
      <c r="B823">
        <v>92</v>
      </c>
      <c r="C823">
        <v>6.7</v>
      </c>
      <c r="D823">
        <v>17.5</v>
      </c>
      <c r="E823">
        <v>28.4</v>
      </c>
      <c r="F823">
        <v>17.899999999999999</v>
      </c>
      <c r="G823">
        <f t="shared" si="132"/>
        <v>12.255560481464356</v>
      </c>
      <c r="H823">
        <f t="shared" si="133"/>
        <v>14.668576770409377</v>
      </c>
      <c r="I823">
        <f t="shared" si="134"/>
        <v>3.4143815311352563</v>
      </c>
      <c r="J823">
        <f t="shared" si="135"/>
        <v>19.050099701830359</v>
      </c>
      <c r="K823">
        <f t="shared" si="136"/>
        <v>27.300473428641563</v>
      </c>
      <c r="L823">
        <f t="shared" si="137"/>
        <v>36.400631238188751</v>
      </c>
      <c r="M823">
        <f t="shared" si="138"/>
        <v>7.8409366474334552E-2</v>
      </c>
      <c r="N823">
        <f t="shared" si="139"/>
        <v>0.99960045293012068</v>
      </c>
      <c r="O823">
        <f t="shared" si="140"/>
        <v>1.6034358296582532</v>
      </c>
      <c r="P823">
        <f t="shared" si="141"/>
        <v>11.254195239274122</v>
      </c>
      <c r="Q823">
        <f t="shared" si="142"/>
        <v>0.39366296296296355</v>
      </c>
    </row>
    <row r="824" spans="1:17">
      <c r="A824" s="2">
        <v>41001</v>
      </c>
      <c r="B824">
        <v>93</v>
      </c>
      <c r="C824">
        <v>8.8000000000000007</v>
      </c>
      <c r="D824">
        <v>14.9</v>
      </c>
      <c r="E824">
        <v>31.4</v>
      </c>
      <c r="F824">
        <v>17.2</v>
      </c>
      <c r="G824">
        <f t="shared" si="132"/>
        <v>12.277608184382455</v>
      </c>
      <c r="H824">
        <f t="shared" si="133"/>
        <v>17.107461587914631</v>
      </c>
      <c r="I824">
        <f t="shared" si="134"/>
        <v>4.4246354263001608</v>
      </c>
      <c r="J824">
        <f t="shared" si="135"/>
        <v>22.217482581707312</v>
      </c>
      <c r="K824">
        <f t="shared" si="136"/>
        <v>27.389496270735275</v>
      </c>
      <c r="L824">
        <f t="shared" si="137"/>
        <v>36.519328360980367</v>
      </c>
      <c r="M824">
        <f t="shared" si="138"/>
        <v>8.5303935746264103E-2</v>
      </c>
      <c r="N824">
        <f t="shared" si="139"/>
        <v>0.99903280087353308</v>
      </c>
      <c r="O824">
        <f t="shared" si="140"/>
        <v>1.6063204041233712</v>
      </c>
      <c r="P824">
        <f t="shared" si="141"/>
        <v>12.682826161614472</v>
      </c>
      <c r="Q824">
        <f t="shared" si="142"/>
        <v>0.39366296296296355</v>
      </c>
    </row>
    <row r="825" spans="1:17">
      <c r="A825" s="2">
        <v>41002</v>
      </c>
      <c r="B825">
        <v>94</v>
      </c>
      <c r="C825">
        <v>6.1</v>
      </c>
      <c r="D825">
        <v>14</v>
      </c>
      <c r="E825">
        <v>30.8</v>
      </c>
      <c r="F825">
        <v>15.2</v>
      </c>
      <c r="G825">
        <f t="shared" si="132"/>
        <v>12.299603255632995</v>
      </c>
      <c r="H825">
        <f t="shared" si="133"/>
        <v>14.047721241746171</v>
      </c>
      <c r="I825">
        <f t="shared" si="134"/>
        <v>3.4384778001677132</v>
      </c>
      <c r="J825">
        <f t="shared" si="135"/>
        <v>18.243793820449572</v>
      </c>
      <c r="K825">
        <f t="shared" si="136"/>
        <v>27.476946078811235</v>
      </c>
      <c r="L825">
        <f t="shared" si="137"/>
        <v>36.635928105081646</v>
      </c>
      <c r="M825">
        <f t="shared" si="138"/>
        <v>9.2173253243020128E-2</v>
      </c>
      <c r="N825">
        <f t="shared" si="139"/>
        <v>0.99846543512841135</v>
      </c>
      <c r="O825">
        <f t="shared" si="140"/>
        <v>1.6091980926119835</v>
      </c>
      <c r="P825">
        <f t="shared" si="141"/>
        <v>10.609243441578457</v>
      </c>
      <c r="Q825">
        <f t="shared" si="142"/>
        <v>0.39366296296296355</v>
      </c>
    </row>
    <row r="826" spans="1:17">
      <c r="A826" s="2">
        <v>41003</v>
      </c>
      <c r="B826">
        <v>95</v>
      </c>
      <c r="C826">
        <v>9.4</v>
      </c>
      <c r="D826">
        <v>13.9</v>
      </c>
      <c r="E826">
        <v>31.8</v>
      </c>
      <c r="F826">
        <v>14.9</v>
      </c>
      <c r="G826">
        <f t="shared" ref="G826:G889" si="143">24/3.14*O826</f>
        <v>12.321541164880585</v>
      </c>
      <c r="H826">
        <f t="shared" ref="H826:H889" si="144">(1-0.23)*J826</f>
        <v>17.868536605322429</v>
      </c>
      <c r="I826">
        <f t="shared" ref="I826:I889" si="145">4.903*10^(-9)*(((E826+273.16)^4+(D826+273.16)^4)/2)*(0.34-0.14*(F826*0.1)^0.5)*(1.35*(J826/K826)-0.35)</f>
        <v>5.0348139408534465</v>
      </c>
      <c r="J826">
        <f t="shared" ref="J826:J889" si="146">(0.25+0.5*C826/G826)*L826</f>
        <v>23.205891695223933</v>
      </c>
      <c r="K826">
        <f t="shared" ref="K826:K889" si="147">0.75*L826</f>
        <v>27.56280753664527</v>
      </c>
      <c r="L826">
        <f t="shared" ref="L826:L889" si="148">24*60/3.14*0.082*N826*(O826*SIN(Q826)*SIN(M826)+COS(Q826)*COS(M826)*SIN(O826))</f>
        <v>36.75041004886036</v>
      </c>
      <c r="M826">
        <f t="shared" ref="M826:M889" si="149">0.409*SIN(2*3.14/365*B826-1.39)</f>
        <v>9.901528550085309E-2</v>
      </c>
      <c r="N826">
        <f t="shared" ref="N826:N889" si="150">0.033*COS(2*3.14/365*B826)+1</f>
        <v>0.99789852364705589</v>
      </c>
      <c r="O826">
        <f t="shared" ref="O826:O889" si="151">ACOS(-TAN(Q826)*TAN(M826))</f>
        <v>1.6120683024052098</v>
      </c>
      <c r="P826">
        <f t="shared" ref="P826:P889" si="152">H826-I826</f>
        <v>12.833722664468983</v>
      </c>
      <c r="Q826">
        <f t="shared" ref="Q826:Q889" si="153">22.5666666666667*3.14/180</f>
        <v>0.39366296296296355</v>
      </c>
    </row>
    <row r="827" spans="1:17">
      <c r="A827" s="2">
        <v>41004</v>
      </c>
      <c r="B827">
        <v>96</v>
      </c>
      <c r="C827">
        <v>7.7</v>
      </c>
      <c r="D827">
        <v>14.8</v>
      </c>
      <c r="E827">
        <v>31.1</v>
      </c>
      <c r="F827">
        <v>16</v>
      </c>
      <c r="G827">
        <f t="shared" si="143"/>
        <v>12.343417331255111</v>
      </c>
      <c r="H827">
        <f t="shared" si="144"/>
        <v>15.949353252553371</v>
      </c>
      <c r="I827">
        <f t="shared" si="145"/>
        <v>4.080223887249371</v>
      </c>
      <c r="J827">
        <f t="shared" si="146"/>
        <v>20.713445782536844</v>
      </c>
      <c r="K827">
        <f t="shared" si="147"/>
        <v>27.647066971898333</v>
      </c>
      <c r="L827">
        <f t="shared" si="148"/>
        <v>36.862755962531111</v>
      </c>
      <c r="M827">
        <f t="shared" si="149"/>
        <v>0.10582800713302326</v>
      </c>
      <c r="N827">
        <f t="shared" si="150"/>
        <v>0.99733223424729522</v>
      </c>
      <c r="O827">
        <f t="shared" si="151"/>
        <v>1.6149304341725437</v>
      </c>
      <c r="P827">
        <f t="shared" si="152"/>
        <v>11.869129365304</v>
      </c>
      <c r="Q827">
        <f t="shared" si="153"/>
        <v>0.39366296296296355</v>
      </c>
    </row>
    <row r="828" spans="1:17">
      <c r="A828" s="2">
        <v>41005</v>
      </c>
      <c r="B828">
        <v>97</v>
      </c>
      <c r="C828">
        <v>7.6</v>
      </c>
      <c r="D828">
        <v>12.8</v>
      </c>
      <c r="E828">
        <v>31</v>
      </c>
      <c r="F828">
        <v>15.8</v>
      </c>
      <c r="G828">
        <f t="shared" si="143"/>
        <v>12.36522712009501</v>
      </c>
      <c r="H828">
        <f t="shared" si="144"/>
        <v>15.866250702960683</v>
      </c>
      <c r="I828">
        <f t="shared" si="145"/>
        <v>4.0040684573787724</v>
      </c>
      <c r="J828">
        <f t="shared" si="146"/>
        <v>20.605520393455432</v>
      </c>
      <c r="K828">
        <f t="shared" si="147"/>
        <v>27.729712345495205</v>
      </c>
      <c r="L828">
        <f t="shared" si="148"/>
        <v>36.972949793993607</v>
      </c>
      <c r="M828">
        <f t="shared" si="149"/>
        <v>0.11260940142935807</v>
      </c>
      <c r="N828">
        <f t="shared" si="150"/>
        <v>0.99676673456280873</v>
      </c>
      <c r="O828">
        <f t="shared" si="151"/>
        <v>1.6177838815457639</v>
      </c>
      <c r="P828">
        <f t="shared" si="152"/>
        <v>11.862182245581909</v>
      </c>
      <c r="Q828">
        <f t="shared" si="153"/>
        <v>0.39366296296296355</v>
      </c>
    </row>
    <row r="829" spans="1:17">
      <c r="A829" s="2">
        <v>41006</v>
      </c>
      <c r="B829">
        <v>98</v>
      </c>
      <c r="C829">
        <v>10</v>
      </c>
      <c r="D829">
        <v>15.2</v>
      </c>
      <c r="E829">
        <v>29.5</v>
      </c>
      <c r="F829">
        <v>16.399999999999999</v>
      </c>
      <c r="G829">
        <f t="shared" si="143"/>
        <v>12.386965839817616</v>
      </c>
      <c r="H829">
        <f t="shared" si="144"/>
        <v>18.663248257657511</v>
      </c>
      <c r="I829">
        <f t="shared" si="145"/>
        <v>4.984286671601148</v>
      </c>
      <c r="J829">
        <f t="shared" si="146"/>
        <v>24.237984750204557</v>
      </c>
      <c r="K829">
        <f t="shared" si="147"/>
        <v>27.81073323864922</v>
      </c>
      <c r="L829">
        <f t="shared" si="148"/>
        <v>37.080977651532294</v>
      </c>
      <c r="M829">
        <f t="shared" si="149"/>
        <v>0.11935746095324133</v>
      </c>
      <c r="N829">
        <f t="shared" si="150"/>
        <v>0.99620219199350324</v>
      </c>
      <c r="O829">
        <f t="shared" si="151"/>
        <v>1.6206280307094714</v>
      </c>
      <c r="P829">
        <f t="shared" si="152"/>
        <v>13.678961586056364</v>
      </c>
      <c r="Q829">
        <f t="shared" si="153"/>
        <v>0.39366296296296355</v>
      </c>
    </row>
    <row r="830" spans="1:17">
      <c r="A830" s="2">
        <v>41007</v>
      </c>
      <c r="B830">
        <v>99</v>
      </c>
      <c r="C830">
        <v>9.6</v>
      </c>
      <c r="D830">
        <v>15.6</v>
      </c>
      <c r="E830">
        <v>27.9</v>
      </c>
      <c r="F830">
        <v>15.9</v>
      </c>
      <c r="G830">
        <f t="shared" si="143"/>
        <v>12.408628738926421</v>
      </c>
      <c r="H830">
        <f t="shared" si="144"/>
        <v>18.234830510863976</v>
      </c>
      <c r="I830">
        <f t="shared" si="145"/>
        <v>4.8400753014707973</v>
      </c>
      <c r="J830">
        <f t="shared" si="146"/>
        <v>23.681598066057113</v>
      </c>
      <c r="K830">
        <f t="shared" si="147"/>
        <v>27.890120837569881</v>
      </c>
      <c r="L830">
        <f t="shared" si="148"/>
        <v>37.186827783426509</v>
      </c>
      <c r="M830">
        <f t="shared" si="149"/>
        <v>0.12607018813585663</v>
      </c>
      <c r="N830">
        <f t="shared" si="150"/>
        <v>0.99563877365595899</v>
      </c>
      <c r="O830">
        <f t="shared" si="151"/>
        <v>1.6234622600095401</v>
      </c>
      <c r="P830">
        <f t="shared" si="152"/>
        <v>13.394755209393178</v>
      </c>
      <c r="Q830">
        <f t="shared" si="153"/>
        <v>0.39366296296296355</v>
      </c>
    </row>
    <row r="831" spans="1:17">
      <c r="A831" s="2">
        <v>41008</v>
      </c>
      <c r="B831">
        <v>100</v>
      </c>
      <c r="C831">
        <v>5.5</v>
      </c>
      <c r="D831">
        <v>13.6</v>
      </c>
      <c r="E831">
        <v>27.6</v>
      </c>
      <c r="F831">
        <v>15.7</v>
      </c>
      <c r="G831">
        <f t="shared" si="143"/>
        <v>12.430211003165217</v>
      </c>
      <c r="H831">
        <f t="shared" si="144"/>
        <v>13.530895164386786</v>
      </c>
      <c r="I831">
        <f t="shared" si="145"/>
        <v>3.0040849292226626</v>
      </c>
      <c r="J831">
        <f t="shared" si="146"/>
        <v>17.572591122580242</v>
      </c>
      <c r="K831">
        <f t="shared" si="147"/>
        <v>27.967867915894423</v>
      </c>
      <c r="L831">
        <f t="shared" si="148"/>
        <v>37.290490554525896</v>
      </c>
      <c r="M831">
        <f t="shared" si="149"/>
        <v>0.13274559586751039</v>
      </c>
      <c r="N831">
        <f t="shared" si="150"/>
        <v>0.99507664633396009</v>
      </c>
      <c r="O831">
        <f t="shared" si="151"/>
        <v>1.6262859395807825</v>
      </c>
      <c r="P831">
        <f t="shared" si="152"/>
        <v>10.526810235164124</v>
      </c>
      <c r="Q831">
        <f t="shared" si="153"/>
        <v>0.39366296296296355</v>
      </c>
    </row>
    <row r="832" spans="1:17">
      <c r="A832" s="2">
        <v>41009</v>
      </c>
      <c r="B832">
        <v>101</v>
      </c>
      <c r="C832">
        <v>5.5</v>
      </c>
      <c r="D832">
        <v>15.4</v>
      </c>
      <c r="E832">
        <v>28.7</v>
      </c>
      <c r="F832">
        <v>16.100000000000001</v>
      </c>
      <c r="G832">
        <f t="shared" si="143"/>
        <v>12.451707752829194</v>
      </c>
      <c r="H832">
        <f t="shared" si="144"/>
        <v>13.556716072664461</v>
      </c>
      <c r="I832">
        <f t="shared" si="145"/>
        <v>3.0172388558916734</v>
      </c>
      <c r="J832">
        <f t="shared" si="146"/>
        <v>17.606124769694105</v>
      </c>
      <c r="K832">
        <f t="shared" si="147"/>
        <v>28.043968814889091</v>
      </c>
      <c r="L832">
        <f t="shared" si="148"/>
        <v>37.391958419852124</v>
      </c>
      <c r="M832">
        <f t="shared" si="149"/>
        <v>0.13938170808585865</v>
      </c>
      <c r="N832">
        <f t="shared" si="150"/>
        <v>0.99451597642912237</v>
      </c>
      <c r="O832">
        <f t="shared" si="151"/>
        <v>1.6290984309951528</v>
      </c>
      <c r="P832">
        <f t="shared" si="152"/>
        <v>10.539477216772788</v>
      </c>
      <c r="Q832">
        <f t="shared" si="153"/>
        <v>0.39366296296296355</v>
      </c>
    </row>
    <row r="833" spans="1:17">
      <c r="A833" s="2">
        <v>41010</v>
      </c>
      <c r="B833">
        <v>102</v>
      </c>
      <c r="C833">
        <v>4.4000000000000004</v>
      </c>
      <c r="D833">
        <v>13.8</v>
      </c>
      <c r="E833">
        <v>29</v>
      </c>
      <c r="F833">
        <v>15.2</v>
      </c>
      <c r="G833">
        <f t="shared" si="143"/>
        <v>12.473114040243191</v>
      </c>
      <c r="H833">
        <f t="shared" si="144"/>
        <v>12.308823672310753</v>
      </c>
      <c r="I833">
        <f t="shared" si="145"/>
        <v>2.5898414000238397</v>
      </c>
      <c r="J833">
        <f t="shared" si="146"/>
        <v>15.985485288715264</v>
      </c>
      <c r="K833">
        <f t="shared" si="147"/>
        <v>28.118419421470264</v>
      </c>
      <c r="L833">
        <f t="shared" si="148"/>
        <v>37.491225895293688</v>
      </c>
      <c r="M833">
        <f t="shared" si="149"/>
        <v>0.14597656036086304</v>
      </c>
      <c r="N833">
        <f t="shared" si="150"/>
        <v>0.99395692991163531</v>
      </c>
      <c r="O833">
        <f t="shared" si="151"/>
        <v>1.6318990869318175</v>
      </c>
      <c r="P833">
        <f t="shared" si="152"/>
        <v>9.7189822722869135</v>
      </c>
      <c r="Q833">
        <f t="shared" si="153"/>
        <v>0.39366296296296355</v>
      </c>
    </row>
    <row r="834" spans="1:17">
      <c r="A834" s="2">
        <v>41011</v>
      </c>
      <c r="B834">
        <v>103</v>
      </c>
      <c r="C834">
        <v>9.6999999999999993</v>
      </c>
      <c r="D834">
        <v>12.6</v>
      </c>
      <c r="E834">
        <v>30.2</v>
      </c>
      <c r="F834">
        <v>13.6</v>
      </c>
      <c r="G834">
        <f t="shared" si="143"/>
        <v>12.494424847417442</v>
      </c>
      <c r="H834">
        <f t="shared" si="144"/>
        <v>18.470634009591475</v>
      </c>
      <c r="I834">
        <f t="shared" si="145"/>
        <v>5.2382392169453436</v>
      </c>
      <c r="J834">
        <f t="shared" si="146"/>
        <v>23.987836376092826</v>
      </c>
      <c r="K834">
        <f t="shared" si="147"/>
        <v>28.191217144099717</v>
      </c>
      <c r="L834">
        <f t="shared" si="148"/>
        <v>37.588289525466287</v>
      </c>
      <c r="M834">
        <f t="shared" si="149"/>
        <v>0.15252820047630394</v>
      </c>
      <c r="N834">
        <f t="shared" si="150"/>
        <v>0.99339967227113157</v>
      </c>
      <c r="O834">
        <f t="shared" si="151"/>
        <v>1.6346872508704486</v>
      </c>
      <c r="P834">
        <f t="shared" si="152"/>
        <v>13.232394792646131</v>
      </c>
      <c r="Q834">
        <f t="shared" si="153"/>
        <v>0.39366296296296355</v>
      </c>
    </row>
    <row r="835" spans="1:17">
      <c r="A835" s="2">
        <v>41012</v>
      </c>
      <c r="B835">
        <v>104</v>
      </c>
      <c r="C835">
        <v>10.6</v>
      </c>
      <c r="D835">
        <v>14</v>
      </c>
      <c r="E835">
        <v>31.3</v>
      </c>
      <c r="F835">
        <v>14.3</v>
      </c>
      <c r="G835">
        <f t="shared" si="143"/>
        <v>12.515635083891206</v>
      </c>
      <c r="H835">
        <f t="shared" si="144"/>
        <v>19.541430877029207</v>
      </c>
      <c r="I835">
        <f t="shared" si="145"/>
        <v>5.6152480503822479</v>
      </c>
      <c r="J835">
        <f t="shared" si="146"/>
        <v>25.37848165847949</v>
      </c>
      <c r="K835">
        <f t="shared" si="147"/>
        <v>28.262360886612477</v>
      </c>
      <c r="L835">
        <f t="shared" si="148"/>
        <v>37.683147848816638</v>
      </c>
      <c r="M835">
        <f t="shared" si="149"/>
        <v>0.15903468900767828</v>
      </c>
      <c r="N835">
        <f t="shared" si="150"/>
        <v>0.99284436846769775</v>
      </c>
      <c r="O835">
        <f t="shared" si="151"/>
        <v>1.6374622568090995</v>
      </c>
      <c r="P835">
        <f t="shared" si="152"/>
        <v>13.926182826646958</v>
      </c>
      <c r="Q835">
        <f t="shared" si="153"/>
        <v>0.39366296296296355</v>
      </c>
    </row>
    <row r="836" spans="1:17">
      <c r="A836" s="2">
        <v>41013</v>
      </c>
      <c r="B836">
        <v>105</v>
      </c>
      <c r="C836">
        <v>11</v>
      </c>
      <c r="D836">
        <v>13.6</v>
      </c>
      <c r="E836">
        <v>32.1</v>
      </c>
      <c r="F836">
        <v>13.3</v>
      </c>
      <c r="G836">
        <f t="shared" si="143"/>
        <v>12.536739584774796</v>
      </c>
      <c r="H836">
        <f t="shared" si="144"/>
        <v>20.032776746382318</v>
      </c>
      <c r="I836">
        <f t="shared" si="145"/>
        <v>6.0145596343752876</v>
      </c>
      <c r="J836">
        <f t="shared" si="146"/>
        <v>26.016593177119891</v>
      </c>
      <c r="K836">
        <f t="shared" si="147"/>
        <v>28.331851020039558</v>
      </c>
      <c r="L836">
        <f t="shared" si="148"/>
        <v>37.775801360052746</v>
      </c>
      <c r="M836">
        <f t="shared" si="149"/>
        <v>0.1654940998963097</v>
      </c>
      <c r="N836">
        <f t="shared" si="150"/>
        <v>0.99229118288304363</v>
      </c>
      <c r="O836">
        <f t="shared" si="151"/>
        <v>1.6402234290080357</v>
      </c>
      <c r="P836">
        <f t="shared" si="152"/>
        <v>14.018217112007029</v>
      </c>
      <c r="Q836">
        <f t="shared" si="153"/>
        <v>0.39366296296296355</v>
      </c>
    </row>
    <row r="837" spans="1:17">
      <c r="A837" s="2">
        <v>41014</v>
      </c>
      <c r="B837">
        <v>106</v>
      </c>
      <c r="C837">
        <v>11.6</v>
      </c>
      <c r="D837">
        <v>13.9</v>
      </c>
      <c r="E837">
        <v>32.299999999999997</v>
      </c>
      <c r="F837">
        <v>12.2</v>
      </c>
      <c r="G837">
        <f t="shared" si="143"/>
        <v>12.557733109000511</v>
      </c>
      <c r="H837">
        <f t="shared" si="144"/>
        <v>20.75591052518174</v>
      </c>
      <c r="I837">
        <f t="shared" si="145"/>
        <v>6.5585112958202698</v>
      </c>
      <c r="J837">
        <f t="shared" si="146"/>
        <v>26.95572795478148</v>
      </c>
      <c r="K837">
        <f t="shared" si="147"/>
        <v>28.399689352491379</v>
      </c>
      <c r="L837">
        <f t="shared" si="148"/>
        <v>37.866252469988503</v>
      </c>
      <c r="M837">
        <f t="shared" si="149"/>
        <v>0.17190452101950315</v>
      </c>
      <c r="N837">
        <f t="shared" si="150"/>
        <v>0.99174027927184116</v>
      </c>
      <c r="O837">
        <f t="shared" si="151"/>
        <v>1.6429700817609001</v>
      </c>
      <c r="P837">
        <f t="shared" si="152"/>
        <v>14.197399229361469</v>
      </c>
      <c r="Q837">
        <f t="shared" si="153"/>
        <v>0.39366296296296355</v>
      </c>
    </row>
    <row r="838" spans="1:17">
      <c r="A838" s="2">
        <v>41015</v>
      </c>
      <c r="B838">
        <v>107</v>
      </c>
      <c r="C838">
        <v>9.9</v>
      </c>
      <c r="D838">
        <v>13.3</v>
      </c>
      <c r="E838">
        <v>32.799999999999997</v>
      </c>
      <c r="F838">
        <v>12.1</v>
      </c>
      <c r="G838">
        <f t="shared" si="143"/>
        <v>12.578610337793105</v>
      </c>
      <c r="H838">
        <f t="shared" si="144"/>
        <v>18.807003807604094</v>
      </c>
      <c r="I838">
        <f t="shared" si="145"/>
        <v>5.7119610076502179</v>
      </c>
      <c r="J838">
        <f t="shared" si="146"/>
        <v>24.424680269615706</v>
      </c>
      <c r="K838">
        <f t="shared" si="147"/>
        <v>28.465879097171268</v>
      </c>
      <c r="L838">
        <f t="shared" si="148"/>
        <v>37.954505462895021</v>
      </c>
      <c r="M838">
        <f t="shared" si="149"/>
        <v>0.17826405475657373</v>
      </c>
      <c r="N838">
        <f t="shared" si="150"/>
        <v>0.99119182071324974</v>
      </c>
      <c r="O838">
        <f t="shared" si="151"/>
        <v>1.6457015191945978</v>
      </c>
      <c r="P838">
        <f t="shared" si="152"/>
        <v>13.095042799953877</v>
      </c>
      <c r="Q838">
        <f t="shared" si="153"/>
        <v>0.39366296296296355</v>
      </c>
    </row>
    <row r="839" spans="1:17">
      <c r="A839" s="2">
        <v>41016</v>
      </c>
      <c r="B839">
        <v>108</v>
      </c>
      <c r="C839">
        <v>11.8</v>
      </c>
      <c r="D839">
        <v>13.7</v>
      </c>
      <c r="E839">
        <v>33.1</v>
      </c>
      <c r="F839">
        <v>12.2</v>
      </c>
      <c r="G839">
        <f t="shared" si="143"/>
        <v>12.599365873370328</v>
      </c>
      <c r="H839">
        <f t="shared" si="144"/>
        <v>21.039236926123536</v>
      </c>
      <c r="I839">
        <f t="shared" si="145"/>
        <v>6.6709020472166634</v>
      </c>
      <c r="J839">
        <f t="shared" si="146"/>
        <v>27.323684319640954</v>
      </c>
      <c r="K839">
        <f t="shared" si="147"/>
        <v>28.530424838592001</v>
      </c>
      <c r="L839">
        <f t="shared" si="148"/>
        <v>38.040566451456002</v>
      </c>
      <c r="M839">
        <f t="shared" si="149"/>
        <v>0.18457081855058288</v>
      </c>
      <c r="N839">
        <f t="shared" si="150"/>
        <v>0.99064596956264117</v>
      </c>
      <c r="O839">
        <f t="shared" si="151"/>
        <v>1.6484170350992846</v>
      </c>
      <c r="P839">
        <f t="shared" si="152"/>
        <v>14.368334878906872</v>
      </c>
      <c r="Q839">
        <f t="shared" si="153"/>
        <v>0.39366296296296355</v>
      </c>
    </row>
    <row r="840" spans="1:17">
      <c r="A840" s="2">
        <v>41017</v>
      </c>
      <c r="B840">
        <v>109</v>
      </c>
      <c r="C840">
        <v>11.3</v>
      </c>
      <c r="D840">
        <v>13.5</v>
      </c>
      <c r="E840">
        <v>33.4</v>
      </c>
      <c r="F840">
        <v>12.8</v>
      </c>
      <c r="G840">
        <f t="shared" si="143"/>
        <v>12.61999423788413</v>
      </c>
      <c r="H840">
        <f t="shared" si="144"/>
        <v>20.481623045688831</v>
      </c>
      <c r="I840">
        <f t="shared" si="145"/>
        <v>6.2853035736197391</v>
      </c>
      <c r="J840">
        <f t="shared" si="146"/>
        <v>26.599510448946535</v>
      </c>
      <c r="K840">
        <f t="shared" si="147"/>
        <v>28.593332497070609</v>
      </c>
      <c r="L840">
        <f t="shared" si="148"/>
        <v>38.124443329427478</v>
      </c>
      <c r="M840">
        <f t="shared" si="149"/>
        <v>0.19082294546561479</v>
      </c>
      <c r="N840">
        <f t="shared" si="150"/>
        <v>0.99010288740353924</v>
      </c>
      <c r="O840">
        <f t="shared" si="151"/>
        <v>1.6511159127898403</v>
      </c>
      <c r="P840">
        <f t="shared" si="152"/>
        <v>14.196319472069092</v>
      </c>
      <c r="Q840">
        <f t="shared" si="153"/>
        <v>0.39366296296296355</v>
      </c>
    </row>
    <row r="841" spans="1:17">
      <c r="A841" s="2">
        <v>41018</v>
      </c>
      <c r="B841">
        <v>110</v>
      </c>
      <c r="C841">
        <v>9.9</v>
      </c>
      <c r="D841">
        <v>14.4</v>
      </c>
      <c r="E841">
        <v>33.200000000000003</v>
      </c>
      <c r="F841">
        <v>13.8</v>
      </c>
      <c r="G841">
        <f t="shared" si="143"/>
        <v>12.640489872612985</v>
      </c>
      <c r="H841">
        <f t="shared" si="144"/>
        <v>18.875021731996103</v>
      </c>
      <c r="I841">
        <f t="shared" si="145"/>
        <v>5.419465291771508</v>
      </c>
      <c r="J841">
        <f t="shared" si="146"/>
        <v>24.513015236358573</v>
      </c>
      <c r="K841">
        <f t="shared" si="147"/>
        <v>28.654609291580371</v>
      </c>
      <c r="L841">
        <f t="shared" si="148"/>
        <v>38.206145722107159</v>
      </c>
      <c r="M841">
        <f t="shared" si="149"/>
        <v>0.19701858473942924</v>
      </c>
      <c r="N841">
        <f t="shared" si="150"/>
        <v>0.98956273499978775</v>
      </c>
      <c r="O841">
        <f t="shared" si="151"/>
        <v>1.6537974250001988</v>
      </c>
      <c r="P841">
        <f t="shared" si="152"/>
        <v>13.455556440224594</v>
      </c>
      <c r="Q841">
        <f t="shared" si="153"/>
        <v>0.39366296296296355</v>
      </c>
    </row>
    <row r="842" spans="1:17">
      <c r="A842" s="2">
        <v>41019</v>
      </c>
      <c r="B842">
        <v>111</v>
      </c>
      <c r="C842">
        <v>8.8000000000000007</v>
      </c>
      <c r="D842">
        <v>15.7</v>
      </c>
      <c r="E842">
        <v>32.799999999999997</v>
      </c>
      <c r="F842">
        <v>13.8</v>
      </c>
      <c r="G842">
        <f t="shared" si="143"/>
        <v>12.660847137415788</v>
      </c>
      <c r="H842">
        <f t="shared" si="144"/>
        <v>17.615114534309626</v>
      </c>
      <c r="I842">
        <f t="shared" si="145"/>
        <v>4.9098659488837395</v>
      </c>
      <c r="J842">
        <f t="shared" si="146"/>
        <v>22.876772122480034</v>
      </c>
      <c r="K842">
        <f t="shared" si="147"/>
        <v>28.714263701040842</v>
      </c>
      <c r="L842">
        <f t="shared" si="148"/>
        <v>38.285684934721125</v>
      </c>
      <c r="M842">
        <f t="shared" si="149"/>
        <v>0.20315590233132672</v>
      </c>
      <c r="N842">
        <f t="shared" si="150"/>
        <v>0.98902567224796023</v>
      </c>
      <c r="O842">
        <f t="shared" si="151"/>
        <v>1.6564608338118989</v>
      </c>
      <c r="P842">
        <f t="shared" si="152"/>
        <v>12.705248585425887</v>
      </c>
      <c r="Q842">
        <f t="shared" si="153"/>
        <v>0.39366296296296355</v>
      </c>
    </row>
    <row r="843" spans="1:17">
      <c r="A843" s="2">
        <v>41020</v>
      </c>
      <c r="B843">
        <v>112</v>
      </c>
      <c r="C843">
        <v>7.6</v>
      </c>
      <c r="D843">
        <v>15.5</v>
      </c>
      <c r="E843">
        <v>32.9</v>
      </c>
      <c r="F843">
        <v>14.5</v>
      </c>
      <c r="G843">
        <f t="shared" si="143"/>
        <v>12.681060310457521</v>
      </c>
      <c r="H843">
        <f t="shared" si="144"/>
        <v>16.236703126142356</v>
      </c>
      <c r="I843">
        <f t="shared" si="145"/>
        <v>4.2231517028175487</v>
      </c>
      <c r="J843">
        <f t="shared" si="146"/>
        <v>21.086627436548511</v>
      </c>
      <c r="K843">
        <f t="shared" si="147"/>
        <v>28.772305424129542</v>
      </c>
      <c r="L843">
        <f t="shared" si="148"/>
        <v>38.363073898839389</v>
      </c>
      <c r="M843">
        <f t="shared" si="149"/>
        <v>0.20923308146506295</v>
      </c>
      <c r="N843">
        <f t="shared" si="150"/>
        <v>0.98849185813002827</v>
      </c>
      <c r="O843">
        <f t="shared" si="151"/>
        <v>1.6591053906181923</v>
      </c>
      <c r="P843">
        <f t="shared" si="152"/>
        <v>12.013551423324806</v>
      </c>
      <c r="Q843">
        <f t="shared" si="153"/>
        <v>0.39366296296296355</v>
      </c>
    </row>
    <row r="844" spans="1:17">
      <c r="A844" s="2">
        <v>41021</v>
      </c>
      <c r="B844">
        <v>113</v>
      </c>
      <c r="C844">
        <v>9.8000000000000007</v>
      </c>
      <c r="D844">
        <v>16</v>
      </c>
      <c r="E844">
        <v>32.700000000000003</v>
      </c>
      <c r="F844">
        <v>15</v>
      </c>
      <c r="G844">
        <f t="shared" si="143"/>
        <v>12.701123588216781</v>
      </c>
      <c r="H844">
        <f t="shared" si="144"/>
        <v>18.81788021549146</v>
      </c>
      <c r="I844">
        <f t="shared" si="145"/>
        <v>5.1672802798093107</v>
      </c>
      <c r="J844">
        <f t="shared" si="146"/>
        <v>24.438805474664232</v>
      </c>
      <c r="K844">
        <f t="shared" si="147"/>
        <v>28.828745337700674</v>
      </c>
      <c r="L844">
        <f t="shared" si="148"/>
        <v>38.438327116934232</v>
      </c>
      <c r="M844">
        <f t="shared" si="149"/>
        <v>0.21524832316665346</v>
      </c>
      <c r="N844">
        <f t="shared" si="150"/>
        <v>0.98796145066629826</v>
      </c>
      <c r="O844">
        <f t="shared" si="151"/>
        <v>1.6617303361250289</v>
      </c>
      <c r="P844">
        <f t="shared" si="152"/>
        <v>13.650599935682148</v>
      </c>
      <c r="Q844">
        <f t="shared" si="153"/>
        <v>0.39366296296296355</v>
      </c>
    </row>
    <row r="845" spans="1:17">
      <c r="A845" s="2">
        <v>41022</v>
      </c>
      <c r="B845">
        <v>114</v>
      </c>
      <c r="C845">
        <v>10.1</v>
      </c>
      <c r="D845">
        <v>17.8</v>
      </c>
      <c r="E845">
        <v>32.6</v>
      </c>
      <c r="F845">
        <v>15.7</v>
      </c>
      <c r="G845">
        <f t="shared" si="143"/>
        <v>12.721031085785013</v>
      </c>
      <c r="H845">
        <f t="shared" si="144"/>
        <v>19.185443323316143</v>
      </c>
      <c r="I845">
        <f t="shared" si="145"/>
        <v>5.2279138501338949</v>
      </c>
      <c r="J845">
        <f t="shared" si="146"/>
        <v>24.916160160150834</v>
      </c>
      <c r="K845">
        <f t="shared" si="147"/>
        <v>28.883595453898479</v>
      </c>
      <c r="L845">
        <f t="shared" si="148"/>
        <v>38.511460605197975</v>
      </c>
      <c r="M845">
        <f t="shared" si="149"/>
        <v>0.22119984679690829</v>
      </c>
      <c r="N845">
        <f t="shared" si="150"/>
        <v>0.98743460686863527</v>
      </c>
      <c r="O845">
        <f t="shared" si="151"/>
        <v>1.6643349003902059</v>
      </c>
      <c r="P845">
        <f t="shared" si="152"/>
        <v>13.957529473182248</v>
      </c>
      <c r="Q845">
        <f t="shared" si="153"/>
        <v>0.39366296296296355</v>
      </c>
    </row>
    <row r="846" spans="1:17">
      <c r="A846" s="2">
        <v>41023</v>
      </c>
      <c r="B846">
        <v>115</v>
      </c>
      <c r="C846">
        <v>11.4</v>
      </c>
      <c r="D846">
        <v>15.5</v>
      </c>
      <c r="E846">
        <v>33.299999999999997</v>
      </c>
      <c r="F846">
        <v>12.5</v>
      </c>
      <c r="G846">
        <f t="shared" si="143"/>
        <v>12.740776837466948</v>
      </c>
      <c r="H846">
        <f t="shared" si="144"/>
        <v>20.71819966731789</v>
      </c>
      <c r="I846">
        <f t="shared" si="145"/>
        <v>6.4187397358287779</v>
      </c>
      <c r="J846">
        <f t="shared" si="146"/>
        <v>26.90675281469856</v>
      </c>
      <c r="K846">
        <f t="shared" si="147"/>
        <v>28.936868876054049</v>
      </c>
      <c r="L846">
        <f t="shared" si="148"/>
        <v>38.582491834738732</v>
      </c>
      <c r="M846">
        <f t="shared" si="149"/>
        <v>0.22708589057853837</v>
      </c>
      <c r="N846">
        <f t="shared" si="150"/>
        <v>0.9869114826939831</v>
      </c>
      <c r="O846">
        <f t="shared" si="151"/>
        <v>1.6669183029019257</v>
      </c>
      <c r="P846">
        <f t="shared" si="152"/>
        <v>14.299459931489112</v>
      </c>
      <c r="Q846">
        <f t="shared" si="153"/>
        <v>0.39366296296296355</v>
      </c>
    </row>
    <row r="847" spans="1:17">
      <c r="A847" s="2">
        <v>41024</v>
      </c>
      <c r="B847">
        <v>116</v>
      </c>
      <c r="C847">
        <v>11.3</v>
      </c>
      <c r="D847">
        <v>14.5</v>
      </c>
      <c r="E847">
        <v>34</v>
      </c>
      <c r="F847">
        <v>13.1</v>
      </c>
      <c r="G847">
        <f t="shared" si="143"/>
        <v>12.760354797691477</v>
      </c>
      <c r="H847">
        <f t="shared" si="144"/>
        <v>20.618177438101728</v>
      </c>
      <c r="I847">
        <f t="shared" si="145"/>
        <v>6.2254108590454997</v>
      </c>
      <c r="J847">
        <f t="shared" si="146"/>
        <v>26.776853815716532</v>
      </c>
      <c r="K847">
        <f t="shared" si="147"/>
        <v>28.988579753456154</v>
      </c>
      <c r="L847">
        <f t="shared" si="148"/>
        <v>38.651439671274872</v>
      </c>
      <c r="M847">
        <f t="shared" si="149"/>
        <v>0.2329047121176796</v>
      </c>
      <c r="N847">
        <f t="shared" si="150"/>
        <v>0.98639223299819856</v>
      </c>
      <c r="O847">
        <f t="shared" si="151"/>
        <v>1.6694797526979681</v>
      </c>
      <c r="P847">
        <f t="shared" si="152"/>
        <v>14.392766579056229</v>
      </c>
      <c r="Q847">
        <f t="shared" si="153"/>
        <v>0.39366296296296355</v>
      </c>
    </row>
    <row r="848" spans="1:17">
      <c r="A848" s="2">
        <v>41025</v>
      </c>
      <c r="B848">
        <v>117</v>
      </c>
      <c r="C848">
        <v>10.1</v>
      </c>
      <c r="D848">
        <v>14</v>
      </c>
      <c r="E848">
        <v>33.799999999999997</v>
      </c>
      <c r="F848">
        <v>12.8</v>
      </c>
      <c r="G848">
        <f t="shared" si="143"/>
        <v>12.779758842241732</v>
      </c>
      <c r="H848">
        <f t="shared" si="144"/>
        <v>19.234110382773835</v>
      </c>
      <c r="I848">
        <f t="shared" si="145"/>
        <v>5.6627859773158669</v>
      </c>
      <c r="J848">
        <f t="shared" si="146"/>
        <v>24.979364133472512</v>
      </c>
      <c r="K848">
        <f t="shared" si="147"/>
        <v>29.038743235087487</v>
      </c>
      <c r="L848">
        <f t="shared" si="148"/>
        <v>38.718324313449983</v>
      </c>
      <c r="M848">
        <f t="shared" si="149"/>
        <v>0.23865458891967792</v>
      </c>
      <c r="N848">
        <f t="shared" si="150"/>
        <v>0.98587701149021012</v>
      </c>
      <c r="O848">
        <f t="shared" si="151"/>
        <v>1.6720184485266265</v>
      </c>
      <c r="P848">
        <f t="shared" si="152"/>
        <v>13.571324405457968</v>
      </c>
      <c r="Q848">
        <f t="shared" si="153"/>
        <v>0.39366296296296355</v>
      </c>
    </row>
    <row r="849" spans="1:17">
      <c r="A849" s="2">
        <v>41026</v>
      </c>
      <c r="B849">
        <v>118</v>
      </c>
      <c r="C849">
        <v>6.1</v>
      </c>
      <c r="D849">
        <v>14.9</v>
      </c>
      <c r="E849">
        <v>31</v>
      </c>
      <c r="F849">
        <v>16.2</v>
      </c>
      <c r="G849">
        <f t="shared" si="143"/>
        <v>12.798982769812694</v>
      </c>
      <c r="H849">
        <f t="shared" si="144"/>
        <v>14.582127443590155</v>
      </c>
      <c r="I849">
        <f t="shared" si="145"/>
        <v>3.240452208792354</v>
      </c>
      <c r="J849">
        <f t="shared" si="146"/>
        <v>18.937827848818383</v>
      </c>
      <c r="K849">
        <f t="shared" si="147"/>
        <v>29.087375422418628</v>
      </c>
      <c r="L849">
        <f t="shared" si="148"/>
        <v>38.783167229891504</v>
      </c>
      <c r="M849">
        <f t="shared" si="149"/>
        <v>0.24433381889898476</v>
      </c>
      <c r="N849">
        <f t="shared" si="150"/>
        <v>0.98536597068651766</v>
      </c>
      <c r="O849">
        <f t="shared" si="151"/>
        <v>1.674533579050494</v>
      </c>
      <c r="P849">
        <f t="shared" si="152"/>
        <v>11.341675234797801</v>
      </c>
      <c r="Q849">
        <f t="shared" si="153"/>
        <v>0.39366296296296355</v>
      </c>
    </row>
    <row r="850" spans="1:17">
      <c r="A850" s="2">
        <v>41027</v>
      </c>
      <c r="B850">
        <v>119</v>
      </c>
      <c r="C850">
        <v>9</v>
      </c>
      <c r="D850">
        <v>16.7</v>
      </c>
      <c r="E850">
        <v>32.4</v>
      </c>
      <c r="F850">
        <v>16.899999999999999</v>
      </c>
      <c r="G850">
        <f t="shared" si="143"/>
        <v>12.818020303904106</v>
      </c>
      <c r="H850">
        <f t="shared" si="144"/>
        <v>17.978800854421976</v>
      </c>
      <c r="I850">
        <f t="shared" si="145"/>
        <v>4.4726625012237688</v>
      </c>
      <c r="J850">
        <f t="shared" si="146"/>
        <v>23.349092018729838</v>
      </c>
      <c r="K850">
        <f t="shared" si="147"/>
        <v>29.134493321352927</v>
      </c>
      <c r="L850">
        <f t="shared" si="148"/>
        <v>38.845991095137236</v>
      </c>
      <c r="M850">
        <f t="shared" si="149"/>
        <v>0.24994072088301023</v>
      </c>
      <c r="N850">
        <f t="shared" si="150"/>
        <v>0.98485926186604345</v>
      </c>
      <c r="O850">
        <f t="shared" si="151"/>
        <v>1.6770243230941206</v>
      </c>
      <c r="P850">
        <f t="shared" si="152"/>
        <v>13.506138353198207</v>
      </c>
      <c r="Q850">
        <f t="shared" si="153"/>
        <v>0.39366296296296355</v>
      </c>
    </row>
    <row r="851" spans="1:17">
      <c r="A851" s="2">
        <v>41028</v>
      </c>
      <c r="B851">
        <v>120</v>
      </c>
      <c r="C851">
        <v>6.2</v>
      </c>
      <c r="D851">
        <v>18.2</v>
      </c>
      <c r="E851">
        <v>31.2</v>
      </c>
      <c r="F851">
        <v>17.899999999999999</v>
      </c>
      <c r="G851">
        <f t="shared" si="143"/>
        <v>12.836865095055906</v>
      </c>
      <c r="H851">
        <f t="shared" si="144"/>
        <v>14.724240266499773</v>
      </c>
      <c r="I851">
        <f t="shared" si="145"/>
        <v>3.159852349548971</v>
      </c>
      <c r="J851">
        <f t="shared" si="146"/>
        <v>19.122389956493212</v>
      </c>
      <c r="K851">
        <f t="shared" si="147"/>
        <v>29.180114793415257</v>
      </c>
      <c r="L851">
        <f t="shared" si="148"/>
        <v>38.906819724553678</v>
      </c>
      <c r="M851">
        <f t="shared" si="149"/>
        <v>0.25547363510978544</v>
      </c>
      <c r="N851">
        <f t="shared" si="150"/>
        <v>0.9843570350253511</v>
      </c>
      <c r="O851">
        <f t="shared" si="151"/>
        <v>1.679489849936481</v>
      </c>
      <c r="P851">
        <f t="shared" si="152"/>
        <v>11.564387916950803</v>
      </c>
      <c r="Q851">
        <f t="shared" si="153"/>
        <v>0.39366296296296355</v>
      </c>
    </row>
    <row r="852" spans="1:17">
      <c r="A852" s="2">
        <v>41029</v>
      </c>
      <c r="B852">
        <v>121</v>
      </c>
      <c r="C852">
        <v>9.6</v>
      </c>
      <c r="D852">
        <v>16.600000000000001</v>
      </c>
      <c r="E852">
        <v>31.2</v>
      </c>
      <c r="F852">
        <v>16.7</v>
      </c>
      <c r="G852">
        <f t="shared" si="143"/>
        <v>12.855510723432655</v>
      </c>
      <c r="H852">
        <f t="shared" si="144"/>
        <v>18.70364870771207</v>
      </c>
      <c r="I852">
        <f t="shared" si="145"/>
        <v>4.7064205820115683</v>
      </c>
      <c r="J852">
        <f t="shared" si="146"/>
        <v>24.290452867158532</v>
      </c>
      <c r="K852">
        <f t="shared" si="147"/>
        <v>29.224258506278421</v>
      </c>
      <c r="L852">
        <f t="shared" si="148"/>
        <v>38.965678008371228</v>
      </c>
      <c r="M852">
        <f t="shared" si="149"/>
        <v>0.26093092371928833</v>
      </c>
      <c r="N852">
        <f t="shared" si="150"/>
        <v>0.98385943883424276</v>
      </c>
      <c r="O852">
        <f t="shared" si="151"/>
        <v>1.6819293196491056</v>
      </c>
      <c r="P852">
        <f t="shared" si="152"/>
        <v>13.997228125700502</v>
      </c>
      <c r="Q852">
        <f t="shared" si="153"/>
        <v>0.39366296296296355</v>
      </c>
    </row>
    <row r="853" spans="1:17">
      <c r="A853" s="2">
        <v>41030</v>
      </c>
      <c r="B853">
        <v>122</v>
      </c>
      <c r="C853">
        <v>11.4</v>
      </c>
      <c r="D853">
        <v>17.5</v>
      </c>
      <c r="E853">
        <v>32.9</v>
      </c>
      <c r="F853">
        <v>14.2</v>
      </c>
      <c r="G853">
        <f t="shared" si="143"/>
        <v>12.873950701762768</v>
      </c>
      <c r="H853">
        <f t="shared" si="144"/>
        <v>20.815469518361777</v>
      </c>
      <c r="I853">
        <f t="shared" si="145"/>
        <v>6.0590324127590289</v>
      </c>
      <c r="J853">
        <f t="shared" si="146"/>
        <v>27.033077296573737</v>
      </c>
      <c r="K853">
        <f t="shared" si="147"/>
        <v>29.266943883720366</v>
      </c>
      <c r="L853">
        <f t="shared" si="148"/>
        <v>39.022591844960488</v>
      </c>
      <c r="M853">
        <f t="shared" si="149"/>
        <v>0.26631097123828384</v>
      </c>
      <c r="N853">
        <f t="shared" si="150"/>
        <v>0.98336662059175051</v>
      </c>
      <c r="O853">
        <f t="shared" si="151"/>
        <v>1.6843418834806287</v>
      </c>
      <c r="P853">
        <f t="shared" si="152"/>
        <v>14.756437105602748</v>
      </c>
      <c r="Q853">
        <f t="shared" si="153"/>
        <v>0.39366296296296355</v>
      </c>
    </row>
    <row r="854" spans="1:17">
      <c r="A854" s="2">
        <v>41031</v>
      </c>
      <c r="B854">
        <v>123</v>
      </c>
      <c r="C854">
        <v>11.6</v>
      </c>
      <c r="D854">
        <v>17.5</v>
      </c>
      <c r="E854">
        <v>33.1</v>
      </c>
      <c r="F854">
        <v>12.7</v>
      </c>
      <c r="G854">
        <f t="shared" si="143"/>
        <v>12.892178478637478</v>
      </c>
      <c r="H854">
        <f t="shared" si="144"/>
        <v>21.059364984584153</v>
      </c>
      <c r="I854">
        <f t="shared" si="145"/>
        <v>6.4765034674955695</v>
      </c>
      <c r="J854">
        <f t="shared" si="146"/>
        <v>27.349824655304094</v>
      </c>
      <c r="K854">
        <f t="shared" si="147"/>
        <v>29.308191055105112</v>
      </c>
      <c r="L854">
        <f t="shared" si="148"/>
        <v>39.077588073473486</v>
      </c>
      <c r="M854">
        <f t="shared" si="149"/>
        <v>0.27161218505853907</v>
      </c>
      <c r="N854">
        <f t="shared" si="150"/>
        <v>0.9828787261825318</v>
      </c>
      <c r="O854">
        <f t="shared" si="151"/>
        <v>1.6867266842884032</v>
      </c>
      <c r="P854">
        <f t="shared" si="152"/>
        <v>14.582861517088585</v>
      </c>
      <c r="Q854">
        <f t="shared" si="153"/>
        <v>0.39366296296296355</v>
      </c>
    </row>
    <row r="855" spans="1:17">
      <c r="A855" s="2">
        <v>41032</v>
      </c>
      <c r="B855">
        <v>124</v>
      </c>
      <c r="C855">
        <v>10.5</v>
      </c>
      <c r="D855">
        <v>14.8</v>
      </c>
      <c r="E855">
        <v>32.299999999999997</v>
      </c>
      <c r="F855">
        <v>13.2</v>
      </c>
      <c r="G855">
        <f t="shared" si="143"/>
        <v>12.910187442173608</v>
      </c>
      <c r="H855">
        <f t="shared" si="144"/>
        <v>19.785449954816457</v>
      </c>
      <c r="I855">
        <f t="shared" si="145"/>
        <v>5.693592607973109</v>
      </c>
      <c r="J855">
        <f t="shared" si="146"/>
        <v>25.695389551709685</v>
      </c>
      <c r="K855">
        <f t="shared" si="147"/>
        <v>29.348020804479894</v>
      </c>
      <c r="L855">
        <f t="shared" si="148"/>
        <v>39.130694405973195</v>
      </c>
      <c r="M855">
        <f t="shared" si="149"/>
        <v>0.27683299590826893</v>
      </c>
      <c r="N855">
        <f t="shared" si="150"/>
        <v>0.98239590003368515</v>
      </c>
      <c r="O855">
        <f t="shared" si="151"/>
        <v>1.6890828570177137</v>
      </c>
      <c r="P855">
        <f t="shared" si="152"/>
        <v>14.091857346843348</v>
      </c>
      <c r="Q855">
        <f t="shared" si="153"/>
        <v>0.39366296296296355</v>
      </c>
    </row>
    <row r="856" spans="1:17">
      <c r="A856" s="2">
        <v>41033</v>
      </c>
      <c r="B856">
        <v>125</v>
      </c>
      <c r="C856">
        <v>12</v>
      </c>
      <c r="D856">
        <v>16</v>
      </c>
      <c r="E856">
        <v>34.1</v>
      </c>
      <c r="F856">
        <v>13.1</v>
      </c>
      <c r="G856">
        <f t="shared" si="143"/>
        <v>12.927970924043272</v>
      </c>
      <c r="H856">
        <f t="shared" si="144"/>
        <v>21.544763964629961</v>
      </c>
      <c r="I856">
        <f t="shared" si="145"/>
        <v>6.5560198689940679</v>
      </c>
      <c r="J856">
        <f t="shared" si="146"/>
        <v>27.980212941077873</v>
      </c>
      <c r="K856">
        <f t="shared" si="147"/>
        <v>29.386454519379932</v>
      </c>
      <c r="L856">
        <f t="shared" si="148"/>
        <v>39.181939359173242</v>
      </c>
      <c r="M856">
        <f t="shared" si="149"/>
        <v>0.28197185831667343</v>
      </c>
      <c r="N856">
        <f t="shared" si="150"/>
        <v>0.98191828507199641</v>
      </c>
      <c r="O856">
        <f t="shared" si="151"/>
        <v>1.6914095292289948</v>
      </c>
      <c r="P856">
        <f t="shared" si="152"/>
        <v>14.988744095635894</v>
      </c>
      <c r="Q856">
        <f t="shared" si="153"/>
        <v>0.39366296296296355</v>
      </c>
    </row>
    <row r="857" spans="1:17">
      <c r="A857" s="2">
        <v>41034</v>
      </c>
      <c r="B857">
        <v>126</v>
      </c>
      <c r="C857">
        <v>2.1</v>
      </c>
      <c r="D857">
        <v>17.2</v>
      </c>
      <c r="E857">
        <v>32.200000000000003</v>
      </c>
      <c r="F857">
        <v>15.4</v>
      </c>
      <c r="G857">
        <f t="shared" si="143"/>
        <v>12.945522203872512</v>
      </c>
      <c r="H857">
        <f t="shared" si="144"/>
        <v>10.002191244909181</v>
      </c>
      <c r="I857">
        <f t="shared" si="145"/>
        <v>1.5844855217448572</v>
      </c>
      <c r="J857">
        <f t="shared" si="146"/>
        <v>12.989858759622312</v>
      </c>
      <c r="K857">
        <f t="shared" si="147"/>
        <v>29.423514139431255</v>
      </c>
      <c r="L857">
        <f t="shared" si="148"/>
        <v>39.231352185908342</v>
      </c>
      <c r="M857">
        <f t="shared" si="149"/>
        <v>0.28702725107143051</v>
      </c>
      <c r="N857">
        <f t="shared" si="150"/>
        <v>0.9814460226816295</v>
      </c>
      <c r="O857">
        <f t="shared" si="151"/>
        <v>1.6937058216733203</v>
      </c>
      <c r="P857">
        <f t="shared" si="152"/>
        <v>8.4177057231643229</v>
      </c>
      <c r="Q857">
        <f t="shared" si="153"/>
        <v>0.39366296296296355</v>
      </c>
    </row>
    <row r="858" spans="1:17">
      <c r="A858" s="2">
        <v>41035</v>
      </c>
      <c r="B858">
        <v>127</v>
      </c>
      <c r="C858">
        <v>3.1</v>
      </c>
      <c r="D858">
        <v>19.7</v>
      </c>
      <c r="E858">
        <v>27.2</v>
      </c>
      <c r="F858">
        <v>20.3</v>
      </c>
      <c r="G858">
        <f t="shared" si="143"/>
        <v>12.962834514009893</v>
      </c>
      <c r="H858">
        <f t="shared" si="144"/>
        <v>11.177650280943215</v>
      </c>
      <c r="I858">
        <f t="shared" si="145"/>
        <v>1.6827558367461608</v>
      </c>
      <c r="J858">
        <f t="shared" si="146"/>
        <v>14.51642893628989</v>
      </c>
      <c r="K858">
        <f t="shared" si="147"/>
        <v>29.459222104841061</v>
      </c>
      <c r="L858">
        <f t="shared" si="148"/>
        <v>39.27896280645475</v>
      </c>
      <c r="M858">
        <f t="shared" si="149"/>
        <v>0.29199767766900686</v>
      </c>
      <c r="N858">
        <f t="shared" si="150"/>
        <v>0.9809792526622737</v>
      </c>
      <c r="O858">
        <f t="shared" si="151"/>
        <v>1.6959708489162943</v>
      </c>
      <c r="P858">
        <f t="shared" si="152"/>
        <v>9.4948944441970546</v>
      </c>
      <c r="Q858">
        <f t="shared" si="153"/>
        <v>0.39366296296296355</v>
      </c>
    </row>
    <row r="859" spans="1:17">
      <c r="A859" s="2">
        <v>41036</v>
      </c>
      <c r="B859">
        <v>128</v>
      </c>
      <c r="C859">
        <v>0.9</v>
      </c>
      <c r="D859">
        <v>19.2</v>
      </c>
      <c r="E859">
        <v>24.9</v>
      </c>
      <c r="F859">
        <v>22.1</v>
      </c>
      <c r="G859">
        <f t="shared" si="143"/>
        <v>12.979901044664748</v>
      </c>
      <c r="H859">
        <f t="shared" si="144"/>
        <v>8.6198045879351515</v>
      </c>
      <c r="I859">
        <f t="shared" si="145"/>
        <v>0.7979739882993504</v>
      </c>
      <c r="J859">
        <f t="shared" si="146"/>
        <v>11.194551412902793</v>
      </c>
      <c r="K859">
        <f t="shared" si="147"/>
        <v>29.493601304863027</v>
      </c>
      <c r="L859">
        <f t="shared" si="148"/>
        <v>39.324801739817367</v>
      </c>
      <c r="M859">
        <f t="shared" si="149"/>
        <v>0.29688166675765443</v>
      </c>
      <c r="N859">
        <f t="shared" si="150"/>
        <v>0.98051811318775972</v>
      </c>
      <c r="O859">
        <f t="shared" si="151"/>
        <v>1.6982037200103046</v>
      </c>
      <c r="P859">
        <f t="shared" si="152"/>
        <v>7.8218305996358009</v>
      </c>
      <c r="Q859">
        <f t="shared" si="153"/>
        <v>0.39366296296296355</v>
      </c>
    </row>
    <row r="860" spans="1:17">
      <c r="A860" s="2">
        <v>41037</v>
      </c>
      <c r="B860">
        <v>129</v>
      </c>
      <c r="C860">
        <v>9.1999999999999993</v>
      </c>
      <c r="D860">
        <v>20.100000000000001</v>
      </c>
      <c r="E860">
        <v>31.5</v>
      </c>
      <c r="F860">
        <v>21.6</v>
      </c>
      <c r="G860">
        <f t="shared" si="143"/>
        <v>12.996714949413635</v>
      </c>
      <c r="H860">
        <f t="shared" si="144"/>
        <v>18.307735561552075</v>
      </c>
      <c r="I860">
        <f t="shared" si="145"/>
        <v>3.8839060888318162</v>
      </c>
      <c r="J860">
        <f t="shared" si="146"/>
        <v>23.776279950067629</v>
      </c>
      <c r="K860">
        <f t="shared" si="147"/>
        <v>29.526675026323932</v>
      </c>
      <c r="L860">
        <f t="shared" si="148"/>
        <v>39.368900035098576</v>
      </c>
      <c r="M860">
        <f t="shared" si="149"/>
        <v>0.30167777257296235</v>
      </c>
      <c r="N860">
        <f t="shared" si="150"/>
        <v>0.98006274076515765</v>
      </c>
      <c r="O860">
        <f t="shared" si="151"/>
        <v>1.7004035392149506</v>
      </c>
      <c r="P860">
        <f t="shared" si="152"/>
        <v>14.423829472720259</v>
      </c>
      <c r="Q860">
        <f t="shared" si="153"/>
        <v>0.39366296296296355</v>
      </c>
    </row>
    <row r="861" spans="1:17">
      <c r="A861" s="2">
        <v>41038</v>
      </c>
      <c r="B861">
        <v>130</v>
      </c>
      <c r="C861">
        <v>10.7</v>
      </c>
      <c r="D861">
        <v>19</v>
      </c>
      <c r="E861">
        <v>33.799999999999997</v>
      </c>
      <c r="F861">
        <v>18.899999999999999</v>
      </c>
      <c r="G861">
        <f t="shared" si="143"/>
        <v>13.013269351072143</v>
      </c>
      <c r="H861">
        <f t="shared" si="144"/>
        <v>20.062769799730916</v>
      </c>
      <c r="I861">
        <f t="shared" si="145"/>
        <v>4.9108506931742122</v>
      </c>
      <c r="J861">
        <f t="shared" si="146"/>
        <v>26.055545194455735</v>
      </c>
      <c r="K861">
        <f t="shared" si="147"/>
        <v>29.558466902295837</v>
      </c>
      <c r="L861">
        <f t="shared" si="148"/>
        <v>39.411289203061116</v>
      </c>
      <c r="M861">
        <f t="shared" si="149"/>
        <v>0.30638457536583363</v>
      </c>
      <c r="N861">
        <f t="shared" si="150"/>
        <v>0.97961327019436784</v>
      </c>
      <c r="O861">
        <f t="shared" si="151"/>
        <v>1.7025694067652721</v>
      </c>
      <c r="P861">
        <f t="shared" si="152"/>
        <v>15.151919106556704</v>
      </c>
      <c r="Q861">
        <f t="shared" si="153"/>
        <v>0.39366296296296355</v>
      </c>
    </row>
    <row r="862" spans="1:17">
      <c r="A862" s="2">
        <v>41039</v>
      </c>
      <c r="B862">
        <v>131</v>
      </c>
      <c r="C862">
        <v>7.7</v>
      </c>
      <c r="D862">
        <v>19</v>
      </c>
      <c r="E862">
        <v>34</v>
      </c>
      <c r="F862">
        <v>18.3</v>
      </c>
      <c r="G862">
        <f t="shared" si="143"/>
        <v>13.029557347927879</v>
      </c>
      <c r="H862">
        <f t="shared" si="144"/>
        <v>16.570675280182602</v>
      </c>
      <c r="I862">
        <f t="shared" si="145"/>
        <v>3.7765104300000383</v>
      </c>
      <c r="J862">
        <f t="shared" si="146"/>
        <v>21.520357506730651</v>
      </c>
      <c r="K862">
        <f t="shared" si="147"/>
        <v>29.589000860995945</v>
      </c>
      <c r="L862">
        <f t="shared" si="148"/>
        <v>39.452001147994594</v>
      </c>
      <c r="M862">
        <f t="shared" si="149"/>
        <v>0.31100068182276064</v>
      </c>
      <c r="N862">
        <f t="shared" si="150"/>
        <v>0.97916983452821726</v>
      </c>
      <c r="O862">
        <f t="shared" si="151"/>
        <v>1.7047004196872309</v>
      </c>
      <c r="P862">
        <f t="shared" si="152"/>
        <v>12.794164850182565</v>
      </c>
      <c r="Q862">
        <f t="shared" si="153"/>
        <v>0.39366296296296355</v>
      </c>
    </row>
    <row r="863" spans="1:17">
      <c r="A863" s="2">
        <v>41040</v>
      </c>
      <c r="B863">
        <v>132</v>
      </c>
      <c r="C863">
        <v>9.6999999999999993</v>
      </c>
      <c r="D863">
        <v>19.8</v>
      </c>
      <c r="E863">
        <v>34.1</v>
      </c>
      <c r="F863">
        <v>18.5</v>
      </c>
      <c r="G863">
        <f t="shared" si="143"/>
        <v>13.045572020328938</v>
      </c>
      <c r="H863">
        <f t="shared" si="144"/>
        <v>18.906969449002329</v>
      </c>
      <c r="I863">
        <f t="shared" si="145"/>
        <v>4.591635033036674</v>
      </c>
      <c r="J863">
        <f t="shared" si="146"/>
        <v>24.554505777925101</v>
      </c>
      <c r="K863">
        <f t="shared" si="147"/>
        <v>29.618301074994342</v>
      </c>
      <c r="L863">
        <f t="shared" si="148"/>
        <v>39.491068099992454</v>
      </c>
      <c r="M863">
        <f t="shared" si="149"/>
        <v>0.31552472547827609</v>
      </c>
      <c r="N863">
        <f t="shared" si="150"/>
        <v>0.97873256503307304</v>
      </c>
      <c r="O863">
        <f t="shared" si="151"/>
        <v>1.7067956726597027</v>
      </c>
      <c r="P863">
        <f t="shared" si="152"/>
        <v>14.315334415965655</v>
      </c>
      <c r="Q863">
        <f t="shared" si="153"/>
        <v>0.39366296296296355</v>
      </c>
    </row>
    <row r="864" spans="1:17">
      <c r="A864" s="2">
        <v>41041</v>
      </c>
      <c r="B864">
        <v>133</v>
      </c>
      <c r="C864">
        <v>7.8</v>
      </c>
      <c r="D864">
        <v>18.899999999999999</v>
      </c>
      <c r="E864">
        <v>34.1</v>
      </c>
      <c r="F864">
        <v>19.3</v>
      </c>
      <c r="G864">
        <f t="shared" si="143"/>
        <v>13.061306437620731</v>
      </c>
      <c r="H864">
        <f t="shared" si="144"/>
        <v>16.697470299910215</v>
      </c>
      <c r="I864">
        <f t="shared" si="145"/>
        <v>3.6811789268014334</v>
      </c>
      <c r="J864">
        <f t="shared" si="146"/>
        <v>21.685026363519757</v>
      </c>
      <c r="K864">
        <f t="shared" si="147"/>
        <v>29.646391910807274</v>
      </c>
      <c r="L864">
        <f t="shared" si="148"/>
        <v>39.52852254774303</v>
      </c>
      <c r="M864">
        <f t="shared" si="149"/>
        <v>0.31995536711945555</v>
      </c>
      <c r="N864">
        <f t="shared" si="150"/>
        <v>0.97830159114998472</v>
      </c>
      <c r="O864">
        <f t="shared" si="151"/>
        <v>1.7088542589220457</v>
      </c>
      <c r="P864">
        <f t="shared" si="152"/>
        <v>13.016291373108782</v>
      </c>
      <c r="Q864">
        <f t="shared" si="153"/>
        <v>0.39366296296296355</v>
      </c>
    </row>
    <row r="865" spans="1:17">
      <c r="A865" s="2">
        <v>41042</v>
      </c>
      <c r="B865">
        <v>134</v>
      </c>
      <c r="C865">
        <v>8.6</v>
      </c>
      <c r="D865">
        <v>17.5</v>
      </c>
      <c r="E865">
        <v>31.8</v>
      </c>
      <c r="F865">
        <v>18.899999999999999</v>
      </c>
      <c r="G865">
        <f t="shared" si="143"/>
        <v>13.076753665422439</v>
      </c>
      <c r="H865">
        <f t="shared" si="144"/>
        <v>17.633748865793681</v>
      </c>
      <c r="I865">
        <f t="shared" si="145"/>
        <v>3.9504022364051621</v>
      </c>
      <c r="J865">
        <f t="shared" si="146"/>
        <v>22.900972552978807</v>
      </c>
      <c r="K865">
        <f t="shared" si="147"/>
        <v>29.673297878951374</v>
      </c>
      <c r="L865">
        <f t="shared" si="148"/>
        <v>39.564397171935163</v>
      </c>
      <c r="M865">
        <f t="shared" si="149"/>
        <v>0.32429129518235256</v>
      </c>
      <c r="N865">
        <f t="shared" si="150"/>
        <v>0.97787704045636725</v>
      </c>
      <c r="O865">
        <f t="shared" si="151"/>
        <v>1.7108752712261024</v>
      </c>
      <c r="P865">
        <f t="shared" si="152"/>
        <v>13.683346629388518</v>
      </c>
      <c r="Q865">
        <f t="shared" si="153"/>
        <v>0.39366296296296355</v>
      </c>
    </row>
    <row r="866" spans="1:17">
      <c r="A866" s="2">
        <v>41043</v>
      </c>
      <c r="B866">
        <v>135</v>
      </c>
      <c r="C866">
        <v>11.9</v>
      </c>
      <c r="D866">
        <v>18.7</v>
      </c>
      <c r="E866">
        <v>35.200000000000003</v>
      </c>
      <c r="F866">
        <v>18</v>
      </c>
      <c r="G866">
        <f t="shared" si="143"/>
        <v>13.091906773232779</v>
      </c>
      <c r="H866">
        <f t="shared" si="144"/>
        <v>21.480289615500659</v>
      </c>
      <c r="I866">
        <f t="shared" si="145"/>
        <v>5.5814997874443515</v>
      </c>
      <c r="J866">
        <f t="shared" si="146"/>
        <v>27.896480020130728</v>
      </c>
      <c r="K866">
        <f t="shared" si="147"/>
        <v>29.699043584531331</v>
      </c>
      <c r="L866">
        <f t="shared" si="148"/>
        <v>39.598724779375111</v>
      </c>
      <c r="M866">
        <f t="shared" si="149"/>
        <v>0.32853122614025004</v>
      </c>
      <c r="N866">
        <f t="shared" si="150"/>
        <v>0.97745903862823502</v>
      </c>
      <c r="O866">
        <f t="shared" si="151"/>
        <v>1.7128578028312886</v>
      </c>
      <c r="P866">
        <f t="shared" si="152"/>
        <v>15.898789828056309</v>
      </c>
      <c r="Q866">
        <f t="shared" si="153"/>
        <v>0.39366296296296355</v>
      </c>
    </row>
    <row r="867" spans="1:17">
      <c r="A867" s="2">
        <v>41044</v>
      </c>
      <c r="B867">
        <v>136</v>
      </c>
      <c r="C867">
        <v>12</v>
      </c>
      <c r="D867">
        <v>19.8</v>
      </c>
      <c r="E867">
        <v>36</v>
      </c>
      <c r="F867">
        <v>15.9</v>
      </c>
      <c r="G867">
        <f t="shared" si="143"/>
        <v>13.106758842353157</v>
      </c>
      <c r="H867">
        <f t="shared" si="144"/>
        <v>21.598787717428912</v>
      </c>
      <c r="I867">
        <f t="shared" si="145"/>
        <v>6.1102492839924816</v>
      </c>
      <c r="J867">
        <f t="shared" si="146"/>
        <v>28.050373658998588</v>
      </c>
      <c r="K867">
        <f t="shared" si="147"/>
        <v>29.723653678431191</v>
      </c>
      <c r="L867">
        <f t="shared" si="148"/>
        <v>39.631538237908252</v>
      </c>
      <c r="M867">
        <f t="shared" si="149"/>
        <v>0.33267390488361104</v>
      </c>
      <c r="N867">
        <f t="shared" si="150"/>
        <v>0.97704770940299956</v>
      </c>
      <c r="O867">
        <f t="shared" si="151"/>
        <v>1.7148009485412048</v>
      </c>
      <c r="P867">
        <f t="shared" si="152"/>
        <v>15.488538433436432</v>
      </c>
      <c r="Q867">
        <f t="shared" si="153"/>
        <v>0.39366296296296355</v>
      </c>
    </row>
    <row r="868" spans="1:17">
      <c r="A868" s="2">
        <v>41045</v>
      </c>
      <c r="B868">
        <v>137</v>
      </c>
      <c r="C868">
        <v>11.7</v>
      </c>
      <c r="D868">
        <v>18.600000000000001</v>
      </c>
      <c r="E868">
        <v>35</v>
      </c>
      <c r="F868">
        <v>15</v>
      </c>
      <c r="G868">
        <f t="shared" si="143"/>
        <v>13.121302974114563</v>
      </c>
      <c r="H868">
        <f t="shared" si="144"/>
        <v>21.251235047017889</v>
      </c>
      <c r="I868">
        <f t="shared" si="145"/>
        <v>6.0646159751597954</v>
      </c>
      <c r="J868">
        <f t="shared" si="146"/>
        <v>27.599006554568689</v>
      </c>
      <c r="K868">
        <f t="shared" si="147"/>
        <v>29.747152809176235</v>
      </c>
      <c r="L868">
        <f t="shared" si="148"/>
        <v>39.66287041223498</v>
      </c>
      <c r="M868">
        <f t="shared" si="149"/>
        <v>0.33671810509161759</v>
      </c>
      <c r="N868">
        <f t="shared" si="150"/>
        <v>0.97664317454284</v>
      </c>
      <c r="O868">
        <f t="shared" si="151"/>
        <v>1.7167038057799886</v>
      </c>
      <c r="P868">
        <f t="shared" si="152"/>
        <v>15.186619071858093</v>
      </c>
      <c r="Q868">
        <f t="shared" si="153"/>
        <v>0.39366296296296355</v>
      </c>
    </row>
    <row r="869" spans="1:17">
      <c r="A869" s="2">
        <v>41046</v>
      </c>
      <c r="B869">
        <v>138</v>
      </c>
      <c r="C869">
        <v>9.9</v>
      </c>
      <c r="D869">
        <v>18.100000000000001</v>
      </c>
      <c r="E869">
        <v>35.700000000000003</v>
      </c>
      <c r="F869">
        <v>15.4</v>
      </c>
      <c r="G869">
        <f t="shared" si="143"/>
        <v>13.135532298392992</v>
      </c>
      <c r="H869">
        <f t="shared" si="144"/>
        <v>19.158388585802932</v>
      </c>
      <c r="I869">
        <f t="shared" si="145"/>
        <v>5.1699219557571716</v>
      </c>
      <c r="J869">
        <f t="shared" si="146"/>
        <v>24.881024137406403</v>
      </c>
      <c r="K869">
        <f t="shared" si="147"/>
        <v>29.769565575529871</v>
      </c>
      <c r="L869">
        <f t="shared" si="148"/>
        <v>39.692754100706495</v>
      </c>
      <c r="M869">
        <f t="shared" si="149"/>
        <v>0.34066262959518839</v>
      </c>
      <c r="N869">
        <f t="shared" si="150"/>
        <v>0.9762455537986594</v>
      </c>
      <c r="O869">
        <f t="shared" si="151"/>
        <v>1.7185654757064164</v>
      </c>
      <c r="P869">
        <f t="shared" si="152"/>
        <v>13.98846663004576</v>
      </c>
      <c r="Q869">
        <f t="shared" si="153"/>
        <v>0.39366296296296355</v>
      </c>
    </row>
    <row r="870" spans="1:17">
      <c r="A870" s="2">
        <v>41047</v>
      </c>
      <c r="B870">
        <v>139</v>
      </c>
      <c r="C870">
        <v>11.8</v>
      </c>
      <c r="D870">
        <v>19.7</v>
      </c>
      <c r="E870">
        <v>35.5</v>
      </c>
      <c r="F870">
        <v>15</v>
      </c>
      <c r="G870">
        <f t="shared" si="143"/>
        <v>13.149439982396366</v>
      </c>
      <c r="H870">
        <f t="shared" si="144"/>
        <v>21.369620150392944</v>
      </c>
      <c r="I870">
        <f t="shared" si="145"/>
        <v>6.1622825955504048</v>
      </c>
      <c r="J870">
        <f t="shared" si="146"/>
        <v>27.752753442068759</v>
      </c>
      <c r="K870">
        <f t="shared" si="147"/>
        <v>29.790916479886782</v>
      </c>
      <c r="L870">
        <f t="shared" si="148"/>
        <v>39.721221973182374</v>
      </c>
      <c r="M870">
        <f t="shared" si="149"/>
        <v>0.34450631073136534</v>
      </c>
      <c r="N870">
        <f t="shared" si="150"/>
        <v>0.97585496487463586</v>
      </c>
      <c r="O870">
        <f t="shared" si="151"/>
        <v>1.7203850643635246</v>
      </c>
      <c r="P870">
        <f t="shared" si="152"/>
        <v>15.207337554842539</v>
      </c>
      <c r="Q870">
        <f t="shared" si="153"/>
        <v>0.39366296296296355</v>
      </c>
    </row>
    <row r="871" spans="1:17">
      <c r="A871" s="2">
        <v>41048</v>
      </c>
      <c r="B871">
        <v>140</v>
      </c>
      <c r="C871">
        <v>10.199999999999999</v>
      </c>
      <c r="D871">
        <v>18.600000000000001</v>
      </c>
      <c r="E871">
        <v>35.299999999999997</v>
      </c>
      <c r="F871">
        <v>15.7</v>
      </c>
      <c r="G871">
        <f t="shared" si="143"/>
        <v>13.163019239704333</v>
      </c>
      <c r="H871">
        <f t="shared" si="144"/>
        <v>19.509892201072958</v>
      </c>
      <c r="I871">
        <f t="shared" si="145"/>
        <v>5.2439160001073812</v>
      </c>
      <c r="J871">
        <f t="shared" si="146"/>
        <v>25.337522339055788</v>
      </c>
      <c r="K871">
        <f t="shared" si="147"/>
        <v>29.811229882520639</v>
      </c>
      <c r="L871">
        <f t="shared" si="148"/>
        <v>39.748306510027518</v>
      </c>
      <c r="M871">
        <f t="shared" si="149"/>
        <v>0.34824801068896732</v>
      </c>
      <c r="N871">
        <f t="shared" si="150"/>
        <v>0.97547152339337928</v>
      </c>
      <c r="O871">
        <f t="shared" si="151"/>
        <v>1.722161683861317</v>
      </c>
      <c r="P871">
        <f t="shared" si="152"/>
        <v>14.265976200965577</v>
      </c>
      <c r="Q871">
        <f t="shared" si="153"/>
        <v>0.39366296296296355</v>
      </c>
    </row>
    <row r="872" spans="1:17">
      <c r="A872" s="2">
        <v>41049</v>
      </c>
      <c r="B872">
        <v>141</v>
      </c>
      <c r="C872">
        <v>7.8</v>
      </c>
      <c r="D872">
        <v>21.9</v>
      </c>
      <c r="E872">
        <v>35.200000000000003</v>
      </c>
      <c r="F872">
        <v>19.100000000000001</v>
      </c>
      <c r="G872">
        <f t="shared" si="143"/>
        <v>13.176263339540633</v>
      </c>
      <c r="H872">
        <f t="shared" si="144"/>
        <v>16.721397558473697</v>
      </c>
      <c r="I872">
        <f t="shared" si="145"/>
        <v>3.777639709222409</v>
      </c>
      <c r="J872">
        <f t="shared" si="146"/>
        <v>21.716100725290516</v>
      </c>
      <c r="K872">
        <f t="shared" si="147"/>
        <v>29.830529956741586</v>
      </c>
      <c r="L872">
        <f t="shared" si="148"/>
        <v>39.774039942322112</v>
      </c>
      <c r="M872">
        <f t="shared" si="149"/>
        <v>0.35188662184540626</v>
      </c>
      <c r="N872">
        <f t="shared" si="150"/>
        <v>0.97509534286170485</v>
      </c>
      <c r="O872">
        <f t="shared" si="151"/>
        <v>1.7238944535898995</v>
      </c>
      <c r="P872">
        <f t="shared" si="152"/>
        <v>12.943757849251288</v>
      </c>
      <c r="Q872">
        <f t="shared" si="153"/>
        <v>0.39366296296296355</v>
      </c>
    </row>
    <row r="873" spans="1:17">
      <c r="A873" s="2">
        <v>41050</v>
      </c>
      <c r="B873">
        <v>142</v>
      </c>
      <c r="C873">
        <v>6.9</v>
      </c>
      <c r="D873">
        <v>20.9</v>
      </c>
      <c r="E873">
        <v>34</v>
      </c>
      <c r="F873">
        <v>21.9</v>
      </c>
      <c r="G873">
        <f t="shared" si="143"/>
        <v>13.189165616256023</v>
      </c>
      <c r="H873">
        <f t="shared" si="144"/>
        <v>15.677220779456871</v>
      </c>
      <c r="I873">
        <f t="shared" si="145"/>
        <v>3.0442909129616553</v>
      </c>
      <c r="J873">
        <f t="shared" si="146"/>
        <v>20.360026986307624</v>
      </c>
      <c r="K873">
        <f t="shared" si="147"/>
        <v>29.848840645015578</v>
      </c>
      <c r="L873">
        <f t="shared" si="148"/>
        <v>39.798454193354104</v>
      </c>
      <c r="M873">
        <f t="shared" si="149"/>
        <v>0.3554210670945665</v>
      </c>
      <c r="N873">
        <f t="shared" si="150"/>
        <v>0.97472653463703296</v>
      </c>
      <c r="O873">
        <f t="shared" si="151"/>
        <v>1.7255825014601629</v>
      </c>
      <c r="P873">
        <f t="shared" si="152"/>
        <v>12.632929866495216</v>
      </c>
      <c r="Q873">
        <f t="shared" si="153"/>
        <v>0.39366296296296355</v>
      </c>
    </row>
    <row r="874" spans="1:17">
      <c r="A874" s="2">
        <v>41051</v>
      </c>
      <c r="B874">
        <v>143</v>
      </c>
      <c r="C874">
        <v>5.7</v>
      </c>
      <c r="D874">
        <v>22.1</v>
      </c>
      <c r="E874">
        <v>32.200000000000003</v>
      </c>
      <c r="F874">
        <v>22.5</v>
      </c>
      <c r="G874">
        <f t="shared" si="143"/>
        <v>13.201719478998223</v>
      </c>
      <c r="H874">
        <f t="shared" si="144"/>
        <v>14.285129843246981</v>
      </c>
      <c r="I874">
        <f t="shared" si="145"/>
        <v>2.5372395532748961</v>
      </c>
      <c r="J874">
        <f t="shared" si="146"/>
        <v>18.552116679541534</v>
      </c>
      <c r="K874">
        <f t="shared" si="147"/>
        <v>29.866185616094715</v>
      </c>
      <c r="L874">
        <f t="shared" si="148"/>
        <v>39.821580821459619</v>
      </c>
      <c r="M874">
        <f t="shared" si="149"/>
        <v>0.35885030016565167</v>
      </c>
      <c r="N874">
        <f t="shared" si="150"/>
        <v>0.97436520789442416</v>
      </c>
      <c r="O874">
        <f t="shared" si="151"/>
        <v>1.7272249651689342</v>
      </c>
      <c r="P874">
        <f t="shared" si="152"/>
        <v>11.747890289972085</v>
      </c>
      <c r="Q874">
        <f t="shared" si="153"/>
        <v>0.39366296296296355</v>
      </c>
    </row>
    <row r="875" spans="1:17">
      <c r="A875" s="2">
        <v>41052</v>
      </c>
      <c r="B875">
        <v>144</v>
      </c>
      <c r="C875">
        <v>7.2</v>
      </c>
      <c r="D875">
        <v>20.3</v>
      </c>
      <c r="E875">
        <v>33.1</v>
      </c>
      <c r="F875">
        <v>20.100000000000001</v>
      </c>
      <c r="G875">
        <f t="shared" si="143"/>
        <v>13.213918421543738</v>
      </c>
      <c r="H875">
        <f t="shared" si="144"/>
        <v>16.028175793225088</v>
      </c>
      <c r="I875">
        <f t="shared" si="145"/>
        <v>3.3209838237485969</v>
      </c>
      <c r="J875">
        <f t="shared" si="146"/>
        <v>20.815812718474142</v>
      </c>
      <c r="K875">
        <f t="shared" si="147"/>
        <v>29.882588223204394</v>
      </c>
      <c r="L875">
        <f t="shared" si="148"/>
        <v>39.843450964272527</v>
      </c>
      <c r="M875">
        <f t="shared" si="149"/>
        <v>0.3621733059329027</v>
      </c>
      <c r="N875">
        <f t="shared" si="150"/>
        <v>0.97401146959426188</v>
      </c>
      <c r="O875">
        <f t="shared" si="151"/>
        <v>1.7288209934853058</v>
      </c>
      <c r="P875">
        <f t="shared" si="152"/>
        <v>12.707191969476492</v>
      </c>
      <c r="Q875">
        <f t="shared" si="153"/>
        <v>0.39366296296296355</v>
      </c>
    </row>
    <row r="876" spans="1:17">
      <c r="A876" s="2">
        <v>41053</v>
      </c>
      <c r="B876">
        <v>145</v>
      </c>
      <c r="C876">
        <v>11.3</v>
      </c>
      <c r="D876">
        <v>18.399999999999999</v>
      </c>
      <c r="E876">
        <v>34</v>
      </c>
      <c r="F876">
        <v>18.899999999999999</v>
      </c>
      <c r="G876">
        <f t="shared" si="143"/>
        <v>13.225756032264874</v>
      </c>
      <c r="H876">
        <f t="shared" si="144"/>
        <v>20.786793557205741</v>
      </c>
      <c r="I876">
        <f t="shared" si="145"/>
        <v>5.0685668968859741</v>
      </c>
      <c r="J876">
        <f t="shared" si="146"/>
        <v>26.995835788578884</v>
      </c>
      <c r="K876">
        <f t="shared" si="147"/>
        <v>29.898071463330176</v>
      </c>
      <c r="L876">
        <f t="shared" si="148"/>
        <v>39.864095284440232</v>
      </c>
      <c r="M876">
        <f t="shared" si="149"/>
        <v>0.36538910071609648</v>
      </c>
      <c r="N876">
        <f t="shared" si="150"/>
        <v>0.97366542445058946</v>
      </c>
      <c r="O876">
        <f t="shared" si="151"/>
        <v>1.7303697475546542</v>
      </c>
      <c r="P876">
        <f t="shared" si="152"/>
        <v>15.718226660319766</v>
      </c>
      <c r="Q876">
        <f t="shared" si="153"/>
        <v>0.39366296296296355</v>
      </c>
    </row>
    <row r="877" spans="1:17">
      <c r="A877" s="2">
        <v>41054</v>
      </c>
      <c r="B877">
        <v>146</v>
      </c>
      <c r="C877">
        <v>7.6</v>
      </c>
      <c r="D877">
        <v>19.3</v>
      </c>
      <c r="E877">
        <v>33.9</v>
      </c>
      <c r="F877">
        <v>20.7</v>
      </c>
      <c r="G877">
        <f t="shared" si="143"/>
        <v>13.237226004203945</v>
      </c>
      <c r="H877">
        <f t="shared" si="144"/>
        <v>16.493572009084886</v>
      </c>
      <c r="I877">
        <f t="shared" si="145"/>
        <v>3.3952814352553724</v>
      </c>
      <c r="J877">
        <f t="shared" si="146"/>
        <v>21.420223388421931</v>
      </c>
      <c r="K877">
        <f t="shared" si="147"/>
        <v>29.912657937644049</v>
      </c>
      <c r="L877">
        <f t="shared" si="148"/>
        <v>39.883543916858734</v>
      </c>
      <c r="M877">
        <f t="shared" si="149"/>
        <v>0.36849673257173648</v>
      </c>
      <c r="N877">
        <f t="shared" si="150"/>
        <v>0.97332717490011278</v>
      </c>
      <c r="O877">
        <f t="shared" si="151"/>
        <v>1.7318704022166829</v>
      </c>
      <c r="P877">
        <f t="shared" si="152"/>
        <v>13.098290573829514</v>
      </c>
      <c r="Q877">
        <f t="shared" si="153"/>
        <v>0.39366296296296355</v>
      </c>
    </row>
    <row r="878" spans="1:17">
      <c r="A878" s="2">
        <v>41055</v>
      </c>
      <c r="B878">
        <v>147</v>
      </c>
      <c r="C878">
        <v>5.9</v>
      </c>
      <c r="D878">
        <v>19.7</v>
      </c>
      <c r="E878">
        <v>30.9</v>
      </c>
      <c r="F878">
        <v>22.7</v>
      </c>
      <c r="G878">
        <f t="shared" si="143"/>
        <v>13.248322145225231</v>
      </c>
      <c r="H878">
        <f t="shared" si="144"/>
        <v>14.522496119234447</v>
      </c>
      <c r="I878">
        <f t="shared" si="145"/>
        <v>2.5200722026389419</v>
      </c>
      <c r="J878">
        <f t="shared" si="146"/>
        <v>18.860384570434345</v>
      </c>
      <c r="K878">
        <f t="shared" si="147"/>
        <v>29.92636981310703</v>
      </c>
      <c r="L878">
        <f t="shared" si="148"/>
        <v>39.901826417476038</v>
      </c>
      <c r="M878">
        <f t="shared" si="149"/>
        <v>0.37149528157484801</v>
      </c>
      <c r="N878">
        <f t="shared" si="150"/>
        <v>0.97299682107187646</v>
      </c>
      <c r="O878">
        <f t="shared" si="151"/>
        <v>1.7333221473336344</v>
      </c>
      <c r="P878">
        <f t="shared" si="152"/>
        <v>12.002423916595504</v>
      </c>
      <c r="Q878">
        <f t="shared" si="153"/>
        <v>0.39366296296296355</v>
      </c>
    </row>
    <row r="879" spans="1:17">
      <c r="A879" s="2">
        <v>41056</v>
      </c>
      <c r="B879">
        <v>148</v>
      </c>
      <c r="C879">
        <v>5.8</v>
      </c>
      <c r="D879">
        <v>21.2</v>
      </c>
      <c r="E879">
        <v>32.700000000000003</v>
      </c>
      <c r="F879">
        <v>22.2</v>
      </c>
      <c r="G879">
        <f t="shared" si="143"/>
        <v>13.25903838821406</v>
      </c>
      <c r="H879">
        <f t="shared" si="144"/>
        <v>14.407292601457371</v>
      </c>
      <c r="I879">
        <f t="shared" si="145"/>
        <v>2.5858766742239165</v>
      </c>
      <c r="J879">
        <f t="shared" si="146"/>
        <v>18.710769612282299</v>
      </c>
      <c r="K879">
        <f t="shared" si="147"/>
        <v>29.939228785281671</v>
      </c>
      <c r="L879">
        <f t="shared" si="148"/>
        <v>39.918971713708892</v>
      </c>
      <c r="M879">
        <f t="shared" si="149"/>
        <v>0.37438386009129521</v>
      </c>
      <c r="N879">
        <f t="shared" si="150"/>
        <v>0.97267446075762398</v>
      </c>
      <c r="O879">
        <f t="shared" si="151"/>
        <v>1.734724189124673</v>
      </c>
      <c r="P879">
        <f t="shared" si="152"/>
        <v>11.821415927233454</v>
      </c>
      <c r="Q879">
        <f t="shared" si="153"/>
        <v>0.39366296296296355</v>
      </c>
    </row>
    <row r="880" spans="1:17">
      <c r="A880" s="2">
        <v>41057</v>
      </c>
      <c r="B880">
        <v>149</v>
      </c>
      <c r="C880">
        <v>5.8</v>
      </c>
      <c r="D880">
        <v>21.6</v>
      </c>
      <c r="E880">
        <v>31.5</v>
      </c>
      <c r="F880">
        <v>24.3</v>
      </c>
      <c r="G880">
        <f t="shared" si="143"/>
        <v>13.26936880129127</v>
      </c>
      <c r="H880">
        <f t="shared" si="144"/>
        <v>14.407844353801773</v>
      </c>
      <c r="I880">
        <f t="shared" si="145"/>
        <v>2.3805390054844549</v>
      </c>
      <c r="J880">
        <f t="shared" si="146"/>
        <v>18.711486173768535</v>
      </c>
      <c r="K880">
        <f t="shared" si="147"/>
        <v>29.951256042385616</v>
      </c>
      <c r="L880">
        <f t="shared" si="148"/>
        <v>39.935008056514157</v>
      </c>
      <c r="M880">
        <f t="shared" si="149"/>
        <v>0.37716161304054024</v>
      </c>
      <c r="N880">
        <f t="shared" si="150"/>
        <v>0.97236018938284907</v>
      </c>
      <c r="O880">
        <f t="shared" si="151"/>
        <v>1.7360757515022744</v>
      </c>
      <c r="P880">
        <f t="shared" si="152"/>
        <v>12.027305348317318</v>
      </c>
      <c r="Q880">
        <f t="shared" si="153"/>
        <v>0.39366296296296355</v>
      </c>
    </row>
    <row r="881" spans="1:17">
      <c r="A881" s="2">
        <v>41058</v>
      </c>
      <c r="B881">
        <v>150</v>
      </c>
      <c r="C881">
        <v>7.6</v>
      </c>
      <c r="D881">
        <v>21.8</v>
      </c>
      <c r="E881">
        <v>33.799999999999997</v>
      </c>
      <c r="F881">
        <v>23.9</v>
      </c>
      <c r="G881">
        <f t="shared" si="143"/>
        <v>13.27930759801027</v>
      </c>
      <c r="H881">
        <f t="shared" si="144"/>
        <v>16.493055121058624</v>
      </c>
      <c r="I881">
        <f t="shared" si="145"/>
        <v>3.0645342992891691</v>
      </c>
      <c r="J881">
        <f t="shared" si="146"/>
        <v>21.419552105270942</v>
      </c>
      <c r="K881">
        <f t="shared" si="147"/>
        <v>29.962472230614239</v>
      </c>
      <c r="L881">
        <f t="shared" si="148"/>
        <v>39.949962974152321</v>
      </c>
      <c r="M881">
        <f t="shared" si="149"/>
        <v>0.37982771814876481</v>
      </c>
      <c r="N881">
        <f t="shared" si="150"/>
        <v>0.97205409997854764</v>
      </c>
      <c r="O881">
        <f t="shared" si="151"/>
        <v>1.7373760774063436</v>
      </c>
      <c r="P881">
        <f t="shared" si="152"/>
        <v>13.428520821769455</v>
      </c>
      <c r="Q881">
        <f t="shared" si="153"/>
        <v>0.39366296296296355</v>
      </c>
    </row>
    <row r="882" spans="1:17">
      <c r="A882" s="2">
        <v>41059</v>
      </c>
      <c r="B882">
        <v>151</v>
      </c>
      <c r="C882">
        <v>0.2</v>
      </c>
      <c r="D882">
        <v>22.6</v>
      </c>
      <c r="E882">
        <v>25.4</v>
      </c>
      <c r="F882">
        <v>23.7</v>
      </c>
      <c r="G882">
        <f t="shared" si="143"/>
        <v>13.288849147503127</v>
      </c>
      <c r="H882">
        <f t="shared" si="144"/>
        <v>7.9246075512676217</v>
      </c>
      <c r="I882">
        <f t="shared" si="145"/>
        <v>0.54041092397473822</v>
      </c>
      <c r="J882">
        <f t="shared" si="146"/>
        <v>10.291698118529379</v>
      </c>
      <c r="K882">
        <f t="shared" si="147"/>
        <v>29.972897420757576</v>
      </c>
      <c r="L882">
        <f t="shared" si="148"/>
        <v>39.963863227676768</v>
      </c>
      <c r="M882">
        <f t="shared" si="149"/>
        <v>0.38238138619228068</v>
      </c>
      <c r="N882">
        <f t="shared" si="150"/>
        <v>0.97175628315367868</v>
      </c>
      <c r="O882">
        <f t="shared" si="151"/>
        <v>1.7386244301316591</v>
      </c>
      <c r="P882">
        <f t="shared" si="152"/>
        <v>7.3841966272928836</v>
      </c>
      <c r="Q882">
        <f t="shared" si="153"/>
        <v>0.39366296296296355</v>
      </c>
    </row>
    <row r="883" spans="1:17">
      <c r="A883" s="2">
        <v>41060</v>
      </c>
      <c r="B883">
        <v>152</v>
      </c>
      <c r="C883">
        <v>3.8</v>
      </c>
      <c r="D883">
        <v>20.7</v>
      </c>
      <c r="E883">
        <v>28.4</v>
      </c>
      <c r="F883">
        <v>23.7</v>
      </c>
      <c r="G883">
        <f t="shared" si="143"/>
        <v>13.297987984541336</v>
      </c>
      <c r="H883">
        <f t="shared" si="144"/>
        <v>12.093627610050818</v>
      </c>
      <c r="I883">
        <f t="shared" si="145"/>
        <v>1.7140942020071093</v>
      </c>
      <c r="J883">
        <f t="shared" si="146"/>
        <v>15.70600988318288</v>
      </c>
      <c r="K883">
        <f t="shared" si="147"/>
        <v>29.982551076134719</v>
      </c>
      <c r="L883">
        <f t="shared" si="148"/>
        <v>39.976734768179625</v>
      </c>
      <c r="M883">
        <f t="shared" si="149"/>
        <v>0.38482186123115697</v>
      </c>
      <c r="N883">
        <f t="shared" si="150"/>
        <v>0.97146682706834231</v>
      </c>
      <c r="O883">
        <f t="shared" si="151"/>
        <v>1.7398200946441582</v>
      </c>
      <c r="P883">
        <f t="shared" si="152"/>
        <v>10.379533408043709</v>
      </c>
      <c r="Q883">
        <f t="shared" si="153"/>
        <v>0.39366296296296355</v>
      </c>
    </row>
    <row r="884" spans="1:17">
      <c r="A884" s="2">
        <v>41061</v>
      </c>
      <c r="B884">
        <v>153</v>
      </c>
      <c r="C884">
        <v>5.4</v>
      </c>
      <c r="D884">
        <v>22.3</v>
      </c>
      <c r="E884">
        <v>30</v>
      </c>
      <c r="F884">
        <v>24.9</v>
      </c>
      <c r="G884">
        <f t="shared" si="143"/>
        <v>13.30671881947641</v>
      </c>
      <c r="H884">
        <f t="shared" si="144"/>
        <v>13.945499844333082</v>
      </c>
      <c r="I884">
        <f t="shared" si="145"/>
        <v>2.1822120881444609</v>
      </c>
      <c r="J884">
        <f t="shared" si="146"/>
        <v>18.11103875887413</v>
      </c>
      <c r="K884">
        <f t="shared" si="147"/>
        <v>29.991452021865598</v>
      </c>
      <c r="L884">
        <f t="shared" si="148"/>
        <v>39.988602695820795</v>
      </c>
      <c r="M884">
        <f t="shared" si="149"/>
        <v>0.387148420832994</v>
      </c>
      <c r="N884">
        <f t="shared" si="150"/>
        <v>0.97118581740768195</v>
      </c>
      <c r="O884">
        <f t="shared" si="151"/>
        <v>1.740962378881497</v>
      </c>
      <c r="P884">
        <f t="shared" si="152"/>
        <v>11.763287756188621</v>
      </c>
      <c r="Q884">
        <f t="shared" si="153"/>
        <v>0.39366296296296355</v>
      </c>
    </row>
    <row r="885" spans="1:17">
      <c r="A885" s="2">
        <v>41062</v>
      </c>
      <c r="B885">
        <v>154</v>
      </c>
      <c r="C885">
        <v>5.8</v>
      </c>
      <c r="D885">
        <v>21.6</v>
      </c>
      <c r="E885">
        <v>29.1</v>
      </c>
      <c r="F885">
        <v>24</v>
      </c>
      <c r="G885">
        <f t="shared" si="143"/>
        <v>13.315036548025061</v>
      </c>
      <c r="H885">
        <f t="shared" si="144"/>
        <v>14.408022129613846</v>
      </c>
      <c r="I885">
        <f t="shared" si="145"/>
        <v>2.3605367948525773</v>
      </c>
      <c r="J885">
        <f t="shared" si="146"/>
        <v>18.711717051446552</v>
      </c>
      <c r="K885">
        <f t="shared" si="147"/>
        <v>29.999618415498219</v>
      </c>
      <c r="L885">
        <f t="shared" si="148"/>
        <v>39.999491220664289</v>
      </c>
      <c r="M885">
        <f t="shared" si="149"/>
        <v>0.38936037628677872</v>
      </c>
      <c r="N885">
        <f t="shared" si="150"/>
        <v>0.97091333735652052</v>
      </c>
      <c r="O885">
        <f t="shared" si="151"/>
        <v>1.7420506150332788</v>
      </c>
      <c r="P885">
        <f t="shared" si="152"/>
        <v>12.047485334761269</v>
      </c>
      <c r="Q885">
        <f t="shared" si="153"/>
        <v>0.39366296296296355</v>
      </c>
    </row>
    <row r="886" spans="1:17">
      <c r="A886" s="2">
        <v>41063</v>
      </c>
      <c r="B886">
        <v>155</v>
      </c>
      <c r="C886">
        <v>3.6</v>
      </c>
      <c r="D886">
        <v>21.7</v>
      </c>
      <c r="E886">
        <v>29.8</v>
      </c>
      <c r="F886">
        <v>24.7</v>
      </c>
      <c r="G886">
        <f t="shared" si="143"/>
        <v>13.322936260863537</v>
      </c>
      <c r="H886">
        <f t="shared" si="144"/>
        <v>11.864039255516813</v>
      </c>
      <c r="I886">
        <f t="shared" si="145"/>
        <v>1.6133124807287544</v>
      </c>
      <c r="J886">
        <f t="shared" si="146"/>
        <v>15.407843188982874</v>
      </c>
      <c r="K886">
        <f t="shared" si="147"/>
        <v>30.007067719007054</v>
      </c>
      <c r="L886">
        <f t="shared" si="148"/>
        <v>40.009423625342741</v>
      </c>
      <c r="M886">
        <f t="shared" si="149"/>
        <v>0.39145707280675823</v>
      </c>
      <c r="N886">
        <f t="shared" si="150"/>
        <v>0.97064946757473536</v>
      </c>
      <c r="O886">
        <f t="shared" si="151"/>
        <v>1.7430841607963128</v>
      </c>
      <c r="P886">
        <f t="shared" si="152"/>
        <v>10.250726774788058</v>
      </c>
      <c r="Q886">
        <f t="shared" si="153"/>
        <v>0.39366296296296355</v>
      </c>
    </row>
    <row r="887" spans="1:17">
      <c r="A887" s="2">
        <v>41064</v>
      </c>
      <c r="B887">
        <v>156</v>
      </c>
      <c r="C887">
        <v>10.1</v>
      </c>
      <c r="D887">
        <v>21.6</v>
      </c>
      <c r="E887">
        <v>33</v>
      </c>
      <c r="F887">
        <v>22.4</v>
      </c>
      <c r="G887">
        <f t="shared" si="143"/>
        <v>13.330413252995646</v>
      </c>
      <c r="H887">
        <f t="shared" si="144"/>
        <v>19.376975443490664</v>
      </c>
      <c r="I887">
        <f t="shared" si="145"/>
        <v>4.0850515063530324</v>
      </c>
      <c r="J887">
        <f t="shared" si="146"/>
        <v>25.1649031733645</v>
      </c>
      <c r="K887">
        <f t="shared" si="147"/>
        <v>30.013816672175981</v>
      </c>
      <c r="L887">
        <f t="shared" si="148"/>
        <v>40.018422229567975</v>
      </c>
      <c r="M887">
        <f t="shared" si="149"/>
        <v>0.39343788972626953</v>
      </c>
      <c r="N887">
        <f t="shared" si="150"/>
        <v>0.97039428617338108</v>
      </c>
      <c r="O887">
        <f t="shared" si="151"/>
        <v>1.7440624006002636</v>
      </c>
      <c r="P887">
        <f t="shared" si="152"/>
        <v>15.291923937137632</v>
      </c>
      <c r="Q887">
        <f t="shared" si="153"/>
        <v>0.39366296296296355</v>
      </c>
    </row>
    <row r="888" spans="1:17">
      <c r="A888" s="2">
        <v>41065</v>
      </c>
      <c r="B888">
        <v>157</v>
      </c>
      <c r="C888">
        <v>11.8</v>
      </c>
      <c r="D888">
        <v>20.3</v>
      </c>
      <c r="E888">
        <v>33.5</v>
      </c>
      <c r="F888">
        <v>21.3</v>
      </c>
      <c r="G888">
        <f t="shared" si="143"/>
        <v>13.337463032859219</v>
      </c>
      <c r="H888">
        <f t="shared" si="144"/>
        <v>21.33891215321303</v>
      </c>
      <c r="I888">
        <f t="shared" si="145"/>
        <v>4.8471832435687903</v>
      </c>
      <c r="J888">
        <f t="shared" si="146"/>
        <v>27.712872926250689</v>
      </c>
      <c r="K888">
        <f t="shared" si="147"/>
        <v>30.019881267377542</v>
      </c>
      <c r="L888">
        <f t="shared" si="148"/>
        <v>40.026508356503392</v>
      </c>
      <c r="M888">
        <f t="shared" si="149"/>
        <v>0.39530224068147052</v>
      </c>
      <c r="N888">
        <f t="shared" si="150"/>
        <v>0.97014786869156788</v>
      </c>
      <c r="O888">
        <f t="shared" si="151"/>
        <v>1.7449847467990811</v>
      </c>
      <c r="P888">
        <f t="shared" si="152"/>
        <v>16.491728909644241</v>
      </c>
      <c r="Q888">
        <f t="shared" si="153"/>
        <v>0.39366296296296355</v>
      </c>
    </row>
    <row r="889" spans="1:17">
      <c r="A889" s="2">
        <v>41066</v>
      </c>
      <c r="B889">
        <v>158</v>
      </c>
      <c r="C889">
        <v>11.7</v>
      </c>
      <c r="D889">
        <v>21.5</v>
      </c>
      <c r="E889">
        <v>33.5</v>
      </c>
      <c r="F889">
        <v>20.6</v>
      </c>
      <c r="G889">
        <f t="shared" si="143"/>
        <v>13.344081331136119</v>
      </c>
      <c r="H889">
        <f t="shared" si="144"/>
        <v>21.220479967117026</v>
      </c>
      <c r="I889">
        <f t="shared" si="145"/>
        <v>4.9655523123058822</v>
      </c>
      <c r="J889">
        <f t="shared" si="146"/>
        <v>27.559064892359775</v>
      </c>
      <c r="K889">
        <f t="shared" si="147"/>
        <v>30.025276725758012</v>
      </c>
      <c r="L889">
        <f t="shared" si="148"/>
        <v>40.033702301010685</v>
      </c>
      <c r="M889">
        <f t="shared" si="149"/>
        <v>0.39704957378491601</v>
      </c>
      <c r="N889">
        <f t="shared" si="150"/>
        <v>0.96991028807409929</v>
      </c>
      <c r="O889">
        <f t="shared" si="151"/>
        <v>1.7458506408236421</v>
      </c>
      <c r="P889">
        <f t="shared" si="152"/>
        <v>16.254927654811144</v>
      </c>
      <c r="Q889">
        <f t="shared" si="153"/>
        <v>0.39366296296296355</v>
      </c>
    </row>
    <row r="890" spans="1:17">
      <c r="A890" s="2">
        <v>41067</v>
      </c>
      <c r="B890">
        <v>159</v>
      </c>
      <c r="C890">
        <v>10.9</v>
      </c>
      <c r="D890">
        <v>20.100000000000001</v>
      </c>
      <c r="E890">
        <v>33.9</v>
      </c>
      <c r="F890">
        <v>20.6</v>
      </c>
      <c r="G890">
        <f t="shared" ref="G890:G953" si="154">24/3.14*O890</f>
        <v>13.350264109231468</v>
      </c>
      <c r="H890">
        <f t="shared" ref="H890:H953" si="155">(1-0.23)*J890</f>
        <v>20.29381936673666</v>
      </c>
      <c r="I890">
        <f t="shared" ref="I890:I953" si="156">4.903*10^(-9)*(((E890+273.16)^4+(D890+273.16)^4)/2)*(0.34-0.14*(F890*0.1)^0.5)*(1.35*(J890/K890)-0.35)</f>
        <v>4.6349859313272672</v>
      </c>
      <c r="J890">
        <f t="shared" ref="J890:J953" si="157">(0.25+0.5*C890/G890)*L890</f>
        <v>26.355609567190466</v>
      </c>
      <c r="K890">
        <f t="shared" ref="K890:K953" si="158">0.75*L890</f>
        <v>30.030017474836555</v>
      </c>
      <c r="L890">
        <f t="shared" ref="L890:L953" si="159">24*60/3.14*0.082*N890*(O890*SIN(Q890)*SIN(M890)+COS(Q890)*COS(M890)*SIN(O890))</f>
        <v>40.040023299782071</v>
      </c>
      <c r="M890">
        <f t="shared" ref="M890:M953" si="160">0.409*SIN(2*3.14/365*B890-1.39)</f>
        <v>0.39867937178892804</v>
      </c>
      <c r="N890">
        <f t="shared" ref="N890:N953" si="161">0.033*COS(2*3.14/365*B890)+1</f>
        <v>0.96968161464987968</v>
      </c>
      <c r="O890">
        <f t="shared" ref="O890:O953" si="162">ACOS(-TAN(Q890)*TAN(M890))</f>
        <v>1.746659554291117</v>
      </c>
      <c r="P890">
        <f t="shared" ref="P890:P953" si="163">H890-I890</f>
        <v>15.658833435409392</v>
      </c>
      <c r="Q890">
        <f t="shared" ref="Q890:Q953" si="164">22.5666666666667*3.14/180</f>
        <v>0.39366296296296355</v>
      </c>
    </row>
    <row r="891" spans="1:17">
      <c r="A891" s="2">
        <v>41068</v>
      </c>
      <c r="B891">
        <v>160</v>
      </c>
      <c r="C891">
        <v>4.5</v>
      </c>
      <c r="D891">
        <v>22.3</v>
      </c>
      <c r="E891">
        <v>31.2</v>
      </c>
      <c r="F891">
        <v>24.5</v>
      </c>
      <c r="G891">
        <f t="shared" si="154"/>
        <v>13.356007567388613</v>
      </c>
      <c r="H891">
        <f t="shared" si="155"/>
        <v>12.903333792530651</v>
      </c>
      <c r="I891">
        <f t="shared" si="156"/>
        <v>1.93579016372156</v>
      </c>
      <c r="J891">
        <f t="shared" si="157"/>
        <v>16.75757635393591</v>
      </c>
      <c r="K891">
        <f t="shared" si="158"/>
        <v>30.034117127524844</v>
      </c>
      <c r="L891">
        <f t="shared" si="159"/>
        <v>40.045489503366461</v>
      </c>
      <c r="M891">
        <f t="shared" si="160"/>
        <v>0.40019115223871227</v>
      </c>
      <c r="N891">
        <f t="shared" si="161"/>
        <v>0.96946191611109511</v>
      </c>
      <c r="O891">
        <f t="shared" si="162"/>
        <v>1.7474109900666768</v>
      </c>
      <c r="P891">
        <f t="shared" si="163"/>
        <v>10.967543628809091</v>
      </c>
      <c r="Q891">
        <f t="shared" si="164"/>
        <v>0.39366296296296355</v>
      </c>
    </row>
    <row r="892" spans="1:17">
      <c r="A892" s="2">
        <v>41069</v>
      </c>
      <c r="B892">
        <v>161</v>
      </c>
      <c r="C892">
        <v>5</v>
      </c>
      <c r="D892">
        <v>21.7</v>
      </c>
      <c r="E892">
        <v>31.3</v>
      </c>
      <c r="F892">
        <v>24.1</v>
      </c>
      <c r="G892">
        <f t="shared" si="154"/>
        <v>13.361308152407217</v>
      </c>
      <c r="H892">
        <f t="shared" si="155"/>
        <v>13.479777109979294</v>
      </c>
      <c r="I892">
        <f t="shared" si="156"/>
        <v>2.1214343683057759</v>
      </c>
      <c r="J892">
        <f t="shared" si="157"/>
        <v>17.506204038934147</v>
      </c>
      <c r="K892">
        <f t="shared" si="158"/>
        <v>30.037588462572369</v>
      </c>
      <c r="L892">
        <f t="shared" si="159"/>
        <v>40.050117950096492</v>
      </c>
      <c r="M892">
        <f t="shared" si="160"/>
        <v>0.40158446761517497</v>
      </c>
      <c r="N892">
        <f t="shared" si="161"/>
        <v>0.96925125749317542</v>
      </c>
      <c r="O892">
        <f t="shared" si="162"/>
        <v>1.7481044832732775</v>
      </c>
      <c r="P892">
        <f t="shared" si="163"/>
        <v>11.358342741673518</v>
      </c>
      <c r="Q892">
        <f t="shared" si="164"/>
        <v>0.39366296296296355</v>
      </c>
    </row>
    <row r="893" spans="1:17">
      <c r="A893" s="2">
        <v>41070</v>
      </c>
      <c r="B893">
        <v>162</v>
      </c>
      <c r="C893">
        <v>3</v>
      </c>
      <c r="D893">
        <v>21.7</v>
      </c>
      <c r="E893">
        <v>27.9</v>
      </c>
      <c r="F893">
        <v>25.4</v>
      </c>
      <c r="G893">
        <f t="shared" si="154"/>
        <v>13.366162564933182</v>
      </c>
      <c r="H893">
        <f t="shared" si="155"/>
        <v>11.171529672616408</v>
      </c>
      <c r="I893">
        <f t="shared" si="156"/>
        <v>1.364942810482318</v>
      </c>
      <c r="J893">
        <f t="shared" si="157"/>
        <v>14.508480094307023</v>
      </c>
      <c r="K893">
        <f t="shared" si="158"/>
        <v>30.040443406441142</v>
      </c>
      <c r="L893">
        <f t="shared" si="159"/>
        <v>40.053924541921525</v>
      </c>
      <c r="M893">
        <f t="shared" si="160"/>
        <v>0.40285890546739761</v>
      </c>
      <c r="N893">
        <f t="shared" si="161"/>
        <v>0.96904970115554157</v>
      </c>
      <c r="O893">
        <f t="shared" si="162"/>
        <v>1.7487396022454247</v>
      </c>
      <c r="P893">
        <f t="shared" si="163"/>
        <v>9.8065868621340897</v>
      </c>
      <c r="Q893">
        <f t="shared" si="164"/>
        <v>0.39366296296296355</v>
      </c>
    </row>
    <row r="894" spans="1:17">
      <c r="A894" s="2">
        <v>41071</v>
      </c>
      <c r="B894">
        <v>163</v>
      </c>
      <c r="C894">
        <v>3.8</v>
      </c>
      <c r="D894">
        <v>21.8</v>
      </c>
      <c r="E894">
        <v>30.3</v>
      </c>
      <c r="F894">
        <v>25</v>
      </c>
      <c r="G894">
        <f t="shared" si="154"/>
        <v>13.370567766290394</v>
      </c>
      <c r="H894">
        <f t="shared" si="155"/>
        <v>12.093963956635106</v>
      </c>
      <c r="I894">
        <f t="shared" si="156"/>
        <v>1.6607850426210684</v>
      </c>
      <c r="J894">
        <f t="shared" si="157"/>
        <v>15.706446696928708</v>
      </c>
      <c r="K894">
        <f t="shared" si="158"/>
        <v>30.042693016612883</v>
      </c>
      <c r="L894">
        <f t="shared" si="159"/>
        <v>40.056924022150511</v>
      </c>
      <c r="M894">
        <f t="shared" si="160"/>
        <v>0.40401408853473186</v>
      </c>
      <c r="N894">
        <f t="shared" si="161"/>
        <v>0.96885730676314663</v>
      </c>
      <c r="O894">
        <f t="shared" si="162"/>
        <v>1.7493159494229933</v>
      </c>
      <c r="P894">
        <f t="shared" si="163"/>
        <v>10.433178914014038</v>
      </c>
      <c r="Q894">
        <f t="shared" si="164"/>
        <v>0.39366296296296355</v>
      </c>
    </row>
    <row r="895" spans="1:17">
      <c r="A895" s="2">
        <v>41072</v>
      </c>
      <c r="B895">
        <v>164</v>
      </c>
      <c r="C895">
        <v>2.1</v>
      </c>
      <c r="D895">
        <v>22.1</v>
      </c>
      <c r="E895">
        <v>28.3</v>
      </c>
      <c r="F895">
        <v>24.9</v>
      </c>
      <c r="G895">
        <f t="shared" si="154"/>
        <v>13.374520984825882</v>
      </c>
      <c r="H895">
        <f t="shared" si="155"/>
        <v>10.132987492375515</v>
      </c>
      <c r="I895">
        <f t="shared" si="156"/>
        <v>1.1172220302026759</v>
      </c>
      <c r="J895">
        <f t="shared" si="157"/>
        <v>13.159724016072095</v>
      </c>
      <c r="K895">
        <f t="shared" si="158"/>
        <v>30.044347466330183</v>
      </c>
      <c r="L895">
        <f t="shared" si="159"/>
        <v>40.059129955106911</v>
      </c>
      <c r="M895">
        <f t="shared" si="160"/>
        <v>0.40504967485847626</v>
      </c>
      <c r="N895">
        <f t="shared" si="161"/>
        <v>0.96867413126881363</v>
      </c>
      <c r="O895">
        <f t="shared" si="162"/>
        <v>1.7498331621813861</v>
      </c>
      <c r="P895">
        <f t="shared" si="163"/>
        <v>9.0157654621728387</v>
      </c>
      <c r="Q895">
        <f t="shared" si="164"/>
        <v>0.39366296296296355</v>
      </c>
    </row>
    <row r="896" spans="1:17">
      <c r="A896" s="2">
        <v>41073</v>
      </c>
      <c r="B896">
        <v>165</v>
      </c>
      <c r="C896">
        <v>4.0999999999999996</v>
      </c>
      <c r="D896">
        <v>21.5</v>
      </c>
      <c r="E896">
        <v>29.4</v>
      </c>
      <c r="F896">
        <v>25.6</v>
      </c>
      <c r="G896">
        <f t="shared" si="154"/>
        <v>13.378019721741747</v>
      </c>
      <c r="H896">
        <f t="shared" si="155"/>
        <v>12.438483839449487</v>
      </c>
      <c r="I896">
        <f t="shared" si="156"/>
        <v>1.7012938526228365</v>
      </c>
      <c r="J896">
        <f t="shared" si="157"/>
        <v>16.153875116168166</v>
      </c>
      <c r="K896">
        <f t="shared" si="158"/>
        <v>30.045416030772884</v>
      </c>
      <c r="L896">
        <f t="shared" si="159"/>
        <v>40.060554707697179</v>
      </c>
      <c r="M896">
        <f t="shared" si="160"/>
        <v>0.40596535788310323</v>
      </c>
      <c r="N896">
        <f t="shared" si="161"/>
        <v>0.96850022889637588</v>
      </c>
      <c r="O896">
        <f t="shared" si="162"/>
        <v>1.7502909135945453</v>
      </c>
      <c r="P896">
        <f t="shared" si="163"/>
        <v>10.737189986826651</v>
      </c>
      <c r="Q896">
        <f t="shared" si="164"/>
        <v>0.39366296296296355</v>
      </c>
    </row>
    <row r="897" spans="1:17">
      <c r="A897" s="2">
        <v>41074</v>
      </c>
      <c r="B897">
        <v>166</v>
      </c>
      <c r="C897">
        <v>3.5</v>
      </c>
      <c r="D897">
        <v>21.8</v>
      </c>
      <c r="E897">
        <v>29</v>
      </c>
      <c r="F897">
        <v>24.3</v>
      </c>
      <c r="G897">
        <f t="shared" si="154"/>
        <v>13.38106175638918</v>
      </c>
      <c r="H897">
        <f t="shared" si="155"/>
        <v>11.746027683213118</v>
      </c>
      <c r="I897">
        <f t="shared" si="156"/>
        <v>1.5923919438748753</v>
      </c>
      <c r="J897">
        <f t="shared" si="157"/>
        <v>15.254581406770283</v>
      </c>
      <c r="K897">
        <f t="shared" si="158"/>
        <v>30.045907074669906</v>
      </c>
      <c r="L897">
        <f t="shared" si="159"/>
        <v>40.061209432893207</v>
      </c>
      <c r="M897">
        <f t="shared" si="160"/>
        <v>0.40676086654700622</v>
      </c>
      <c r="N897">
        <f t="shared" si="161"/>
        <v>0.96833565112462583</v>
      </c>
      <c r="O897">
        <f t="shared" si="162"/>
        <v>1.7506889131275842</v>
      </c>
      <c r="P897">
        <f t="shared" si="163"/>
        <v>10.153635739338242</v>
      </c>
      <c r="Q897">
        <f t="shared" si="164"/>
        <v>0.39366296296296355</v>
      </c>
    </row>
    <row r="898" spans="1:17">
      <c r="A898" s="2">
        <v>41075</v>
      </c>
      <c r="B898">
        <v>167</v>
      </c>
      <c r="C898">
        <v>4.5</v>
      </c>
      <c r="D898">
        <v>21.6</v>
      </c>
      <c r="E898">
        <v>28.8</v>
      </c>
      <c r="F898">
        <v>25.1</v>
      </c>
      <c r="G898">
        <f t="shared" si="154"/>
        <v>13.383645151001865</v>
      </c>
      <c r="H898">
        <f t="shared" si="155"/>
        <v>12.89763394250587</v>
      </c>
      <c r="I898">
        <f t="shared" si="156"/>
        <v>1.850534700748405</v>
      </c>
      <c r="J898">
        <f t="shared" si="157"/>
        <v>16.750173951306323</v>
      </c>
      <c r="K898">
        <f t="shared" si="158"/>
        <v>30.045828041346248</v>
      </c>
      <c r="L898">
        <f t="shared" si="159"/>
        <v>40.061104055128332</v>
      </c>
      <c r="M898">
        <f t="shared" si="160"/>
        <v>0.40743596536273968</v>
      </c>
      <c r="N898">
        <f t="shared" si="161"/>
        <v>0.96818044667207637</v>
      </c>
      <c r="O898">
        <f t="shared" si="162"/>
        <v>1.7510269072560773</v>
      </c>
      <c r="P898">
        <f t="shared" si="163"/>
        <v>11.047099241757465</v>
      </c>
      <c r="Q898">
        <f t="shared" si="164"/>
        <v>0.39366296296296355</v>
      </c>
    </row>
    <row r="899" spans="1:17">
      <c r="A899" s="2">
        <v>41076</v>
      </c>
      <c r="B899">
        <v>168</v>
      </c>
      <c r="C899">
        <v>2.9</v>
      </c>
      <c r="D899">
        <v>21.5</v>
      </c>
      <c r="E899">
        <v>29.5</v>
      </c>
      <c r="F899">
        <v>24.3</v>
      </c>
      <c r="G899">
        <f t="shared" si="154"/>
        <v>13.385768254848502</v>
      </c>
      <c r="H899">
        <f t="shared" si="155"/>
        <v>11.053002080684342</v>
      </c>
      <c r="I899">
        <f t="shared" si="156"/>
        <v>1.4026358763775684</v>
      </c>
      <c r="J899">
        <f t="shared" si="157"/>
        <v>14.354548156732911</v>
      </c>
      <c r="K899">
        <f t="shared" si="158"/>
        <v>30.04518544320446</v>
      </c>
      <c r="L899">
        <f t="shared" si="159"/>
        <v>40.060247257605944</v>
      </c>
      <c r="M899">
        <f t="shared" si="160"/>
        <v>0.40799045448672816</v>
      </c>
      <c r="N899">
        <f t="shared" si="161"/>
        <v>0.96803466148253914</v>
      </c>
      <c r="O899">
        <f t="shared" si="162"/>
        <v>1.7513046800093457</v>
      </c>
      <c r="P899">
        <f t="shared" si="163"/>
        <v>9.6503662043067742</v>
      </c>
      <c r="Q899">
        <f t="shared" si="164"/>
        <v>0.39366296296296355</v>
      </c>
    </row>
    <row r="900" spans="1:17">
      <c r="A900" s="2">
        <v>41077</v>
      </c>
      <c r="B900">
        <v>169</v>
      </c>
      <c r="C900">
        <v>4.2</v>
      </c>
      <c r="D900">
        <v>21</v>
      </c>
      <c r="E900">
        <v>30.8</v>
      </c>
      <c r="F900">
        <v>23.9</v>
      </c>
      <c r="G900">
        <f t="shared" si="154"/>
        <v>13.387429707786371</v>
      </c>
      <c r="H900">
        <f t="shared" si="155"/>
        <v>12.549770973462994</v>
      </c>
      <c r="I900">
        <f t="shared" si="156"/>
        <v>1.8559090723812806</v>
      </c>
      <c r="J900">
        <f t="shared" si="157"/>
        <v>16.298403861640253</v>
      </c>
      <c r="K900">
        <f t="shared" si="158"/>
        <v>30.043984853639479</v>
      </c>
      <c r="L900">
        <f t="shared" si="159"/>
        <v>40.058646471519303</v>
      </c>
      <c r="M900">
        <f t="shared" si="160"/>
        <v>0.40842416977842444</v>
      </c>
      <c r="N900">
        <f t="shared" si="161"/>
        <v>0.96789833871152364</v>
      </c>
      <c r="O900">
        <f t="shared" si="162"/>
        <v>1.7515220534353835</v>
      </c>
      <c r="P900">
        <f t="shared" si="163"/>
        <v>10.693861901081714</v>
      </c>
      <c r="Q900">
        <f t="shared" si="164"/>
        <v>0.39366296296296355</v>
      </c>
    </row>
    <row r="901" spans="1:17">
      <c r="A901" s="2">
        <v>41078</v>
      </c>
      <c r="B901">
        <v>170</v>
      </c>
      <c r="C901">
        <v>6.2</v>
      </c>
      <c r="D901">
        <v>22.3</v>
      </c>
      <c r="E901">
        <v>30</v>
      </c>
      <c r="F901">
        <v>24.9</v>
      </c>
      <c r="G901">
        <f t="shared" si="154"/>
        <v>13.388628443200526</v>
      </c>
      <c r="H901">
        <f t="shared" si="155"/>
        <v>14.852303177975903</v>
      </c>
      <c r="I901">
        <f t="shared" si="156"/>
        <v>2.4239786102870129</v>
      </c>
      <c r="J901">
        <f t="shared" si="157"/>
        <v>19.28870542594273</v>
      </c>
      <c r="K901">
        <f t="shared" si="158"/>
        <v>30.042230900385508</v>
      </c>
      <c r="L901">
        <f t="shared" si="159"/>
        <v>40.056307867180678</v>
      </c>
      <c r="M901">
        <f t="shared" si="160"/>
        <v>0.40873698284889853</v>
      </c>
      <c r="N901">
        <f t="shared" si="161"/>
        <v>0.96777151871346312</v>
      </c>
      <c r="O901">
        <f t="shared" si="162"/>
        <v>1.7516788879854022</v>
      </c>
      <c r="P901">
        <f t="shared" si="163"/>
        <v>12.42832456768889</v>
      </c>
      <c r="Q901">
        <f t="shared" si="164"/>
        <v>0.39366296296296355</v>
      </c>
    </row>
    <row r="902" spans="1:17">
      <c r="A902" s="2">
        <v>41079</v>
      </c>
      <c r="B902">
        <v>171</v>
      </c>
      <c r="C902">
        <v>1.1000000000000001</v>
      </c>
      <c r="D902">
        <v>22.6</v>
      </c>
      <c r="E902">
        <v>27.3</v>
      </c>
      <c r="F902">
        <v>24.2</v>
      </c>
      <c r="G902">
        <f t="shared" si="154"/>
        <v>13.389363690315742</v>
      </c>
      <c r="H902">
        <f t="shared" si="155"/>
        <v>8.9771151897020243</v>
      </c>
      <c r="I902">
        <f t="shared" si="156"/>
        <v>0.82345211198736257</v>
      </c>
      <c r="J902">
        <f t="shared" si="157"/>
        <v>11.658591155457174</v>
      </c>
      <c r="K902">
        <f t="shared" si="158"/>
        <v>30.039927260293375</v>
      </c>
      <c r="L902">
        <f t="shared" si="159"/>
        <v>40.053236347057833</v>
      </c>
      <c r="M902">
        <f t="shared" si="160"/>
        <v>0.4089288010988435</v>
      </c>
      <c r="N902">
        <f t="shared" si="161"/>
        <v>0.9676542390297681</v>
      </c>
      <c r="O902">
        <f t="shared" si="162"/>
        <v>1.7517750828163094</v>
      </c>
      <c r="P902">
        <f t="shared" si="163"/>
        <v>8.1536630777146613</v>
      </c>
      <c r="Q902">
        <f t="shared" si="164"/>
        <v>0.39366296296296355</v>
      </c>
    </row>
    <row r="903" spans="1:17">
      <c r="A903" s="2">
        <v>41080</v>
      </c>
      <c r="B903">
        <v>172</v>
      </c>
      <c r="C903">
        <v>3</v>
      </c>
      <c r="D903">
        <v>21.3</v>
      </c>
      <c r="E903">
        <v>29.4</v>
      </c>
      <c r="F903">
        <v>24</v>
      </c>
      <c r="G903">
        <f t="shared" si="154"/>
        <v>13.389634975871061</v>
      </c>
      <c r="H903">
        <f t="shared" si="155"/>
        <v>11.16421082227259</v>
      </c>
      <c r="I903">
        <f t="shared" si="156"/>
        <v>1.4473771165072462</v>
      </c>
      <c r="J903">
        <f t="shared" si="157"/>
        <v>14.498975093860507</v>
      </c>
      <c r="K903">
        <f t="shared" si="158"/>
        <v>30.03707665553668</v>
      </c>
      <c r="L903">
        <f t="shared" si="159"/>
        <v>40.049435540715571</v>
      </c>
      <c r="M903">
        <f t="shared" si="160"/>
        <v>0.40899956774598684</v>
      </c>
      <c r="N903">
        <f t="shared" si="161"/>
        <v>0.96754653437771376</v>
      </c>
      <c r="O903">
        <f t="shared" si="162"/>
        <v>1.7518105760097973</v>
      </c>
      <c r="P903">
        <f t="shared" si="163"/>
        <v>9.7168337057653442</v>
      </c>
      <c r="Q903">
        <f t="shared" si="164"/>
        <v>0.39366296296296355</v>
      </c>
    </row>
    <row r="904" spans="1:17">
      <c r="A904" s="2">
        <v>41081</v>
      </c>
      <c r="B904">
        <v>173</v>
      </c>
      <c r="C904">
        <v>3.8</v>
      </c>
      <c r="D904">
        <v>21.8</v>
      </c>
      <c r="E904">
        <v>29.2</v>
      </c>
      <c r="F904">
        <v>24.2</v>
      </c>
      <c r="G904">
        <f t="shared" si="154"/>
        <v>13.389442125149586</v>
      </c>
      <c r="H904">
        <f t="shared" si="155"/>
        <v>12.084159397331698</v>
      </c>
      <c r="I904">
        <f t="shared" si="156"/>
        <v>1.6960112093322925</v>
      </c>
      <c r="J904">
        <f t="shared" si="157"/>
        <v>15.69371350302818</v>
      </c>
      <c r="K904">
        <f t="shared" si="158"/>
        <v>30.033680851245137</v>
      </c>
      <c r="L904">
        <f t="shared" si="159"/>
        <v>40.04490780166018</v>
      </c>
      <c r="M904">
        <f t="shared" si="160"/>
        <v>0.40894926184189939</v>
      </c>
      <c r="N904">
        <f t="shared" si="161"/>
        <v>0.96744843664016256</v>
      </c>
      <c r="O904">
        <f t="shared" si="162"/>
        <v>1.7517853447070708</v>
      </c>
      <c r="P904">
        <f t="shared" si="163"/>
        <v>10.388148187999406</v>
      </c>
      <c r="Q904">
        <f t="shared" si="164"/>
        <v>0.39366296296296355</v>
      </c>
    </row>
    <row r="905" spans="1:17">
      <c r="A905" s="2">
        <v>41082</v>
      </c>
      <c r="B905">
        <v>174</v>
      </c>
      <c r="C905">
        <v>1.8</v>
      </c>
      <c r="D905">
        <v>22</v>
      </c>
      <c r="E905">
        <v>28.3</v>
      </c>
      <c r="F905">
        <v>24.3</v>
      </c>
      <c r="G905">
        <f t="shared" si="154"/>
        <v>13.388785262358947</v>
      </c>
      <c r="H905">
        <f t="shared" si="155"/>
        <v>9.7800753941987075</v>
      </c>
      <c r="I905">
        <f t="shared" si="156"/>
        <v>1.045490040246486</v>
      </c>
      <c r="J905">
        <f t="shared" si="157"/>
        <v>12.701396615842476</v>
      </c>
      <c r="K905">
        <f t="shared" si="158"/>
        <v>30.029740654563085</v>
      </c>
      <c r="L905">
        <f t="shared" si="159"/>
        <v>40.039654206084116</v>
      </c>
      <c r="M905">
        <f t="shared" si="160"/>
        <v>0.40877789827819627</v>
      </c>
      <c r="N905">
        <f t="shared" si="161"/>
        <v>0.96735997485612646</v>
      </c>
      <c r="O905">
        <f t="shared" si="162"/>
        <v>1.751699405158629</v>
      </c>
      <c r="P905">
        <f t="shared" si="163"/>
        <v>8.7345853539522214</v>
      </c>
      <c r="Q905">
        <f t="shared" si="164"/>
        <v>0.39366296296296355</v>
      </c>
    </row>
    <row r="906" spans="1:17">
      <c r="A906" s="2">
        <v>41083</v>
      </c>
      <c r="B906">
        <v>175</v>
      </c>
      <c r="C906">
        <v>0</v>
      </c>
      <c r="D906">
        <v>21.1</v>
      </c>
      <c r="E906">
        <v>24.6</v>
      </c>
      <c r="F906">
        <v>23.8</v>
      </c>
      <c r="G906">
        <f t="shared" si="154"/>
        <v>13.387664810360812</v>
      </c>
      <c r="H906">
        <f t="shared" si="155"/>
        <v>7.7064823515504939</v>
      </c>
      <c r="I906">
        <f t="shared" si="156"/>
        <v>0.46694425099533415</v>
      </c>
      <c r="J906">
        <f t="shared" si="157"/>
        <v>10.008418638377265</v>
      </c>
      <c r="K906">
        <f t="shared" si="158"/>
        <v>30.025255915131794</v>
      </c>
      <c r="L906">
        <f t="shared" si="159"/>
        <v>40.033674553509059</v>
      </c>
      <c r="M906">
        <f t="shared" si="160"/>
        <v>0.4084855277821286</v>
      </c>
      <c r="N906">
        <f t="shared" si="161"/>
        <v>0.96728117521217094</v>
      </c>
      <c r="O906">
        <f t="shared" si="162"/>
        <v>1.7515528126888729</v>
      </c>
      <c r="P906">
        <f t="shared" si="163"/>
        <v>7.2395381005551593</v>
      </c>
      <c r="Q906">
        <f t="shared" si="164"/>
        <v>0.39366296296296355</v>
      </c>
    </row>
    <row r="907" spans="1:17">
      <c r="A907" s="2">
        <v>41084</v>
      </c>
      <c r="B907">
        <v>176</v>
      </c>
      <c r="C907">
        <v>1.8</v>
      </c>
      <c r="D907">
        <v>21</v>
      </c>
      <c r="E907">
        <v>25.4</v>
      </c>
      <c r="F907">
        <v>23.3</v>
      </c>
      <c r="G907">
        <f t="shared" si="154"/>
        <v>13.386081489750582</v>
      </c>
      <c r="H907">
        <f t="shared" si="155"/>
        <v>9.7773949780133478</v>
      </c>
      <c r="I907">
        <f t="shared" si="156"/>
        <v>1.0561330956498733</v>
      </c>
      <c r="J907">
        <f t="shared" si="157"/>
        <v>12.69791555586149</v>
      </c>
      <c r="K907">
        <f t="shared" si="158"/>
        <v>30.020225526993393</v>
      </c>
      <c r="L907">
        <f t="shared" si="159"/>
        <v>40.026967369324524</v>
      </c>
      <c r="M907">
        <f t="shared" si="160"/>
        <v>0.40807223690156774</v>
      </c>
      <c r="N907">
        <f t="shared" si="161"/>
        <v>0.96721206103466251</v>
      </c>
      <c r="O907">
        <f t="shared" si="162"/>
        <v>1.751345661575701</v>
      </c>
      <c r="P907">
        <f t="shared" si="163"/>
        <v>8.7212618823634749</v>
      </c>
      <c r="Q907">
        <f t="shared" si="164"/>
        <v>0.39366296296296355</v>
      </c>
    </row>
    <row r="908" spans="1:17">
      <c r="A908" s="2">
        <v>41085</v>
      </c>
      <c r="B908">
        <v>177</v>
      </c>
      <c r="C908">
        <v>2.8</v>
      </c>
      <c r="D908">
        <v>20.9</v>
      </c>
      <c r="E908">
        <v>27.7</v>
      </c>
      <c r="F908">
        <v>23.4</v>
      </c>
      <c r="G908">
        <f t="shared" si="154"/>
        <v>13.384036317291372</v>
      </c>
      <c r="H908">
        <f t="shared" si="155"/>
        <v>10.927081098964663</v>
      </c>
      <c r="I908">
        <f t="shared" si="156"/>
        <v>1.3936696196810769</v>
      </c>
      <c r="J908">
        <f t="shared" si="157"/>
        <v>14.191014414239822</v>
      </c>
      <c r="K908">
        <f t="shared" si="158"/>
        <v>30.014647431915147</v>
      </c>
      <c r="L908">
        <f t="shared" si="159"/>
        <v>40.019529909220196</v>
      </c>
      <c r="M908">
        <f t="shared" si="160"/>
        <v>0.40753814797938431</v>
      </c>
      <c r="N908">
        <f t="shared" si="161"/>
        <v>0.96715265278286466</v>
      </c>
      <c r="O908">
        <f t="shared" si="162"/>
        <v>1.7510780848456211</v>
      </c>
      <c r="P908">
        <f t="shared" si="163"/>
        <v>9.5334114792835862</v>
      </c>
      <c r="Q908">
        <f t="shared" si="164"/>
        <v>0.39366296296296355</v>
      </c>
    </row>
    <row r="909" spans="1:17">
      <c r="A909" s="2">
        <v>41086</v>
      </c>
      <c r="B909">
        <v>178</v>
      </c>
      <c r="C909">
        <v>0</v>
      </c>
      <c r="D909">
        <v>21</v>
      </c>
      <c r="E909">
        <v>24.7</v>
      </c>
      <c r="F909">
        <v>22.5</v>
      </c>
      <c r="G909">
        <f t="shared" si="154"/>
        <v>13.381530603709146</v>
      </c>
      <c r="H909">
        <f t="shared" si="155"/>
        <v>7.7021864468605363</v>
      </c>
      <c r="I909">
        <f t="shared" si="156"/>
        <v>0.48947728997585532</v>
      </c>
      <c r="J909">
        <f t="shared" si="157"/>
        <v>10.00283954137732</v>
      </c>
      <c r="K909">
        <f t="shared" si="158"/>
        <v>30.008518624131959</v>
      </c>
      <c r="L909">
        <f t="shared" si="159"/>
        <v>40.011358165509279</v>
      </c>
      <c r="M909">
        <f t="shared" si="160"/>
        <v>0.40688341911723303</v>
      </c>
      <c r="N909">
        <f t="shared" si="161"/>
        <v>0.96710296804288032</v>
      </c>
      <c r="O909">
        <f t="shared" si="162"/>
        <v>1.7507502539852799</v>
      </c>
      <c r="P909">
        <f t="shared" si="163"/>
        <v>7.2127091568846806</v>
      </c>
      <c r="Q909">
        <f t="shared" si="164"/>
        <v>0.39366296296296355</v>
      </c>
    </row>
    <row r="910" spans="1:17">
      <c r="A910" s="2">
        <v>41087</v>
      </c>
      <c r="B910">
        <v>179</v>
      </c>
      <c r="C910">
        <v>2.8</v>
      </c>
      <c r="D910">
        <v>21.1</v>
      </c>
      <c r="E910">
        <v>28.1</v>
      </c>
      <c r="F910">
        <v>23.2</v>
      </c>
      <c r="G910">
        <f t="shared" si="154"/>
        <v>13.378565950858707</v>
      </c>
      <c r="H910">
        <f t="shared" si="155"/>
        <v>10.923734106408487</v>
      </c>
      <c r="I910">
        <f t="shared" si="156"/>
        <v>1.4099389544174887</v>
      </c>
      <c r="J910">
        <f t="shared" si="157"/>
        <v>14.186667670660373</v>
      </c>
      <c r="K910">
        <f t="shared" si="158"/>
        <v>30.001835156505692</v>
      </c>
      <c r="L910">
        <f t="shared" si="159"/>
        <v>40.002446875340922</v>
      </c>
      <c r="M910">
        <f t="shared" si="160"/>
        <v>0.40610824412875079</v>
      </c>
      <c r="N910">
        <f t="shared" si="161"/>
        <v>0.96706302152244694</v>
      </c>
      <c r="O910">
        <f t="shared" si="162"/>
        <v>1.7503623785706808</v>
      </c>
      <c r="P910">
        <f t="shared" si="163"/>
        <v>9.5137951519909976</v>
      </c>
      <c r="Q910">
        <f t="shared" si="164"/>
        <v>0.39366296296296355</v>
      </c>
    </row>
    <row r="911" spans="1:17">
      <c r="A911" s="2">
        <v>41088</v>
      </c>
      <c r="B911">
        <v>180</v>
      </c>
      <c r="C911">
        <v>4.8</v>
      </c>
      <c r="D911">
        <v>21.4</v>
      </c>
      <c r="E911">
        <v>29</v>
      </c>
      <c r="F911">
        <v>24</v>
      </c>
      <c r="G911">
        <f t="shared" si="154"/>
        <v>13.375144248272921</v>
      </c>
      <c r="H911">
        <f t="shared" si="155"/>
        <v>13.224285104986231</v>
      </c>
      <c r="I911">
        <f t="shared" si="156"/>
        <v>2.0252454008512717</v>
      </c>
      <c r="J911">
        <f t="shared" si="157"/>
        <v>17.174396240241858</v>
      </c>
      <c r="K911">
        <f t="shared" si="158"/>
        <v>29.994592148099173</v>
      </c>
      <c r="L911">
        <f t="shared" si="159"/>
        <v>39.992789530798895</v>
      </c>
      <c r="M911">
        <f t="shared" si="160"/>
        <v>0.40521285248218381</v>
      </c>
      <c r="N911">
        <f t="shared" si="161"/>
        <v>0.96703282504658239</v>
      </c>
      <c r="O911">
        <f t="shared" si="162"/>
        <v>1.7499147058157072</v>
      </c>
      <c r="P911">
        <f t="shared" si="163"/>
        <v>11.199039704134959</v>
      </c>
      <c r="Q911">
        <f t="shared" si="164"/>
        <v>0.39366296296296355</v>
      </c>
    </row>
    <row r="912" spans="1:17">
      <c r="A912" s="2">
        <v>41089</v>
      </c>
      <c r="B912">
        <v>181</v>
      </c>
      <c r="C912">
        <v>5.7</v>
      </c>
      <c r="D912">
        <v>20.7</v>
      </c>
      <c r="E912">
        <v>31.7</v>
      </c>
      <c r="F912">
        <v>23</v>
      </c>
      <c r="G912">
        <f t="shared" si="154"/>
        <v>13.371267669110253</v>
      </c>
      <c r="H912">
        <f t="shared" si="155"/>
        <v>14.25853835798455</v>
      </c>
      <c r="I912">
        <f t="shared" si="156"/>
        <v>2.4365517065542117</v>
      </c>
      <c r="J912">
        <f t="shared" si="157"/>
        <v>18.517582283096818</v>
      </c>
      <c r="K912">
        <f t="shared" si="158"/>
        <v>29.986783793163241</v>
      </c>
      <c r="L912">
        <f t="shared" si="159"/>
        <v>39.982378390884321</v>
      </c>
      <c r="M912">
        <f t="shared" si="160"/>
        <v>0.40419750923246001</v>
      </c>
      <c r="N912">
        <f t="shared" si="161"/>
        <v>0.96701238755408414</v>
      </c>
      <c r="O912">
        <f t="shared" si="162"/>
        <v>1.7494075200419248</v>
      </c>
      <c r="P912">
        <f t="shared" si="163"/>
        <v>11.821986651430338</v>
      </c>
      <c r="Q912">
        <f t="shared" si="164"/>
        <v>0.39366296296296355</v>
      </c>
    </row>
    <row r="913" spans="1:17">
      <c r="A913" s="2">
        <v>41090</v>
      </c>
      <c r="B913">
        <v>182</v>
      </c>
      <c r="C913">
        <v>9.6</v>
      </c>
      <c r="D913">
        <v>21.9</v>
      </c>
      <c r="E913">
        <v>33.200000000000003</v>
      </c>
      <c r="F913">
        <v>23.7</v>
      </c>
      <c r="G913">
        <f t="shared" si="154"/>
        <v>13.366938665518139</v>
      </c>
      <c r="H913">
        <f t="shared" si="155"/>
        <v>18.746618883281716</v>
      </c>
      <c r="I913">
        <f t="shared" si="156"/>
        <v>3.7325126449996295</v>
      </c>
      <c r="J913">
        <f t="shared" si="157"/>
        <v>24.346258289976255</v>
      </c>
      <c r="K913">
        <f t="shared" si="158"/>
        <v>29.978403371534473</v>
      </c>
      <c r="L913">
        <f t="shared" si="159"/>
        <v>39.971204495379297</v>
      </c>
      <c r="M913">
        <f t="shared" si="160"/>
        <v>0.4030625149427276</v>
      </c>
      <c r="N913">
        <f t="shared" si="161"/>
        <v>0.96700171509488375</v>
      </c>
      <c r="O913">
        <f t="shared" si="162"/>
        <v>1.7488411420719565</v>
      </c>
      <c r="P913">
        <f t="shared" si="163"/>
        <v>15.014106238282086</v>
      </c>
      <c r="Q913">
        <f t="shared" si="164"/>
        <v>0.39366296296296355</v>
      </c>
    </row>
    <row r="914" spans="1:17">
      <c r="A914" s="2">
        <v>41091</v>
      </c>
      <c r="B914">
        <v>183</v>
      </c>
      <c r="C914">
        <v>0.9</v>
      </c>
      <c r="D914">
        <v>21.6</v>
      </c>
      <c r="E914">
        <v>28</v>
      </c>
      <c r="F914">
        <v>24.4</v>
      </c>
      <c r="G914">
        <f t="shared" si="154"/>
        <v>13.3621599634322</v>
      </c>
      <c r="H914">
        <f t="shared" si="155"/>
        <v>8.7283580488855375</v>
      </c>
      <c r="I914">
        <f t="shared" si="156"/>
        <v>0.75352617968544489</v>
      </c>
      <c r="J914">
        <f t="shared" si="157"/>
        <v>11.335529933617581</v>
      </c>
      <c r="K914">
        <f t="shared" si="158"/>
        <v>29.969443260441317</v>
      </c>
      <c r="L914">
        <f t="shared" si="159"/>
        <v>39.959257680588422</v>
      </c>
      <c r="M914">
        <f t="shared" si="160"/>
        <v>0.40180820559538133</v>
      </c>
      <c r="N914">
        <f t="shared" si="161"/>
        <v>0.96700081082825562</v>
      </c>
      <c r="O914">
        <f t="shared" si="162"/>
        <v>1.7482159285490462</v>
      </c>
      <c r="P914">
        <f t="shared" si="163"/>
        <v>7.9748318692000923</v>
      </c>
      <c r="Q914">
        <f t="shared" si="164"/>
        <v>0.39366296296296355</v>
      </c>
    </row>
    <row r="915" spans="1:17">
      <c r="A915" s="2">
        <v>41092</v>
      </c>
      <c r="B915">
        <v>184</v>
      </c>
      <c r="C915">
        <v>4.7</v>
      </c>
      <c r="D915">
        <v>21.3</v>
      </c>
      <c r="E915">
        <v>30.4</v>
      </c>
      <c r="F915">
        <v>23.9</v>
      </c>
      <c r="G915">
        <f t="shared" si="154"/>
        <v>13.356934556833538</v>
      </c>
      <c r="H915">
        <f t="shared" si="155"/>
        <v>13.101370219101918</v>
      </c>
      <c r="I915">
        <f t="shared" si="156"/>
        <v>2.0207685268368563</v>
      </c>
      <c r="J915">
        <f t="shared" si="157"/>
        <v>17.014766518314179</v>
      </c>
      <c r="K915">
        <f t="shared" si="158"/>
        <v>29.959894947715735</v>
      </c>
      <c r="L915">
        <f t="shared" si="159"/>
        <v>39.946526596954314</v>
      </c>
      <c r="M915">
        <f t="shared" si="160"/>
        <v>0.40043495249260508</v>
      </c>
      <c r="N915">
        <f t="shared" si="161"/>
        <v>0.96700967502188173</v>
      </c>
      <c r="O915">
        <f t="shared" si="162"/>
        <v>1.7475322711857213</v>
      </c>
      <c r="P915">
        <f t="shared" si="163"/>
        <v>11.080601692265063</v>
      </c>
      <c r="Q915">
        <f t="shared" si="164"/>
        <v>0.39366296296296355</v>
      </c>
    </row>
    <row r="916" spans="1:17">
      <c r="A916" s="2">
        <v>41093</v>
      </c>
      <c r="B916">
        <v>185</v>
      </c>
      <c r="C916">
        <v>4.9000000000000004</v>
      </c>
      <c r="D916">
        <v>21.3</v>
      </c>
      <c r="E916">
        <v>30.4</v>
      </c>
      <c r="F916">
        <v>23.9</v>
      </c>
      <c r="G916">
        <f t="shared" si="154"/>
        <v>13.351265701488485</v>
      </c>
      <c r="H916">
        <f t="shared" si="155"/>
        <v>13.329533750933981</v>
      </c>
      <c r="I916">
        <f t="shared" si="156"/>
        <v>2.0868020116267498</v>
      </c>
      <c r="J916">
        <f t="shared" si="157"/>
        <v>17.311082793420756</v>
      </c>
      <c r="K916">
        <f t="shared" si="158"/>
        <v>29.949749046407355</v>
      </c>
      <c r="L916">
        <f t="shared" si="159"/>
        <v>39.93299872854314</v>
      </c>
      <c r="M916">
        <f t="shared" si="160"/>
        <v>0.39894316214645859</v>
      </c>
      <c r="N916">
        <f t="shared" si="161"/>
        <v>0.96702830505177284</v>
      </c>
      <c r="O916">
        <f t="shared" si="162"/>
        <v>1.7467905959447434</v>
      </c>
      <c r="P916">
        <f t="shared" si="163"/>
        <v>11.242731739307231</v>
      </c>
      <c r="Q916">
        <f t="shared" si="164"/>
        <v>0.39366296296296355</v>
      </c>
    </row>
    <row r="917" spans="1:17">
      <c r="A917" s="2">
        <v>41094</v>
      </c>
      <c r="B917">
        <v>186</v>
      </c>
      <c r="C917">
        <v>0</v>
      </c>
      <c r="D917">
        <v>20.8</v>
      </c>
      <c r="E917">
        <v>27.7</v>
      </c>
      <c r="F917">
        <v>24.2</v>
      </c>
      <c r="G917">
        <f t="shared" si="154"/>
        <v>13.345156908197142</v>
      </c>
      <c r="H917">
        <f t="shared" si="155"/>
        <v>7.6843421297710002</v>
      </c>
      <c r="I917">
        <f t="shared" si="156"/>
        <v>0.46918634284711186</v>
      </c>
      <c r="J917">
        <f t="shared" si="157"/>
        <v>9.9796651035987018</v>
      </c>
      <c r="K917">
        <f t="shared" si="158"/>
        <v>29.938995310796106</v>
      </c>
      <c r="L917">
        <f t="shared" si="159"/>
        <v>39.918660414394807</v>
      </c>
      <c r="M917">
        <f t="shared" si="160"/>
        <v>0.39733327615854064</v>
      </c>
      <c r="N917">
        <f t="shared" si="161"/>
        <v>0.96705669540304473</v>
      </c>
      <c r="O917">
        <f t="shared" si="162"/>
        <v>1.7459913621557928</v>
      </c>
      <c r="P917">
        <f t="shared" si="163"/>
        <v>7.215155786923888</v>
      </c>
      <c r="Q917">
        <f t="shared" si="164"/>
        <v>0.39366296296296355</v>
      </c>
    </row>
    <row r="918" spans="1:17">
      <c r="A918" s="2">
        <v>41095</v>
      </c>
      <c r="B918">
        <v>187</v>
      </c>
      <c r="C918">
        <v>6.1</v>
      </c>
      <c r="D918">
        <v>21</v>
      </c>
      <c r="E918">
        <v>29.7</v>
      </c>
      <c r="F918">
        <v>24.5</v>
      </c>
      <c r="G918">
        <f t="shared" si="154"/>
        <v>13.33861193557884</v>
      </c>
      <c r="H918">
        <f t="shared" si="155"/>
        <v>14.707143879160906</v>
      </c>
      <c r="I918">
        <f t="shared" si="156"/>
        <v>2.4103036690862951</v>
      </c>
      <c r="J918">
        <f t="shared" si="157"/>
        <v>19.100186856053124</v>
      </c>
      <c r="K918">
        <f t="shared" si="158"/>
        <v>29.92762265379892</v>
      </c>
      <c r="L918">
        <f t="shared" si="159"/>
        <v>39.903496871731896</v>
      </c>
      <c r="M918">
        <f t="shared" si="160"/>
        <v>0.39560577108926642</v>
      </c>
      <c r="N918">
        <f t="shared" si="161"/>
        <v>0.96709483767155091</v>
      </c>
      <c r="O918">
        <f t="shared" si="162"/>
        <v>1.7451350615715648</v>
      </c>
      <c r="P918">
        <f t="shared" si="163"/>
        <v>12.296840210074611</v>
      </c>
      <c r="Q918">
        <f t="shared" si="164"/>
        <v>0.39366296296296355</v>
      </c>
    </row>
    <row r="919" spans="1:17">
      <c r="A919" s="2">
        <v>41096</v>
      </c>
      <c r="B919">
        <v>188</v>
      </c>
      <c r="C919">
        <v>7.3</v>
      </c>
      <c r="D919">
        <v>21.4</v>
      </c>
      <c r="E919">
        <v>31.5</v>
      </c>
      <c r="F919">
        <v>24.6</v>
      </c>
      <c r="G919">
        <f t="shared" si="154"/>
        <v>13.331634782424212</v>
      </c>
      <c r="H919">
        <f t="shared" si="155"/>
        <v>16.087198234332735</v>
      </c>
      <c r="I919">
        <f t="shared" si="156"/>
        <v>2.8251263273309091</v>
      </c>
      <c r="J919">
        <f t="shared" si="157"/>
        <v>20.892465239393161</v>
      </c>
      <c r="K919">
        <f t="shared" si="158"/>
        <v>29.915619165765349</v>
      </c>
      <c r="L919">
        <f t="shared" si="159"/>
        <v>39.887492221020466</v>
      </c>
      <c r="M919">
        <f t="shared" si="160"/>
        <v>0.39376115831679492</v>
      </c>
      <c r="N919">
        <f t="shared" si="161"/>
        <v>0.96714272056637052</v>
      </c>
      <c r="O919">
        <f t="shared" si="162"/>
        <v>1.7442222173671678</v>
      </c>
      <c r="P919">
        <f t="shared" si="163"/>
        <v>13.262071907001825</v>
      </c>
      <c r="Q919">
        <f t="shared" si="164"/>
        <v>0.39366296296296355</v>
      </c>
    </row>
    <row r="920" spans="1:17">
      <c r="A920" s="2">
        <v>41097</v>
      </c>
      <c r="B920">
        <v>189</v>
      </c>
      <c r="C920">
        <v>7.1</v>
      </c>
      <c r="D920">
        <v>22.3</v>
      </c>
      <c r="E920">
        <v>30.9</v>
      </c>
      <c r="F920">
        <v>24.3</v>
      </c>
      <c r="G920">
        <f t="shared" si="154"/>
        <v>13.324229679645081</v>
      </c>
      <c r="H920">
        <f t="shared" si="155"/>
        <v>15.854658406873211</v>
      </c>
      <c r="I920">
        <f t="shared" si="156"/>
        <v>2.7971407073709194</v>
      </c>
      <c r="J920">
        <f t="shared" si="157"/>
        <v>20.590465463471702</v>
      </c>
      <c r="K920">
        <f t="shared" si="158"/>
        <v>29.902972134655695</v>
      </c>
      <c r="L920">
        <f t="shared" si="159"/>
        <v>39.87062951287426</v>
      </c>
      <c r="M920">
        <f t="shared" si="160"/>
        <v>0.39179998388565035</v>
      </c>
      <c r="N920">
        <f t="shared" si="161"/>
        <v>0.96720032991315064</v>
      </c>
      <c r="O920">
        <f t="shared" si="162"/>
        <v>1.7432533830868979</v>
      </c>
      <c r="P920">
        <f t="shared" si="163"/>
        <v>13.057517699502291</v>
      </c>
      <c r="Q920">
        <f t="shared" si="164"/>
        <v>0.39366296296296355</v>
      </c>
    </row>
    <row r="921" spans="1:17">
      <c r="A921" s="2">
        <v>41098</v>
      </c>
      <c r="B921">
        <v>190</v>
      </c>
      <c r="C921">
        <v>1.7</v>
      </c>
      <c r="D921">
        <v>22</v>
      </c>
      <c r="E921">
        <v>28.4</v>
      </c>
      <c r="F921">
        <v>24.8</v>
      </c>
      <c r="G921">
        <f t="shared" si="154"/>
        <v>13.316401081854425</v>
      </c>
      <c r="H921">
        <f t="shared" si="155"/>
        <v>9.6304477199106593</v>
      </c>
      <c r="I921">
        <f t="shared" si="156"/>
        <v>0.99866754122482193</v>
      </c>
      <c r="J921">
        <f t="shared" si="157"/>
        <v>12.507074960922933</v>
      </c>
      <c r="K921">
        <f t="shared" si="158"/>
        <v>29.889668067594453</v>
      </c>
      <c r="L921">
        <f t="shared" si="159"/>
        <v>39.852890756792604</v>
      </c>
      <c r="M921">
        <f t="shared" si="160"/>
        <v>0.38972282834508143</v>
      </c>
      <c r="N921">
        <f t="shared" si="161"/>
        <v>0.96726764865830206</v>
      </c>
      <c r="O921">
        <f t="shared" si="162"/>
        <v>1.7422291415426205</v>
      </c>
      <c r="P921">
        <f t="shared" si="163"/>
        <v>8.6317801786858368</v>
      </c>
      <c r="Q921">
        <f t="shared" si="164"/>
        <v>0.39366296296296355</v>
      </c>
    </row>
    <row r="922" spans="1:17">
      <c r="A922" s="2">
        <v>41099</v>
      </c>
      <c r="B922">
        <v>191</v>
      </c>
      <c r="C922">
        <v>6.3</v>
      </c>
      <c r="D922">
        <v>21.4</v>
      </c>
      <c r="E922">
        <v>29.7</v>
      </c>
      <c r="F922">
        <v>24.1</v>
      </c>
      <c r="G922">
        <f t="shared" si="154"/>
        <v>13.308153658609912</v>
      </c>
      <c r="H922">
        <f t="shared" si="155"/>
        <v>14.928154176590315</v>
      </c>
      <c r="I922">
        <f t="shared" si="156"/>
        <v>2.5217550842821441</v>
      </c>
      <c r="J922">
        <f t="shared" si="157"/>
        <v>19.387213216351057</v>
      </c>
      <c r="K922">
        <f t="shared" si="158"/>
        <v>29.87569271379056</v>
      </c>
      <c r="L922">
        <f t="shared" si="159"/>
        <v>39.834256951720747</v>
      </c>
      <c r="M922">
        <f t="shared" si="160"/>
        <v>0.38753030657720661</v>
      </c>
      <c r="N922">
        <f t="shared" si="161"/>
        <v>0.96734465687404769</v>
      </c>
      <c r="O922">
        <f t="shared" si="162"/>
        <v>1.7411501036681303</v>
      </c>
      <c r="P922">
        <f t="shared" si="163"/>
        <v>12.40639909230817</v>
      </c>
      <c r="Q922">
        <f t="shared" si="164"/>
        <v>0.39366296296296355</v>
      </c>
    </row>
    <row r="923" spans="1:17">
      <c r="A923" s="2">
        <v>41100</v>
      </c>
      <c r="B923">
        <v>192</v>
      </c>
      <c r="C923">
        <v>5.8</v>
      </c>
      <c r="D923">
        <v>22.4</v>
      </c>
      <c r="E923">
        <v>29.1</v>
      </c>
      <c r="F923">
        <v>25.5</v>
      </c>
      <c r="G923">
        <f t="shared" si="154"/>
        <v>13.29949228535509</v>
      </c>
      <c r="H923">
        <f t="shared" si="155"/>
        <v>14.349266445720403</v>
      </c>
      <c r="I923">
        <f t="shared" si="156"/>
        <v>2.246198818094356</v>
      </c>
      <c r="J923">
        <f t="shared" si="157"/>
        <v>18.635410968468054</v>
      </c>
      <c r="K923">
        <f t="shared" si="158"/>
        <v>29.861031088814595</v>
      </c>
      <c r="L923">
        <f t="shared" si="159"/>
        <v>39.81470811841946</v>
      </c>
      <c r="M923">
        <f t="shared" si="160"/>
        <v>0.38522306761499547</v>
      </c>
      <c r="N923">
        <f t="shared" si="161"/>
        <v>0.9674313317643215</v>
      </c>
      <c r="O923">
        <f t="shared" si="162"/>
        <v>1.7400169073339575</v>
      </c>
      <c r="P923">
        <f t="shared" si="163"/>
        <v>12.103067627626046</v>
      </c>
      <c r="Q923">
        <f t="shared" si="164"/>
        <v>0.39366296296296355</v>
      </c>
    </row>
    <row r="924" spans="1:17">
      <c r="A924" s="2">
        <v>41101</v>
      </c>
      <c r="B924">
        <v>193</v>
      </c>
      <c r="C924">
        <v>6.5</v>
      </c>
      <c r="D924">
        <v>22</v>
      </c>
      <c r="E924">
        <v>31.2</v>
      </c>
      <c r="F924">
        <v>24.2</v>
      </c>
      <c r="G924">
        <f t="shared" si="154"/>
        <v>13.290422034093082</v>
      </c>
      <c r="H924">
        <f t="shared" si="155"/>
        <v>15.153381339635807</v>
      </c>
      <c r="I924">
        <f t="shared" si="156"/>
        <v>2.6170273336184429</v>
      </c>
      <c r="J924">
        <f t="shared" si="157"/>
        <v>19.679716025501047</v>
      </c>
      <c r="K924">
        <f t="shared" si="158"/>
        <v>29.845667500221595</v>
      </c>
      <c r="L924">
        <f t="shared" si="159"/>
        <v>39.794223333628793</v>
      </c>
      <c r="M924">
        <f t="shared" si="160"/>
        <v>0.38280179445014162</v>
      </c>
      <c r="N924">
        <f t="shared" si="161"/>
        <v>0.96752764767151667</v>
      </c>
      <c r="O924">
        <f t="shared" si="162"/>
        <v>1.7388302161271783</v>
      </c>
      <c r="P924">
        <f t="shared" si="163"/>
        <v>12.536354006017364</v>
      </c>
      <c r="Q924">
        <f t="shared" si="164"/>
        <v>0.39366296296296355</v>
      </c>
    </row>
    <row r="925" spans="1:17">
      <c r="A925" s="2">
        <v>41102</v>
      </c>
      <c r="B925">
        <v>194</v>
      </c>
      <c r="C925">
        <v>9.4</v>
      </c>
      <c r="D925">
        <v>21.8</v>
      </c>
      <c r="E925">
        <v>31.6</v>
      </c>
      <c r="F925">
        <v>23.6</v>
      </c>
      <c r="G925">
        <f t="shared" si="154"/>
        <v>13.280948163828034</v>
      </c>
      <c r="H925">
        <f t="shared" si="155"/>
        <v>18.494168240220503</v>
      </c>
      <c r="I925">
        <f t="shared" si="156"/>
        <v>3.6556104987904972</v>
      </c>
      <c r="J925">
        <f t="shared" si="157"/>
        <v>24.018400311974677</v>
      </c>
      <c r="K925">
        <f t="shared" si="158"/>
        <v>29.829585574506648</v>
      </c>
      <c r="L925">
        <f t="shared" si="159"/>
        <v>39.772780766008864</v>
      </c>
      <c r="M925">
        <f t="shared" si="160"/>
        <v>0.38026720383088258</v>
      </c>
      <c r="N925">
        <f t="shared" si="161"/>
        <v>0.96763357608408096</v>
      </c>
      <c r="O925">
        <f t="shared" si="162"/>
        <v>1.7375907181008345</v>
      </c>
      <c r="P925">
        <f t="shared" si="163"/>
        <v>14.838557741430005</v>
      </c>
      <c r="Q925">
        <f t="shared" si="164"/>
        <v>0.39366296296296355</v>
      </c>
    </row>
    <row r="926" spans="1:17">
      <c r="A926" s="2">
        <v>41103</v>
      </c>
      <c r="B926">
        <v>195</v>
      </c>
      <c r="C926">
        <v>3</v>
      </c>
      <c r="D926">
        <v>22.3</v>
      </c>
      <c r="E926">
        <v>28.4</v>
      </c>
      <c r="F926">
        <v>24.6</v>
      </c>
      <c r="G926">
        <f t="shared" si="154"/>
        <v>13.271076110809682</v>
      </c>
      <c r="H926">
        <f t="shared" si="155"/>
        <v>11.111472143538519</v>
      </c>
      <c r="I926">
        <f t="shared" si="156"/>
        <v>1.42347543751565</v>
      </c>
      <c r="J926">
        <f t="shared" si="157"/>
        <v>14.430483303296777</v>
      </c>
      <c r="K926">
        <f t="shared" si="158"/>
        <v>29.812768285378368</v>
      </c>
      <c r="L926">
        <f t="shared" si="159"/>
        <v>39.750357713837822</v>
      </c>
      <c r="M926">
        <f t="shared" si="160"/>
        <v>0.3776200460498268</v>
      </c>
      <c r="N926">
        <f t="shared" si="161"/>
        <v>0.96774908564495621</v>
      </c>
      <c r="O926">
        <f t="shared" si="162"/>
        <v>1.7362991244976</v>
      </c>
      <c r="P926">
        <f t="shared" si="163"/>
        <v>9.6879967060228687</v>
      </c>
      <c r="Q926">
        <f t="shared" si="164"/>
        <v>0.39366296296296355</v>
      </c>
    </row>
    <row r="927" spans="1:17">
      <c r="A927" s="2">
        <v>41104</v>
      </c>
      <c r="B927">
        <v>196</v>
      </c>
      <c r="C927">
        <v>0</v>
      </c>
      <c r="D927">
        <v>21.8</v>
      </c>
      <c r="E927">
        <v>26.1</v>
      </c>
      <c r="F927">
        <v>24.6</v>
      </c>
      <c r="G927">
        <f t="shared" si="154"/>
        <v>13.260811478616548</v>
      </c>
      <c r="H927">
        <f t="shared" si="155"/>
        <v>7.6474341490557087</v>
      </c>
      <c r="I927">
        <f t="shared" si="156"/>
        <v>0.46021514171896122</v>
      </c>
      <c r="J927">
        <f t="shared" si="157"/>
        <v>9.9317326611113099</v>
      </c>
      <c r="K927">
        <f t="shared" si="158"/>
        <v>29.795197983333928</v>
      </c>
      <c r="L927">
        <f t="shared" si="159"/>
        <v>39.72693064444524</v>
      </c>
      <c r="M927">
        <f t="shared" si="160"/>
        <v>0.37486110472185175</v>
      </c>
      <c r="N927">
        <f t="shared" si="161"/>
        <v>0.96787414216086132</v>
      </c>
      <c r="O927">
        <f t="shared" si="162"/>
        <v>1.7349561684523316</v>
      </c>
      <c r="P927">
        <f t="shared" si="163"/>
        <v>7.1872190073367479</v>
      </c>
      <c r="Q927">
        <f t="shared" si="164"/>
        <v>0.39366296296296355</v>
      </c>
    </row>
    <row r="928" spans="1:17">
      <c r="A928" s="2">
        <v>41105</v>
      </c>
      <c r="B928">
        <v>197</v>
      </c>
      <c r="C928">
        <v>0</v>
      </c>
      <c r="D928">
        <v>21.6</v>
      </c>
      <c r="E928">
        <v>25.4</v>
      </c>
      <c r="F928">
        <v>24.3</v>
      </c>
      <c r="G928">
        <f t="shared" si="154"/>
        <v>13.25016002811301</v>
      </c>
      <c r="H928">
        <f t="shared" si="155"/>
        <v>7.6427264828059966</v>
      </c>
      <c r="I928">
        <f t="shared" si="156"/>
        <v>0.46250355725774106</v>
      </c>
      <c r="J928">
        <f t="shared" si="157"/>
        <v>9.9256188088389568</v>
      </c>
      <c r="K928">
        <f t="shared" si="158"/>
        <v>29.776856426516872</v>
      </c>
      <c r="L928">
        <f t="shared" si="159"/>
        <v>39.702475235355827</v>
      </c>
      <c r="M928">
        <f t="shared" si="160"/>
        <v>0.37199119655213642</v>
      </c>
      <c r="N928">
        <f t="shared" si="161"/>
        <v>0.96800870861241373</v>
      </c>
      <c r="O928">
        <f t="shared" si="162"/>
        <v>1.7335626036781189</v>
      </c>
      <c r="P928">
        <f t="shared" si="163"/>
        <v>7.1802229255482555</v>
      </c>
      <c r="Q928">
        <f t="shared" si="164"/>
        <v>0.39366296296296355</v>
      </c>
    </row>
    <row r="929" spans="1:17">
      <c r="A929" s="2">
        <v>41106</v>
      </c>
      <c r="B929">
        <v>198</v>
      </c>
      <c r="C929">
        <v>0.7</v>
      </c>
      <c r="D929">
        <v>20.9</v>
      </c>
      <c r="E929">
        <v>27</v>
      </c>
      <c r="F929">
        <v>24.2</v>
      </c>
      <c r="G929">
        <f t="shared" si="154"/>
        <v>13.239127667315225</v>
      </c>
      <c r="H929">
        <f t="shared" si="155"/>
        <v>8.4454933021144445</v>
      </c>
      <c r="I929">
        <f t="shared" si="156"/>
        <v>0.68954399829763158</v>
      </c>
      <c r="J929">
        <f t="shared" si="157"/>
        <v>10.968173119629149</v>
      </c>
      <c r="K929">
        <f t="shared" si="158"/>
        <v>29.757724812837097</v>
      </c>
      <c r="L929">
        <f t="shared" si="159"/>
        <v>39.676966417116127</v>
      </c>
      <c r="M929">
        <f t="shared" si="160"/>
        <v>0.3690111710943999</v>
      </c>
      <c r="N929">
        <f t="shared" si="161"/>
        <v>0.96815274516508831</v>
      </c>
      <c r="O929">
        <f t="shared" si="162"/>
        <v>1.7321192031404087</v>
      </c>
      <c r="P929">
        <f t="shared" si="163"/>
        <v>7.7559493038168128</v>
      </c>
      <c r="Q929">
        <f t="shared" si="164"/>
        <v>0.39366296296296355</v>
      </c>
    </row>
    <row r="930" spans="1:17">
      <c r="A930" s="2">
        <v>41107</v>
      </c>
      <c r="B930">
        <v>199</v>
      </c>
      <c r="C930">
        <v>0</v>
      </c>
      <c r="D930">
        <v>21.1</v>
      </c>
      <c r="E930">
        <v>23.7</v>
      </c>
      <c r="F930">
        <v>24.2</v>
      </c>
      <c r="G930">
        <f t="shared" si="154"/>
        <v>13.22772044120029</v>
      </c>
      <c r="H930">
        <f t="shared" si="155"/>
        <v>7.6326978454213803</v>
      </c>
      <c r="I930">
        <f t="shared" si="156"/>
        <v>0.45730466039286888</v>
      </c>
      <c r="J930">
        <f t="shared" si="157"/>
        <v>9.9125946044433508</v>
      </c>
      <c r="K930">
        <f t="shared" si="158"/>
        <v>29.737783813330054</v>
      </c>
      <c r="L930">
        <f t="shared" si="159"/>
        <v>39.650378417773403</v>
      </c>
      <c r="M930">
        <f t="shared" si="160"/>
        <v>0.36592191049941558</v>
      </c>
      <c r="N930">
        <f t="shared" si="161"/>
        <v>0.96830620918100885</v>
      </c>
      <c r="O930">
        <f t="shared" si="162"/>
        <v>1.7306267577237047</v>
      </c>
      <c r="P930">
        <f t="shared" si="163"/>
        <v>7.1753931850285113</v>
      </c>
      <c r="Q930">
        <f t="shared" si="164"/>
        <v>0.39366296296296355</v>
      </c>
    </row>
    <row r="931" spans="1:17">
      <c r="A931" s="2">
        <v>41108</v>
      </c>
      <c r="B931">
        <v>200</v>
      </c>
      <c r="C931">
        <v>0</v>
      </c>
      <c r="D931">
        <v>20.7</v>
      </c>
      <c r="E931">
        <v>23.2</v>
      </c>
      <c r="F931">
        <v>24.3</v>
      </c>
      <c r="G931">
        <f t="shared" si="154"/>
        <v>13.215944521492391</v>
      </c>
      <c r="H931">
        <f t="shared" si="155"/>
        <v>7.6273668257273055</v>
      </c>
      <c r="I931">
        <f t="shared" si="156"/>
        <v>0.45285032732287384</v>
      </c>
      <c r="J931">
        <f t="shared" si="157"/>
        <v>9.9056712022432531</v>
      </c>
      <c r="K931">
        <f t="shared" si="158"/>
        <v>29.717013606729758</v>
      </c>
      <c r="L931">
        <f t="shared" si="159"/>
        <v>39.622684808973013</v>
      </c>
      <c r="M931">
        <f t="shared" si="160"/>
        <v>0.36272432925387504</v>
      </c>
      <c r="N931">
        <f t="shared" si="161"/>
        <v>0.96846905523157023</v>
      </c>
      <c r="O931">
        <f t="shared" si="162"/>
        <v>1.7290860748952546</v>
      </c>
      <c r="P931">
        <f t="shared" si="163"/>
        <v>7.1745164984044321</v>
      </c>
      <c r="Q931">
        <f t="shared" si="164"/>
        <v>0.39366296296296355</v>
      </c>
    </row>
    <row r="932" spans="1:17">
      <c r="A932" s="2">
        <v>41109</v>
      </c>
      <c r="B932">
        <v>201</v>
      </c>
      <c r="C932">
        <v>0.2</v>
      </c>
      <c r="D932">
        <v>21.1</v>
      </c>
      <c r="E932">
        <v>24.7</v>
      </c>
      <c r="F932">
        <v>24.6</v>
      </c>
      <c r="G932">
        <f t="shared" si="154"/>
        <v>13.203806196458874</v>
      </c>
      <c r="H932">
        <f t="shared" si="155"/>
        <v>7.8527153675613741</v>
      </c>
      <c r="I932">
        <f t="shared" si="156"/>
        <v>0.51555256230056634</v>
      </c>
      <c r="J932">
        <f t="shared" si="157"/>
        <v>10.198331646183602</v>
      </c>
      <c r="K932">
        <f t="shared" si="158"/>
        <v>29.695393915227946</v>
      </c>
      <c r="L932">
        <f t="shared" si="159"/>
        <v>39.593858553637261</v>
      </c>
      <c r="M932">
        <f t="shared" si="160"/>
        <v>0.35941937390968143</v>
      </c>
      <c r="N932">
        <f t="shared" si="161"/>
        <v>0.96864123511088562</v>
      </c>
      <c r="O932">
        <f t="shared" si="162"/>
        <v>1.7274979773700361</v>
      </c>
      <c r="P932">
        <f t="shared" si="163"/>
        <v>7.3371628052608076</v>
      </c>
      <c r="Q932">
        <f t="shared" si="164"/>
        <v>0.39366296296296355</v>
      </c>
    </row>
    <row r="933" spans="1:17">
      <c r="A933" s="2">
        <v>41110</v>
      </c>
      <c r="B933">
        <v>202</v>
      </c>
      <c r="C933">
        <v>4.5</v>
      </c>
      <c r="D933">
        <v>20.7</v>
      </c>
      <c r="E933">
        <v>28.3</v>
      </c>
      <c r="F933">
        <v>24.7</v>
      </c>
      <c r="G933">
        <f t="shared" si="154"/>
        <v>13.191311860748131</v>
      </c>
      <c r="H933">
        <f t="shared" si="155"/>
        <v>12.812223662758704</v>
      </c>
      <c r="I933">
        <f t="shared" si="156"/>
        <v>1.8813381063964478</v>
      </c>
      <c r="J933">
        <f t="shared" si="157"/>
        <v>16.639251510076239</v>
      </c>
      <c r="K933">
        <f t="shared" si="158"/>
        <v>29.672904041389135</v>
      </c>
      <c r="L933">
        <f t="shared" si="159"/>
        <v>39.563872055185513</v>
      </c>
      <c r="M933">
        <f t="shared" si="160"/>
        <v>0.35600802280374932</v>
      </c>
      <c r="N933">
        <f t="shared" si="161"/>
        <v>0.96882269785005704</v>
      </c>
      <c r="O933">
        <f t="shared" si="162"/>
        <v>1.7258633017812137</v>
      </c>
      <c r="P933">
        <f t="shared" si="163"/>
        <v>10.930885556362256</v>
      </c>
      <c r="Q933">
        <f t="shared" si="164"/>
        <v>0.39366296296296355</v>
      </c>
    </row>
    <row r="934" spans="1:17">
      <c r="A934" s="2">
        <v>41111</v>
      </c>
      <c r="B934">
        <v>203</v>
      </c>
      <c r="C934">
        <v>5.5</v>
      </c>
      <c r="D934">
        <v>21.5</v>
      </c>
      <c r="E934">
        <v>29.3</v>
      </c>
      <c r="F934">
        <v>24.2</v>
      </c>
      <c r="G934">
        <f t="shared" si="154"/>
        <v>13.178468005300161</v>
      </c>
      <c r="H934">
        <f t="shared" si="155"/>
        <v>13.962109286070763</v>
      </c>
      <c r="I934">
        <f t="shared" si="156"/>
        <v>2.2667151089702418</v>
      </c>
      <c r="J934">
        <f t="shared" si="157"/>
        <v>18.132609462429564</v>
      </c>
      <c r="K934">
        <f t="shared" si="158"/>
        <v>29.649522906188501</v>
      </c>
      <c r="L934">
        <f t="shared" si="159"/>
        <v>39.532697208251335</v>
      </c>
      <c r="M934">
        <f t="shared" si="160"/>
        <v>0.35249128576839672</v>
      </c>
      <c r="N934">
        <f t="shared" si="161"/>
        <v>0.96901338973226303</v>
      </c>
      <c r="O934">
        <f t="shared" si="162"/>
        <v>1.7241828973601043</v>
      </c>
      <c r="P934">
        <f t="shared" si="163"/>
        <v>11.695394177100521</v>
      </c>
      <c r="Q934">
        <f t="shared" si="164"/>
        <v>0.39366296296296355</v>
      </c>
    </row>
    <row r="935" spans="1:17">
      <c r="A935" s="2">
        <v>41112</v>
      </c>
      <c r="B935">
        <v>204</v>
      </c>
      <c r="C935">
        <v>0.2</v>
      </c>
      <c r="D935">
        <v>21.1</v>
      </c>
      <c r="E935">
        <v>24.3</v>
      </c>
      <c r="F935">
        <v>23.9</v>
      </c>
      <c r="G935">
        <f t="shared" si="154"/>
        <v>13.165281207359424</v>
      </c>
      <c r="H935">
        <f t="shared" si="155"/>
        <v>7.8348348952609728</v>
      </c>
      <c r="I935">
        <f t="shared" si="156"/>
        <v>0.52775725152747333</v>
      </c>
      <c r="J935">
        <f t="shared" si="157"/>
        <v>10.175110253585679</v>
      </c>
      <c r="K935">
        <f t="shared" si="158"/>
        <v>29.625229088137186</v>
      </c>
      <c r="L935">
        <f t="shared" si="159"/>
        <v>39.500305450849581</v>
      </c>
      <c r="M935">
        <f t="shared" si="160"/>
        <v>0.34887020383241285</v>
      </c>
      <c r="N935">
        <f t="shared" si="161"/>
        <v>0.96921325430865979</v>
      </c>
      <c r="O935">
        <f t="shared" si="162"/>
        <v>1.7224576246295247</v>
      </c>
      <c r="P935">
        <f t="shared" si="163"/>
        <v>7.3070776437334999</v>
      </c>
      <c r="Q935">
        <f t="shared" si="164"/>
        <v>0.39366296296296355</v>
      </c>
    </row>
    <row r="936" spans="1:17">
      <c r="A936" s="2">
        <v>41113</v>
      </c>
      <c r="B936">
        <v>205</v>
      </c>
      <c r="C936">
        <v>0</v>
      </c>
      <c r="D936">
        <v>21</v>
      </c>
      <c r="E936">
        <v>23.3</v>
      </c>
      <c r="F936">
        <v>24.5</v>
      </c>
      <c r="G936">
        <f t="shared" si="154"/>
        <v>13.151758120618261</v>
      </c>
      <c r="H936">
        <f t="shared" si="155"/>
        <v>7.5973335549538659</v>
      </c>
      <c r="I936">
        <f t="shared" si="156"/>
        <v>0.45072930326694072</v>
      </c>
      <c r="J936">
        <f t="shared" si="157"/>
        <v>9.8666669544855399</v>
      </c>
      <c r="K936">
        <f t="shared" si="158"/>
        <v>29.600000863456621</v>
      </c>
      <c r="L936">
        <f t="shared" si="159"/>
        <v>39.46666781794216</v>
      </c>
      <c r="M936">
        <f t="shared" si="160"/>
        <v>0.34514584891289229</v>
      </c>
      <c r="N936">
        <f t="shared" si="161"/>
        <v>0.96942223241509162</v>
      </c>
      <c r="O936">
        <f t="shared" si="162"/>
        <v>1.7206883541142226</v>
      </c>
      <c r="P936">
        <f t="shared" si="163"/>
        <v>7.1466042516869255</v>
      </c>
      <c r="Q936">
        <f t="shared" si="164"/>
        <v>0.39366296296296355</v>
      </c>
    </row>
    <row r="937" spans="1:17">
      <c r="A937" s="2">
        <v>41114</v>
      </c>
      <c r="B937">
        <v>206</v>
      </c>
      <c r="C937">
        <v>9.1999999999999993</v>
      </c>
      <c r="D937">
        <v>21</v>
      </c>
      <c r="E937">
        <v>31.7</v>
      </c>
      <c r="F937">
        <v>23.4</v>
      </c>
      <c r="G937">
        <f t="shared" si="154"/>
        <v>13.137905465517793</v>
      </c>
      <c r="H937">
        <f t="shared" si="155"/>
        <v>18.221476071704398</v>
      </c>
      <c r="I937">
        <f t="shared" si="156"/>
        <v>3.6326600233374777</v>
      </c>
      <c r="J937">
        <f t="shared" si="157"/>
        <v>23.664254638577138</v>
      </c>
      <c r="K937">
        <f t="shared" si="158"/>
        <v>29.573816247260694</v>
      </c>
      <c r="L937">
        <f t="shared" si="159"/>
        <v>39.431754996347593</v>
      </c>
      <c r="M937">
        <f t="shared" si="160"/>
        <v>0.34131932349792377</v>
      </c>
      <c r="N937">
        <f t="shared" si="161"/>
        <v>0.9696402621896042</v>
      </c>
      <c r="O937">
        <f t="shared" si="162"/>
        <v>1.7188759650719112</v>
      </c>
      <c r="P937">
        <f t="shared" si="163"/>
        <v>14.588816048366921</v>
      </c>
      <c r="Q937">
        <f t="shared" si="164"/>
        <v>0.39366296296296355</v>
      </c>
    </row>
    <row r="938" spans="1:17">
      <c r="A938" s="2">
        <v>41115</v>
      </c>
      <c r="B938">
        <v>207</v>
      </c>
      <c r="C938">
        <v>0</v>
      </c>
      <c r="D938">
        <v>20.6</v>
      </c>
      <c r="E938">
        <v>26.5</v>
      </c>
      <c r="F938">
        <v>24.8</v>
      </c>
      <c r="G938">
        <f t="shared" si="154"/>
        <v>13.123730019731676</v>
      </c>
      <c r="H938">
        <f t="shared" si="155"/>
        <v>7.5836409458302096</v>
      </c>
      <c r="I938">
        <f t="shared" si="156"/>
        <v>0.45448231547433393</v>
      </c>
      <c r="J938">
        <f t="shared" si="157"/>
        <v>9.8488843452340387</v>
      </c>
      <c r="K938">
        <f t="shared" si="158"/>
        <v>29.546653035702114</v>
      </c>
      <c r="L938">
        <f t="shared" si="159"/>
        <v>39.395537380936155</v>
      </c>
      <c r="M938">
        <f t="shared" si="160"/>
        <v>0.33739176032023088</v>
      </c>
      <c r="N938">
        <f t="shared" si="161"/>
        <v>0.96986727909075776</v>
      </c>
      <c r="O938">
        <f t="shared" si="162"/>
        <v>1.7170213442482276</v>
      </c>
      <c r="P938">
        <f t="shared" si="163"/>
        <v>7.1291586303558754</v>
      </c>
      <c r="Q938">
        <f t="shared" si="164"/>
        <v>0.39366296296296355</v>
      </c>
    </row>
    <row r="939" spans="1:17">
      <c r="A939" s="2">
        <v>41116</v>
      </c>
      <c r="B939">
        <v>208</v>
      </c>
      <c r="C939">
        <v>0</v>
      </c>
      <c r="D939">
        <v>20.6</v>
      </c>
      <c r="E939">
        <v>25.5</v>
      </c>
      <c r="F939">
        <v>24.9</v>
      </c>
      <c r="G939">
        <f t="shared" si="154"/>
        <v>13.109238608856572</v>
      </c>
      <c r="H939">
        <f t="shared" si="155"/>
        <v>7.5764121379192186</v>
      </c>
      <c r="I939">
        <f t="shared" si="156"/>
        <v>0.44966740178525766</v>
      </c>
      <c r="J939">
        <f t="shared" si="157"/>
        <v>9.8394962830119717</v>
      </c>
      <c r="K939">
        <f t="shared" si="158"/>
        <v>29.518488849035915</v>
      </c>
      <c r="L939">
        <f t="shared" si="159"/>
        <v>39.357985132047887</v>
      </c>
      <c r="M939">
        <f t="shared" si="160"/>
        <v>0.33336432202185917</v>
      </c>
      <c r="N939">
        <f t="shared" si="161"/>
        <v>0.97010321591673199</v>
      </c>
      <c r="O939">
        <f t="shared" si="162"/>
        <v>1.7151253846587349</v>
      </c>
      <c r="P939">
        <f t="shared" si="163"/>
        <v>7.1267447361339613</v>
      </c>
      <c r="Q939">
        <f t="shared" si="164"/>
        <v>0.39366296296296355</v>
      </c>
    </row>
    <row r="940" spans="1:17">
      <c r="A940" s="2">
        <v>41117</v>
      </c>
      <c r="B940">
        <v>209</v>
      </c>
      <c r="C940">
        <v>0</v>
      </c>
      <c r="D940">
        <v>20.2</v>
      </c>
      <c r="E940">
        <v>22.9</v>
      </c>
      <c r="F940">
        <v>23.4</v>
      </c>
      <c r="G940">
        <f t="shared" si="154"/>
        <v>13.094438097331576</v>
      </c>
      <c r="H940">
        <f t="shared" si="155"/>
        <v>7.5689206350580571</v>
      </c>
      <c r="I940">
        <f t="shared" si="156"/>
        <v>0.46549909530798117</v>
      </c>
      <c r="J940">
        <f t="shared" si="157"/>
        <v>9.829767058516957</v>
      </c>
      <c r="K940">
        <f t="shared" si="158"/>
        <v>29.489301175550871</v>
      </c>
      <c r="L940">
        <f t="shared" si="159"/>
        <v>39.319068234067828</v>
      </c>
      <c r="M940">
        <f t="shared" si="160"/>
        <v>0.32923820081000915</v>
      </c>
      <c r="N940">
        <f t="shared" si="161"/>
        <v>0.97034800282521982</v>
      </c>
      <c r="O940">
        <f t="shared" si="162"/>
        <v>1.7131889844008812</v>
      </c>
      <c r="P940">
        <f t="shared" si="163"/>
        <v>7.1034215397500757</v>
      </c>
      <c r="Q940">
        <f t="shared" si="164"/>
        <v>0.39366296296296355</v>
      </c>
    </row>
    <row r="941" spans="1:17">
      <c r="A941" s="2">
        <v>41118</v>
      </c>
      <c r="B941">
        <v>210</v>
      </c>
      <c r="C941">
        <v>0</v>
      </c>
      <c r="D941">
        <v>20.5</v>
      </c>
      <c r="E941">
        <v>22.9</v>
      </c>
      <c r="F941">
        <v>23.4</v>
      </c>
      <c r="G941">
        <f t="shared" si="154"/>
        <v>13.079335379607194</v>
      </c>
      <c r="H941">
        <f t="shared" si="155"/>
        <v>7.5611606368544804</v>
      </c>
      <c r="I941">
        <f t="shared" si="156"/>
        <v>0.46643515759379789</v>
      </c>
      <c r="J941">
        <f t="shared" si="157"/>
        <v>9.819689138772052</v>
      </c>
      <c r="K941">
        <f t="shared" si="158"/>
        <v>29.459067416316156</v>
      </c>
      <c r="L941">
        <f t="shared" si="159"/>
        <v>39.278756555088208</v>
      </c>
      <c r="M941">
        <f t="shared" si="160"/>
        <v>0.32501461810411775</v>
      </c>
      <c r="N941">
        <f t="shared" si="161"/>
        <v>0.97060156735410175</v>
      </c>
      <c r="O941">
        <f t="shared" si="162"/>
        <v>1.7112130454986079</v>
      </c>
      <c r="P941">
        <f t="shared" si="163"/>
        <v>7.0947254792606822</v>
      </c>
      <c r="Q941">
        <f t="shared" si="164"/>
        <v>0.39366296296296355</v>
      </c>
    </row>
    <row r="942" spans="1:17">
      <c r="A942" s="2">
        <v>41119</v>
      </c>
      <c r="B942">
        <v>211</v>
      </c>
      <c r="C942">
        <v>3</v>
      </c>
      <c r="D942">
        <v>20.5</v>
      </c>
      <c r="E942">
        <v>27</v>
      </c>
      <c r="F942">
        <v>23.6</v>
      </c>
      <c r="G942">
        <f t="shared" si="154"/>
        <v>13.063937371582812</v>
      </c>
      <c r="H942">
        <f t="shared" si="155"/>
        <v>11.022123213030905</v>
      </c>
      <c r="I942">
        <f t="shared" si="156"/>
        <v>1.4608726079810861</v>
      </c>
      <c r="J942">
        <f t="shared" si="157"/>
        <v>14.314445731208968</v>
      </c>
      <c r="K942">
        <f t="shared" si="158"/>
        <v>29.427764930688397</v>
      </c>
      <c r="L942">
        <f t="shared" si="159"/>
        <v>39.237019907584532</v>
      </c>
      <c r="M942">
        <f t="shared" si="160"/>
        <v>0.3206948241742929</v>
      </c>
      <c r="N942">
        <f t="shared" si="161"/>
        <v>0.97086383444289648</v>
      </c>
      <c r="O942">
        <f t="shared" si="162"/>
        <v>1.7091984727820846</v>
      </c>
      <c r="P942">
        <f t="shared" si="163"/>
        <v>9.5612506050498194</v>
      </c>
      <c r="Q942">
        <f t="shared" si="164"/>
        <v>0.39366296296296355</v>
      </c>
    </row>
    <row r="943" spans="1:17">
      <c r="A943" s="2">
        <v>41120</v>
      </c>
      <c r="B943">
        <v>212</v>
      </c>
      <c r="C943">
        <v>2.1</v>
      </c>
      <c r="D943">
        <v>21.1</v>
      </c>
      <c r="E943">
        <v>28</v>
      </c>
      <c r="F943">
        <v>23.6</v>
      </c>
      <c r="G943">
        <f t="shared" si="154"/>
        <v>13.048251002329909</v>
      </c>
      <c r="H943">
        <f t="shared" si="155"/>
        <v>9.9733527187797293</v>
      </c>
      <c r="I943">
        <f t="shared" si="156"/>
        <v>1.1790702379192588</v>
      </c>
      <c r="J943">
        <f t="shared" si="157"/>
        <v>12.952406128285363</v>
      </c>
      <c r="K943">
        <f t="shared" si="158"/>
        <v>29.395371082520896</v>
      </c>
      <c r="L943">
        <f t="shared" si="159"/>
        <v>39.193828110027859</v>
      </c>
      <c r="M943">
        <f t="shared" si="160"/>
        <v>0.31628009777120586</v>
      </c>
      <c r="N943">
        <f t="shared" si="161"/>
        <v>0.97113472645498033</v>
      </c>
      <c r="O943">
        <f t="shared" si="162"/>
        <v>1.7071461728048298</v>
      </c>
      <c r="P943">
        <f t="shared" si="163"/>
        <v>8.7942824808604705</v>
      </c>
      <c r="Q943">
        <f t="shared" si="164"/>
        <v>0.39366296296296355</v>
      </c>
    </row>
    <row r="944" spans="1:17">
      <c r="A944" s="2">
        <v>41121</v>
      </c>
      <c r="B944">
        <v>213</v>
      </c>
      <c r="C944">
        <v>0.5</v>
      </c>
      <c r="D944">
        <v>21.3</v>
      </c>
      <c r="E944">
        <v>27.2</v>
      </c>
      <c r="F944">
        <v>23.9</v>
      </c>
      <c r="G944">
        <f t="shared" si="154"/>
        <v>13.032283206116581</v>
      </c>
      <c r="H944">
        <f t="shared" si="155"/>
        <v>8.1144841220187427</v>
      </c>
      <c r="I944">
        <f t="shared" si="156"/>
        <v>0.63805011181149129</v>
      </c>
      <c r="J944">
        <f t="shared" si="157"/>
        <v>10.538291067556809</v>
      </c>
      <c r="K944">
        <f t="shared" si="158"/>
        <v>29.361863287014671</v>
      </c>
      <c r="L944">
        <f t="shared" si="159"/>
        <v>39.149151049352895</v>
      </c>
      <c r="M944">
        <f t="shared" si="160"/>
        <v>0.31177174574755462</v>
      </c>
      <c r="N944">
        <f t="shared" si="161"/>
        <v>0.97141416320056928</v>
      </c>
      <c r="O944">
        <f t="shared" si="162"/>
        <v>1.7050570528002527</v>
      </c>
      <c r="P944">
        <f t="shared" si="163"/>
        <v>7.4764340102072513</v>
      </c>
      <c r="Q944">
        <f t="shared" si="164"/>
        <v>0.39366296296296355</v>
      </c>
    </row>
    <row r="945" spans="1:17">
      <c r="A945" s="2">
        <v>41122</v>
      </c>
      <c r="B945">
        <v>214</v>
      </c>
      <c r="C945">
        <v>0</v>
      </c>
      <c r="D945">
        <v>21.2</v>
      </c>
      <c r="E945">
        <v>27.2</v>
      </c>
      <c r="F945">
        <v>23.4</v>
      </c>
      <c r="G945">
        <f t="shared" si="154"/>
        <v>13.01604091474724</v>
      </c>
      <c r="H945">
        <f t="shared" si="155"/>
        <v>7.5273195582579495</v>
      </c>
      <c r="I945">
        <f t="shared" si="156"/>
        <v>0.48270302080303212</v>
      </c>
      <c r="J945">
        <f t="shared" si="157"/>
        <v>9.7757396860492847</v>
      </c>
      <c r="K945">
        <f t="shared" si="158"/>
        <v>29.327219058147854</v>
      </c>
      <c r="L945">
        <f t="shared" si="159"/>
        <v>39.102958744197139</v>
      </c>
      <c r="M945">
        <f t="shared" si="160"/>
        <v>0.30717110267120773</v>
      </c>
      <c r="N945">
        <f t="shared" si="161"/>
        <v>0.97170206196045683</v>
      </c>
      <c r="O945">
        <f t="shared" si="162"/>
        <v>1.7029320196794306</v>
      </c>
      <c r="P945">
        <f t="shared" si="163"/>
        <v>7.0446165374549174</v>
      </c>
      <c r="Q945">
        <f t="shared" si="164"/>
        <v>0.39366296296296355</v>
      </c>
    </row>
    <row r="946" spans="1:17">
      <c r="A946" s="2">
        <v>41123</v>
      </c>
      <c r="B946">
        <v>215</v>
      </c>
      <c r="C946">
        <v>0</v>
      </c>
      <c r="D946">
        <v>21.3</v>
      </c>
      <c r="E946">
        <v>24.9</v>
      </c>
      <c r="F946">
        <v>24.7</v>
      </c>
      <c r="G946">
        <f t="shared" si="154"/>
        <v>12.999531050229757</v>
      </c>
      <c r="H946">
        <f t="shared" si="155"/>
        <v>7.5181301211985501</v>
      </c>
      <c r="I946">
        <f t="shared" si="156"/>
        <v>0.45324464935691189</v>
      </c>
      <c r="J946">
        <f t="shared" si="157"/>
        <v>9.7638053522059085</v>
      </c>
      <c r="K946">
        <f t="shared" si="158"/>
        <v>29.291416056617727</v>
      </c>
      <c r="L946">
        <f t="shared" si="159"/>
        <v>39.055221408823634</v>
      </c>
      <c r="M946">
        <f t="shared" si="160"/>
        <v>0.30247953043014353</v>
      </c>
      <c r="N946">
        <f t="shared" si="161"/>
        <v>0.97199833751050058</v>
      </c>
      <c r="O946">
        <f t="shared" si="162"/>
        <v>1.7007719790717266</v>
      </c>
      <c r="P946">
        <f t="shared" si="163"/>
        <v>7.0648854718416381</v>
      </c>
      <c r="Q946">
        <f t="shared" si="164"/>
        <v>0.39366296296296355</v>
      </c>
    </row>
    <row r="947" spans="1:17">
      <c r="A947" s="2">
        <v>41124</v>
      </c>
      <c r="B947">
        <v>216</v>
      </c>
      <c r="C947">
        <v>1.6</v>
      </c>
      <c r="D947">
        <v>20.9</v>
      </c>
      <c r="E947">
        <v>28</v>
      </c>
      <c r="F947">
        <v>23.9</v>
      </c>
      <c r="G947">
        <f t="shared" si="154"/>
        <v>12.982760517780569</v>
      </c>
      <c r="H947">
        <f t="shared" si="155"/>
        <v>9.3593718870685283</v>
      </c>
      <c r="I947">
        <f t="shared" si="156"/>
        <v>1.0032961125091509</v>
      </c>
      <c r="J947">
        <f t="shared" si="157"/>
        <v>12.155028424764321</v>
      </c>
      <c r="K947">
        <f t="shared" si="158"/>
        <v>29.254432138227088</v>
      </c>
      <c r="L947">
        <f t="shared" si="159"/>
        <v>39.00590951763612</v>
      </c>
      <c r="M947">
        <f t="shared" si="160"/>
        <v>0.29769841782930334</v>
      </c>
      <c r="N947">
        <f t="shared" si="161"/>
        <v>0.97230290214685067</v>
      </c>
      <c r="O947">
        <f t="shared" si="162"/>
        <v>1.6985778344096245</v>
      </c>
      <c r="P947">
        <f t="shared" si="163"/>
        <v>8.3560757745593772</v>
      </c>
      <c r="Q947">
        <f t="shared" si="164"/>
        <v>0.39366296296296355</v>
      </c>
    </row>
    <row r="948" spans="1:17">
      <c r="A948" s="2">
        <v>41125</v>
      </c>
      <c r="B948">
        <v>217</v>
      </c>
      <c r="C948">
        <v>2.5</v>
      </c>
      <c r="D948">
        <v>20.8</v>
      </c>
      <c r="E948">
        <v>29.7</v>
      </c>
      <c r="F948">
        <v>24.4</v>
      </c>
      <c r="G948">
        <f t="shared" si="154"/>
        <v>12.96573619917679</v>
      </c>
      <c r="H948">
        <f t="shared" si="155"/>
        <v>10.390625958801703</v>
      </c>
      <c r="I948">
        <f t="shared" si="156"/>
        <v>1.2918546704277631</v>
      </c>
      <c r="J948">
        <f t="shared" si="157"/>
        <v>13.494319427015197</v>
      </c>
      <c r="K948">
        <f t="shared" si="158"/>
        <v>29.216245402644159</v>
      </c>
      <c r="L948">
        <f t="shared" si="159"/>
        <v>38.954993870192212</v>
      </c>
      <c r="M948">
        <f t="shared" si="160"/>
        <v>0.29282918017947446</v>
      </c>
      <c r="N948">
        <f t="shared" si="161"/>
        <v>0.97261566571191183</v>
      </c>
      <c r="O948">
        <f t="shared" si="162"/>
        <v>1.6963504860589633</v>
      </c>
      <c r="P948">
        <f t="shared" si="163"/>
        <v>9.0987712883739391</v>
      </c>
      <c r="Q948">
        <f t="shared" si="164"/>
        <v>0.39366296296296355</v>
      </c>
    </row>
    <row r="949" spans="1:17">
      <c r="A949" s="2">
        <v>41126</v>
      </c>
      <c r="B949">
        <v>218</v>
      </c>
      <c r="C949">
        <v>5.4</v>
      </c>
      <c r="D949">
        <v>21.4</v>
      </c>
      <c r="E949">
        <v>29.9</v>
      </c>
      <c r="F949">
        <v>24</v>
      </c>
      <c r="G949">
        <f t="shared" si="154"/>
        <v>12.948464946462716</v>
      </c>
      <c r="H949">
        <f t="shared" si="155"/>
        <v>13.734880843740207</v>
      </c>
      <c r="I949">
        <f t="shared" si="156"/>
        <v>2.2901917981638418</v>
      </c>
      <c r="J949">
        <f t="shared" si="157"/>
        <v>17.837507589272995</v>
      </c>
      <c r="K949">
        <f t="shared" si="158"/>
        <v>29.176834242463276</v>
      </c>
      <c r="L949">
        <f t="shared" si="159"/>
        <v>38.902445656617701</v>
      </c>
      <c r="M949">
        <f t="shared" si="160"/>
        <v>0.28787325887832887</v>
      </c>
      <c r="N949">
        <f t="shared" si="161"/>
        <v>0.97293653562103155</v>
      </c>
      <c r="O949">
        <f t="shared" si="162"/>
        <v>1.6940908304955387</v>
      </c>
      <c r="P949">
        <f t="shared" si="163"/>
        <v>11.444689045576364</v>
      </c>
      <c r="Q949">
        <f t="shared" si="164"/>
        <v>0.39366296296296355</v>
      </c>
    </row>
    <row r="950" spans="1:17">
      <c r="A950" s="2">
        <v>41127</v>
      </c>
      <c r="B950">
        <v>219</v>
      </c>
      <c r="C950">
        <v>0</v>
      </c>
      <c r="D950">
        <v>21.3</v>
      </c>
      <c r="E950">
        <v>27.3</v>
      </c>
      <c r="F950">
        <v>23.6</v>
      </c>
      <c r="G950">
        <f t="shared" si="154"/>
        <v>12.930953576016645</v>
      </c>
      <c r="H950">
        <f t="shared" si="155"/>
        <v>7.4782855307393934</v>
      </c>
      <c r="I950">
        <f t="shared" si="156"/>
        <v>0.47984465664556114</v>
      </c>
      <c r="J950">
        <f t="shared" si="157"/>
        <v>9.7120591308303812</v>
      </c>
      <c r="K950">
        <f t="shared" si="158"/>
        <v>29.136177392491142</v>
      </c>
      <c r="L950">
        <f t="shared" si="159"/>
        <v>38.848236523321525</v>
      </c>
      <c r="M950">
        <f t="shared" si="160"/>
        <v>0.28283212098373894</v>
      </c>
      <c r="N950">
        <f t="shared" si="161"/>
        <v>0.97326541688990797</v>
      </c>
      <c r="O950">
        <f t="shared" si="162"/>
        <v>1.6917997595288443</v>
      </c>
      <c r="P950">
        <f t="shared" si="163"/>
        <v>6.9984408740938324</v>
      </c>
      <c r="Q950">
        <f t="shared" si="164"/>
        <v>0.39366296296296355</v>
      </c>
    </row>
    <row r="951" spans="1:17">
      <c r="A951" s="2">
        <v>41128</v>
      </c>
      <c r="B951">
        <v>220</v>
      </c>
      <c r="C951">
        <v>2.2000000000000002</v>
      </c>
      <c r="D951">
        <v>21.5</v>
      </c>
      <c r="E951">
        <v>26.4</v>
      </c>
      <c r="F951">
        <v>24.7</v>
      </c>
      <c r="G951">
        <f t="shared" si="154"/>
        <v>12.913208862982438</v>
      </c>
      <c r="H951">
        <f t="shared" si="155"/>
        <v>10.011982663725949</v>
      </c>
      <c r="I951">
        <f t="shared" si="156"/>
        <v>1.1616615977297311</v>
      </c>
      <c r="J951">
        <f t="shared" si="157"/>
        <v>13.002574887955777</v>
      </c>
      <c r="K951">
        <f t="shared" si="158"/>
        <v>29.094253979181676</v>
      </c>
      <c r="L951">
        <f t="shared" si="159"/>
        <v>38.792338638908902</v>
      </c>
      <c r="M951">
        <f t="shared" si="160"/>
        <v>0.27770725877949692</v>
      </c>
      <c r="N951">
        <f t="shared" si="161"/>
        <v>0.97360221216270648</v>
      </c>
      <c r="O951">
        <f t="shared" si="162"/>
        <v>1.6894781595735358</v>
      </c>
      <c r="P951">
        <f t="shared" si="163"/>
        <v>8.8503210659962175</v>
      </c>
      <c r="Q951">
        <f t="shared" si="164"/>
        <v>0.39366296296296355</v>
      </c>
    </row>
    <row r="952" spans="1:17">
      <c r="A952" s="2">
        <v>41129</v>
      </c>
      <c r="B952">
        <v>221</v>
      </c>
      <c r="C952">
        <v>7.7</v>
      </c>
      <c r="D952">
        <v>20.2</v>
      </c>
      <c r="E952">
        <v>31.7</v>
      </c>
      <c r="F952">
        <v>22.5</v>
      </c>
      <c r="G952">
        <f t="shared" si="154"/>
        <v>12.895237536068908</v>
      </c>
      <c r="H952">
        <f t="shared" si="155"/>
        <v>16.361201972568594</v>
      </c>
      <c r="I952">
        <f t="shared" si="156"/>
        <v>3.2591792073410986</v>
      </c>
      <c r="J952">
        <f t="shared" si="157"/>
        <v>21.248314250089081</v>
      </c>
      <c r="K952">
        <f t="shared" si="158"/>
        <v>29.051043570140386</v>
      </c>
      <c r="L952">
        <f t="shared" si="159"/>
        <v>38.734724760187184</v>
      </c>
      <c r="M952">
        <f t="shared" si="160"/>
        <v>0.27250018933356718</v>
      </c>
      <c r="N952">
        <f t="shared" si="161"/>
        <v>0.9739468217408791</v>
      </c>
      <c r="O952">
        <f t="shared" si="162"/>
        <v>1.6871269109690155</v>
      </c>
      <c r="P952">
        <f t="shared" si="163"/>
        <v>13.102022765227495</v>
      </c>
      <c r="Q952">
        <f t="shared" si="164"/>
        <v>0.39366296296296355</v>
      </c>
    </row>
    <row r="953" spans="1:17">
      <c r="A953" s="2">
        <v>41130</v>
      </c>
      <c r="B953">
        <v>222</v>
      </c>
      <c r="C953">
        <v>9.9</v>
      </c>
      <c r="D953">
        <v>21.2</v>
      </c>
      <c r="E953">
        <v>32.799999999999997</v>
      </c>
      <c r="F953">
        <v>21.7</v>
      </c>
      <c r="G953">
        <f t="shared" si="154"/>
        <v>12.877046272718703</v>
      </c>
      <c r="H953">
        <f t="shared" si="155"/>
        <v>18.892599960433483</v>
      </c>
      <c r="I953">
        <f t="shared" si="156"/>
        <v>4.2255245311781637</v>
      </c>
      <c r="J953">
        <f t="shared" si="157"/>
        <v>24.535844104459066</v>
      </c>
      <c r="K953">
        <f t="shared" si="158"/>
        <v>29.006526223618039</v>
      </c>
      <c r="L953">
        <f t="shared" si="159"/>
        <v>38.675368298157387</v>
      </c>
      <c r="M953">
        <f t="shared" si="160"/>
        <v>0.26721245404900296</v>
      </c>
      <c r="N953">
        <f t="shared" si="161"/>
        <v>0.97429914361267811</v>
      </c>
      <c r="O953">
        <f t="shared" si="162"/>
        <v>1.6847468873473637</v>
      </c>
      <c r="P953">
        <f t="shared" si="163"/>
        <v>14.66707542925532</v>
      </c>
      <c r="Q953">
        <f t="shared" si="164"/>
        <v>0.39366296296296355</v>
      </c>
    </row>
    <row r="954" spans="1:17">
      <c r="A954" s="2">
        <v>41131</v>
      </c>
      <c r="B954">
        <v>223</v>
      </c>
      <c r="C954">
        <v>7</v>
      </c>
      <c r="D954">
        <v>20.100000000000001</v>
      </c>
      <c r="E954">
        <v>31.2</v>
      </c>
      <c r="F954">
        <v>22.5</v>
      </c>
      <c r="G954">
        <f t="shared" ref="G954:G1017" si="165">24/3.14*O954</f>
        <v>12.858641694647181</v>
      </c>
      <c r="H954">
        <f t="shared" ref="H954:H1017" si="166">(1-0.23)*J954</f>
        <v>15.526272856598895</v>
      </c>
      <c r="I954">
        <f t="shared" ref="I954:I1017" si="167">4.903*10^(-9)*(((E954+273.16)^4+(D954+273.16)^4)/2)*(0.34-0.14*(F954*0.1)^0.5)*(1.35*(J954/K954)-0.35)</f>
        <v>3.0039575174208886</v>
      </c>
      <c r="J954">
        <f t="shared" ref="J954:J1017" si="168">(0.25+0.5*C954/G954)*L954</f>
        <v>20.163990722855708</v>
      </c>
      <c r="K954">
        <f t="shared" ref="K954:K1017" si="169">0.75*L954</f>
        <v>28.960682537910898</v>
      </c>
      <c r="L954">
        <f t="shared" ref="L954:L1017" si="170">24*60/3.14*0.082*N954*(O954*SIN(Q954)*SIN(M954)+COS(Q954)*COS(M954)*SIN(O954))</f>
        <v>38.614243383881195</v>
      </c>
      <c r="M954">
        <f t="shared" ref="M954:M1017" si="171">0.409*SIN(2*3.14/365*B954-1.39)</f>
        <v>0.26184561820765651</v>
      </c>
      <c r="N954">
        <f t="shared" ref="N954:N1017" si="172">0.033*COS(2*3.14/365*B954)+1</f>
        <v>0.97465907348335301</v>
      </c>
      <c r="O954">
        <f t="shared" ref="O954:O1017" si="173">ACOS(-TAN(Q954)*TAN(M954))</f>
        <v>1.6823389550496728</v>
      </c>
      <c r="P954">
        <f t="shared" ref="P954:P1017" si="174">H954-I954</f>
        <v>12.522315339178007</v>
      </c>
      <c r="Q954">
        <f t="shared" ref="Q954:Q1017" si="175">22.5666666666667*3.14/180</f>
        <v>0.39366296296296355</v>
      </c>
    </row>
    <row r="955" spans="1:17">
      <c r="A955" s="2">
        <v>41132</v>
      </c>
      <c r="B955">
        <v>224</v>
      </c>
      <c r="C955">
        <v>5.9</v>
      </c>
      <c r="D955">
        <v>21.1</v>
      </c>
      <c r="E955">
        <v>31.3</v>
      </c>
      <c r="F955">
        <v>23.8</v>
      </c>
      <c r="G955">
        <f t="shared" si="165"/>
        <v>12.840030363750472</v>
      </c>
      <c r="H955">
        <f t="shared" si="166"/>
        <v>14.241155556536761</v>
      </c>
      <c r="I955">
        <f t="shared" si="167"/>
        <v>2.512246654810034</v>
      </c>
      <c r="J955">
        <f t="shared" si="168"/>
        <v>18.495007216281508</v>
      </c>
      <c r="K955">
        <f t="shared" si="169"/>
        <v>28.913493700584738</v>
      </c>
      <c r="L955">
        <f t="shared" si="170"/>
        <v>38.551324934112984</v>
      </c>
      <c r="M955">
        <f t="shared" si="171"/>
        <v>0.25640127050682399</v>
      </c>
      <c r="N955">
        <f t="shared" si="172"/>
        <v>0.97502650480602404</v>
      </c>
      <c r="O955">
        <f t="shared" si="173"/>
        <v>1.6799039725906868</v>
      </c>
      <c r="P955">
        <f t="shared" si="174"/>
        <v>11.728908901726726</v>
      </c>
      <c r="Q955">
        <f t="shared" si="175"/>
        <v>0.39366296296296355</v>
      </c>
    </row>
    <row r="956" spans="1:17">
      <c r="A956" s="2">
        <v>41133</v>
      </c>
      <c r="B956">
        <v>225</v>
      </c>
      <c r="C956">
        <v>7.7</v>
      </c>
      <c r="D956">
        <v>21.9</v>
      </c>
      <c r="E956">
        <v>31</v>
      </c>
      <c r="F956">
        <v>23.9</v>
      </c>
      <c r="G956">
        <f t="shared" si="165"/>
        <v>12.821218778380894</v>
      </c>
      <c r="H956">
        <f t="shared" si="166"/>
        <v>16.307470713460837</v>
      </c>
      <c r="I956">
        <f t="shared" si="167"/>
        <v>3.1311950024016664</v>
      </c>
      <c r="J956">
        <f t="shared" si="168"/>
        <v>21.178533394104981</v>
      </c>
      <c r="K956">
        <f t="shared" si="169"/>
        <v>28.864941537437467</v>
      </c>
      <c r="L956">
        <f t="shared" si="170"/>
        <v>38.486588716583292</v>
      </c>
      <c r="M956">
        <f t="shared" si="171"/>
        <v>0.25088102258895656</v>
      </c>
      <c r="N956">
        <f t="shared" si="172"/>
        <v>0.97540132881322283</v>
      </c>
      <c r="O956">
        <f t="shared" si="173"/>
        <v>1.6774427901715003</v>
      </c>
      <c r="P956">
        <f t="shared" si="174"/>
        <v>13.176275711059171</v>
      </c>
      <c r="Q956">
        <f t="shared" si="175"/>
        <v>0.39366296296296355</v>
      </c>
    </row>
    <row r="957" spans="1:17">
      <c r="A957" s="2">
        <v>41134</v>
      </c>
      <c r="B957">
        <v>226</v>
      </c>
      <c r="C957">
        <v>7.6</v>
      </c>
      <c r="D957">
        <v>21.7</v>
      </c>
      <c r="E957">
        <v>30.4</v>
      </c>
      <c r="F957">
        <v>24.1</v>
      </c>
      <c r="G957">
        <f t="shared" si="165"/>
        <v>12.802213369986754</v>
      </c>
      <c r="H957">
        <f t="shared" si="166"/>
        <v>16.176908265619296</v>
      </c>
      <c r="I957">
        <f t="shared" si="167"/>
        <v>3.0613149259911028</v>
      </c>
      <c r="J957">
        <f t="shared" si="168"/>
        <v>21.008971773531552</v>
      </c>
      <c r="K957">
        <f t="shared" si="169"/>
        <v>28.8150085611151</v>
      </c>
      <c r="L957">
        <f t="shared" si="170"/>
        <v>38.420011414820131</v>
      </c>
      <c r="M957">
        <f t="shared" si="171"/>
        <v>0.24528650856458042</v>
      </c>
      <c r="N957">
        <f t="shared" si="172"/>
        <v>0.97578343454908911</v>
      </c>
      <c r="O957">
        <f t="shared" si="173"/>
        <v>1.6749562492399337</v>
      </c>
      <c r="P957">
        <f t="shared" si="174"/>
        <v>13.115593339628195</v>
      </c>
      <c r="Q957">
        <f t="shared" si="175"/>
        <v>0.39366296296296355</v>
      </c>
    </row>
    <row r="958" spans="1:17">
      <c r="A958" s="2">
        <v>41135</v>
      </c>
      <c r="B958">
        <v>227</v>
      </c>
      <c r="C958">
        <v>0.7</v>
      </c>
      <c r="D958">
        <v>20.9</v>
      </c>
      <c r="E958">
        <v>27.4</v>
      </c>
      <c r="F958">
        <v>24.5</v>
      </c>
      <c r="G958">
        <f t="shared" si="165"/>
        <v>12.783020500112654</v>
      </c>
      <c r="H958">
        <f t="shared" si="166"/>
        <v>8.1912302587138353</v>
      </c>
      <c r="I958">
        <f t="shared" si="167"/>
        <v>0.69171410757211005</v>
      </c>
      <c r="J958">
        <f t="shared" si="168"/>
        <v>10.637961374953033</v>
      </c>
      <c r="K958">
        <f t="shared" si="169"/>
        <v>28.763678019294503</v>
      </c>
      <c r="L958">
        <f t="shared" si="170"/>
        <v>38.35157069239267</v>
      </c>
      <c r="M958">
        <f t="shared" si="171"/>
        <v>0.2396193845285649</v>
      </c>
      <c r="N958">
        <f t="shared" si="172"/>
        <v>0.97617270890221663</v>
      </c>
      <c r="O958">
        <f t="shared" si="173"/>
        <v>1.6724451820980721</v>
      </c>
      <c r="P958">
        <f t="shared" si="174"/>
        <v>7.4995161511417248</v>
      </c>
      <c r="Q958">
        <f t="shared" si="175"/>
        <v>0.39366296296296355</v>
      </c>
    </row>
    <row r="959" spans="1:17">
      <c r="A959" s="2">
        <v>41136</v>
      </c>
      <c r="B959">
        <v>228</v>
      </c>
      <c r="C959">
        <v>7.6</v>
      </c>
      <c r="D959">
        <v>21.1</v>
      </c>
      <c r="E959">
        <v>29.2</v>
      </c>
      <c r="F959">
        <v>24.3</v>
      </c>
      <c r="G959">
        <f t="shared" si="165"/>
        <v>12.763646457755481</v>
      </c>
      <c r="H959">
        <f t="shared" si="166"/>
        <v>16.144917385681371</v>
      </c>
      <c r="I959">
        <f t="shared" si="167"/>
        <v>3.0096106324498786</v>
      </c>
      <c r="J959">
        <f t="shared" si="168"/>
        <v>20.96742517620957</v>
      </c>
      <c r="K959">
        <f t="shared" si="169"/>
        <v>28.710933942346209</v>
      </c>
      <c r="L959">
        <f t="shared" si="170"/>
        <v>38.281245256461609</v>
      </c>
      <c r="M959">
        <f t="shared" si="171"/>
        <v>0.23388132806988449</v>
      </c>
      <c r="N959">
        <f t="shared" si="172"/>
        <v>0.9765690366391363</v>
      </c>
      <c r="O959">
        <f t="shared" si="173"/>
        <v>1.6699104115563421</v>
      </c>
      <c r="P959">
        <f t="shared" si="174"/>
        <v>13.135306753231493</v>
      </c>
      <c r="Q959">
        <f t="shared" si="175"/>
        <v>0.39366296296296355</v>
      </c>
    </row>
    <row r="960" spans="1:17">
      <c r="A960" s="2">
        <v>41137</v>
      </c>
      <c r="B960">
        <v>229</v>
      </c>
      <c r="C960">
        <v>7.4</v>
      </c>
      <c r="D960">
        <v>21.4</v>
      </c>
      <c r="E960">
        <v>31.3</v>
      </c>
      <c r="F960">
        <v>23.7</v>
      </c>
      <c r="G960">
        <f t="shared" si="165"/>
        <v>12.744097457070442</v>
      </c>
      <c r="H960">
        <f t="shared" si="166"/>
        <v>15.897031593961247</v>
      </c>
      <c r="I960">
        <f t="shared" si="167"/>
        <v>3.0626557462728528</v>
      </c>
      <c r="J960">
        <f t="shared" si="168"/>
        <v>20.645495576573047</v>
      </c>
      <c r="K960">
        <f t="shared" si="169"/>
        <v>28.656761190389808</v>
      </c>
      <c r="L960">
        <f t="shared" si="170"/>
        <v>38.209014920519742</v>
      </c>
      <c r="M960">
        <f t="shared" si="171"/>
        <v>0.22807403777501517</v>
      </c>
      <c r="N960">
        <f t="shared" si="172"/>
        <v>0.97697230043842764</v>
      </c>
      <c r="O960">
        <f t="shared" si="173"/>
        <v>1.6673527506333827</v>
      </c>
      <c r="P960">
        <f t="shared" si="174"/>
        <v>12.834375847688394</v>
      </c>
      <c r="Q960">
        <f t="shared" si="175"/>
        <v>0.39366296296296355</v>
      </c>
    </row>
    <row r="961" spans="1:17">
      <c r="A961" s="2">
        <v>41138</v>
      </c>
      <c r="B961">
        <v>230</v>
      </c>
      <c r="C961">
        <v>9.3000000000000007</v>
      </c>
      <c r="D961">
        <v>21.7</v>
      </c>
      <c r="E961">
        <v>33.1</v>
      </c>
      <c r="F961">
        <v>24.1</v>
      </c>
      <c r="G961">
        <f t="shared" si="165"/>
        <v>12.724379635420737</v>
      </c>
      <c r="H961">
        <f t="shared" si="166"/>
        <v>18.071689603941085</v>
      </c>
      <c r="I961">
        <f t="shared" si="167"/>
        <v>3.7271901218288588</v>
      </c>
      <c r="J961">
        <f t="shared" si="168"/>
        <v>23.469726758365045</v>
      </c>
      <c r="K961">
        <f t="shared" si="169"/>
        <v>28.601145499654663</v>
      </c>
      <c r="L961">
        <f t="shared" si="170"/>
        <v>38.134860666206215</v>
      </c>
      <c r="M961">
        <f t="shared" si="171"/>
        <v>0.22219923272511777</v>
      </c>
      <c r="N961">
        <f t="shared" si="172"/>
        <v>0.97738238092544871</v>
      </c>
      <c r="O961">
        <f t="shared" si="173"/>
        <v>1.6647730023008798</v>
      </c>
      <c r="P961">
        <f t="shared" si="174"/>
        <v>14.344499482112226</v>
      </c>
      <c r="Q961">
        <f t="shared" si="175"/>
        <v>0.39366296296296355</v>
      </c>
    </row>
    <row r="962" spans="1:17">
      <c r="A962" s="2">
        <v>41139</v>
      </c>
      <c r="B962">
        <v>231</v>
      </c>
      <c r="C962">
        <v>1.7</v>
      </c>
      <c r="D962">
        <v>22.1</v>
      </c>
      <c r="E962">
        <v>28.5</v>
      </c>
      <c r="F962">
        <v>23.8</v>
      </c>
      <c r="G962">
        <f t="shared" si="165"/>
        <v>12.704499051763825</v>
      </c>
      <c r="H962">
        <f t="shared" si="166"/>
        <v>9.2869925438409346</v>
      </c>
      <c r="I962">
        <f t="shared" si="167"/>
        <v>1.0642966256662878</v>
      </c>
      <c r="J962">
        <f t="shared" si="168"/>
        <v>12.0610292777155</v>
      </c>
      <c r="K962">
        <f t="shared" si="169"/>
        <v>28.544073528058618</v>
      </c>
      <c r="L962">
        <f t="shared" si="170"/>
        <v>38.058764704078158</v>
      </c>
      <c r="M962">
        <f t="shared" si="171"/>
        <v>0.21625865198715344</v>
      </c>
      <c r="N962">
        <f t="shared" si="172"/>
        <v>0.97779915670767314</v>
      </c>
      <c r="O962">
        <f t="shared" si="173"/>
        <v>1.6621719592724338</v>
      </c>
      <c r="P962">
        <f t="shared" si="174"/>
        <v>8.2226959181746473</v>
      </c>
      <c r="Q962">
        <f t="shared" si="175"/>
        <v>0.39366296296296355</v>
      </c>
    </row>
    <row r="963" spans="1:17">
      <c r="A963" s="2">
        <v>41140</v>
      </c>
      <c r="B963">
        <v>232</v>
      </c>
      <c r="C963">
        <v>0</v>
      </c>
      <c r="D963">
        <v>20.8</v>
      </c>
      <c r="E963">
        <v>22.9</v>
      </c>
      <c r="F963">
        <v>24.1</v>
      </c>
      <c r="G963">
        <f t="shared" si="165"/>
        <v>12.684461685366561</v>
      </c>
      <c r="H963">
        <f t="shared" si="166"/>
        <v>7.3112867776455159</v>
      </c>
      <c r="I963">
        <f t="shared" si="167"/>
        <v>0.45556496276313191</v>
      </c>
      <c r="J963">
        <f t="shared" si="168"/>
        <v>9.4951776333058646</v>
      </c>
      <c r="K963">
        <f t="shared" si="169"/>
        <v>28.485532899917594</v>
      </c>
      <c r="L963">
        <f t="shared" si="170"/>
        <v>37.980710533223458</v>
      </c>
      <c r="M963">
        <f t="shared" si="171"/>
        <v>0.21025405409908252</v>
      </c>
      <c r="N963">
        <f t="shared" si="172"/>
        <v>0.9782225044106253</v>
      </c>
      <c r="O963">
        <f t="shared" si="173"/>
        <v>1.6595504038354583</v>
      </c>
      <c r="P963">
        <f t="shared" si="174"/>
        <v>6.8557218148823837</v>
      </c>
      <c r="Q963">
        <f t="shared" si="175"/>
        <v>0.39366296296296355</v>
      </c>
    </row>
    <row r="964" spans="1:17">
      <c r="A964" s="2">
        <v>41141</v>
      </c>
      <c r="B964">
        <v>233</v>
      </c>
      <c r="C964">
        <v>4.9000000000000004</v>
      </c>
      <c r="D964">
        <v>20.2</v>
      </c>
      <c r="E964">
        <v>28.1</v>
      </c>
      <c r="F964">
        <v>23.2</v>
      </c>
      <c r="G964">
        <f t="shared" si="165"/>
        <v>12.664273434840982</v>
      </c>
      <c r="H964">
        <f t="shared" si="166"/>
        <v>12.941656487463405</v>
      </c>
      <c r="I964">
        <f t="shared" si="167"/>
        <v>2.1788687667798148</v>
      </c>
      <c r="J964">
        <f t="shared" si="168"/>
        <v>16.80734608761481</v>
      </c>
      <c r="K964">
        <f t="shared" si="169"/>
        <v>28.425512249699718</v>
      </c>
      <c r="L964">
        <f t="shared" si="170"/>
        <v>37.900682999599624</v>
      </c>
      <c r="M964">
        <f t="shared" si="171"/>
        <v>0.20418721654930097</v>
      </c>
      <c r="N964">
        <f t="shared" si="172"/>
        <v>0.9786522987144014</v>
      </c>
      <c r="O964">
        <f t="shared" si="173"/>
        <v>1.6569091077250284</v>
      </c>
      <c r="P964">
        <f t="shared" si="174"/>
        <v>10.76278772068359</v>
      </c>
      <c r="Q964">
        <f t="shared" si="175"/>
        <v>0.39366296296296355</v>
      </c>
    </row>
    <row r="965" spans="1:17">
      <c r="A965" s="2">
        <v>41142</v>
      </c>
      <c r="B965">
        <v>234</v>
      </c>
      <c r="C965">
        <v>7.5</v>
      </c>
      <c r="D965">
        <v>20.6</v>
      </c>
      <c r="E965">
        <v>30.1</v>
      </c>
      <c r="F965">
        <v>22.9</v>
      </c>
      <c r="G965">
        <f t="shared" si="165"/>
        <v>12.643940117492036</v>
      </c>
      <c r="H965">
        <f t="shared" si="166"/>
        <v>15.916753105440035</v>
      </c>
      <c r="I965">
        <f t="shared" si="167"/>
        <v>3.1669047556628809</v>
      </c>
      <c r="J965">
        <f t="shared" si="168"/>
        <v>20.671107929142902</v>
      </c>
      <c r="K965">
        <f t="shared" si="169"/>
        <v>28.364001264738263</v>
      </c>
      <c r="L965">
        <f t="shared" si="170"/>
        <v>37.818668352984353</v>
      </c>
      <c r="M965">
        <f t="shared" si="171"/>
        <v>0.19805993525046467</v>
      </c>
      <c r="N965">
        <f t="shared" si="172"/>
        <v>0.97908841239076705</v>
      </c>
      <c r="O965">
        <f t="shared" si="173"/>
        <v>1.6542488320385413</v>
      </c>
      <c r="P965">
        <f t="shared" si="174"/>
        <v>12.749848349777155</v>
      </c>
      <c r="Q965">
        <f t="shared" si="175"/>
        <v>0.39366296296296355</v>
      </c>
    </row>
    <row r="966" spans="1:17">
      <c r="A966" s="2">
        <v>41143</v>
      </c>
      <c r="B966">
        <v>235</v>
      </c>
      <c r="C966">
        <v>1</v>
      </c>
      <c r="D966">
        <v>20.9</v>
      </c>
      <c r="E966">
        <v>26.4</v>
      </c>
      <c r="F966">
        <v>22.8</v>
      </c>
      <c r="G966">
        <f t="shared" si="165"/>
        <v>12.623467468968109</v>
      </c>
      <c r="H966">
        <f t="shared" si="166"/>
        <v>8.4147808054837583</v>
      </c>
      <c r="I966">
        <f t="shared" si="167"/>
        <v>0.83869284714815628</v>
      </c>
      <c r="J966">
        <f t="shared" si="168"/>
        <v>10.928286760368517</v>
      </c>
      <c r="K966">
        <f t="shared" si="169"/>
        <v>28.300990726818643</v>
      </c>
      <c r="L966">
        <f t="shared" si="170"/>
        <v>37.734654302424858</v>
      </c>
      <c r="M966">
        <f t="shared" si="171"/>
        <v>0.19187402400786208</v>
      </c>
      <c r="N966">
        <f t="shared" si="172"/>
        <v>0.97953071634081945</v>
      </c>
      <c r="O966">
        <f t="shared" si="173"/>
        <v>1.6515703271899942</v>
      </c>
      <c r="P966">
        <f t="shared" si="174"/>
        <v>7.5760879583356022</v>
      </c>
      <c r="Q966">
        <f t="shared" si="175"/>
        <v>0.39366296296296355</v>
      </c>
    </row>
    <row r="967" spans="1:17">
      <c r="A967" s="2">
        <v>41144</v>
      </c>
      <c r="B967">
        <v>236</v>
      </c>
      <c r="C967">
        <v>5.9</v>
      </c>
      <c r="D967">
        <v>20.399999999999999</v>
      </c>
      <c r="E967">
        <v>29.2</v>
      </c>
      <c r="F967">
        <v>23</v>
      </c>
      <c r="G967">
        <f t="shared" si="165"/>
        <v>12.602861143204883</v>
      </c>
      <c r="H967">
        <f t="shared" si="166"/>
        <v>14.033031798735653</v>
      </c>
      <c r="I967">
        <f t="shared" si="167"/>
        <v>2.5757155372365772</v>
      </c>
      <c r="J967">
        <f t="shared" si="168"/>
        <v>18.224716621734615</v>
      </c>
      <c r="K967">
        <f t="shared" si="169"/>
        <v>28.23647255255592</v>
      </c>
      <c r="L967">
        <f t="shared" si="170"/>
        <v>37.64863007007456</v>
      </c>
      <c r="M967">
        <f t="shared" si="171"/>
        <v>0.18563131398248917</v>
      </c>
      <c r="N967">
        <f t="shared" si="172"/>
        <v>0.97997907963320363</v>
      </c>
      <c r="O967">
        <f t="shared" si="173"/>
        <v>1.648874332902639</v>
      </c>
      <c r="P967">
        <f t="shared" si="174"/>
        <v>11.457316261499075</v>
      </c>
      <c r="Q967">
        <f t="shared" si="175"/>
        <v>0.39366296296296355</v>
      </c>
    </row>
    <row r="968" spans="1:17">
      <c r="A968" s="2">
        <v>41145</v>
      </c>
      <c r="B968">
        <v>237</v>
      </c>
      <c r="C968">
        <v>6.7</v>
      </c>
      <c r="D968">
        <v>20.399999999999999</v>
      </c>
      <c r="E968">
        <v>29</v>
      </c>
      <c r="F968">
        <v>22.8</v>
      </c>
      <c r="G968">
        <f t="shared" si="165"/>
        <v>12.582126712652736</v>
      </c>
      <c r="H968">
        <f t="shared" si="166"/>
        <v>14.930822760878122</v>
      </c>
      <c r="I968">
        <f t="shared" si="167"/>
        <v>2.8785712274090121</v>
      </c>
      <c r="J968">
        <f t="shared" si="168"/>
        <v>19.390678910231326</v>
      </c>
      <c r="K968">
        <f t="shared" si="169"/>
        <v>28.17043983248098</v>
      </c>
      <c r="L968">
        <f t="shared" si="170"/>
        <v>37.560586443307976</v>
      </c>
      <c r="M968">
        <f t="shared" si="171"/>
        <v>0.17933365314898661</v>
      </c>
      <c r="N968">
        <f t="shared" si="172"/>
        <v>0.98043336954287041</v>
      </c>
      <c r="O968">
        <f t="shared" si="173"/>
        <v>1.6461615782387329</v>
      </c>
      <c r="P968">
        <f t="shared" si="174"/>
        <v>12.052251533469111</v>
      </c>
      <c r="Q968">
        <f t="shared" si="175"/>
        <v>0.39366296296296355</v>
      </c>
    </row>
    <row r="969" spans="1:17">
      <c r="A969" s="2">
        <v>41146</v>
      </c>
      <c r="B969">
        <v>238</v>
      </c>
      <c r="C969">
        <v>6.6</v>
      </c>
      <c r="D969">
        <v>20.5</v>
      </c>
      <c r="E969">
        <v>29.6</v>
      </c>
      <c r="F969">
        <v>21.9</v>
      </c>
      <c r="G969">
        <f t="shared" si="165"/>
        <v>12.561269668777628</v>
      </c>
      <c r="H969">
        <f t="shared" si="166"/>
        <v>14.792927545384744</v>
      </c>
      <c r="I969">
        <f t="shared" si="167"/>
        <v>2.9544874017147733</v>
      </c>
      <c r="J969">
        <f t="shared" si="168"/>
        <v>19.211594214785382</v>
      </c>
      <c r="K969">
        <f t="shared" si="169"/>
        <v>28.102886868754801</v>
      </c>
      <c r="L969">
        <f t="shared" si="170"/>
        <v>37.470515825006402</v>
      </c>
      <c r="M969">
        <f t="shared" si="171"/>
        <v>0.17298290574860128</v>
      </c>
      <c r="N969">
        <f t="shared" si="172"/>
        <v>0.98089345159036634</v>
      </c>
      <c r="O969">
        <f t="shared" si="173"/>
        <v>1.6434327816650731</v>
      </c>
      <c r="P969">
        <f t="shared" si="174"/>
        <v>11.83844014366997</v>
      </c>
      <c r="Q969">
        <f t="shared" si="175"/>
        <v>0.39366296296296355</v>
      </c>
    </row>
    <row r="970" spans="1:17">
      <c r="A970" s="2">
        <v>41147</v>
      </c>
      <c r="B970">
        <v>239</v>
      </c>
      <c r="C970">
        <v>6.1</v>
      </c>
      <c r="D970">
        <v>19.899999999999999</v>
      </c>
      <c r="E970">
        <v>31.3</v>
      </c>
      <c r="F970">
        <v>22.5</v>
      </c>
      <c r="G970">
        <f t="shared" si="165"/>
        <v>12.540295422825309</v>
      </c>
      <c r="H970">
        <f t="shared" si="166"/>
        <v>14.195434735686362</v>
      </c>
      <c r="I970">
        <f t="shared" si="167"/>
        <v>2.7368706658067783</v>
      </c>
      <c r="J970">
        <f t="shared" si="168"/>
        <v>18.435629526865405</v>
      </c>
      <c r="K970">
        <f t="shared" si="169"/>
        <v>28.033809211432441</v>
      </c>
      <c r="L970">
        <f t="shared" si="170"/>
        <v>37.378412281909924</v>
      </c>
      <c r="M970">
        <f t="shared" si="171"/>
        <v>0.16658095173732948</v>
      </c>
      <c r="N970">
        <f t="shared" si="172"/>
        <v>0.98135918958164214</v>
      </c>
      <c r="O970">
        <f t="shared" si="173"/>
        <v>1.6406886511529779</v>
      </c>
      <c r="P970">
        <f t="shared" si="174"/>
        <v>11.458564069879584</v>
      </c>
      <c r="Q970">
        <f t="shared" si="175"/>
        <v>0.39366296296296355</v>
      </c>
    </row>
    <row r="971" spans="1:17">
      <c r="A971" s="2">
        <v>41148</v>
      </c>
      <c r="B971">
        <v>240</v>
      </c>
      <c r="C971">
        <v>1.4</v>
      </c>
      <c r="D971">
        <v>20.7</v>
      </c>
      <c r="E971">
        <v>25.7</v>
      </c>
      <c r="F971">
        <v>24.2</v>
      </c>
      <c r="G971">
        <f t="shared" si="165"/>
        <v>12.519209306838393</v>
      </c>
      <c r="H971">
        <f t="shared" si="166"/>
        <v>8.7824532423296002</v>
      </c>
      <c r="I971">
        <f t="shared" si="167"/>
        <v>0.92782353961091535</v>
      </c>
      <c r="J971">
        <f t="shared" si="168"/>
        <v>11.405783431596884</v>
      </c>
      <c r="K971">
        <f t="shared" si="169"/>
        <v>27.963203693200356</v>
      </c>
      <c r="L971">
        <f t="shared" si="170"/>
        <v>37.284271590933805</v>
      </c>
      <c r="M971">
        <f t="shared" si="171"/>
        <v>0.16012968622941126</v>
      </c>
      <c r="N971">
        <f t="shared" si="172"/>
        <v>0.9818304456483693</v>
      </c>
      <c r="O971">
        <f t="shared" si="173"/>
        <v>1.6379298843113563</v>
      </c>
      <c r="P971">
        <f t="shared" si="174"/>
        <v>7.8546297027186851</v>
      </c>
      <c r="Q971">
        <f t="shared" si="175"/>
        <v>0.39366296296296355</v>
      </c>
    </row>
    <row r="972" spans="1:17">
      <c r="A972" s="2">
        <v>41149</v>
      </c>
      <c r="B972">
        <v>241</v>
      </c>
      <c r="C972">
        <v>9.3000000000000007</v>
      </c>
      <c r="D972">
        <v>19.399999999999999</v>
      </c>
      <c r="E972">
        <v>32.4</v>
      </c>
      <c r="F972">
        <v>22.6</v>
      </c>
      <c r="G972">
        <f t="shared" si="165"/>
        <v>12.498016574915892</v>
      </c>
      <c r="H972">
        <f t="shared" si="166"/>
        <v>17.812554927895061</v>
      </c>
      <c r="I972">
        <f t="shared" si="167"/>
        <v>3.9213248986154827</v>
      </c>
      <c r="J972">
        <f t="shared" si="168"/>
        <v>23.133188218045532</v>
      </c>
      <c r="K972">
        <f t="shared" si="169"/>
        <v>27.8910684625131</v>
      </c>
      <c r="L972">
        <f t="shared" si="170"/>
        <v>37.188091283350801</v>
      </c>
      <c r="M972">
        <f t="shared" si="171"/>
        <v>0.15363101893633607</v>
      </c>
      <c r="N972">
        <f t="shared" si="172"/>
        <v>0.98230708028875158</v>
      </c>
      <c r="O972">
        <f t="shared" si="173"/>
        <v>1.6351571685514958</v>
      </c>
      <c r="P972">
        <f t="shared" si="174"/>
        <v>13.891230029279578</v>
      </c>
      <c r="Q972">
        <f t="shared" si="175"/>
        <v>0.39366296296296355</v>
      </c>
    </row>
    <row r="973" spans="1:17">
      <c r="A973" s="2">
        <v>41150</v>
      </c>
      <c r="B973">
        <v>242</v>
      </c>
      <c r="C973">
        <v>9.6999999999999993</v>
      </c>
      <c r="D973">
        <v>21</v>
      </c>
      <c r="E973">
        <v>33.1</v>
      </c>
      <c r="F973">
        <v>23.2</v>
      </c>
      <c r="G973">
        <f t="shared" si="165"/>
        <v>12.476722404704622</v>
      </c>
      <c r="H973">
        <f t="shared" si="166"/>
        <v>18.241443438415988</v>
      </c>
      <c r="I973">
        <f t="shared" si="167"/>
        <v>4.0469223648568038</v>
      </c>
      <c r="J973">
        <f t="shared" si="168"/>
        <v>23.690186283657127</v>
      </c>
      <c r="K973">
        <f t="shared" si="169"/>
        <v>27.817403015057867</v>
      </c>
      <c r="L973">
        <f t="shared" si="170"/>
        <v>37.089870686743822</v>
      </c>
      <c r="M973">
        <f t="shared" si="171"/>
        <v>0.14708687360152733</v>
      </c>
      <c r="N973">
        <f t="shared" si="172"/>
        <v>0.98278895240882114</v>
      </c>
      <c r="O973">
        <f t="shared" si="173"/>
        <v>1.6323711812821882</v>
      </c>
      <c r="P973">
        <f t="shared" si="174"/>
        <v>14.194521073559184</v>
      </c>
      <c r="Q973">
        <f t="shared" si="175"/>
        <v>0.39366296296296355</v>
      </c>
    </row>
    <row r="974" spans="1:17">
      <c r="A974" s="2">
        <v>41151</v>
      </c>
      <c r="B974">
        <v>243</v>
      </c>
      <c r="C974">
        <v>8.6</v>
      </c>
      <c r="D974">
        <v>22.1</v>
      </c>
      <c r="E974">
        <v>31.7</v>
      </c>
      <c r="F974">
        <v>24.7</v>
      </c>
      <c r="G974">
        <f t="shared" si="165"/>
        <v>12.455331899111899</v>
      </c>
      <c r="H974">
        <f t="shared" si="166"/>
        <v>16.953445783754049</v>
      </c>
      <c r="I974">
        <f t="shared" si="167"/>
        <v>3.4453371351450768</v>
      </c>
      <c r="J974">
        <f t="shared" si="168"/>
        <v>22.01746205682344</v>
      </c>
      <c r="K974">
        <f t="shared" si="169"/>
        <v>27.742208223478173</v>
      </c>
      <c r="L974">
        <f t="shared" si="170"/>
        <v>36.989610964637563</v>
      </c>
      <c r="M974">
        <f t="shared" si="171"/>
        <v>0.14049918743087489</v>
      </c>
      <c r="N974">
        <f t="shared" si="172"/>
        <v>0.98327591936420489</v>
      </c>
      <c r="O974">
        <f t="shared" si="173"/>
        <v>1.6295725901338067</v>
      </c>
      <c r="P974">
        <f t="shared" si="174"/>
        <v>13.508108648608971</v>
      </c>
      <c r="Q974">
        <f t="shared" si="175"/>
        <v>0.39366296296296355</v>
      </c>
    </row>
    <row r="975" spans="1:17">
      <c r="A975" s="2">
        <v>41152</v>
      </c>
      <c r="B975">
        <v>244</v>
      </c>
      <c r="C975">
        <v>2</v>
      </c>
      <c r="D975">
        <v>21.1</v>
      </c>
      <c r="E975">
        <v>26.9</v>
      </c>
      <c r="F975">
        <v>24.8</v>
      </c>
      <c r="G975">
        <f t="shared" si="165"/>
        <v>12.433850088228937</v>
      </c>
      <c r="H975">
        <f t="shared" si="166"/>
        <v>9.3851555306850685</v>
      </c>
      <c r="I975">
        <f t="shared" si="167"/>
        <v>1.1191582943753404</v>
      </c>
      <c r="J975">
        <f t="shared" si="168"/>
        <v>12.188513676214374</v>
      </c>
      <c r="K975">
        <f t="shared" si="169"/>
        <v>27.665486365290953</v>
      </c>
      <c r="L975">
        <f t="shared" si="170"/>
        <v>36.887315153721268</v>
      </c>
      <c r="M975">
        <f t="shared" si="171"/>
        <v>0.13386991051927902</v>
      </c>
      <c r="N975">
        <f t="shared" si="172"/>
        <v>0.98376783700235015</v>
      </c>
      <c r="O975">
        <f t="shared" si="173"/>
        <v>1.6267620532099525</v>
      </c>
      <c r="P975">
        <f t="shared" si="174"/>
        <v>8.2659972363097278</v>
      </c>
      <c r="Q975">
        <f t="shared" si="175"/>
        <v>0.39366296296296355</v>
      </c>
    </row>
    <row r="976" spans="1:17">
      <c r="A976" s="2">
        <v>41153</v>
      </c>
      <c r="B976">
        <v>245</v>
      </c>
      <c r="C976">
        <v>9.1</v>
      </c>
      <c r="D976">
        <v>21</v>
      </c>
      <c r="E976">
        <v>30.7</v>
      </c>
      <c r="F976">
        <v>23.9</v>
      </c>
      <c r="G976">
        <f t="shared" si="165"/>
        <v>12.412281931454448</v>
      </c>
      <c r="H976">
        <f t="shared" si="166"/>
        <v>17.46311904310997</v>
      </c>
      <c r="I976">
        <f t="shared" si="167"/>
        <v>3.6855540085931007</v>
      </c>
      <c r="J976">
        <f t="shared" si="168"/>
        <v>22.679375380662297</v>
      </c>
      <c r="K976">
        <f t="shared" si="169"/>
        <v>27.587241148934439</v>
      </c>
      <c r="L976">
        <f t="shared" si="170"/>
        <v>36.782988198579254</v>
      </c>
      <c r="M976">
        <f t="shared" si="171"/>
        <v>0.12720100527338207</v>
      </c>
      <c r="N976">
        <f t="shared" si="172"/>
        <v>0.98426455970519755</v>
      </c>
      <c r="O976">
        <f t="shared" si="173"/>
        <v>1.6239402193652903</v>
      </c>
      <c r="P976">
        <f t="shared" si="174"/>
        <v>13.777565034516869</v>
      </c>
      <c r="Q976">
        <f t="shared" si="175"/>
        <v>0.39366296296296355</v>
      </c>
    </row>
    <row r="977" spans="1:17">
      <c r="A977" s="2">
        <v>41154</v>
      </c>
      <c r="B977">
        <v>246</v>
      </c>
      <c r="C977">
        <v>2.9</v>
      </c>
      <c r="D977">
        <v>21.1</v>
      </c>
      <c r="E977">
        <v>29</v>
      </c>
      <c r="F977">
        <v>24.3</v>
      </c>
      <c r="G977">
        <f t="shared" si="165"/>
        <v>12.390632319807873</v>
      </c>
      <c r="H977">
        <f t="shared" si="166"/>
        <v>10.365125537539653</v>
      </c>
      <c r="I977">
        <f t="shared" si="167"/>
        <v>1.4681809034988129</v>
      </c>
      <c r="J977">
        <f t="shared" si="168"/>
        <v>13.461201996804743</v>
      </c>
      <c r="K977">
        <f t="shared" si="169"/>
        <v>27.507477737887577</v>
      </c>
      <c r="L977">
        <f t="shared" si="170"/>
        <v>36.676636983850102</v>
      </c>
      <c r="M977">
        <f t="shared" si="171"/>
        <v>0.12049444583065447</v>
      </c>
      <c r="N977">
        <f t="shared" si="172"/>
        <v>0.98476594043228627</v>
      </c>
      <c r="O977">
        <f t="shared" si="173"/>
        <v>1.6211077285081967</v>
      </c>
      <c r="P977">
        <f t="shared" si="174"/>
        <v>8.8969446340408389</v>
      </c>
      <c r="Q977">
        <f t="shared" si="175"/>
        <v>0.39366296296296355</v>
      </c>
    </row>
    <row r="978" spans="1:17">
      <c r="A978" s="2">
        <v>41155</v>
      </c>
      <c r="B978">
        <v>247</v>
      </c>
      <c r="C978">
        <v>5</v>
      </c>
      <c r="D978">
        <v>20.7</v>
      </c>
      <c r="E978">
        <v>28.2</v>
      </c>
      <c r="F978">
        <v>22</v>
      </c>
      <c r="G978">
        <f t="shared" si="165"/>
        <v>12.368906078421848</v>
      </c>
      <c r="H978">
        <f t="shared" si="166"/>
        <v>12.730592221000427</v>
      </c>
      <c r="I978">
        <f t="shared" si="167"/>
        <v>2.3633228378329076</v>
      </c>
      <c r="J978">
        <f t="shared" si="168"/>
        <v>16.533236650649904</v>
      </c>
      <c r="K978">
        <f t="shared" si="169"/>
        <v>27.426202772805159</v>
      </c>
      <c r="L978">
        <f t="shared" si="170"/>
        <v>36.568270363740211</v>
      </c>
      <c r="M978">
        <f t="shared" si="171"/>
        <v>0.11375221747500779</v>
      </c>
      <c r="N978">
        <f t="shared" si="172"/>
        <v>0.98527183076428138</v>
      </c>
      <c r="O978">
        <f t="shared" si="173"/>
        <v>1.6182652119268583</v>
      </c>
      <c r="P978">
        <f t="shared" si="174"/>
        <v>10.367269383167519</v>
      </c>
      <c r="Q978">
        <f t="shared" si="175"/>
        <v>0.39366296296296355</v>
      </c>
    </row>
    <row r="979" spans="1:17">
      <c r="A979" s="2">
        <v>41156</v>
      </c>
      <c r="B979">
        <v>248</v>
      </c>
      <c r="C979">
        <v>4.7</v>
      </c>
      <c r="D979">
        <v>20</v>
      </c>
      <c r="E979">
        <v>27.9</v>
      </c>
      <c r="F979">
        <v>22.4</v>
      </c>
      <c r="G979">
        <f t="shared" si="165"/>
        <v>12.347107969203583</v>
      </c>
      <c r="H979">
        <f t="shared" si="166"/>
        <v>12.361143221043163</v>
      </c>
      <c r="I979">
        <f t="shared" si="167"/>
        <v>2.2084854557235687</v>
      </c>
      <c r="J979">
        <f t="shared" si="168"/>
        <v>16.053432754601509</v>
      </c>
      <c r="K979">
        <f t="shared" si="169"/>
        <v>27.343424391616665</v>
      </c>
      <c r="L979">
        <f t="shared" si="170"/>
        <v>36.457899188822218</v>
      </c>
      <c r="M979">
        <f t="shared" si="171"/>
        <v>0.10697631604910848</v>
      </c>
      <c r="N979">
        <f t="shared" si="172"/>
        <v>0.98578208094690956</v>
      </c>
      <c r="O979">
        <f t="shared" si="173"/>
        <v>1.6154132926374687</v>
      </c>
      <c r="P979">
        <f t="shared" si="174"/>
        <v>10.152657765319594</v>
      </c>
      <c r="Q979">
        <f t="shared" si="175"/>
        <v>0.39366296296296355</v>
      </c>
    </row>
    <row r="980" spans="1:17">
      <c r="A980" s="2">
        <v>41157</v>
      </c>
      <c r="B980">
        <v>249</v>
      </c>
      <c r="C980">
        <v>7.2</v>
      </c>
      <c r="D980">
        <v>19</v>
      </c>
      <c r="E980">
        <v>30.4</v>
      </c>
      <c r="F980">
        <v>21.5</v>
      </c>
      <c r="G980">
        <f t="shared" si="165"/>
        <v>12.32524269365492</v>
      </c>
      <c r="H980">
        <f t="shared" si="166"/>
        <v>15.170782913039188</v>
      </c>
      <c r="I980">
        <f t="shared" si="167"/>
        <v>3.260589125822186</v>
      </c>
      <c r="J980">
        <f t="shared" si="168"/>
        <v>19.702315471479466</v>
      </c>
      <c r="K980">
        <f t="shared" si="169"/>
        <v>27.259152247540534</v>
      </c>
      <c r="L980">
        <f t="shared" si="170"/>
        <v>36.345536330054045</v>
      </c>
      <c r="M980">
        <f t="shared" si="171"/>
        <v>0.10016874736356739</v>
      </c>
      <c r="N980">
        <f t="shared" si="172"/>
        <v>0.98629653993528887</v>
      </c>
      <c r="O980">
        <f t="shared" si="173"/>
        <v>1.6125525857531853</v>
      </c>
      <c r="P980">
        <f t="shared" si="174"/>
        <v>11.910193787217002</v>
      </c>
      <c r="Q980">
        <f t="shared" si="175"/>
        <v>0.39366296296296355</v>
      </c>
    </row>
    <row r="981" spans="1:17">
      <c r="A981" s="2">
        <v>41158</v>
      </c>
      <c r="B981">
        <v>250</v>
      </c>
      <c r="C981">
        <v>3.6</v>
      </c>
      <c r="D981">
        <v>20</v>
      </c>
      <c r="E981">
        <v>29.9</v>
      </c>
      <c r="F981">
        <v>21.6</v>
      </c>
      <c r="G981">
        <f t="shared" si="165"/>
        <v>12.303314895840936</v>
      </c>
      <c r="H981">
        <f t="shared" si="166"/>
        <v>11.056042661907478</v>
      </c>
      <c r="I981">
        <f t="shared" si="167"/>
        <v>1.8918850483930756</v>
      </c>
      <c r="J981">
        <f t="shared" si="168"/>
        <v>14.358496963516204</v>
      </c>
      <c r="K981">
        <f t="shared" si="169"/>
        <v>27.173397524969623</v>
      </c>
      <c r="L981">
        <f t="shared" si="170"/>
        <v>36.231196699959497</v>
      </c>
      <c r="M981">
        <f t="shared" si="171"/>
        <v>9.3331526603175091E-2</v>
      </c>
      <c r="N981">
        <f t="shared" si="172"/>
        <v>0.98681505543864168</v>
      </c>
      <c r="O981">
        <f t="shared" si="173"/>
        <v>1.6096836988725225</v>
      </c>
      <c r="P981">
        <f t="shared" si="174"/>
        <v>9.1641576135144014</v>
      </c>
      <c r="Q981">
        <f t="shared" si="175"/>
        <v>0.39366296296296355</v>
      </c>
    </row>
    <row r="982" spans="1:17">
      <c r="A982" s="2">
        <v>41159</v>
      </c>
      <c r="B982">
        <v>251</v>
      </c>
      <c r="C982">
        <v>2.1</v>
      </c>
      <c r="D982">
        <v>20</v>
      </c>
      <c r="E982">
        <v>29</v>
      </c>
      <c r="F982">
        <v>21.3</v>
      </c>
      <c r="G982">
        <f t="shared" si="165"/>
        <v>12.281329165497157</v>
      </c>
      <c r="H982">
        <f t="shared" si="166"/>
        <v>9.3296205217890691</v>
      </c>
      <c r="I982">
        <f t="shared" si="167"/>
        <v>1.3276805081695555</v>
      </c>
      <c r="J982">
        <f t="shared" si="168"/>
        <v>12.116390288037751</v>
      </c>
      <c r="K982">
        <f t="shared" si="169"/>
        <v>27.086172953187756</v>
      </c>
      <c r="L982">
        <f t="shared" si="170"/>
        <v>36.114897270917005</v>
      </c>
      <c r="M982">
        <f t="shared" si="171"/>
        <v>8.6466677730365982E-2</v>
      </c>
      <c r="N982">
        <f t="shared" si="172"/>
        <v>0.98733747396537586</v>
      </c>
      <c r="O982">
        <f t="shared" si="173"/>
        <v>1.606807232485878</v>
      </c>
      <c r="P982">
        <f t="shared" si="174"/>
        <v>8.0019400136195138</v>
      </c>
      <c r="Q982">
        <f t="shared" si="175"/>
        <v>0.39366296296296355</v>
      </c>
    </row>
    <row r="983" spans="1:17">
      <c r="A983" s="2">
        <v>41160</v>
      </c>
      <c r="B983">
        <v>252</v>
      </c>
      <c r="C983">
        <v>3.4</v>
      </c>
      <c r="D983">
        <v>20.3</v>
      </c>
      <c r="E983">
        <v>30.3</v>
      </c>
      <c r="F983">
        <v>22.9</v>
      </c>
      <c r="G983">
        <f t="shared" si="165"/>
        <v>12.259290041265491</v>
      </c>
      <c r="H983">
        <f t="shared" si="166"/>
        <v>10.772941556665653</v>
      </c>
      <c r="I983">
        <f t="shared" si="167"/>
        <v>1.7458495375502847</v>
      </c>
      <c r="J983">
        <f t="shared" si="168"/>
        <v>13.990833190474875</v>
      </c>
      <c r="K983">
        <f t="shared" si="169"/>
        <v>26.997492817881529</v>
      </c>
      <c r="L983">
        <f t="shared" si="170"/>
        <v>35.996657090508705</v>
      </c>
      <c r="M983">
        <f t="shared" si="171"/>
        <v>7.9576232886081982E-2</v>
      </c>
      <c r="N983">
        <f t="shared" si="172"/>
        <v>0.98786364086852152</v>
      </c>
      <c r="O983">
        <f t="shared" si="173"/>
        <v>1.6039237803989017</v>
      </c>
      <c r="P983">
        <f t="shared" si="174"/>
        <v>9.0270920191153685</v>
      </c>
      <c r="Q983">
        <f t="shared" si="175"/>
        <v>0.39366296296296355</v>
      </c>
    </row>
    <row r="984" spans="1:17">
      <c r="A984" s="2">
        <v>41161</v>
      </c>
      <c r="B984">
        <v>253</v>
      </c>
      <c r="C984">
        <v>5.5</v>
      </c>
      <c r="D984">
        <v>21.3</v>
      </c>
      <c r="E984">
        <v>30.4</v>
      </c>
      <c r="F984">
        <v>23.5</v>
      </c>
      <c r="G984">
        <f t="shared" si="165"/>
        <v>12.237202014049213</v>
      </c>
      <c r="H984">
        <f t="shared" si="166"/>
        <v>13.114220247149492</v>
      </c>
      <c r="I984">
        <f t="shared" si="167"/>
        <v>2.4826464672463557</v>
      </c>
      <c r="J984">
        <f t="shared" si="168"/>
        <v>17.031454866427911</v>
      </c>
      <c r="K984">
        <f t="shared" si="169"/>
        <v>26.907372970415814</v>
      </c>
      <c r="L984">
        <f t="shared" si="170"/>
        <v>35.876497293887752</v>
      </c>
      <c r="M984">
        <f t="shared" si="171"/>
        <v>7.2662231788215736E-2</v>
      </c>
      <c r="N984">
        <f t="shared" si="172"/>
        <v>0.9883934003915098</v>
      </c>
      <c r="O984">
        <f t="shared" si="173"/>
        <v>1.6010339301714387</v>
      </c>
      <c r="P984">
        <f t="shared" si="174"/>
        <v>10.631573779903135</v>
      </c>
      <c r="Q984">
        <f t="shared" si="175"/>
        <v>0.39366296296296355</v>
      </c>
    </row>
    <row r="985" spans="1:17">
      <c r="A985" s="2">
        <v>41162</v>
      </c>
      <c r="B985">
        <v>254</v>
      </c>
      <c r="C985">
        <v>6.5</v>
      </c>
      <c r="D985">
        <v>20.6</v>
      </c>
      <c r="E985">
        <v>29.5</v>
      </c>
      <c r="F985">
        <v>23.6</v>
      </c>
      <c r="G985">
        <f t="shared" si="165"/>
        <v>12.215069530477402</v>
      </c>
      <c r="H985">
        <f t="shared" si="166"/>
        <v>14.207738475411865</v>
      </c>
      <c r="I985">
        <f t="shared" si="167"/>
        <v>2.808058288073441</v>
      </c>
      <c r="J985">
        <f t="shared" si="168"/>
        <v>18.451608409625798</v>
      </c>
      <c r="K985">
        <f t="shared" si="169"/>
        <v>26.815830834846011</v>
      </c>
      <c r="L985">
        <f t="shared" si="170"/>
        <v>35.754441113128017</v>
      </c>
      <c r="M985">
        <f t="shared" si="171"/>
        <v>6.5726721127810445E-2</v>
      </c>
      <c r="N985">
        <f t="shared" si="172"/>
        <v>0.9889265957142801</v>
      </c>
      <c r="O985">
        <f t="shared" si="173"/>
        <v>1.5981382635707935</v>
      </c>
      <c r="P985">
        <f t="shared" si="174"/>
        <v>11.399680187338424</v>
      </c>
      <c r="Q985">
        <f t="shared" si="175"/>
        <v>0.39366296296296355</v>
      </c>
    </row>
    <row r="986" spans="1:17">
      <c r="A986" s="2">
        <v>41163</v>
      </c>
      <c r="B986">
        <v>255</v>
      </c>
      <c r="C986">
        <v>1</v>
      </c>
      <c r="D986">
        <v>21.2</v>
      </c>
      <c r="E986">
        <v>27.2</v>
      </c>
      <c r="F986">
        <v>24.3</v>
      </c>
      <c r="G986">
        <f t="shared" si="165"/>
        <v>12.192896996469425</v>
      </c>
      <c r="H986">
        <f t="shared" si="166"/>
        <v>7.9839345090111919</v>
      </c>
      <c r="I986">
        <f t="shared" si="167"/>
        <v>0.8118036424928704</v>
      </c>
      <c r="J986">
        <f t="shared" si="168"/>
        <v>10.368746115598951</v>
      </c>
      <c r="K986">
        <f t="shared" si="169"/>
        <v>26.722885412644686</v>
      </c>
      <c r="L986">
        <f t="shared" si="170"/>
        <v>35.630513883526248</v>
      </c>
      <c r="M986">
        <f t="shared" si="171"/>
        <v>5.8771753963197365E-2</v>
      </c>
      <c r="N986">
        <f t="shared" si="172"/>
        <v>0.98946306899970227</v>
      </c>
      <c r="O986">
        <f t="shared" si="173"/>
        <v>1.5952373570380831</v>
      </c>
      <c r="P986">
        <f t="shared" si="174"/>
        <v>7.1721308665183212</v>
      </c>
      <c r="Q986">
        <f t="shared" si="175"/>
        <v>0.39366296296296355</v>
      </c>
    </row>
    <row r="987" spans="1:17">
      <c r="A987" s="2">
        <v>41164</v>
      </c>
      <c r="B987">
        <v>256</v>
      </c>
      <c r="C987">
        <v>5.8</v>
      </c>
      <c r="D987">
        <v>20.7</v>
      </c>
      <c r="E987">
        <v>31.2</v>
      </c>
      <c r="F987">
        <v>23.4</v>
      </c>
      <c r="G987">
        <f t="shared" si="165"/>
        <v>12.170688780890131</v>
      </c>
      <c r="H987">
        <f t="shared" si="166"/>
        <v>13.348845812108316</v>
      </c>
      <c r="I987">
        <f t="shared" si="167"/>
        <v>2.6168780195891133</v>
      </c>
      <c r="J987">
        <f t="shared" si="168"/>
        <v>17.33616339234846</v>
      </c>
      <c r="K987">
        <f t="shared" si="169"/>
        <v>26.628557285124572</v>
      </c>
      <c r="L987">
        <f t="shared" si="170"/>
        <v>35.504743046832765</v>
      </c>
      <c r="M987">
        <f t="shared" si="171"/>
        <v>5.1799389112244777E-2</v>
      </c>
      <c r="N987">
        <f t="shared" si="172"/>
        <v>0.99000266144029947</v>
      </c>
      <c r="O987">
        <f t="shared" si="173"/>
        <v>1.5923317821664589</v>
      </c>
      <c r="P987">
        <f t="shared" si="174"/>
        <v>10.731967792519203</v>
      </c>
      <c r="Q987">
        <f t="shared" si="175"/>
        <v>0.39366296296296355</v>
      </c>
    </row>
    <row r="988" spans="1:17">
      <c r="A988" s="2">
        <v>41165</v>
      </c>
      <c r="B988">
        <v>257</v>
      </c>
      <c r="C988">
        <v>2.4</v>
      </c>
      <c r="D988">
        <v>19.100000000000001</v>
      </c>
      <c r="E988">
        <v>27.8</v>
      </c>
      <c r="F988">
        <v>21.7</v>
      </c>
      <c r="G988">
        <f t="shared" si="165"/>
        <v>12.148449219286636</v>
      </c>
      <c r="H988">
        <f t="shared" si="166"/>
        <v>9.5008574216770612</v>
      </c>
      <c r="I988">
        <f t="shared" si="167"/>
        <v>1.4120417132555017</v>
      </c>
      <c r="J988">
        <f t="shared" si="168"/>
        <v>12.338775872307872</v>
      </c>
      <c r="K988">
        <f t="shared" si="169"/>
        <v>26.532868613545141</v>
      </c>
      <c r="L988">
        <f t="shared" si="170"/>
        <v>35.377158151393523</v>
      </c>
      <c r="M988">
        <f t="shared" si="171"/>
        <v>4.4811690542905687E-2</v>
      </c>
      <c r="N988">
        <f t="shared" si="172"/>
        <v>0.99054521330525902</v>
      </c>
      <c r="O988">
        <f t="shared" si="173"/>
        <v>1.5894221061900016</v>
      </c>
      <c r="P988">
        <f t="shared" si="174"/>
        <v>8.0888157084215599</v>
      </c>
      <c r="Q988">
        <f t="shared" si="175"/>
        <v>0.39366296296296355</v>
      </c>
    </row>
    <row r="989" spans="1:17">
      <c r="A989" s="2">
        <v>41166</v>
      </c>
      <c r="B989">
        <v>258</v>
      </c>
      <c r="C989">
        <v>0</v>
      </c>
      <c r="D989">
        <v>18.2</v>
      </c>
      <c r="E989">
        <v>22.1</v>
      </c>
      <c r="F989">
        <v>17.2</v>
      </c>
      <c r="G989">
        <f t="shared" si="165"/>
        <v>12.126182617697619</v>
      </c>
      <c r="H989">
        <f t="shared" si="166"/>
        <v>6.7851997384695242</v>
      </c>
      <c r="I989">
        <f t="shared" si="167"/>
        <v>0.5676730689032593</v>
      </c>
      <c r="J989">
        <f t="shared" si="168"/>
        <v>8.8119477122980836</v>
      </c>
      <c r="K989">
        <f t="shared" si="169"/>
        <v>26.435843136894249</v>
      </c>
      <c r="L989">
        <f t="shared" si="170"/>
        <v>35.247790849192334</v>
      </c>
      <c r="M989">
        <f t="shared" si="171"/>
        <v>3.7810726762239122E-2</v>
      </c>
      <c r="N989">
        <f t="shared" si="172"/>
        <v>0.99109056398771544</v>
      </c>
      <c r="O989">
        <f t="shared" si="173"/>
        <v>1.5865088924821051</v>
      </c>
      <c r="P989">
        <f t="shared" si="174"/>
        <v>6.217526669566265</v>
      </c>
      <c r="Q989">
        <f t="shared" si="175"/>
        <v>0.39366296296296355</v>
      </c>
    </row>
    <row r="990" spans="1:17">
      <c r="A990" s="2">
        <v>41167</v>
      </c>
      <c r="B990">
        <v>259</v>
      </c>
      <c r="C990">
        <v>0</v>
      </c>
      <c r="D990">
        <v>18.600000000000001</v>
      </c>
      <c r="E990">
        <v>22.4</v>
      </c>
      <c r="F990">
        <v>18.600000000000001</v>
      </c>
      <c r="G990">
        <f t="shared" si="165"/>
        <v>12.103893256526206</v>
      </c>
      <c r="H990">
        <f t="shared" si="166"/>
        <v>6.7599599162842905</v>
      </c>
      <c r="I990">
        <f t="shared" si="167"/>
        <v>0.5436597158688774</v>
      </c>
      <c r="J990">
        <f t="shared" si="168"/>
        <v>8.77916872244713</v>
      </c>
      <c r="K990">
        <f t="shared" si="169"/>
        <v>26.337506167341388</v>
      </c>
      <c r="L990">
        <f t="shared" si="170"/>
        <v>35.11667488978852</v>
      </c>
      <c r="M990">
        <f t="shared" si="171"/>
        <v>3.0798570204087803E-2</v>
      </c>
      <c r="N990">
        <f t="shared" si="172"/>
        <v>0.99163855205229434</v>
      </c>
      <c r="O990">
        <f t="shared" si="173"/>
        <v>1.5835927010621786</v>
      </c>
      <c r="P990">
        <f t="shared" si="174"/>
        <v>6.2163002004154126</v>
      </c>
      <c r="Q990">
        <f t="shared" si="175"/>
        <v>0.39366296296296355</v>
      </c>
    </row>
    <row r="991" spans="1:17">
      <c r="A991" s="2">
        <v>41168</v>
      </c>
      <c r="B991">
        <v>260</v>
      </c>
      <c r="C991">
        <v>4.0999999999999996</v>
      </c>
      <c r="D991">
        <v>19.100000000000001</v>
      </c>
      <c r="E991">
        <v>28.5</v>
      </c>
      <c r="F991">
        <v>20.6</v>
      </c>
      <c r="G991">
        <f t="shared" si="165"/>
        <v>12.081585394467613</v>
      </c>
      <c r="H991">
        <f t="shared" si="166"/>
        <v>11.305148210193957</v>
      </c>
      <c r="I991">
        <f t="shared" si="167"/>
        <v>2.1529006203470114</v>
      </c>
      <c r="J991">
        <f t="shared" si="168"/>
        <v>14.682010662589555</v>
      </c>
      <c r="K991">
        <f t="shared" si="169"/>
        <v>26.237884583363851</v>
      </c>
      <c r="L991">
        <f t="shared" si="170"/>
        <v>34.983846111151799</v>
      </c>
      <c r="M991">
        <f t="shared" si="171"/>
        <v>2.3777296615595172E-2</v>
      </c>
      <c r="N991">
        <f t="shared" si="172"/>
        <v>0.99218901528289993</v>
      </c>
      <c r="O991">
        <f t="shared" si="173"/>
        <v>1.5806740891095126</v>
      </c>
      <c r="P991">
        <f t="shared" si="174"/>
        <v>9.1522475898469455</v>
      </c>
      <c r="Q991">
        <f t="shared" si="175"/>
        <v>0.39366296296296355</v>
      </c>
    </row>
    <row r="992" spans="1:17">
      <c r="A992" s="2">
        <v>41169</v>
      </c>
      <c r="B992">
        <v>261</v>
      </c>
      <c r="C992">
        <v>4.5</v>
      </c>
      <c r="D992">
        <v>18.7</v>
      </c>
      <c r="E992">
        <v>30.3</v>
      </c>
      <c r="F992">
        <v>20.9</v>
      </c>
      <c r="G992">
        <f t="shared" si="165"/>
        <v>12.059263272482792</v>
      </c>
      <c r="H992">
        <f t="shared" si="166"/>
        <v>11.715146368418434</v>
      </c>
      <c r="I992">
        <f t="shared" si="167"/>
        <v>2.3136237862066658</v>
      </c>
      <c r="J992">
        <f t="shared" si="168"/>
        <v>15.214475803140823</v>
      </c>
      <c r="K992">
        <f t="shared" si="169"/>
        <v>26.137006820551989</v>
      </c>
      <c r="L992">
        <f t="shared" si="170"/>
        <v>34.849342427402654</v>
      </c>
      <c r="M992">
        <f t="shared" si="171"/>
        <v>1.6748984442738042E-2</v>
      </c>
      <c r="N992">
        <f t="shared" si="172"/>
        <v>0.99274179073073476</v>
      </c>
      <c r="O992">
        <f t="shared" si="173"/>
        <v>1.5777536114831652</v>
      </c>
      <c r="P992">
        <f t="shared" si="174"/>
        <v>9.4015225822117685</v>
      </c>
      <c r="Q992">
        <f t="shared" si="175"/>
        <v>0.39366296296296355</v>
      </c>
    </row>
    <row r="993" spans="1:17">
      <c r="A993" s="2">
        <v>41170</v>
      </c>
      <c r="B993">
        <v>262</v>
      </c>
      <c r="C993">
        <v>2.2999999999999998</v>
      </c>
      <c r="D993">
        <v>19.3</v>
      </c>
      <c r="E993">
        <v>30</v>
      </c>
      <c r="F993">
        <v>22.1</v>
      </c>
      <c r="G993">
        <f t="shared" si="165"/>
        <v>12.036931117809461</v>
      </c>
      <c r="H993">
        <f t="shared" si="166"/>
        <v>9.235977692414707</v>
      </c>
      <c r="I993">
        <f t="shared" si="167"/>
        <v>1.3859384911243144</v>
      </c>
      <c r="J993">
        <f t="shared" si="168"/>
        <v>11.994776223915203</v>
      </c>
      <c r="K993">
        <f t="shared" si="169"/>
        <v>26.034902860104431</v>
      </c>
      <c r="L993">
        <f t="shared" si="170"/>
        <v>34.713203813472575</v>
      </c>
      <c r="M993">
        <f t="shared" si="171"/>
        <v>9.7157142150639288E-3</v>
      </c>
      <c r="N993">
        <f t="shared" si="172"/>
        <v>0.99329671476253623</v>
      </c>
      <c r="O993">
        <f t="shared" si="173"/>
        <v>1.5748318212467378</v>
      </c>
      <c r="P993">
        <f t="shared" si="174"/>
        <v>7.850039201290393</v>
      </c>
      <c r="Q993">
        <f t="shared" si="175"/>
        <v>0.39366296296296355</v>
      </c>
    </row>
    <row r="994" spans="1:17">
      <c r="A994" s="2">
        <v>41171</v>
      </c>
      <c r="B994">
        <v>263</v>
      </c>
      <c r="C994">
        <v>5.5</v>
      </c>
      <c r="D994">
        <v>20.3</v>
      </c>
      <c r="E994">
        <v>31</v>
      </c>
      <c r="F994">
        <v>23.4</v>
      </c>
      <c r="G994">
        <f t="shared" si="165"/>
        <v>12.014593148001879</v>
      </c>
      <c r="H994">
        <f t="shared" si="166"/>
        <v>12.749498083032863</v>
      </c>
      <c r="I994">
        <f t="shared" si="167"/>
        <v>2.5232997006369424</v>
      </c>
      <c r="J994">
        <f t="shared" si="168"/>
        <v>16.557789718224498</v>
      </c>
      <c r="K994">
        <f t="shared" si="169"/>
        <v>25.931604215029214</v>
      </c>
      <c r="L994">
        <f t="shared" si="170"/>
        <v>34.575472286705619</v>
      </c>
      <c r="M994">
        <f t="shared" si="171"/>
        <v>2.6795679298097794E-3</v>
      </c>
      <c r="N994">
        <f t="shared" si="172"/>
        <v>0.99385362310901504</v>
      </c>
      <c r="O994">
        <f t="shared" si="173"/>
        <v>1.5719092701969124</v>
      </c>
      <c r="P994">
        <f t="shared" si="174"/>
        <v>10.226198382395921</v>
      </c>
      <c r="Q994">
        <f t="shared" si="175"/>
        <v>0.39366296296296355</v>
      </c>
    </row>
    <row r="995" spans="1:17">
      <c r="A995" s="2">
        <v>41172</v>
      </c>
      <c r="B995">
        <v>264</v>
      </c>
      <c r="C995">
        <v>6.4</v>
      </c>
      <c r="D995">
        <v>21.3</v>
      </c>
      <c r="E995">
        <v>30.5</v>
      </c>
      <c r="F995">
        <v>24</v>
      </c>
      <c r="G995">
        <f t="shared" si="165"/>
        <v>11.992253574990837</v>
      </c>
      <c r="H995">
        <f t="shared" si="166"/>
        <v>13.704432468681089</v>
      </c>
      <c r="I995">
        <f t="shared" si="167"/>
        <v>2.8059186272053438</v>
      </c>
      <c r="J995">
        <f t="shared" si="168"/>
        <v>17.797964245040376</v>
      </c>
      <c r="K995">
        <f t="shared" si="169"/>
        <v>25.827143914071161</v>
      </c>
      <c r="L995">
        <f t="shared" si="170"/>
        <v>34.436191885428215</v>
      </c>
      <c r="M995">
        <f t="shared" si="171"/>
        <v>-4.3573715644133829E-3</v>
      </c>
      <c r="N995">
        <f t="shared" si="172"/>
        <v>0.9944123509134829</v>
      </c>
      <c r="O995">
        <f t="shared" si="173"/>
        <v>1.5689865093946345</v>
      </c>
      <c r="P995">
        <f t="shared" si="174"/>
        <v>10.898513841475745</v>
      </c>
      <c r="Q995">
        <f t="shared" si="175"/>
        <v>0.39366296296296355</v>
      </c>
    </row>
    <row r="996" spans="1:17">
      <c r="A996" s="2">
        <v>41173</v>
      </c>
      <c r="B996">
        <v>265</v>
      </c>
      <c r="C996">
        <v>8.1</v>
      </c>
      <c r="D996">
        <v>20.5</v>
      </c>
      <c r="E996">
        <v>31.6</v>
      </c>
      <c r="F996">
        <v>22.2</v>
      </c>
      <c r="G996">
        <f t="shared" si="165"/>
        <v>11.96991660915538</v>
      </c>
      <c r="H996">
        <f t="shared" si="166"/>
        <v>15.536784873206331</v>
      </c>
      <c r="I996">
        <f t="shared" si="167"/>
        <v>3.6688969989620808</v>
      </c>
      <c r="J996">
        <f t="shared" si="168"/>
        <v>20.177642692475754</v>
      </c>
      <c r="K996">
        <f t="shared" si="169"/>
        <v>25.721556483391009</v>
      </c>
      <c r="L996">
        <f t="shared" si="170"/>
        <v>34.295408644521345</v>
      </c>
      <c r="M996">
        <f t="shared" si="171"/>
        <v>-1.139302118418821E-2</v>
      </c>
      <c r="N996">
        <f t="shared" si="172"/>
        <v>0.99497273278065312</v>
      </c>
      <c r="O996">
        <f t="shared" si="173"/>
        <v>1.5660640896978288</v>
      </c>
      <c r="P996">
        <f t="shared" si="174"/>
        <v>11.86788787424425</v>
      </c>
      <c r="Q996">
        <f t="shared" si="175"/>
        <v>0.39366296296296355</v>
      </c>
    </row>
    <row r="997" spans="1:17">
      <c r="A997" s="2">
        <v>41174</v>
      </c>
      <c r="B997">
        <v>266</v>
      </c>
      <c r="C997">
        <v>8.1</v>
      </c>
      <c r="D997">
        <v>19.8</v>
      </c>
      <c r="E997">
        <v>31.5</v>
      </c>
      <c r="F997">
        <v>22.4</v>
      </c>
      <c r="G997">
        <f t="shared" si="165"/>
        <v>11.94758646339775</v>
      </c>
      <c r="H997">
        <f t="shared" si="166"/>
        <v>15.488977206216113</v>
      </c>
      <c r="I997">
        <f t="shared" si="167"/>
        <v>3.6299502952937162</v>
      </c>
      <c r="J997">
        <f t="shared" si="168"/>
        <v>20.115554813267678</v>
      </c>
      <c r="K997">
        <f t="shared" si="169"/>
        <v>25.614877926026065</v>
      </c>
      <c r="L997">
        <f t="shared" si="170"/>
        <v>34.153170568034753</v>
      </c>
      <c r="M997">
        <f t="shared" si="171"/>
        <v>-1.8425298227926476E-2</v>
      </c>
      <c r="N997">
        <f t="shared" si="172"/>
        <v>0.99553460282560136</v>
      </c>
      <c r="O997">
        <f t="shared" si="173"/>
        <v>1.563142562294539</v>
      </c>
      <c r="P997">
        <f t="shared" si="174"/>
        <v>11.859026910922397</v>
      </c>
      <c r="Q997">
        <f t="shared" si="175"/>
        <v>0.39366296296296355</v>
      </c>
    </row>
    <row r="998" spans="1:17">
      <c r="A998" s="2">
        <v>41175</v>
      </c>
      <c r="B998">
        <v>267</v>
      </c>
      <c r="C998">
        <v>7.5</v>
      </c>
      <c r="D998">
        <v>21</v>
      </c>
      <c r="E998">
        <v>32.299999999999997</v>
      </c>
      <c r="F998">
        <v>22.9</v>
      </c>
      <c r="G998">
        <f t="shared" si="165"/>
        <v>11.925267357213068</v>
      </c>
      <c r="H998">
        <f t="shared" si="166"/>
        <v>14.781660838589643</v>
      </c>
      <c r="I998">
        <f t="shared" si="167"/>
        <v>3.3880624000732675</v>
      </c>
      <c r="J998">
        <f t="shared" si="168"/>
        <v>19.196962128038496</v>
      </c>
      <c r="K998">
        <f t="shared" si="169"/>
        <v>25.507145699167001</v>
      </c>
      <c r="L998">
        <f t="shared" si="170"/>
        <v>34.009527598889335</v>
      </c>
      <c r="M998">
        <f t="shared" si="171"/>
        <v>-2.5452120992395109E-2</v>
      </c>
      <c r="N998">
        <f t="shared" si="172"/>
        <v>0.99609779472287119</v>
      </c>
      <c r="O998">
        <f t="shared" si="173"/>
        <v>1.5602224792353763</v>
      </c>
      <c r="P998">
        <f t="shared" si="174"/>
        <v>11.393598438516374</v>
      </c>
      <c r="Q998">
        <f t="shared" si="175"/>
        <v>0.39366296296296355</v>
      </c>
    </row>
    <row r="999" spans="1:17">
      <c r="A999" s="2">
        <v>41176</v>
      </c>
      <c r="B999">
        <v>268</v>
      </c>
      <c r="C999">
        <v>7</v>
      </c>
      <c r="D999">
        <v>19.399999999999999</v>
      </c>
      <c r="E999">
        <v>31</v>
      </c>
      <c r="F999">
        <v>22.1</v>
      </c>
      <c r="G999">
        <f t="shared" si="165"/>
        <v>11.902963520745287</v>
      </c>
      <c r="H999">
        <f t="shared" si="166"/>
        <v>14.186333262364926</v>
      </c>
      <c r="I999">
        <f t="shared" si="167"/>
        <v>3.2315765155473262</v>
      </c>
      <c r="J999">
        <f t="shared" si="168"/>
        <v>18.423809431642759</v>
      </c>
      <c r="K999">
        <f t="shared" si="169"/>
        <v>25.398398689289863</v>
      </c>
      <c r="L999">
        <f t="shared" si="170"/>
        <v>33.864531585719817</v>
      </c>
      <c r="M999">
        <f t="shared" si="171"/>
        <v>-3.2471409388943093E-2</v>
      </c>
      <c r="N999">
        <f t="shared" si="172"/>
        <v>0.99666214175570988</v>
      </c>
      <c r="O999">
        <f t="shared" si="173"/>
        <v>1.5573043939641751</v>
      </c>
      <c r="P999">
        <f t="shared" si="174"/>
        <v>10.954756746817599</v>
      </c>
      <c r="Q999">
        <f t="shared" si="175"/>
        <v>0.39366296296296355</v>
      </c>
    </row>
    <row r="1000" spans="1:17">
      <c r="A1000" s="2">
        <v>41177</v>
      </c>
      <c r="B1000">
        <v>269</v>
      </c>
      <c r="C1000">
        <v>2.8</v>
      </c>
      <c r="D1000">
        <v>19.8</v>
      </c>
      <c r="E1000">
        <v>28.5</v>
      </c>
      <c r="F1000">
        <v>23.2</v>
      </c>
      <c r="G1000">
        <f t="shared" si="165"/>
        <v>11.880679198820902</v>
      </c>
      <c r="H1000">
        <f t="shared" si="166"/>
        <v>9.5502032977516595</v>
      </c>
      <c r="I1000">
        <f t="shared" si="167"/>
        <v>1.5175410336399167</v>
      </c>
      <c r="J1000">
        <f t="shared" si="168"/>
        <v>12.402861425651507</v>
      </c>
      <c r="K1000">
        <f t="shared" si="169"/>
        <v>25.288677185186593</v>
      </c>
      <c r="L1000">
        <f t="shared" si="170"/>
        <v>33.71823624691546</v>
      </c>
      <c r="M1000">
        <f t="shared" si="171"/>
        <v>-3.9481085559252192E-2</v>
      </c>
      <c r="N1000">
        <f t="shared" si="172"/>
        <v>0.9972274768654199</v>
      </c>
      <c r="O1000">
        <f t="shared" si="173"/>
        <v>1.5543888618457347</v>
      </c>
      <c r="P1000">
        <f t="shared" si="174"/>
        <v>8.0326622641117424</v>
      </c>
      <c r="Q1000">
        <f t="shared" si="175"/>
        <v>0.39366296296296355</v>
      </c>
    </row>
    <row r="1001" spans="1:17">
      <c r="A1001" s="2">
        <v>41178</v>
      </c>
      <c r="B1001">
        <v>270</v>
      </c>
      <c r="C1001">
        <v>6.2</v>
      </c>
      <c r="D1001">
        <v>21.1</v>
      </c>
      <c r="E1001">
        <v>30.7</v>
      </c>
      <c r="F1001">
        <v>23</v>
      </c>
      <c r="G1001">
        <f t="shared" si="165"/>
        <v>11.858418654951826</v>
      </c>
      <c r="H1001">
        <f t="shared" si="166"/>
        <v>13.219858354027311</v>
      </c>
      <c r="I1001">
        <f t="shared" si="167"/>
        <v>2.8614238408583472</v>
      </c>
      <c r="J1001">
        <f t="shared" si="168"/>
        <v>17.168647213022481</v>
      </c>
      <c r="K1001">
        <f t="shared" si="169"/>
        <v>25.178022848941982</v>
      </c>
      <c r="L1001">
        <f t="shared" si="170"/>
        <v>33.570697131922643</v>
      </c>
      <c r="M1001">
        <f t="shared" si="171"/>
        <v>-4.6479074490427118E-2</v>
      </c>
      <c r="N1001">
        <f t="shared" si="172"/>
        <v>0.99779363270081201</v>
      </c>
      <c r="O1001">
        <f t="shared" si="173"/>
        <v>1.5514764406895307</v>
      </c>
      <c r="P1001">
        <f t="shared" si="174"/>
        <v>10.358434513168964</v>
      </c>
      <c r="Q1001">
        <f t="shared" si="175"/>
        <v>0.39366296296296355</v>
      </c>
    </row>
    <row r="1002" spans="1:17">
      <c r="A1002" s="2">
        <v>41179</v>
      </c>
      <c r="B1002">
        <v>271</v>
      </c>
      <c r="C1002">
        <v>3.8</v>
      </c>
      <c r="D1002">
        <v>20.2</v>
      </c>
      <c r="E1002">
        <v>30.2</v>
      </c>
      <c r="F1002">
        <v>23.2</v>
      </c>
      <c r="G1002">
        <f t="shared" si="165"/>
        <v>11.836186175298874</v>
      </c>
      <c r="H1002">
        <f t="shared" si="166"/>
        <v>10.564819028496279</v>
      </c>
      <c r="I1002">
        <f t="shared" si="167"/>
        <v>1.9187555394255102</v>
      </c>
      <c r="J1002">
        <f t="shared" si="168"/>
        <v>13.72054419285231</v>
      </c>
      <c r="K1002">
        <f t="shared" si="169"/>
        <v>25.066478684908748</v>
      </c>
      <c r="L1002">
        <f t="shared" si="170"/>
        <v>33.421971579878331</v>
      </c>
      <c r="M1002">
        <f t="shared" si="171"/>
        <v>-5.346330462924373E-2</v>
      </c>
      <c r="N1002">
        <f t="shared" si="172"/>
        <v>0.99836044166774507</v>
      </c>
      <c r="O1002">
        <f t="shared" si="173"/>
        <v>1.5485676912682693</v>
      </c>
      <c r="P1002">
        <f t="shared" si="174"/>
        <v>8.6460634890707695</v>
      </c>
      <c r="Q1002">
        <f t="shared" si="175"/>
        <v>0.39366296296296355</v>
      </c>
    </row>
    <row r="1003" spans="1:17">
      <c r="A1003" s="2">
        <v>41180</v>
      </c>
      <c r="B1003">
        <v>272</v>
      </c>
      <c r="C1003">
        <v>3.4</v>
      </c>
      <c r="D1003">
        <v>20.9</v>
      </c>
      <c r="E1003">
        <v>28.4</v>
      </c>
      <c r="F1003">
        <v>23.6</v>
      </c>
      <c r="G1003">
        <f t="shared" si="165"/>
        <v>11.813986072587138</v>
      </c>
      <c r="H1003">
        <f t="shared" si="166"/>
        <v>10.091462724099532</v>
      </c>
      <c r="I1003">
        <f t="shared" si="167"/>
        <v>1.7314267230941565</v>
      </c>
      <c r="J1003">
        <f t="shared" si="168"/>
        <v>13.105795745583807</v>
      </c>
      <c r="K1003">
        <f t="shared" si="169"/>
        <v>24.954089006736687</v>
      </c>
      <c r="L1003">
        <f t="shared" si="170"/>
        <v>33.272118675648919</v>
      </c>
      <c r="M1003">
        <f t="shared" si="171"/>
        <v>-6.0431708495371314E-2</v>
      </c>
      <c r="N1003">
        <f t="shared" si="172"/>
        <v>0.99892773597873663</v>
      </c>
      <c r="O1003">
        <f t="shared" si="173"/>
        <v>1.5456631778301506</v>
      </c>
      <c r="P1003">
        <f t="shared" si="174"/>
        <v>8.3600360010053762</v>
      </c>
      <c r="Q1003">
        <f t="shared" si="175"/>
        <v>0.39366296296296355</v>
      </c>
    </row>
    <row r="1004" spans="1:17">
      <c r="A1004" s="2">
        <v>41181</v>
      </c>
      <c r="B1004">
        <v>273</v>
      </c>
      <c r="C1004">
        <v>1.7</v>
      </c>
      <c r="D1004">
        <v>19.399999999999999</v>
      </c>
      <c r="E1004">
        <v>27.9</v>
      </c>
      <c r="F1004">
        <v>22.4</v>
      </c>
      <c r="G1004">
        <f t="shared" si="165"/>
        <v>11.791822689964523</v>
      </c>
      <c r="H1004">
        <f t="shared" si="166"/>
        <v>8.2142086317055369</v>
      </c>
      <c r="I1004">
        <f t="shared" si="167"/>
        <v>1.142006416961032</v>
      </c>
      <c r="J1004">
        <f t="shared" si="168"/>
        <v>10.667803417799398</v>
      </c>
      <c r="K1004">
        <f t="shared" si="169"/>
        <v>24.840899402515696</v>
      </c>
      <c r="L1004">
        <f t="shared" si="170"/>
        <v>33.121199203354259</v>
      </c>
      <c r="M1004">
        <f t="shared" si="171"/>
        <v>-6.7382223293392801E-2</v>
      </c>
      <c r="N1004">
        <f t="shared" si="172"/>
        <v>0.99949534770263249</v>
      </c>
      <c r="O1004">
        <f t="shared" si="173"/>
        <v>1.5427634686036917</v>
      </c>
      <c r="P1004">
        <f t="shared" si="174"/>
        <v>7.0722022147445047</v>
      </c>
      <c r="Q1004">
        <f t="shared" si="175"/>
        <v>0.39366296296296355</v>
      </c>
    </row>
    <row r="1005" spans="1:17">
      <c r="A1005" s="2">
        <v>41182</v>
      </c>
      <c r="B1005">
        <v>274</v>
      </c>
      <c r="C1005">
        <v>4.2</v>
      </c>
      <c r="D1005">
        <v>20.8</v>
      </c>
      <c r="E1005">
        <v>28.8</v>
      </c>
      <c r="F1005">
        <v>22.8</v>
      </c>
      <c r="G1005">
        <f t="shared" si="165"/>
        <v>11.769700404794554</v>
      </c>
      <c r="H1005">
        <f t="shared" si="166"/>
        <v>10.876124691789453</v>
      </c>
      <c r="I1005">
        <f t="shared" si="167"/>
        <v>2.0954178460049109</v>
      </c>
      <c r="J1005">
        <f t="shared" si="168"/>
        <v>14.124837262064224</v>
      </c>
      <c r="K1005">
        <f t="shared" si="169"/>
        <v>24.726956698095957</v>
      </c>
      <c r="L1005">
        <f t="shared" si="170"/>
        <v>32.969275597461277</v>
      </c>
      <c r="M1005">
        <f t="shared" si="171"/>
        <v>-7.4312791523434535E-2</v>
      </c>
      <c r="N1005">
        <f t="shared" si="172"/>
        <v>1.0000631088143175</v>
      </c>
      <c r="O1005">
        <f t="shared" si="173"/>
        <v>1.5398691362939541</v>
      </c>
      <c r="P1005">
        <f t="shared" si="174"/>
        <v>8.7807068457845432</v>
      </c>
      <c r="Q1005">
        <f t="shared" si="175"/>
        <v>0.39366296296296355</v>
      </c>
    </row>
    <row r="1006" spans="1:17">
      <c r="A1006" s="2">
        <v>41183</v>
      </c>
      <c r="B1006">
        <v>275</v>
      </c>
      <c r="C1006">
        <v>6.1</v>
      </c>
      <c r="D1006">
        <v>20.3</v>
      </c>
      <c r="E1006">
        <v>28.7</v>
      </c>
      <c r="F1006">
        <v>23</v>
      </c>
      <c r="G1006">
        <f t="shared" si="165"/>
        <v>11.747623632374546</v>
      </c>
      <c r="H1006">
        <f t="shared" si="166"/>
        <v>12.877579144152849</v>
      </c>
      <c r="I1006">
        <f t="shared" si="167"/>
        <v>2.7913743157118822</v>
      </c>
      <c r="J1006">
        <f t="shared" si="168"/>
        <v>16.724128758640063</v>
      </c>
      <c r="K1006">
        <f t="shared" si="169"/>
        <v>24.612308918652452</v>
      </c>
      <c r="L1006">
        <f t="shared" si="170"/>
        <v>32.816411891536603</v>
      </c>
      <c r="M1006">
        <f t="shared" si="171"/>
        <v>-8.1221361590230245E-2</v>
      </c>
      <c r="N1006">
        <f t="shared" si="172"/>
        <v>1.0006308512444539</v>
      </c>
      <c r="O1006">
        <f t="shared" si="173"/>
        <v>1.5369807585690032</v>
      </c>
      <c r="P1006">
        <f t="shared" si="174"/>
        <v>10.086204828440966</v>
      </c>
      <c r="Q1006">
        <f t="shared" si="175"/>
        <v>0.39366296296296355</v>
      </c>
    </row>
    <row r="1007" spans="1:17">
      <c r="A1007" s="2">
        <v>41184</v>
      </c>
      <c r="B1007">
        <v>276</v>
      </c>
      <c r="C1007">
        <v>2.6</v>
      </c>
      <c r="D1007">
        <v>20</v>
      </c>
      <c r="E1007">
        <v>27.1</v>
      </c>
      <c r="F1007">
        <v>23.6</v>
      </c>
      <c r="G1007">
        <f t="shared" si="165"/>
        <v>11.725596829570005</v>
      </c>
      <c r="H1007">
        <f t="shared" si="166"/>
        <v>9.075937572151096</v>
      </c>
      <c r="I1007">
        <f t="shared" si="167"/>
        <v>1.4233501563649034</v>
      </c>
      <c r="J1007">
        <f t="shared" si="168"/>
        <v>11.78693191188454</v>
      </c>
      <c r="K1007">
        <f t="shared" si="169"/>
        <v>24.49700524856388</v>
      </c>
      <c r="L1007">
        <f t="shared" si="170"/>
        <v>32.662673664751843</v>
      </c>
      <c r="M1007">
        <f t="shared" si="171"/>
        <v>-8.8105888410437178E-2</v>
      </c>
      <c r="N1007">
        <f t="shared" si="172"/>
        <v>1.0011984069292355</v>
      </c>
      <c r="O1007">
        <f t="shared" si="173"/>
        <v>1.534098918535409</v>
      </c>
      <c r="P1007">
        <f t="shared" si="174"/>
        <v>7.6525874157861926</v>
      </c>
      <c r="Q1007">
        <f t="shared" si="175"/>
        <v>0.39366296296296355</v>
      </c>
    </row>
    <row r="1008" spans="1:17">
      <c r="A1008" s="2">
        <v>41185</v>
      </c>
      <c r="B1008">
        <v>277</v>
      </c>
      <c r="C1008">
        <v>5.3</v>
      </c>
      <c r="D1008">
        <v>20.399999999999999</v>
      </c>
      <c r="E1008">
        <v>28.8</v>
      </c>
      <c r="F1008">
        <v>22.5</v>
      </c>
      <c r="G1008">
        <f t="shared" si="165"/>
        <v>11.703624498356106</v>
      </c>
      <c r="H1008">
        <f t="shared" si="166"/>
        <v>11.925531947081817</v>
      </c>
      <c r="I1008">
        <f t="shared" si="167"/>
        <v>2.5461347543472908</v>
      </c>
      <c r="J1008">
        <f t="shared" si="168"/>
        <v>15.487703827378983</v>
      </c>
      <c r="K1008">
        <f t="shared" si="169"/>
        <v>24.381095989679562</v>
      </c>
      <c r="L1008">
        <f t="shared" si="170"/>
        <v>32.508127986239415</v>
      </c>
      <c r="M1008">
        <f t="shared" si="171"/>
        <v>-9.4964334018022664E-2</v>
      </c>
      <c r="N1008">
        <f t="shared" si="172"/>
        <v>1.0017656078601347</v>
      </c>
      <c r="O1008">
        <f t="shared" si="173"/>
        <v>1.5312242052015905</v>
      </c>
      <c r="P1008">
        <f t="shared" si="174"/>
        <v>9.3793971927345261</v>
      </c>
      <c r="Q1008">
        <f t="shared" si="175"/>
        <v>0.39366296296296355</v>
      </c>
    </row>
    <row r="1009" spans="1:17">
      <c r="A1009" s="2">
        <v>41186</v>
      </c>
      <c r="B1009">
        <v>278</v>
      </c>
      <c r="C1009">
        <v>6.5</v>
      </c>
      <c r="D1009">
        <v>19.7</v>
      </c>
      <c r="E1009">
        <v>30.3</v>
      </c>
      <c r="F1009">
        <v>21.5</v>
      </c>
      <c r="G1009">
        <f t="shared" si="165"/>
        <v>11.681711189256889</v>
      </c>
      <c r="H1009">
        <f t="shared" si="166"/>
        <v>13.158669836132612</v>
      </c>
      <c r="I1009">
        <f t="shared" si="167"/>
        <v>3.1421769707063385</v>
      </c>
      <c r="J1009">
        <f t="shared" si="168"/>
        <v>17.089181605367028</v>
      </c>
      <c r="K1009">
        <f t="shared" si="169"/>
        <v>24.264632518050639</v>
      </c>
      <c r="L1009">
        <f t="shared" si="170"/>
        <v>32.35284335740085</v>
      </c>
      <c r="M1009">
        <f t="shared" si="171"/>
        <v>-0.10179466816754754</v>
      </c>
      <c r="N1009">
        <f t="shared" si="172"/>
        <v>1.0023322861336406</v>
      </c>
      <c r="O1009">
        <f t="shared" si="173"/>
        <v>1.5283572139277763</v>
      </c>
      <c r="P1009">
        <f t="shared" si="174"/>
        <v>10.016492865426272</v>
      </c>
      <c r="Q1009">
        <f t="shared" si="175"/>
        <v>0.39366296296296355</v>
      </c>
    </row>
    <row r="1010" spans="1:17">
      <c r="A1010" s="2">
        <v>41187</v>
      </c>
      <c r="B1010">
        <v>279</v>
      </c>
      <c r="C1010">
        <v>6.7</v>
      </c>
      <c r="D1010">
        <v>19.8</v>
      </c>
      <c r="E1010">
        <v>30.9</v>
      </c>
      <c r="F1010">
        <v>22.2</v>
      </c>
      <c r="G1010">
        <f t="shared" si="165"/>
        <v>11.659861504672735</v>
      </c>
      <c r="H1010">
        <f t="shared" si="166"/>
        <v>13.320788337360529</v>
      </c>
      <c r="I1010">
        <f t="shared" si="167"/>
        <v>3.1637715652009932</v>
      </c>
      <c r="J1010">
        <f t="shared" si="168"/>
        <v>17.299725113455231</v>
      </c>
      <c r="K1010">
        <f t="shared" si="169"/>
        <v>24.147667239204608</v>
      </c>
      <c r="L1010">
        <f t="shared" si="170"/>
        <v>32.196889652272809</v>
      </c>
      <c r="M1010">
        <f t="shared" si="171"/>
        <v>-0.1085948689351604</v>
      </c>
      <c r="N1010">
        <f t="shared" si="172"/>
        <v>1.0028982740009584</v>
      </c>
      <c r="O1010">
        <f t="shared" si="173"/>
        <v>1.5254985468613496</v>
      </c>
      <c r="P1010">
        <f t="shared" si="174"/>
        <v>10.157016772159537</v>
      </c>
      <c r="Q1010">
        <f t="shared" si="175"/>
        <v>0.39366296296296355</v>
      </c>
    </row>
    <row r="1011" spans="1:17">
      <c r="A1011" s="2">
        <v>41188</v>
      </c>
      <c r="B1011">
        <v>280</v>
      </c>
      <c r="C1011">
        <v>2.4</v>
      </c>
      <c r="D1011">
        <v>21.1</v>
      </c>
      <c r="E1011">
        <v>27.8</v>
      </c>
      <c r="F1011">
        <v>23.7</v>
      </c>
      <c r="G1011">
        <f t="shared" si="165"/>
        <v>11.638080102086501</v>
      </c>
      <c r="H1011">
        <f t="shared" si="166"/>
        <v>8.7115929326295181</v>
      </c>
      <c r="I1011">
        <f t="shared" si="167"/>
        <v>1.368393034223818</v>
      </c>
      <c r="J1011">
        <f t="shared" si="168"/>
        <v>11.313757055363009</v>
      </c>
      <c r="K1011">
        <f t="shared" si="169"/>
        <v>24.030253542044964</v>
      </c>
      <c r="L1011">
        <f t="shared" si="170"/>
        <v>32.040338056059952</v>
      </c>
      <c r="M1011">
        <f t="shared" si="171"/>
        <v>-0.1153629233171303</v>
      </c>
      <c r="N1011">
        <f t="shared" si="172"/>
        <v>1.0034634039176691</v>
      </c>
      <c r="O1011">
        <f t="shared" si="173"/>
        <v>1.5226488133563172</v>
      </c>
      <c r="P1011">
        <f t="shared" si="174"/>
        <v>7.3431998984057003</v>
      </c>
      <c r="Q1011">
        <f t="shared" si="175"/>
        <v>0.39366296296296355</v>
      </c>
    </row>
    <row r="1012" spans="1:17">
      <c r="A1012" s="2">
        <v>41189</v>
      </c>
      <c r="B1012">
        <v>281</v>
      </c>
      <c r="C1012">
        <v>1.1000000000000001</v>
      </c>
      <c r="D1012">
        <v>20.6</v>
      </c>
      <c r="E1012">
        <v>25.6</v>
      </c>
      <c r="F1012">
        <v>22.8</v>
      </c>
      <c r="G1012">
        <f t="shared" si="165"/>
        <v>11.61637169713857</v>
      </c>
      <c r="H1012">
        <f t="shared" si="166"/>
        <v>7.2999011057767573</v>
      </c>
      <c r="I1012">
        <f t="shared" si="167"/>
        <v>0.90010804947430267</v>
      </c>
      <c r="J1012">
        <f t="shared" si="168"/>
        <v>9.4803910464633212</v>
      </c>
      <c r="K1012">
        <f t="shared" si="169"/>
        <v>23.912445751459561</v>
      </c>
      <c r="L1012">
        <f t="shared" si="170"/>
        <v>31.883261001946082</v>
      </c>
      <c r="M1012">
        <f t="shared" si="171"/>
        <v>-0.12209682782573868</v>
      </c>
      <c r="N1012">
        <f t="shared" si="172"/>
        <v>1.0040275085933252</v>
      </c>
      <c r="O1012">
        <f t="shared" si="173"/>
        <v>1.5198086303756295</v>
      </c>
      <c r="P1012">
        <f t="shared" si="174"/>
        <v>6.399793056302455</v>
      </c>
      <c r="Q1012">
        <f t="shared" si="175"/>
        <v>0.39366296296296355</v>
      </c>
    </row>
    <row r="1013" spans="1:17">
      <c r="A1013" s="2">
        <v>41190</v>
      </c>
      <c r="B1013">
        <v>282</v>
      </c>
      <c r="C1013">
        <v>5.3</v>
      </c>
      <c r="D1013">
        <v>19</v>
      </c>
      <c r="E1013">
        <v>28.3</v>
      </c>
      <c r="F1013">
        <v>20.100000000000001</v>
      </c>
      <c r="G1013">
        <f t="shared" si="165"/>
        <v>11.59474106656096</v>
      </c>
      <c r="H1013">
        <f t="shared" si="166"/>
        <v>11.690455009025124</v>
      </c>
      <c r="I1013">
        <f t="shared" si="167"/>
        <v>2.7578777412526705</v>
      </c>
      <c r="J1013">
        <f t="shared" si="168"/>
        <v>15.182409102630031</v>
      </c>
      <c r="K1013">
        <f t="shared" si="169"/>
        <v>23.794299079723828</v>
      </c>
      <c r="L1013">
        <f t="shared" si="170"/>
        <v>31.725732106298437</v>
      </c>
      <c r="M1013">
        <f t="shared" si="171"/>
        <v>-0.12879458908235444</v>
      </c>
      <c r="N1013">
        <f t="shared" si="172"/>
        <v>1.0045904210409717</v>
      </c>
      <c r="O1013">
        <f t="shared" si="173"/>
        <v>1.516978622875059</v>
      </c>
      <c r="P1013">
        <f t="shared" si="174"/>
        <v>8.9325772677724533</v>
      </c>
      <c r="Q1013">
        <f t="shared" si="175"/>
        <v>0.39366296296296355</v>
      </c>
    </row>
    <row r="1014" spans="1:17">
      <c r="A1014" s="2">
        <v>41191</v>
      </c>
      <c r="B1014">
        <v>283</v>
      </c>
      <c r="C1014">
        <v>8.3000000000000007</v>
      </c>
      <c r="D1014">
        <v>16.5</v>
      </c>
      <c r="E1014">
        <v>29.2</v>
      </c>
      <c r="F1014">
        <v>18.7</v>
      </c>
      <c r="G1014">
        <f t="shared" si="165"/>
        <v>11.573193050960469</v>
      </c>
      <c r="H1014">
        <f t="shared" si="166"/>
        <v>14.793069000066614</v>
      </c>
      <c r="I1014">
        <f t="shared" si="167"/>
        <v>4.1801200407581307</v>
      </c>
      <c r="J1014">
        <f t="shared" si="168"/>
        <v>19.211777922164433</v>
      </c>
      <c r="K1014">
        <f t="shared" si="169"/>
        <v>23.675869576786493</v>
      </c>
      <c r="L1014">
        <f t="shared" si="170"/>
        <v>31.567826102381989</v>
      </c>
      <c r="M1014">
        <f t="shared" si="171"/>
        <v>-0.13545422440751506</v>
      </c>
      <c r="N1014">
        <f t="shared" si="172"/>
        <v>1.0051519746265791</v>
      </c>
      <c r="O1014">
        <f t="shared" si="173"/>
        <v>1.5141594241673282</v>
      </c>
      <c r="P1014">
        <f t="shared" si="174"/>
        <v>10.612948959308483</v>
      </c>
      <c r="Q1014">
        <f t="shared" si="175"/>
        <v>0.39366296296296355</v>
      </c>
    </row>
    <row r="1015" spans="1:17">
      <c r="A1015" s="2">
        <v>41192</v>
      </c>
      <c r="B1015">
        <v>284</v>
      </c>
      <c r="C1015">
        <v>8.4</v>
      </c>
      <c r="D1015">
        <v>17.2</v>
      </c>
      <c r="E1015">
        <v>30.1</v>
      </c>
      <c r="F1015">
        <v>19.600000000000001</v>
      </c>
      <c r="G1015">
        <f t="shared" si="165"/>
        <v>11.551732557440701</v>
      </c>
      <c r="H1015">
        <f t="shared" si="166"/>
        <v>14.839725820239639</v>
      </c>
      <c r="I1015">
        <f t="shared" si="167"/>
        <v>4.1456850300469883</v>
      </c>
      <c r="J1015">
        <f t="shared" si="168"/>
        <v>19.272371195116413</v>
      </c>
      <c r="K1015">
        <f t="shared" si="169"/>
        <v>23.55721407952699</v>
      </c>
      <c r="L1015">
        <f t="shared" si="170"/>
        <v>31.409618772702654</v>
      </c>
      <c r="M1015">
        <f t="shared" si="171"/>
        <v>-0.14207376240784378</v>
      </c>
      <c r="N1015">
        <f t="shared" si="172"/>
        <v>1.0057120031183695</v>
      </c>
      <c r="O1015">
        <f t="shared" si="173"/>
        <v>1.5113516762651584</v>
      </c>
      <c r="P1015">
        <f t="shared" si="174"/>
        <v>10.694040790192652</v>
      </c>
      <c r="Q1015">
        <f t="shared" si="175"/>
        <v>0.39366296296296355</v>
      </c>
    </row>
    <row r="1016" spans="1:17">
      <c r="A1016" s="2">
        <v>41193</v>
      </c>
      <c r="B1016">
        <v>285</v>
      </c>
      <c r="C1016">
        <v>6.6</v>
      </c>
      <c r="D1016">
        <v>18.8</v>
      </c>
      <c r="E1016">
        <v>29.6</v>
      </c>
      <c r="F1016">
        <v>20.2</v>
      </c>
      <c r="G1016">
        <f t="shared" si="165"/>
        <v>11.530364562052744</v>
      </c>
      <c r="H1016">
        <f t="shared" si="166"/>
        <v>12.902822696856312</v>
      </c>
      <c r="I1016">
        <f t="shared" si="167"/>
        <v>3.3321805456895741</v>
      </c>
      <c r="J1016">
        <f t="shared" si="168"/>
        <v>16.756912593319885</v>
      </c>
      <c r="K1016">
        <f t="shared" si="169"/>
        <v>23.438390160075333</v>
      </c>
      <c r="L1016">
        <f t="shared" si="170"/>
        <v>31.251186880100445</v>
      </c>
      <c r="M1016">
        <f t="shared" si="171"/>
        <v>-0.14865124355962256</v>
      </c>
      <c r="N1016">
        <f t="shared" si="172"/>
        <v>1.0062703407360252</v>
      </c>
      <c r="O1016">
        <f t="shared" si="173"/>
        <v>1.5085560302019008</v>
      </c>
      <c r="P1016">
        <f t="shared" si="174"/>
        <v>9.5706421511667372</v>
      </c>
      <c r="Q1016">
        <f t="shared" si="175"/>
        <v>0.39366296296296355</v>
      </c>
    </row>
    <row r="1017" spans="1:17">
      <c r="A1017" s="2">
        <v>41194</v>
      </c>
      <c r="B1017">
        <v>286</v>
      </c>
      <c r="C1017">
        <v>2.2000000000000002</v>
      </c>
      <c r="D1017">
        <v>19.2</v>
      </c>
      <c r="E1017">
        <v>27.3</v>
      </c>
      <c r="F1017">
        <v>21.5</v>
      </c>
      <c r="G1017">
        <f t="shared" si="165"/>
        <v>11.509094112064149</v>
      </c>
      <c r="H1017">
        <f t="shared" si="166"/>
        <v>8.2735557241017244</v>
      </c>
      <c r="I1017">
        <f t="shared" si="167"/>
        <v>1.3886090645761422</v>
      </c>
      <c r="J1017">
        <f t="shared" si="168"/>
        <v>10.744877563768473</v>
      </c>
      <c r="K1017">
        <f t="shared" si="169"/>
        <v>23.319456073286055</v>
      </c>
      <c r="L1017">
        <f t="shared" si="170"/>
        <v>31.092608097714738</v>
      </c>
      <c r="M1017">
        <f t="shared" si="171"/>
        <v>-0.15518472078885301</v>
      </c>
      <c r="N1017">
        <f t="shared" si="172"/>
        <v>1.0068268221997634</v>
      </c>
      <c r="O1017">
        <f t="shared" si="173"/>
        <v>1.5057731463283928</v>
      </c>
      <c r="P1017">
        <f t="shared" si="174"/>
        <v>6.8849466595255819</v>
      </c>
      <c r="Q1017">
        <f t="shared" si="175"/>
        <v>0.39366296296296355</v>
      </c>
    </row>
    <row r="1018" spans="1:17">
      <c r="A1018" s="2">
        <v>41195</v>
      </c>
      <c r="B1018">
        <v>287</v>
      </c>
      <c r="C1018">
        <v>5.5</v>
      </c>
      <c r="D1018">
        <v>19.899999999999999</v>
      </c>
      <c r="E1018">
        <v>30</v>
      </c>
      <c r="F1018">
        <v>21.9</v>
      </c>
      <c r="G1018">
        <f t="shared" ref="G1018:G1081" si="176">24/3.14*O1018</f>
        <v>11.487926328035726</v>
      </c>
      <c r="H1018">
        <f t="shared" ref="H1018:H1081" si="177">(1-0.23)*J1018</f>
        <v>11.656657462627786</v>
      </c>
      <c r="I1018">
        <f t="shared" ref="I1018:I1081" si="178">4.903*10^(-9)*(((E1018+273.16)^4+(D1018+273.16)^4)/2)*(0.34-0.14*(F1018*0.1)^0.5)*(1.35*(J1018/K1018)-0.35)</f>
        <v>2.7351263801465624</v>
      </c>
      <c r="J1018">
        <f t="shared" ref="J1018:J1081" si="179">(0.25+0.5*C1018/G1018)*L1018</f>
        <v>15.138516185230889</v>
      </c>
      <c r="K1018">
        <f t="shared" ref="K1018:K1081" si="180">0.75*L1018</f>
        <v>23.200470703458535</v>
      </c>
      <c r="L1018">
        <f t="shared" ref="L1018:L1081" si="181">24*60/3.14*0.082*N1018*(O1018*SIN(Q1018)*SIN(M1018)+COS(Q1018)*COS(M1018)*SIN(O1018))</f>
        <v>30.933960937944711</v>
      </c>
      <c r="M1018">
        <f t="shared" ref="M1018:M1081" si="182">0.409*SIN(2*3.14/365*B1018-1.39)</f>
        <v>-0.16167226004763158</v>
      </c>
      <c r="N1018">
        <f t="shared" ref="N1018:N1081" si="183">0.033*COS(2*3.14/365*B1018)+1</f>
        <v>1.0073812827792616</v>
      </c>
      <c r="O1018">
        <f t="shared" ref="O1018:O1081" si="184">ACOS(-TAN(Q1018)*TAN(M1018))</f>
        <v>1.5030036945846741</v>
      </c>
      <c r="P1018">
        <f t="shared" ref="P1018:P1081" si="185">H1018-I1018</f>
        <v>8.9215310824812235</v>
      </c>
      <c r="Q1018">
        <f t="shared" ref="Q1018:Q1081" si="186">22.5666666666667*3.14/180</f>
        <v>0.39366296296296355</v>
      </c>
    </row>
    <row r="1019" spans="1:17">
      <c r="A1019" s="2">
        <v>41196</v>
      </c>
      <c r="B1019">
        <v>288</v>
      </c>
      <c r="C1019">
        <v>8.3000000000000007</v>
      </c>
      <c r="D1019">
        <v>19.2</v>
      </c>
      <c r="E1019">
        <v>30.7</v>
      </c>
      <c r="F1019">
        <v>20.6</v>
      </c>
      <c r="G1019">
        <f t="shared" si="176"/>
        <v>11.466866405695681</v>
      </c>
      <c r="H1019">
        <f t="shared" si="177"/>
        <v>14.500485786550447</v>
      </c>
      <c r="I1019">
        <f t="shared" si="178"/>
        <v>4.0554693460500548</v>
      </c>
      <c r="J1019">
        <f t="shared" si="179"/>
        <v>18.831799722792788</v>
      </c>
      <c r="K1019">
        <f t="shared" si="180"/>
        <v>23.081493510397038</v>
      </c>
      <c r="L1019">
        <f t="shared" si="181"/>
        <v>30.775324680529383</v>
      </c>
      <c r="M1019">
        <f t="shared" si="182"/>
        <v>-0.16811194088666911</v>
      </c>
      <c r="N1019">
        <f t="shared" si="183"/>
        <v>1.0079335583424227</v>
      </c>
      <c r="O1019">
        <f t="shared" si="184"/>
        <v>1.5002483547451848</v>
      </c>
      <c r="P1019">
        <f t="shared" si="185"/>
        <v>10.445016440500392</v>
      </c>
      <c r="Q1019">
        <f t="shared" si="186"/>
        <v>0.39366296296296355</v>
      </c>
    </row>
    <row r="1020" spans="1:17">
      <c r="A1020" s="2">
        <v>41197</v>
      </c>
      <c r="B1020">
        <v>289</v>
      </c>
      <c r="C1020">
        <v>6.1</v>
      </c>
      <c r="D1020">
        <v>18.2</v>
      </c>
      <c r="E1020">
        <v>28.9</v>
      </c>
      <c r="F1020">
        <v>22</v>
      </c>
      <c r="G1020">
        <f t="shared" si="176"/>
        <v>11.445919617600511</v>
      </c>
      <c r="H1020">
        <f t="shared" si="177"/>
        <v>12.175750908957722</v>
      </c>
      <c r="I1020">
        <f t="shared" si="178"/>
        <v>2.9208740617283229</v>
      </c>
      <c r="J1020">
        <f t="shared" si="179"/>
        <v>15.812663518126913</v>
      </c>
      <c r="K1020">
        <f t="shared" si="180"/>
        <v>22.9625844749037</v>
      </c>
      <c r="L1020">
        <f t="shared" si="181"/>
        <v>30.616779299871599</v>
      </c>
      <c r="M1020">
        <f t="shared" si="182"/>
        <v>-0.17450185702378329</v>
      </c>
      <c r="N1020">
        <f t="shared" si="183"/>
        <v>1.0084834854039604</v>
      </c>
      <c r="O1020">
        <f t="shared" si="184"/>
        <v>1.4975078166360669</v>
      </c>
      <c r="P1020">
        <f t="shared" si="185"/>
        <v>9.254876847229399</v>
      </c>
      <c r="Q1020">
        <f t="shared" si="186"/>
        <v>0.39366296296296355</v>
      </c>
    </row>
    <row r="1021" spans="1:17">
      <c r="A1021" s="2">
        <v>41198</v>
      </c>
      <c r="B1021">
        <v>290</v>
      </c>
      <c r="C1021">
        <v>7.9</v>
      </c>
      <c r="D1021">
        <v>19.600000000000001</v>
      </c>
      <c r="E1021">
        <v>30.5</v>
      </c>
      <c r="F1021">
        <v>21.4</v>
      </c>
      <c r="G1021">
        <f t="shared" si="176"/>
        <v>11.425091314572077</v>
      </c>
      <c r="H1021">
        <f t="shared" si="177"/>
        <v>13.971645627285286</v>
      </c>
      <c r="I1021">
        <f t="shared" si="178"/>
        <v>3.7941605897522952</v>
      </c>
      <c r="J1021">
        <f t="shared" si="179"/>
        <v>18.144994321149721</v>
      </c>
      <c r="K1021">
        <f t="shared" si="180"/>
        <v>22.843804043797654</v>
      </c>
      <c r="L1021">
        <f t="shared" si="181"/>
        <v>30.458405391730203</v>
      </c>
      <c r="M1021">
        <f t="shared" si="182"/>
        <v>-0.18084011690820065</v>
      </c>
      <c r="N1021">
        <f t="shared" si="183"/>
        <v>1.0090309011737946</v>
      </c>
      <c r="O1021">
        <f t="shared" si="184"/>
        <v>1.4947827803231801</v>
      </c>
      <c r="P1021">
        <f t="shared" si="185"/>
        <v>10.177485037532991</v>
      </c>
      <c r="Q1021">
        <f t="shared" si="186"/>
        <v>0.39366296296296355</v>
      </c>
    </row>
    <row r="1022" spans="1:17">
      <c r="A1022" s="2">
        <v>41199</v>
      </c>
      <c r="B1022">
        <v>291</v>
      </c>
      <c r="C1022">
        <v>6.9</v>
      </c>
      <c r="D1022">
        <v>18.3</v>
      </c>
      <c r="E1022">
        <v>30.1</v>
      </c>
      <c r="F1022">
        <v>20</v>
      </c>
      <c r="G1022">
        <f t="shared" si="176"/>
        <v>11.404386926900283</v>
      </c>
      <c r="H1022">
        <f t="shared" si="177"/>
        <v>12.89085219541632</v>
      </c>
      <c r="I1022">
        <f t="shared" si="178"/>
        <v>3.5170401335680244</v>
      </c>
      <c r="J1022">
        <f t="shared" si="179"/>
        <v>16.741366487553663</v>
      </c>
      <c r="K1022">
        <f t="shared" si="180"/>
        <v>22.725213074553928</v>
      </c>
      <c r="L1022">
        <f t="shared" si="181"/>
        <v>30.300284099405236</v>
      </c>
      <c r="M1022">
        <f t="shared" si="182"/>
        <v>-0.18712484428049428</v>
      </c>
      <c r="N1022">
        <f t="shared" si="183"/>
        <v>1.009575643605241</v>
      </c>
      <c r="O1022">
        <f t="shared" si="184"/>
        <v>1.4920739562694538</v>
      </c>
      <c r="P1022">
        <f t="shared" si="185"/>
        <v>9.3738120618482963</v>
      </c>
      <c r="Q1022">
        <f t="shared" si="186"/>
        <v>0.39366296296296355</v>
      </c>
    </row>
    <row r="1023" spans="1:17">
      <c r="A1023" s="2">
        <v>41200</v>
      </c>
      <c r="B1023">
        <v>292</v>
      </c>
      <c r="C1023">
        <v>8.1999999999999993</v>
      </c>
      <c r="D1023">
        <v>19.8</v>
      </c>
      <c r="E1023">
        <v>29.4</v>
      </c>
      <c r="F1023">
        <v>20</v>
      </c>
      <c r="G1023">
        <f t="shared" si="176"/>
        <v>11.38381196530081</v>
      </c>
      <c r="H1023">
        <f t="shared" si="177"/>
        <v>14.161657224249966</v>
      </c>
      <c r="I1023">
        <f t="shared" si="178"/>
        <v>4.1019707890767121</v>
      </c>
      <c r="J1023">
        <f t="shared" si="179"/>
        <v>18.391762628896061</v>
      </c>
      <c r="K1023">
        <f t="shared" si="180"/>
        <v>22.606872779654498</v>
      </c>
      <c r="L1023">
        <f t="shared" si="181"/>
        <v>30.142497039539332</v>
      </c>
      <c r="M1023">
        <f t="shared" si="182"/>
        <v>-0.1933541787279969</v>
      </c>
      <c r="N1023">
        <f t="shared" si="183"/>
        <v>1.0101175514429803</v>
      </c>
      <c r="O1023">
        <f t="shared" si="184"/>
        <v>1.4893820654601893</v>
      </c>
      <c r="P1023">
        <f t="shared" si="185"/>
        <v>10.059686435173255</v>
      </c>
      <c r="Q1023">
        <f t="shared" si="186"/>
        <v>0.39366296296296355</v>
      </c>
    </row>
    <row r="1024" spans="1:17">
      <c r="A1024" s="2">
        <v>41201</v>
      </c>
      <c r="B1024">
        <v>293</v>
      </c>
      <c r="C1024">
        <v>7.6</v>
      </c>
      <c r="D1024">
        <v>17.7</v>
      </c>
      <c r="E1024">
        <v>30.1</v>
      </c>
      <c r="F1024">
        <v>19.100000000000001</v>
      </c>
      <c r="G1024">
        <f t="shared" si="176"/>
        <v>11.363372021617469</v>
      </c>
      <c r="H1024">
        <f t="shared" si="177"/>
        <v>13.493126587350037</v>
      </c>
      <c r="I1024">
        <f t="shared" si="178"/>
        <v>3.9368971811296571</v>
      </c>
      <c r="J1024">
        <f t="shared" si="179"/>
        <v>17.523541022532516</v>
      </c>
      <c r="K1024">
        <f t="shared" si="180"/>
        <v>22.488844670743759</v>
      </c>
      <c r="L1024">
        <f t="shared" si="181"/>
        <v>29.985126227658348</v>
      </c>
      <c r="M1024">
        <f t="shared" si="182"/>
        <v>-0.19952627623552269</v>
      </c>
      <c r="N1024">
        <f t="shared" si="183"/>
        <v>1.0106564642707929</v>
      </c>
      <c r="O1024">
        <f t="shared" si="184"/>
        <v>1.4867078394949522</v>
      </c>
      <c r="P1024">
        <f t="shared" si="185"/>
        <v>9.5562294062203801</v>
      </c>
      <c r="Q1024">
        <f t="shared" si="186"/>
        <v>0.39366296296296355</v>
      </c>
    </row>
    <row r="1025" spans="1:17">
      <c r="A1025" s="2">
        <v>41202</v>
      </c>
      <c r="B1025">
        <v>294</v>
      </c>
      <c r="C1025">
        <v>8.6</v>
      </c>
      <c r="D1025">
        <v>15.2</v>
      </c>
      <c r="E1025">
        <v>29.9</v>
      </c>
      <c r="F1025">
        <v>16.3</v>
      </c>
      <c r="G1025">
        <f t="shared" si="176"/>
        <v>11.343072769258818</v>
      </c>
      <c r="H1025">
        <f t="shared" si="177"/>
        <v>14.448693318835328</v>
      </c>
      <c r="I1025">
        <f t="shared" si="178"/>
        <v>4.7474812334474974</v>
      </c>
      <c r="J1025">
        <f t="shared" si="179"/>
        <v>18.764536777708219</v>
      </c>
      <c r="K1025">
        <f t="shared" si="180"/>
        <v>22.371190502679514</v>
      </c>
      <c r="L1025">
        <f t="shared" si="181"/>
        <v>29.828254003572685</v>
      </c>
      <c r="M1025">
        <f t="shared" si="182"/>
        <v>-0.20563930973123382</v>
      </c>
      <c r="N1025">
        <f t="shared" si="183"/>
        <v>1.0111922225590457</v>
      </c>
      <c r="O1025">
        <f t="shared" si="184"/>
        <v>1.4840520206446952</v>
      </c>
      <c r="P1025">
        <f t="shared" si="185"/>
        <v>9.7012120853878301</v>
      </c>
      <c r="Q1025">
        <f t="shared" si="186"/>
        <v>0.39366296296296355</v>
      </c>
    </row>
    <row r="1026" spans="1:17">
      <c r="A1026" s="2">
        <v>41203</v>
      </c>
      <c r="B1026">
        <v>295</v>
      </c>
      <c r="C1026">
        <v>9.4</v>
      </c>
      <c r="D1026">
        <v>12.6</v>
      </c>
      <c r="E1026">
        <v>29.7</v>
      </c>
      <c r="F1026">
        <v>14.4</v>
      </c>
      <c r="G1026">
        <f t="shared" si="176"/>
        <v>11.322919963358839</v>
      </c>
      <c r="H1026">
        <f t="shared" si="177"/>
        <v>15.19552265470881</v>
      </c>
      <c r="I1026">
        <f t="shared" si="178"/>
        <v>5.3872644064983168</v>
      </c>
      <c r="J1026">
        <f t="shared" si="179"/>
        <v>19.734445006115337</v>
      </c>
      <c r="K1026">
        <f t="shared" si="180"/>
        <v>22.253972217569302</v>
      </c>
      <c r="L1026">
        <f t="shared" si="181"/>
        <v>29.671962956759071</v>
      </c>
      <c r="M1026">
        <f t="shared" si="182"/>
        <v>-0.21169146962749416</v>
      </c>
      <c r="N1026">
        <f t="shared" si="183"/>
        <v>1.0117246677119165</v>
      </c>
      <c r="O1026">
        <f t="shared" si="184"/>
        <v>1.4814153618727814</v>
      </c>
      <c r="P1026">
        <f t="shared" si="185"/>
        <v>9.8082582482104925</v>
      </c>
      <c r="Q1026">
        <f t="shared" si="186"/>
        <v>0.39366296296296355</v>
      </c>
    </row>
    <row r="1027" spans="1:17">
      <c r="A1027" s="2">
        <v>41204</v>
      </c>
      <c r="B1027">
        <v>296</v>
      </c>
      <c r="C1027">
        <v>9.4</v>
      </c>
      <c r="D1027">
        <v>11.6</v>
      </c>
      <c r="E1027">
        <v>29.1</v>
      </c>
      <c r="F1027">
        <v>13.2</v>
      </c>
      <c r="G1027">
        <f t="shared" si="176"/>
        <v>11.302919440651745</v>
      </c>
      <c r="H1027">
        <f t="shared" si="177"/>
        <v>15.132516679592637</v>
      </c>
      <c r="I1027">
        <f t="shared" si="178"/>
        <v>5.5606680465645546</v>
      </c>
      <c r="J1027">
        <f t="shared" si="179"/>
        <v>19.652619064406021</v>
      </c>
      <c r="K1027">
        <f t="shared" si="180"/>
        <v>22.137251888880776</v>
      </c>
      <c r="L1027">
        <f t="shared" si="181"/>
        <v>29.516335851841035</v>
      </c>
      <c r="M1027">
        <f t="shared" si="182"/>
        <v>-0.21768096435654458</v>
      </c>
      <c r="N1027">
        <f t="shared" si="183"/>
        <v>1.0122536421143411</v>
      </c>
      <c r="O1027">
        <f t="shared" si="184"/>
        <v>1.4787986268186033</v>
      </c>
      <c r="P1027">
        <f t="shared" si="185"/>
        <v>9.5718486330280825</v>
      </c>
      <c r="Q1027">
        <f t="shared" si="186"/>
        <v>0.39366296296296355</v>
      </c>
    </row>
    <row r="1028" spans="1:17">
      <c r="A1028" s="2">
        <v>41205</v>
      </c>
      <c r="B1028">
        <v>297</v>
      </c>
      <c r="C1028">
        <v>9.6999999999999993</v>
      </c>
      <c r="D1028">
        <v>11.5</v>
      </c>
      <c r="E1028">
        <v>28.9</v>
      </c>
      <c r="F1028">
        <v>14.4</v>
      </c>
      <c r="G1028">
        <f t="shared" si="176"/>
        <v>11.283077119051155</v>
      </c>
      <c r="H1028">
        <f t="shared" si="177"/>
        <v>15.370205366129126</v>
      </c>
      <c r="I1028">
        <f t="shared" si="178"/>
        <v>5.4859876597247634</v>
      </c>
      <c r="J1028">
        <f t="shared" si="179"/>
        <v>19.961305670297566</v>
      </c>
      <c r="K1028">
        <f t="shared" si="180"/>
        <v>22.021091665712838</v>
      </c>
      <c r="L1028">
        <f t="shared" si="181"/>
        <v>29.361455554283786</v>
      </c>
      <c r="M1028">
        <f t="shared" si="182"/>
        <v>-0.22360602090084508</v>
      </c>
      <c r="N1028">
        <f t="shared" si="183"/>
        <v>1.0127789891786714</v>
      </c>
      <c r="O1028">
        <f t="shared" si="184"/>
        <v>1.4762025897425262</v>
      </c>
      <c r="P1028">
        <f t="shared" si="185"/>
        <v>9.8842177064043621</v>
      </c>
      <c r="Q1028">
        <f t="shared" si="186"/>
        <v>0.39366296296296355</v>
      </c>
    </row>
    <row r="1029" spans="1:17">
      <c r="A1029" s="2">
        <v>41206</v>
      </c>
      <c r="B1029">
        <v>298</v>
      </c>
      <c r="C1029">
        <v>8.6</v>
      </c>
      <c r="D1029">
        <v>12.9</v>
      </c>
      <c r="E1029">
        <v>28.4</v>
      </c>
      <c r="F1029">
        <v>14</v>
      </c>
      <c r="G1029">
        <f t="shared" si="176"/>
        <v>11.263398996924257</v>
      </c>
      <c r="H1029">
        <f t="shared" si="177"/>
        <v>14.208263338136575</v>
      </c>
      <c r="I1029">
        <f t="shared" si="178"/>
        <v>5.0353994876132102</v>
      </c>
      <c r="J1029">
        <f t="shared" si="179"/>
        <v>18.45229004952802</v>
      </c>
      <c r="K1029">
        <f t="shared" si="180"/>
        <v>21.905553717312678</v>
      </c>
      <c r="L1029">
        <f t="shared" si="181"/>
        <v>29.207404956416902</v>
      </c>
      <c r="M1029">
        <f t="shared" si="182"/>
        <v>-0.22946488531792586</v>
      </c>
      <c r="N1029">
        <f t="shared" si="183"/>
        <v>1.0133005533910282</v>
      </c>
      <c r="O1029">
        <f t="shared" si="184"/>
        <v>1.4736280354309237</v>
      </c>
      <c r="P1029">
        <f t="shared" si="185"/>
        <v>9.1728638505233651</v>
      </c>
      <c r="Q1029">
        <f t="shared" si="186"/>
        <v>0.39366296296296355</v>
      </c>
    </row>
    <row r="1030" spans="1:17">
      <c r="A1030" s="2">
        <v>41207</v>
      </c>
      <c r="B1030">
        <v>299</v>
      </c>
      <c r="C1030">
        <v>8.5</v>
      </c>
      <c r="D1030">
        <v>12.2</v>
      </c>
      <c r="E1030">
        <v>29.1</v>
      </c>
      <c r="F1030">
        <v>14.3</v>
      </c>
      <c r="G1030">
        <f t="shared" si="176"/>
        <v>11.243891152051923</v>
      </c>
      <c r="H1030">
        <f t="shared" si="177"/>
        <v>14.04910156204302</v>
      </c>
      <c r="I1030">
        <f t="shared" si="178"/>
        <v>4.9451578475097415</v>
      </c>
      <c r="J1030">
        <f t="shared" si="179"/>
        <v>18.245586444211714</v>
      </c>
      <c r="K1030">
        <f t="shared" si="180"/>
        <v>21.790700177921444</v>
      </c>
      <c r="L1030">
        <f t="shared" si="181"/>
        <v>29.054266903895257</v>
      </c>
      <c r="M1030">
        <f t="shared" si="182"/>
        <v>-0.2352558232595918</v>
      </c>
      <c r="N1030">
        <f t="shared" si="183"/>
        <v>1.013818180357337</v>
      </c>
      <c r="O1030">
        <f t="shared" si="184"/>
        <v>1.4710757590601264</v>
      </c>
      <c r="P1030">
        <f t="shared" si="185"/>
        <v>9.1039437145332798</v>
      </c>
      <c r="Q1030">
        <f t="shared" si="186"/>
        <v>0.39366296296296355</v>
      </c>
    </row>
    <row r="1031" spans="1:17">
      <c r="A1031" s="2">
        <v>41208</v>
      </c>
      <c r="B1031">
        <v>300</v>
      </c>
      <c r="C1031">
        <v>8.6</v>
      </c>
      <c r="D1031">
        <v>12.9</v>
      </c>
      <c r="E1031">
        <v>29.8</v>
      </c>
      <c r="F1031">
        <v>14.6</v>
      </c>
      <c r="G1031">
        <f t="shared" si="176"/>
        <v>11.224559740266148</v>
      </c>
      <c r="H1031">
        <f t="shared" si="177"/>
        <v>14.089154341517199</v>
      </c>
      <c r="I1031">
        <f t="shared" si="178"/>
        <v>4.9999977933869921</v>
      </c>
      <c r="J1031">
        <f t="shared" si="179"/>
        <v>18.297603040931428</v>
      </c>
      <c r="K1031">
        <f t="shared" si="180"/>
        <v>21.676593092029432</v>
      </c>
      <c r="L1031">
        <f t="shared" si="181"/>
        <v>28.90212412270591</v>
      </c>
      <c r="M1031">
        <f t="shared" si="182"/>
        <v>-0.24097712048532474</v>
      </c>
      <c r="N1031">
        <f t="shared" si="183"/>
        <v>1.0143317168490309</v>
      </c>
      <c r="O1031">
        <f t="shared" si="184"/>
        <v>1.4685465660181545</v>
      </c>
      <c r="P1031">
        <f t="shared" si="185"/>
        <v>9.089156548130207</v>
      </c>
      <c r="Q1031">
        <f t="shared" si="186"/>
        <v>0.39366296296296355</v>
      </c>
    </row>
    <row r="1032" spans="1:17">
      <c r="A1032" s="2">
        <v>41209</v>
      </c>
      <c r="B1032">
        <v>301</v>
      </c>
      <c r="C1032">
        <v>8.8000000000000007</v>
      </c>
      <c r="D1032">
        <v>12.7</v>
      </c>
      <c r="E1032">
        <v>29.9</v>
      </c>
      <c r="F1032">
        <v>15.7</v>
      </c>
      <c r="G1032">
        <f t="shared" si="176"/>
        <v>11.205410993756756</v>
      </c>
      <c r="H1032">
        <f t="shared" si="177"/>
        <v>14.227574479028046</v>
      </c>
      <c r="I1032">
        <f t="shared" si="178"/>
        <v>4.9195965059519926</v>
      </c>
      <c r="J1032">
        <f t="shared" si="179"/>
        <v>18.477369453283178</v>
      </c>
      <c r="K1032">
        <f t="shared" si="180"/>
        <v>21.563294360118611</v>
      </c>
      <c r="L1032">
        <f t="shared" si="181"/>
        <v>28.751059146824815</v>
      </c>
      <c r="M1032">
        <f t="shared" si="182"/>
        <v>-0.24662708336973754</v>
      </c>
      <c r="N1032">
        <f t="shared" si="183"/>
        <v>1.0148410108484114</v>
      </c>
      <c r="O1032">
        <f t="shared" si="184"/>
        <v>1.4660412716831754</v>
      </c>
      <c r="P1032">
        <f t="shared" si="185"/>
        <v>9.3079779730760528</v>
      </c>
      <c r="Q1032">
        <f t="shared" si="186"/>
        <v>0.39366296296296355</v>
      </c>
    </row>
    <row r="1033" spans="1:17">
      <c r="A1033" s="2">
        <v>41210</v>
      </c>
      <c r="B1033">
        <v>302</v>
      </c>
      <c r="C1033">
        <v>9.1</v>
      </c>
      <c r="D1033">
        <v>14.8</v>
      </c>
      <c r="E1033">
        <v>30.2</v>
      </c>
      <c r="F1033">
        <v>17.100000000000001</v>
      </c>
      <c r="G1033">
        <f t="shared" si="176"/>
        <v>11.18645121903973</v>
      </c>
      <c r="H1033">
        <f t="shared" si="177"/>
        <v>14.463356918714078</v>
      </c>
      <c r="I1033">
        <f t="shared" si="178"/>
        <v>4.9123115803132178</v>
      </c>
      <c r="J1033">
        <f t="shared" si="179"/>
        <v>18.783580413914386</v>
      </c>
      <c r="K1033">
        <f t="shared" si="180"/>
        <v>21.450865684968164</v>
      </c>
      <c r="L1033">
        <f t="shared" si="181"/>
        <v>28.601154246624219</v>
      </c>
      <c r="M1033">
        <f t="shared" si="182"/>
        <v>-0.25220403940392122</v>
      </c>
      <c r="N1033">
        <f t="shared" si="183"/>
        <v>1.0153459115936467</v>
      </c>
      <c r="O1033">
        <f t="shared" si="184"/>
        <v>1.4635607011576981</v>
      </c>
      <c r="P1033">
        <f t="shared" si="185"/>
        <v>9.5510453384008613</v>
      </c>
      <c r="Q1033">
        <f t="shared" si="186"/>
        <v>0.39366296296296355</v>
      </c>
    </row>
    <row r="1034" spans="1:17">
      <c r="A1034" s="2">
        <v>41211</v>
      </c>
      <c r="B1034">
        <v>303</v>
      </c>
      <c r="C1034">
        <v>7.9</v>
      </c>
      <c r="D1034">
        <v>15.1</v>
      </c>
      <c r="E1034">
        <v>30.2</v>
      </c>
      <c r="F1034">
        <v>17.100000000000001</v>
      </c>
      <c r="G1034">
        <f t="shared" si="176"/>
        <v>11.167686794580366</v>
      </c>
      <c r="H1034">
        <f t="shared" si="177"/>
        <v>13.226090930481785</v>
      </c>
      <c r="I1034">
        <f t="shared" si="178"/>
        <v>4.3568167340258634</v>
      </c>
      <c r="J1034">
        <f t="shared" si="179"/>
        <v>17.176741468158163</v>
      </c>
      <c r="K1034">
        <f t="shared" si="180"/>
        <v>21.339368518595528</v>
      </c>
      <c r="L1034">
        <f t="shared" si="181"/>
        <v>28.452491358127372</v>
      </c>
      <c r="M1034">
        <f t="shared" si="182"/>
        <v>-0.25770633769054385</v>
      </c>
      <c r="N1034">
        <f t="shared" si="183"/>
        <v>1.0158462696234025</v>
      </c>
      <c r="O1034">
        <f t="shared" si="184"/>
        <v>1.4611056889575977</v>
      </c>
      <c r="P1034">
        <f t="shared" si="185"/>
        <v>8.8692741964559225</v>
      </c>
      <c r="Q1034">
        <f t="shared" si="186"/>
        <v>0.39366296296296355</v>
      </c>
    </row>
    <row r="1035" spans="1:17">
      <c r="A1035" s="2">
        <v>41212</v>
      </c>
      <c r="B1035">
        <v>304</v>
      </c>
      <c r="C1035">
        <v>7.5</v>
      </c>
      <c r="D1035">
        <v>16</v>
      </c>
      <c r="E1035">
        <v>30.3</v>
      </c>
      <c r="F1035">
        <v>17.8</v>
      </c>
      <c r="G1035">
        <f t="shared" si="176"/>
        <v>11.149124168064915</v>
      </c>
      <c r="H1035">
        <f t="shared" si="177"/>
        <v>12.779463459249522</v>
      </c>
      <c r="I1035">
        <f t="shared" si="178"/>
        <v>4.0994078070374345</v>
      </c>
      <c r="J1035">
        <f t="shared" si="179"/>
        <v>16.596705791233145</v>
      </c>
      <c r="K1035">
        <f t="shared" si="180"/>
        <v>21.228864009902356</v>
      </c>
      <c r="L1035">
        <f t="shared" si="181"/>
        <v>28.305152013203141</v>
      </c>
      <c r="M1035">
        <f t="shared" si="182"/>
        <v>-0.26313234943255109</v>
      </c>
      <c r="N1035">
        <f t="shared" si="183"/>
        <v>1.016341936821084</v>
      </c>
      <c r="O1035">
        <f t="shared" si="184"/>
        <v>1.4586770786551597</v>
      </c>
      <c r="P1035">
        <f t="shared" si="185"/>
        <v>8.6800556522120864</v>
      </c>
      <c r="Q1035">
        <f t="shared" si="186"/>
        <v>0.39366296296296355</v>
      </c>
    </row>
    <row r="1036" spans="1:17">
      <c r="A1036" s="2">
        <v>41213</v>
      </c>
      <c r="B1036">
        <v>305</v>
      </c>
      <c r="C1036">
        <v>4.5999999999999996</v>
      </c>
      <c r="D1036">
        <v>17.7</v>
      </c>
      <c r="E1036">
        <v>24.9</v>
      </c>
      <c r="F1036">
        <v>18.2</v>
      </c>
      <c r="G1036">
        <f t="shared" si="176"/>
        <v>11.130769853315352</v>
      </c>
      <c r="H1036">
        <f t="shared" si="177"/>
        <v>9.9010199048984795</v>
      </c>
      <c r="I1036">
        <f t="shared" si="178"/>
        <v>2.6314477447372417</v>
      </c>
      <c r="J1036">
        <f t="shared" si="179"/>
        <v>12.858467408959065</v>
      </c>
      <c r="K1036">
        <f t="shared" si="180"/>
        <v>21.119412953091903</v>
      </c>
      <c r="L1036">
        <f t="shared" si="181"/>
        <v>28.159217270789203</v>
      </c>
      <c r="M1036">
        <f t="shared" si="182"/>
        <v>-0.2684804684153248</v>
      </c>
      <c r="N1036">
        <f t="shared" si="183"/>
        <v>1.016832766458682</v>
      </c>
      <c r="O1036">
        <f t="shared" si="184"/>
        <v>1.4562757224754252</v>
      </c>
      <c r="P1036">
        <f t="shared" si="185"/>
        <v>7.2695721601612373</v>
      </c>
      <c r="Q1036">
        <f t="shared" si="186"/>
        <v>0.39366296296296355</v>
      </c>
    </row>
    <row r="1037" spans="1:17">
      <c r="A1037" s="2">
        <v>41214</v>
      </c>
      <c r="B1037">
        <v>306</v>
      </c>
      <c r="C1037">
        <v>5.8</v>
      </c>
      <c r="D1037">
        <v>14.9</v>
      </c>
      <c r="E1037">
        <v>25</v>
      </c>
      <c r="F1037">
        <v>17.3</v>
      </c>
      <c r="G1037">
        <f t="shared" si="176"/>
        <v>11.112630426842609</v>
      </c>
      <c r="H1037">
        <f t="shared" si="177"/>
        <v>11.022200877432137</v>
      </c>
      <c r="I1037">
        <f t="shared" si="178"/>
        <v>3.2193037397515982</v>
      </c>
      <c r="J1037">
        <f t="shared" si="179"/>
        <v>14.314546594067711</v>
      </c>
      <c r="K1037">
        <f t="shared" si="180"/>
        <v>21.011075736920681</v>
      </c>
      <c r="L1037">
        <f t="shared" si="181"/>
        <v>28.014767649227576</v>
      </c>
      <c r="M1037">
        <f t="shared" si="182"/>
        <v>-0.27374911148215575</v>
      </c>
      <c r="N1037">
        <f t="shared" si="183"/>
        <v>1.0173186132402088</v>
      </c>
      <c r="O1037">
        <f t="shared" si="184"/>
        <v>1.4539024808452412</v>
      </c>
      <c r="P1037">
        <f t="shared" si="185"/>
        <v>7.8028971376805387</v>
      </c>
      <c r="Q1037">
        <f t="shared" si="186"/>
        <v>0.39366296296296355</v>
      </c>
    </row>
    <row r="1038" spans="1:17">
      <c r="A1038" s="2">
        <v>41215</v>
      </c>
      <c r="B1038">
        <v>307</v>
      </c>
      <c r="C1038">
        <v>7</v>
      </c>
      <c r="D1038">
        <v>16.8</v>
      </c>
      <c r="E1038">
        <v>27.6</v>
      </c>
      <c r="F1038">
        <v>17.100000000000001</v>
      </c>
      <c r="G1038">
        <f t="shared" si="176"/>
        <v>11.094712524034627</v>
      </c>
      <c r="H1038">
        <f t="shared" si="177"/>
        <v>12.135654852656547</v>
      </c>
      <c r="I1038">
        <f t="shared" si="178"/>
        <v>3.9183708305866194</v>
      </c>
      <c r="J1038">
        <f t="shared" si="179"/>
        <v>15.760590717735775</v>
      </c>
      <c r="K1038">
        <f t="shared" si="180"/>
        <v>20.903912294843916</v>
      </c>
      <c r="L1038">
        <f t="shared" si="181"/>
        <v>27.871883059791887</v>
      </c>
      <c r="M1038">
        <f t="shared" si="182"/>
        <v>-0.27893671900289313</v>
      </c>
      <c r="N1038">
        <f t="shared" si="183"/>
        <v>1.0177993333447064</v>
      </c>
      <c r="O1038">
        <f t="shared" si="184"/>
        <v>1.4515582218945302</v>
      </c>
      <c r="P1038">
        <f t="shared" si="185"/>
        <v>8.2172840220699275</v>
      </c>
      <c r="Q1038">
        <f t="shared" si="186"/>
        <v>0.39366296296296355</v>
      </c>
    </row>
    <row r="1039" spans="1:17">
      <c r="A1039" s="2">
        <v>41216</v>
      </c>
      <c r="B1039">
        <v>308</v>
      </c>
      <c r="C1039">
        <v>8</v>
      </c>
      <c r="D1039">
        <v>13</v>
      </c>
      <c r="E1039">
        <v>27.7</v>
      </c>
      <c r="F1039">
        <v>13.2</v>
      </c>
      <c r="G1039">
        <f t="shared" si="176"/>
        <v>11.077022834976525</v>
      </c>
      <c r="H1039">
        <f t="shared" si="177"/>
        <v>13.048738560056369</v>
      </c>
      <c r="I1039">
        <f t="shared" si="178"/>
        <v>4.9075505745748877</v>
      </c>
      <c r="J1039">
        <f t="shared" si="179"/>
        <v>16.946413714358922</v>
      </c>
      <c r="K1039">
        <f t="shared" si="180"/>
        <v>20.797982056110623</v>
      </c>
      <c r="L1039">
        <f t="shared" si="181"/>
        <v>27.730642741480832</v>
      </c>
      <c r="M1039">
        <f t="shared" si="182"/>
        <v>-0.28404175533562714</v>
      </c>
      <c r="N1039">
        <f t="shared" si="183"/>
        <v>1.0182747844688231</v>
      </c>
      <c r="O1039">
        <f t="shared" si="184"/>
        <v>1.4492438209094287</v>
      </c>
      <c r="P1039">
        <f t="shared" si="185"/>
        <v>8.1411879854814817</v>
      </c>
      <c r="Q1039">
        <f t="shared" si="186"/>
        <v>0.39366296296296355</v>
      </c>
    </row>
    <row r="1040" spans="1:17">
      <c r="A1040" s="2">
        <v>41217</v>
      </c>
      <c r="B1040">
        <v>309</v>
      </c>
      <c r="C1040">
        <v>3.8</v>
      </c>
      <c r="D1040">
        <v>15.3</v>
      </c>
      <c r="E1040">
        <v>24.6</v>
      </c>
      <c r="F1040">
        <v>16.399999999999999</v>
      </c>
      <c r="G1040">
        <f t="shared" si="176"/>
        <v>11.059568099901281</v>
      </c>
      <c r="H1040">
        <f t="shared" si="177"/>
        <v>8.9611462601267071</v>
      </c>
      <c r="I1040">
        <f t="shared" si="178"/>
        <v>2.3837556417004357</v>
      </c>
      <c r="J1040">
        <f t="shared" si="179"/>
        <v>11.637852285878841</v>
      </c>
      <c r="K1040">
        <f t="shared" si="180"/>
        <v>20.693343897860601</v>
      </c>
      <c r="L1040">
        <f t="shared" si="181"/>
        <v>27.591125197147466</v>
      </c>
      <c r="M1040">
        <f t="shared" si="182"/>
        <v>-0.28906270928127192</v>
      </c>
      <c r="N1040">
        <f t="shared" si="183"/>
        <v>1.0187448258689371</v>
      </c>
      <c r="O1040">
        <f t="shared" si="184"/>
        <v>1.4469601597370843</v>
      </c>
      <c r="P1040">
        <f t="shared" si="185"/>
        <v>6.5773906184262714</v>
      </c>
      <c r="Q1040">
        <f t="shared" si="186"/>
        <v>0.39366296296296355</v>
      </c>
    </row>
    <row r="1041" spans="1:17">
      <c r="A1041" s="2">
        <v>41218</v>
      </c>
      <c r="B1041">
        <v>310</v>
      </c>
      <c r="C1041">
        <v>4.0999999999999996</v>
      </c>
      <c r="D1041">
        <v>17.3</v>
      </c>
      <c r="E1041">
        <v>25.5</v>
      </c>
      <c r="F1041">
        <v>18.399999999999999</v>
      </c>
      <c r="G1041">
        <f t="shared" si="176"/>
        <v>11.042355104270426</v>
      </c>
      <c r="H1041">
        <f t="shared" si="177"/>
        <v>9.2092341665428101</v>
      </c>
      <c r="I1041">
        <f t="shared" si="178"/>
        <v>2.4081566291161001</v>
      </c>
      <c r="J1041">
        <f t="shared" si="179"/>
        <v>11.960044372133519</v>
      </c>
      <c r="K1041">
        <f t="shared" si="180"/>
        <v>20.59005609827145</v>
      </c>
      <c r="L1041">
        <f t="shared" si="181"/>
        <v>27.453408131028599</v>
      </c>
      <c r="M1041">
        <f t="shared" si="182"/>
        <v>-0.2939980945309123</v>
      </c>
      <c r="N1041">
        <f t="shared" si="183"/>
        <v>1.019209318402819</v>
      </c>
      <c r="O1041">
        <f t="shared" si="184"/>
        <v>1.4447081261420474</v>
      </c>
      <c r="P1041">
        <f t="shared" si="185"/>
        <v>6.8010775374267105</v>
      </c>
      <c r="Q1041">
        <f t="shared" si="186"/>
        <v>0.39366296296296355</v>
      </c>
    </row>
    <row r="1042" spans="1:17">
      <c r="A1042" s="2">
        <v>41219</v>
      </c>
      <c r="B1042">
        <v>311</v>
      </c>
      <c r="C1042">
        <v>6.6</v>
      </c>
      <c r="D1042">
        <v>16.7</v>
      </c>
      <c r="E1042">
        <v>28.5</v>
      </c>
      <c r="F1042">
        <v>18.2</v>
      </c>
      <c r="G1042">
        <f t="shared" si="176"/>
        <v>11.025390673485523</v>
      </c>
      <c r="H1042">
        <f t="shared" si="177"/>
        <v>11.554457915631309</v>
      </c>
      <c r="I1042">
        <f t="shared" si="178"/>
        <v>3.6302827877896187</v>
      </c>
      <c r="J1042">
        <f t="shared" si="179"/>
        <v>15.005789500819882</v>
      </c>
      <c r="K1042">
        <f t="shared" si="180"/>
        <v>20.488176290800247</v>
      </c>
      <c r="L1042">
        <f t="shared" si="181"/>
        <v>27.317568387733665</v>
      </c>
      <c r="M1042">
        <f t="shared" si="182"/>
        <v>-0.29884645010578326</v>
      </c>
      <c r="N1042">
        <f t="shared" si="183"/>
        <v>1.0196681245708221</v>
      </c>
      <c r="O1042">
        <f t="shared" si="184"/>
        <v>1.4424886131143559</v>
      </c>
      <c r="P1042">
        <f t="shared" si="185"/>
        <v>7.9241751278416901</v>
      </c>
      <c r="Q1042">
        <f t="shared" si="186"/>
        <v>0.39366296296296355</v>
      </c>
    </row>
    <row r="1043" spans="1:17">
      <c r="A1043" s="2">
        <v>41220</v>
      </c>
      <c r="B1043">
        <v>312</v>
      </c>
      <c r="C1043">
        <v>5.9</v>
      </c>
      <c r="D1043">
        <v>16.399999999999999</v>
      </c>
      <c r="E1043">
        <v>28.2</v>
      </c>
      <c r="F1043">
        <v>19.2</v>
      </c>
      <c r="G1043">
        <f t="shared" si="176"/>
        <v>11.008681667232446</v>
      </c>
      <c r="H1043">
        <f t="shared" si="177"/>
        <v>10.841862211439405</v>
      </c>
      <c r="I1043">
        <f t="shared" si="178"/>
        <v>3.1846346278241939</v>
      </c>
      <c r="J1043">
        <f t="shared" si="179"/>
        <v>14.080340534336891</v>
      </c>
      <c r="K1043">
        <f t="shared" si="180"/>
        <v>20.38776141956027</v>
      </c>
      <c r="L1043">
        <f t="shared" si="181"/>
        <v>27.183681892747028</v>
      </c>
      <c r="M1043">
        <f t="shared" si="182"/>
        <v>-0.30360634078974963</v>
      </c>
      <c r="N1043">
        <f t="shared" si="183"/>
        <v>1.0201211085565849</v>
      </c>
      <c r="O1043">
        <f t="shared" si="184"/>
        <v>1.4403025181295783</v>
      </c>
      <c r="P1043">
        <f t="shared" si="185"/>
        <v>7.6572275836152119</v>
      </c>
      <c r="Q1043">
        <f t="shared" si="186"/>
        <v>0.39366296296296355</v>
      </c>
    </row>
    <row r="1044" spans="1:17">
      <c r="A1044" s="2">
        <v>41221</v>
      </c>
      <c r="B1044">
        <v>313</v>
      </c>
      <c r="C1044">
        <v>1.2</v>
      </c>
      <c r="D1044">
        <v>17.2</v>
      </c>
      <c r="E1044">
        <v>23.5</v>
      </c>
      <c r="F1044">
        <v>19.600000000000001</v>
      </c>
      <c r="G1044">
        <f t="shared" si="176"/>
        <v>10.992234973461818</v>
      </c>
      <c r="H1044">
        <f t="shared" si="177"/>
        <v>6.3444552396032261</v>
      </c>
      <c r="I1044">
        <f t="shared" si="178"/>
        <v>1.0395174826200986</v>
      </c>
      <c r="J1044">
        <f t="shared" si="179"/>
        <v>8.2395522592249684</v>
      </c>
      <c r="K1044">
        <f t="shared" si="180"/>
        <v>20.288867695869044</v>
      </c>
      <c r="L1044">
        <f t="shared" si="181"/>
        <v>27.05182359449206</v>
      </c>
      <c r="M1044">
        <f t="shared" si="182"/>
        <v>-0.30827635755416183</v>
      </c>
      <c r="N1044">
        <f t="shared" si="183"/>
        <v>1.0205681362672347</v>
      </c>
      <c r="O1044">
        <f t="shared" si="184"/>
        <v>1.4381507423612545</v>
      </c>
      <c r="P1044">
        <f t="shared" si="185"/>
        <v>5.3049377569831275</v>
      </c>
      <c r="Q1044">
        <f t="shared" si="186"/>
        <v>0.39366296296296355</v>
      </c>
    </row>
    <row r="1045" spans="1:17">
      <c r="A1045" s="2">
        <v>41222</v>
      </c>
      <c r="B1045">
        <v>314</v>
      </c>
      <c r="C1045">
        <v>1.8</v>
      </c>
      <c r="D1045">
        <v>17.5</v>
      </c>
      <c r="E1045">
        <v>23.3</v>
      </c>
      <c r="F1045">
        <v>19.7</v>
      </c>
      <c r="G1045">
        <f t="shared" si="176"/>
        <v>10.976057502010427</v>
      </c>
      <c r="H1045">
        <f t="shared" si="177"/>
        <v>6.8822879698814017</v>
      </c>
      <c r="I1045">
        <f t="shared" si="178"/>
        <v>1.29448654158993</v>
      </c>
      <c r="J1045">
        <f t="shared" si="179"/>
        <v>8.9380363245213008</v>
      </c>
      <c r="K1045">
        <f t="shared" si="180"/>
        <v>20.191550556000315</v>
      </c>
      <c r="L1045">
        <f t="shared" si="181"/>
        <v>26.922067408000419</v>
      </c>
      <c r="M1045">
        <f t="shared" si="182"/>
        <v>-0.31285511797495752</v>
      </c>
      <c r="N1045">
        <f t="shared" si="183"/>
        <v>1.0210090753730832</v>
      </c>
      <c r="O1045">
        <f t="shared" si="184"/>
        <v>1.4360341898463642</v>
      </c>
      <c r="P1045">
        <f t="shared" si="185"/>
        <v>5.5878014282914714</v>
      </c>
      <c r="Q1045">
        <f t="shared" si="186"/>
        <v>0.39366296296296355</v>
      </c>
    </row>
    <row r="1046" spans="1:17">
      <c r="A1046" s="2">
        <v>41223</v>
      </c>
      <c r="B1046">
        <v>315</v>
      </c>
      <c r="C1046">
        <v>6.2</v>
      </c>
      <c r="D1046">
        <v>16.600000000000001</v>
      </c>
      <c r="E1046">
        <v>26.9</v>
      </c>
      <c r="F1046">
        <v>17.2</v>
      </c>
      <c r="G1046">
        <f t="shared" si="176"/>
        <v>10.960156177869871</v>
      </c>
      <c r="H1046">
        <f t="shared" si="177"/>
        <v>10.993479378007764</v>
      </c>
      <c r="I1046">
        <f t="shared" si="178"/>
        <v>3.539388260757502</v>
      </c>
      <c r="J1046">
        <f t="shared" si="179"/>
        <v>14.277245945464628</v>
      </c>
      <c r="K1046">
        <f t="shared" si="180"/>
        <v>20.095864620168044</v>
      </c>
      <c r="L1046">
        <f t="shared" si="181"/>
        <v>26.794486160224061</v>
      </c>
      <c r="M1046">
        <f t="shared" si="182"/>
        <v>-0.31734126664188855</v>
      </c>
      <c r="N1046">
        <f t="shared" si="183"/>
        <v>1.0214437953467981</v>
      </c>
      <c r="O1046">
        <f t="shared" si="184"/>
        <v>1.4339537666046416</v>
      </c>
      <c r="P1046">
        <f t="shared" si="185"/>
        <v>7.4540911172502629</v>
      </c>
      <c r="Q1046">
        <f t="shared" si="186"/>
        <v>0.39366296296296355</v>
      </c>
    </row>
    <row r="1047" spans="1:17">
      <c r="A1047" s="2">
        <v>41224</v>
      </c>
      <c r="B1047">
        <v>316</v>
      </c>
      <c r="C1047">
        <v>6.9</v>
      </c>
      <c r="D1047">
        <v>14</v>
      </c>
      <c r="E1047">
        <v>27.9</v>
      </c>
      <c r="F1047">
        <v>16</v>
      </c>
      <c r="G1047">
        <f t="shared" si="176"/>
        <v>10.94453793411021</v>
      </c>
      <c r="H1047">
        <f t="shared" si="177"/>
        <v>11.607049872856578</v>
      </c>
      <c r="I1047">
        <f t="shared" si="178"/>
        <v>4.0021966988137141</v>
      </c>
      <c r="J1047">
        <f t="shared" si="179"/>
        <v>15.074090743969581</v>
      </c>
      <c r="K1047">
        <f t="shared" si="180"/>
        <v>20.00186365276663</v>
      </c>
      <c r="L1047">
        <f t="shared" si="181"/>
        <v>26.669151537022174</v>
      </c>
      <c r="M1047">
        <f t="shared" si="182"/>
        <v>-0.3217334755597514</v>
      </c>
      <c r="N1047">
        <f t="shared" si="183"/>
        <v>1.0218721675020421</v>
      </c>
      <c r="O1047">
        <f t="shared" si="184"/>
        <v>1.4319103797127524</v>
      </c>
      <c r="P1047">
        <f t="shared" si="185"/>
        <v>7.604853174042864</v>
      </c>
      <c r="Q1047">
        <f t="shared" si="186"/>
        <v>0.39366296296296355</v>
      </c>
    </row>
    <row r="1048" spans="1:17">
      <c r="A1048" s="2">
        <v>41225</v>
      </c>
      <c r="B1048">
        <v>317</v>
      </c>
      <c r="C1048">
        <v>7.1</v>
      </c>
      <c r="D1048">
        <v>14.4</v>
      </c>
      <c r="E1048">
        <v>28.9</v>
      </c>
      <c r="F1048">
        <v>16.899999999999999</v>
      </c>
      <c r="G1048">
        <f t="shared" si="176"/>
        <v>10.929209704468006</v>
      </c>
      <c r="H1048">
        <f t="shared" si="177"/>
        <v>11.749573115646925</v>
      </c>
      <c r="I1048">
        <f t="shared" si="178"/>
        <v>4.0210865713461743</v>
      </c>
      <c r="J1048">
        <f t="shared" si="179"/>
        <v>15.259185864476525</v>
      </c>
      <c r="K1048">
        <f t="shared" si="180"/>
        <v>19.909600523887441</v>
      </c>
      <c r="L1048">
        <f t="shared" si="181"/>
        <v>26.54613403184992</v>
      </c>
      <c r="M1048">
        <f t="shared" si="182"/>
        <v>-0.32603044454150093</v>
      </c>
      <c r="N1048">
        <f t="shared" si="183"/>
        <v>1.0222940650315668</v>
      </c>
      <c r="O1048">
        <f t="shared" si="184"/>
        <v>1.4299049363345642</v>
      </c>
      <c r="P1048">
        <f t="shared" si="185"/>
        <v>7.7284865443007504</v>
      </c>
      <c r="Q1048">
        <f t="shared" si="186"/>
        <v>0.39366296296296355</v>
      </c>
    </row>
    <row r="1049" spans="1:17">
      <c r="A1049" s="2">
        <v>41226</v>
      </c>
      <c r="B1049">
        <v>318</v>
      </c>
      <c r="C1049">
        <v>6.4</v>
      </c>
      <c r="D1049">
        <v>15</v>
      </c>
      <c r="E1049">
        <v>27.2</v>
      </c>
      <c r="F1049">
        <v>18.399999999999999</v>
      </c>
      <c r="G1049">
        <f t="shared" si="176"/>
        <v>10.914178415609712</v>
      </c>
      <c r="H1049">
        <f t="shared" si="177"/>
        <v>11.052767355337753</v>
      </c>
      <c r="I1049">
        <f t="shared" si="178"/>
        <v>3.4726432687407378</v>
      </c>
      <c r="J1049">
        <f t="shared" si="179"/>
        <v>14.354243318620458</v>
      </c>
      <c r="K1049">
        <f t="shared" si="180"/>
        <v>19.819127172127583</v>
      </c>
      <c r="L1049">
        <f t="shared" si="181"/>
        <v>26.425502896170112</v>
      </c>
      <c r="M1049">
        <f t="shared" si="182"/>
        <v>-0.33023090159313501</v>
      </c>
      <c r="N1049">
        <f t="shared" si="183"/>
        <v>1.022709363044751</v>
      </c>
      <c r="O1049">
        <f t="shared" si="184"/>
        <v>1.4279383427089372</v>
      </c>
      <c r="P1049">
        <f t="shared" si="185"/>
        <v>7.5801240865970154</v>
      </c>
      <c r="Q1049">
        <f t="shared" si="186"/>
        <v>0.39366296296296355</v>
      </c>
    </row>
    <row r="1050" spans="1:17">
      <c r="A1050" s="2">
        <v>41227</v>
      </c>
      <c r="B1050">
        <v>319</v>
      </c>
      <c r="C1050">
        <v>5.0999999999999996</v>
      </c>
      <c r="D1050">
        <v>18.3</v>
      </c>
      <c r="E1050">
        <v>26.7</v>
      </c>
      <c r="F1050">
        <v>19.5</v>
      </c>
      <c r="G1050">
        <f t="shared" si="176"/>
        <v>10.899450979083019</v>
      </c>
      <c r="H1050">
        <f t="shared" si="177"/>
        <v>9.8033379504813851</v>
      </c>
      <c r="I1050">
        <f t="shared" si="178"/>
        <v>2.8246653445678187</v>
      </c>
      <c r="J1050">
        <f t="shared" si="179"/>
        <v>12.731607727897902</v>
      </c>
      <c r="K1050">
        <f t="shared" si="180"/>
        <v>19.730494568703023</v>
      </c>
      <c r="L1050">
        <f t="shared" si="181"/>
        <v>26.307326091604029</v>
      </c>
      <c r="M1050">
        <f t="shared" si="182"/>
        <v>-0.33433360329023054</v>
      </c>
      <c r="N1050">
        <f t="shared" si="183"/>
        <v>1.0231179386045699</v>
      </c>
      <c r="O1050">
        <f t="shared" si="184"/>
        <v>1.4260115030966949</v>
      </c>
      <c r="P1050">
        <f t="shared" si="185"/>
        <v>6.978672605913566</v>
      </c>
      <c r="Q1050">
        <f t="shared" si="186"/>
        <v>0.39366296296296355</v>
      </c>
    </row>
    <row r="1051" spans="1:17">
      <c r="A1051" s="2">
        <v>41228</v>
      </c>
      <c r="B1051">
        <v>320</v>
      </c>
      <c r="C1051">
        <v>0</v>
      </c>
      <c r="D1051">
        <v>17.8</v>
      </c>
      <c r="E1051">
        <v>21.8</v>
      </c>
      <c r="F1051">
        <v>19.8</v>
      </c>
      <c r="G1051">
        <f t="shared" si="176"/>
        <v>10.885034282970471</v>
      </c>
      <c r="H1051">
        <f t="shared" si="177"/>
        <v>5.0418965219376108</v>
      </c>
      <c r="I1051">
        <f t="shared" si="178"/>
        <v>0.5166071057721493</v>
      </c>
      <c r="J1051">
        <f t="shared" si="179"/>
        <v>6.5479175609579361</v>
      </c>
      <c r="K1051">
        <f t="shared" si="180"/>
        <v>19.64375268287381</v>
      </c>
      <c r="L1051">
        <f t="shared" si="181"/>
        <v>26.191670243831744</v>
      </c>
      <c r="M1051">
        <f t="shared" si="182"/>
        <v>-0.33833733514602371</v>
      </c>
      <c r="N1051">
        <f t="shared" si="183"/>
        <v>1.0235196707639873</v>
      </c>
      <c r="O1051">
        <f t="shared" si="184"/>
        <v>1.4241253186886367</v>
      </c>
      <c r="P1051">
        <f t="shared" si="185"/>
        <v>4.525289416165462</v>
      </c>
      <c r="Q1051">
        <f t="shared" si="186"/>
        <v>0.39366296296296355</v>
      </c>
    </row>
    <row r="1052" spans="1:17">
      <c r="A1052" s="2">
        <v>41229</v>
      </c>
      <c r="B1052">
        <v>321</v>
      </c>
      <c r="C1052">
        <v>3.7</v>
      </c>
      <c r="D1052">
        <v>17.2</v>
      </c>
      <c r="E1052">
        <v>25.7</v>
      </c>
      <c r="F1052">
        <v>18.899999999999999</v>
      </c>
      <c r="G1052">
        <f t="shared" si="176"/>
        <v>10.870935183261283</v>
      </c>
      <c r="H1052">
        <f t="shared" si="177"/>
        <v>8.4374048354528188</v>
      </c>
      <c r="I1052">
        <f t="shared" si="178"/>
        <v>2.216915674505286</v>
      </c>
      <c r="J1052">
        <f t="shared" si="179"/>
        <v>10.957668617471192</v>
      </c>
      <c r="K1052">
        <f t="shared" si="180"/>
        <v>19.558950448685763</v>
      </c>
      <c r="L1052">
        <f t="shared" si="181"/>
        <v>26.078600598247686</v>
      </c>
      <c r="M1052">
        <f t="shared" si="182"/>
        <v>-0.34224091197092393</v>
      </c>
      <c r="N1052">
        <f t="shared" si="183"/>
        <v>1.0239144406017593</v>
      </c>
      <c r="O1052">
        <f t="shared" si="184"/>
        <v>1.4222806864766844</v>
      </c>
      <c r="P1052">
        <f t="shared" si="185"/>
        <v>6.2204891609475332</v>
      </c>
      <c r="Q1052">
        <f t="shared" si="186"/>
        <v>0.39366296296296355</v>
      </c>
    </row>
    <row r="1053" spans="1:17">
      <c r="A1053" s="2">
        <v>41230</v>
      </c>
      <c r="B1053">
        <v>322</v>
      </c>
      <c r="C1053">
        <v>2.2999999999999998</v>
      </c>
      <c r="D1053">
        <v>17.399999999999999</v>
      </c>
      <c r="E1053">
        <v>23.2</v>
      </c>
      <c r="F1053">
        <v>19.100000000000001</v>
      </c>
      <c r="G1053">
        <f t="shared" si="176"/>
        <v>10.857160494959032</v>
      </c>
      <c r="H1053">
        <f t="shared" si="177"/>
        <v>7.1168157367923364</v>
      </c>
      <c r="I1053">
        <f t="shared" si="178"/>
        <v>1.5494554882419505</v>
      </c>
      <c r="J1053">
        <f t="shared" si="179"/>
        <v>9.2426178399900465</v>
      </c>
      <c r="K1053">
        <f t="shared" si="180"/>
        <v>19.476135733028659</v>
      </c>
      <c r="L1053">
        <f t="shared" si="181"/>
        <v>25.968180977371546</v>
      </c>
      <c r="M1053">
        <f t="shared" si="182"/>
        <v>-0.34604317822335556</v>
      </c>
      <c r="N1053">
        <f t="shared" si="183"/>
        <v>1.0243021312576366</v>
      </c>
      <c r="O1053">
        <f t="shared" si="184"/>
        <v>1.4204784980904734</v>
      </c>
      <c r="P1053">
        <f t="shared" si="185"/>
        <v>5.5673602485503864</v>
      </c>
      <c r="Q1053">
        <f t="shared" si="186"/>
        <v>0.39366296296296355</v>
      </c>
    </row>
    <row r="1054" spans="1:17">
      <c r="A1054" s="2">
        <v>41231</v>
      </c>
      <c r="B1054">
        <v>323</v>
      </c>
      <c r="C1054">
        <v>6.2</v>
      </c>
      <c r="D1054">
        <v>17.3</v>
      </c>
      <c r="E1054">
        <v>25.6</v>
      </c>
      <c r="F1054">
        <v>18.600000000000001</v>
      </c>
      <c r="G1054">
        <f t="shared" si="176"/>
        <v>10.843716982944576</v>
      </c>
      <c r="H1054">
        <f t="shared" si="177"/>
        <v>10.670741888468193</v>
      </c>
      <c r="I1054">
        <f t="shared" si="178"/>
        <v>3.3878692821405827</v>
      </c>
      <c r="J1054">
        <f t="shared" si="179"/>
        <v>13.858106348659991</v>
      </c>
      <c r="K1054">
        <f t="shared" si="180"/>
        <v>19.395355305007595</v>
      </c>
      <c r="L1054">
        <f t="shared" si="181"/>
        <v>25.860473740010125</v>
      </c>
      <c r="M1054">
        <f t="shared" si="182"/>
        <v>-0.34974300835182121</v>
      </c>
      <c r="N1054">
        <f t="shared" si="183"/>
        <v>1.0246826279669581</v>
      </c>
      <c r="O1054">
        <f t="shared" si="184"/>
        <v>1.4187196386019154</v>
      </c>
      <c r="P1054">
        <f t="shared" si="185"/>
        <v>7.2828726063276097</v>
      </c>
      <c r="Q1054">
        <f t="shared" si="186"/>
        <v>0.39366296296296355</v>
      </c>
    </row>
    <row r="1055" spans="1:17">
      <c r="A1055" s="2">
        <v>41232</v>
      </c>
      <c r="B1055">
        <v>324</v>
      </c>
      <c r="C1055">
        <v>6.2</v>
      </c>
      <c r="D1055">
        <v>15.6</v>
      </c>
      <c r="E1055">
        <v>27.2</v>
      </c>
      <c r="F1055">
        <v>18.399999999999999</v>
      </c>
      <c r="G1055">
        <f t="shared" si="176"/>
        <v>10.830611352615135</v>
      </c>
      <c r="H1055">
        <f t="shared" si="177"/>
        <v>10.634303644653523</v>
      </c>
      <c r="I1055">
        <f t="shared" si="178"/>
        <v>3.4162725650803805</v>
      </c>
      <c r="J1055">
        <f t="shared" si="179"/>
        <v>13.810783954095484</v>
      </c>
      <c r="K1055">
        <f t="shared" si="180"/>
        <v>19.316654806620438</v>
      </c>
      <c r="L1055">
        <f t="shared" si="181"/>
        <v>25.755539742160583</v>
      </c>
      <c r="M1055">
        <f t="shared" si="182"/>
        <v>-0.35333930712809097</v>
      </c>
      <c r="N1055">
        <f t="shared" si="183"/>
        <v>1.0250558180946234</v>
      </c>
      <c r="O1055">
        <f t="shared" si="184"/>
        <v>1.41700498530048</v>
      </c>
      <c r="P1055">
        <f t="shared" si="185"/>
        <v>7.2180310795731426</v>
      </c>
      <c r="Q1055">
        <f t="shared" si="186"/>
        <v>0.39366296296296355</v>
      </c>
    </row>
    <row r="1056" spans="1:17">
      <c r="A1056" s="2">
        <v>41233</v>
      </c>
      <c r="B1056">
        <v>325</v>
      </c>
      <c r="C1056">
        <v>6.6</v>
      </c>
      <c r="D1056">
        <v>16.899999999999999</v>
      </c>
      <c r="E1056">
        <v>27.2</v>
      </c>
      <c r="F1056">
        <v>19.3</v>
      </c>
      <c r="G1056">
        <f t="shared" si="176"/>
        <v>10.817850240322233</v>
      </c>
      <c r="H1056">
        <f t="shared" si="177"/>
        <v>10.964011510318979</v>
      </c>
      <c r="I1056">
        <f t="shared" si="178"/>
        <v>3.5234273261064382</v>
      </c>
      <c r="J1056">
        <f t="shared" si="179"/>
        <v>14.238975987427246</v>
      </c>
      <c r="K1056">
        <f t="shared" si="180"/>
        <v>19.240078724730914</v>
      </c>
      <c r="L1056">
        <f t="shared" si="181"/>
        <v>25.653438299641216</v>
      </c>
      <c r="M1056">
        <f t="shared" si="182"/>
        <v>-0.35683100997141171</v>
      </c>
      <c r="N1056">
        <f t="shared" si="183"/>
        <v>1.0254215911684357</v>
      </c>
      <c r="O1056">
        <f t="shared" si="184"/>
        <v>1.4153354064421588</v>
      </c>
      <c r="P1056">
        <f t="shared" si="185"/>
        <v>7.4405841842125415</v>
      </c>
      <c r="Q1056">
        <f t="shared" si="186"/>
        <v>0.39366296296296355</v>
      </c>
    </row>
    <row r="1057" spans="1:17">
      <c r="A1057" s="2">
        <v>41234</v>
      </c>
      <c r="B1057">
        <v>326</v>
      </c>
      <c r="C1057">
        <v>7.5</v>
      </c>
      <c r="D1057">
        <v>17.2</v>
      </c>
      <c r="E1057">
        <v>28.1</v>
      </c>
      <c r="F1057">
        <v>18.600000000000001</v>
      </c>
      <c r="G1057">
        <f t="shared" si="176"/>
        <v>10.805440203632694</v>
      </c>
      <c r="H1057">
        <f t="shared" si="177"/>
        <v>11.747955488037924</v>
      </c>
      <c r="I1057">
        <f t="shared" si="178"/>
        <v>4.0637168933347363</v>
      </c>
      <c r="J1057">
        <f t="shared" si="179"/>
        <v>15.257085049399901</v>
      </c>
      <c r="K1057">
        <f t="shared" si="180"/>
        <v>19.165670364323567</v>
      </c>
      <c r="L1057">
        <f t="shared" si="181"/>
        <v>25.554227152431423</v>
      </c>
      <c r="M1057">
        <f t="shared" si="182"/>
        <v>-0.3602170832636461</v>
      </c>
      <c r="N1057">
        <f t="shared" si="183"/>
        <v>1.0257798389118031</v>
      </c>
      <c r="O1057">
        <f t="shared" si="184"/>
        <v>1.4137117599752773</v>
      </c>
      <c r="P1057">
        <f t="shared" si="185"/>
        <v>7.6842385947031877</v>
      </c>
      <c r="Q1057">
        <f t="shared" si="186"/>
        <v>0.39366296296296355</v>
      </c>
    </row>
    <row r="1058" spans="1:17">
      <c r="A1058" s="2">
        <v>41235</v>
      </c>
      <c r="B1058">
        <v>327</v>
      </c>
      <c r="C1058">
        <v>6.8</v>
      </c>
      <c r="D1058">
        <v>15.7</v>
      </c>
      <c r="E1058">
        <v>27.4</v>
      </c>
      <c r="F1058">
        <v>17.399999999999999</v>
      </c>
      <c r="G1058">
        <f t="shared" si="176"/>
        <v>10.79338771143842</v>
      </c>
      <c r="H1058">
        <f t="shared" si="177"/>
        <v>11.075637063143523</v>
      </c>
      <c r="I1058">
        <f t="shared" si="178"/>
        <v>3.8410471958308792</v>
      </c>
      <c r="J1058">
        <f t="shared" si="179"/>
        <v>14.383944237848731</v>
      </c>
      <c r="K1058">
        <f t="shared" si="180"/>
        <v>19.093471823023449</v>
      </c>
      <c r="L1058">
        <f t="shared" si="181"/>
        <v>25.457962430697933</v>
      </c>
      <c r="M1058">
        <f t="shared" si="182"/>
        <v>-0.36349652465524546</v>
      </c>
      <c r="N1058">
        <f t="shared" si="183"/>
        <v>1.0261304552757913</v>
      </c>
      <c r="O1058">
        <f t="shared" si="184"/>
        <v>1.4121348922465267</v>
      </c>
      <c r="P1058">
        <f t="shared" si="185"/>
        <v>7.2345898673126436</v>
      </c>
      <c r="Q1058">
        <f t="shared" si="186"/>
        <v>0.39366296296296355</v>
      </c>
    </row>
    <row r="1059" spans="1:17">
      <c r="A1059" s="2">
        <v>41236</v>
      </c>
      <c r="B1059">
        <v>328</v>
      </c>
      <c r="C1059">
        <v>7.3</v>
      </c>
      <c r="D1059">
        <v>13.8</v>
      </c>
      <c r="E1059">
        <v>26.3</v>
      </c>
      <c r="F1059">
        <v>15.2</v>
      </c>
      <c r="G1059">
        <f t="shared" si="176"/>
        <v>10.781699133942253</v>
      </c>
      <c r="H1059">
        <f t="shared" si="177"/>
        <v>11.494601607245141</v>
      </c>
      <c r="I1059">
        <f t="shared" si="178"/>
        <v>4.314951313976553</v>
      </c>
      <c r="J1059">
        <f t="shared" si="179"/>
        <v>14.928054035383299</v>
      </c>
      <c r="K1059">
        <f t="shared" si="180"/>
        <v>19.023523966861013</v>
      </c>
      <c r="L1059">
        <f t="shared" si="181"/>
        <v>25.364698622481352</v>
      </c>
      <c r="M1059">
        <f t="shared" si="182"/>
        <v>-0.36666836336196662</v>
      </c>
      <c r="N1059">
        <f t="shared" si="183"/>
        <v>1.0264733364705163</v>
      </c>
      <c r="O1059">
        <f t="shared" si="184"/>
        <v>1.410605636690778</v>
      </c>
      <c r="P1059">
        <f t="shared" si="185"/>
        <v>7.1796502932685877</v>
      </c>
      <c r="Q1059">
        <f t="shared" si="186"/>
        <v>0.39366296296296355</v>
      </c>
    </row>
    <row r="1060" spans="1:17">
      <c r="A1060" s="2">
        <v>41237</v>
      </c>
      <c r="B1060">
        <v>329</v>
      </c>
      <c r="C1060">
        <v>7.7</v>
      </c>
      <c r="D1060">
        <v>13.1</v>
      </c>
      <c r="E1060">
        <v>27</v>
      </c>
      <c r="F1060">
        <v>14.9</v>
      </c>
      <c r="G1060">
        <f t="shared" si="176"/>
        <v>10.770380732548448</v>
      </c>
      <c r="H1060">
        <f t="shared" si="177"/>
        <v>11.822031026581163</v>
      </c>
      <c r="I1060">
        <f t="shared" si="178"/>
        <v>4.5713477611094122</v>
      </c>
      <c r="J1060">
        <f t="shared" si="179"/>
        <v>15.353287047508005</v>
      </c>
      <c r="K1060">
        <f t="shared" si="180"/>
        <v>18.955866407259165</v>
      </c>
      <c r="L1060">
        <f t="shared" si="181"/>
        <v>25.274488543012218</v>
      </c>
      <c r="M1060">
        <f t="shared" si="182"/>
        <v>-0.36973166045224409</v>
      </c>
      <c r="N1060">
        <f t="shared" si="183"/>
        <v>1.0268083809958686</v>
      </c>
      <c r="O1060">
        <f t="shared" si="184"/>
        <v>1.4091248125084219</v>
      </c>
      <c r="P1060">
        <f t="shared" si="185"/>
        <v>7.2506832654717508</v>
      </c>
      <c r="Q1060">
        <f t="shared" si="186"/>
        <v>0.39366296296296355</v>
      </c>
    </row>
    <row r="1061" spans="1:17">
      <c r="A1061" s="2">
        <v>41238</v>
      </c>
      <c r="B1061">
        <v>330</v>
      </c>
      <c r="C1061">
        <v>7.3</v>
      </c>
      <c r="D1061">
        <v>11.2</v>
      </c>
      <c r="E1061">
        <v>27</v>
      </c>
      <c r="F1061">
        <v>15.3</v>
      </c>
      <c r="G1061">
        <f t="shared" si="176"/>
        <v>10.759438649687771</v>
      </c>
      <c r="H1061">
        <f t="shared" si="177"/>
        <v>11.427830956399829</v>
      </c>
      <c r="I1061">
        <f t="shared" si="178"/>
        <v>4.2594538626408465</v>
      </c>
      <c r="J1061">
        <f t="shared" si="179"/>
        <v>14.841338904415363</v>
      </c>
      <c r="K1061">
        <f t="shared" si="180"/>
        <v>18.890537479217521</v>
      </c>
      <c r="L1061">
        <f t="shared" si="181"/>
        <v>25.187383305623364</v>
      </c>
      <c r="M1061">
        <f t="shared" si="182"/>
        <v>-0.37268550912513448</v>
      </c>
      <c r="N1061">
        <f t="shared" si="183"/>
        <v>1.0271354896715585</v>
      </c>
      <c r="O1061">
        <f t="shared" si="184"/>
        <v>1.4076932233341501</v>
      </c>
      <c r="P1061">
        <f t="shared" si="185"/>
        <v>7.1683770937589824</v>
      </c>
      <c r="Q1061">
        <f t="shared" si="186"/>
        <v>0.39366296296296355</v>
      </c>
    </row>
    <row r="1062" spans="1:17">
      <c r="A1062" s="2">
        <v>41239</v>
      </c>
      <c r="B1062">
        <v>331</v>
      </c>
      <c r="C1062">
        <v>7.3</v>
      </c>
      <c r="D1062">
        <v>13.7</v>
      </c>
      <c r="E1062">
        <v>26.8</v>
      </c>
      <c r="F1062">
        <v>15.7</v>
      </c>
      <c r="G1062">
        <f t="shared" si="176"/>
        <v>10.748878898608247</v>
      </c>
      <c r="H1062">
        <f t="shared" si="177"/>
        <v>11.396183285704844</v>
      </c>
      <c r="I1062">
        <f t="shared" si="178"/>
        <v>4.2662335176733119</v>
      </c>
      <c r="J1062">
        <f t="shared" si="179"/>
        <v>14.800238033382914</v>
      </c>
      <c r="K1062">
        <f t="shared" si="180"/>
        <v>18.827574220666218</v>
      </c>
      <c r="L1062">
        <f t="shared" si="181"/>
        <v>25.103432294221623</v>
      </c>
      <c r="M1062">
        <f t="shared" si="182"/>
        <v>-0.37552903497874862</v>
      </c>
      <c r="N1062">
        <f t="shared" si="183"/>
        <v>1.0274545656664769</v>
      </c>
      <c r="O1062">
        <f t="shared" si="184"/>
        <v>1.4063116559012456</v>
      </c>
      <c r="P1062">
        <f t="shared" si="185"/>
        <v>7.1299497680315316</v>
      </c>
      <c r="Q1062">
        <f t="shared" si="186"/>
        <v>0.39366296296296355</v>
      </c>
    </row>
    <row r="1063" spans="1:17">
      <c r="A1063" s="2">
        <v>41240</v>
      </c>
      <c r="B1063">
        <v>332</v>
      </c>
      <c r="C1063">
        <v>6.9</v>
      </c>
      <c r="D1063">
        <v>13.3</v>
      </c>
      <c r="E1063">
        <v>26.9</v>
      </c>
      <c r="F1063">
        <v>15.2</v>
      </c>
      <c r="G1063">
        <f t="shared" si="176"/>
        <v>10.738707353163784</v>
      </c>
      <c r="H1063">
        <f t="shared" si="177"/>
        <v>11.006881332349701</v>
      </c>
      <c r="I1063">
        <f t="shared" si="178"/>
        <v>4.1307458219747373</v>
      </c>
      <c r="J1063">
        <f t="shared" si="179"/>
        <v>14.294651080973638</v>
      </c>
      <c r="K1063">
        <f t="shared" si="180"/>
        <v>18.767012352959654</v>
      </c>
      <c r="L1063">
        <f t="shared" si="181"/>
        <v>25.02268313727954</v>
      </c>
      <c r="M1063">
        <f t="shared" si="182"/>
        <v>-0.37826139626909261</v>
      </c>
      <c r="N1063">
        <f t="shared" si="183"/>
        <v>1.0277655145273583</v>
      </c>
      <c r="O1063">
        <f t="shared" si="184"/>
        <v>1.4049808787055951</v>
      </c>
      <c r="P1063">
        <f t="shared" si="185"/>
        <v>6.8761355103749642</v>
      </c>
      <c r="Q1063">
        <f t="shared" si="186"/>
        <v>0.39366296296296355</v>
      </c>
    </row>
    <row r="1064" spans="1:17">
      <c r="A1064" s="2">
        <v>41241</v>
      </c>
      <c r="B1064">
        <v>333</v>
      </c>
      <c r="C1064">
        <v>7.3</v>
      </c>
      <c r="D1064">
        <v>13.5</v>
      </c>
      <c r="E1064">
        <v>26.4</v>
      </c>
      <c r="F1064">
        <v>14.8</v>
      </c>
      <c r="G1064">
        <f t="shared" si="176"/>
        <v>10.728929737633774</v>
      </c>
      <c r="H1064">
        <f t="shared" si="177"/>
        <v>11.336470006606133</v>
      </c>
      <c r="I1064">
        <f t="shared" si="178"/>
        <v>4.3871585434418297</v>
      </c>
      <c r="J1064">
        <f t="shared" si="179"/>
        <v>14.722688320267705</v>
      </c>
      <c r="K1064">
        <f t="shared" si="180"/>
        <v>18.708886262478547</v>
      </c>
      <c r="L1064">
        <f t="shared" si="181"/>
        <v>24.945181683304728</v>
      </c>
      <c r="M1064">
        <f t="shared" si="182"/>
        <v>-0.38088178415924273</v>
      </c>
      <c r="N1064">
        <f t="shared" si="183"/>
        <v>1.0280682442067413</v>
      </c>
      <c r="O1064">
        <f t="shared" si="184"/>
        <v>1.4037016406737521</v>
      </c>
      <c r="P1064">
        <f t="shared" si="185"/>
        <v>6.9493114631643031</v>
      </c>
      <c r="Q1064">
        <f t="shared" si="186"/>
        <v>0.39366296296296355</v>
      </c>
    </row>
    <row r="1065" spans="1:17">
      <c r="A1065" s="2">
        <v>41242</v>
      </c>
      <c r="B1065">
        <v>334</v>
      </c>
      <c r="C1065">
        <v>7.1</v>
      </c>
      <c r="D1065">
        <v>12.1</v>
      </c>
      <c r="E1065">
        <v>26.9</v>
      </c>
      <c r="F1065">
        <v>14.8</v>
      </c>
      <c r="G1065">
        <f t="shared" si="176"/>
        <v>10.719551616607607</v>
      </c>
      <c r="H1065">
        <f t="shared" si="177"/>
        <v>11.129793225811403</v>
      </c>
      <c r="I1065">
        <f t="shared" si="178"/>
        <v>4.264732507518306</v>
      </c>
      <c r="J1065">
        <f t="shared" si="179"/>
        <v>14.454276916638184</v>
      </c>
      <c r="K1065">
        <f t="shared" si="180"/>
        <v>18.653228983307354</v>
      </c>
      <c r="L1065">
        <f t="shared" si="181"/>
        <v>24.870971977743139</v>
      </c>
      <c r="M1065">
        <f t="shared" si="182"/>
        <v>-0.38338942295877709</v>
      </c>
      <c r="N1065">
        <f t="shared" si="183"/>
        <v>1.0283626650902165</v>
      </c>
      <c r="O1065">
        <f t="shared" si="184"/>
        <v>1.4024746698394952</v>
      </c>
      <c r="P1065">
        <f t="shared" si="185"/>
        <v>6.8650607182930967</v>
      </c>
      <c r="Q1065">
        <f t="shared" si="186"/>
        <v>0.39366296296296355</v>
      </c>
    </row>
    <row r="1066" spans="1:17">
      <c r="A1066" s="2">
        <v>41243</v>
      </c>
      <c r="B1066">
        <v>335</v>
      </c>
      <c r="C1066">
        <v>4.3</v>
      </c>
      <c r="D1066">
        <v>14.2</v>
      </c>
      <c r="E1066">
        <v>24.3</v>
      </c>
      <c r="F1066">
        <v>17.8</v>
      </c>
      <c r="G1066">
        <f t="shared" si="176"/>
        <v>10.710578384968613</v>
      </c>
      <c r="H1066">
        <f t="shared" si="177"/>
        <v>8.6072904424635794</v>
      </c>
      <c r="I1066">
        <f t="shared" si="178"/>
        <v>2.5381684943048417</v>
      </c>
      <c r="J1066">
        <f t="shared" si="179"/>
        <v>11.178299275926726</v>
      </c>
      <c r="K1066">
        <f t="shared" si="180"/>
        <v>18.600072180952289</v>
      </c>
      <c r="L1066">
        <f t="shared" si="181"/>
        <v>24.800096241269721</v>
      </c>
      <c r="M1066">
        <f t="shared" si="182"/>
        <v>-0.38578357035339789</v>
      </c>
      <c r="N1066">
        <f t="shared" si="183"/>
        <v>1.028648690022955</v>
      </c>
      <c r="O1066">
        <f t="shared" si="184"/>
        <v>1.4013006720333936</v>
      </c>
      <c r="P1066">
        <f t="shared" si="185"/>
        <v>6.0691219481587382</v>
      </c>
      <c r="Q1066">
        <f t="shared" si="186"/>
        <v>0.39366296296296355</v>
      </c>
    </row>
    <row r="1067" spans="1:17">
      <c r="A1067" s="2">
        <v>41244</v>
      </c>
      <c r="B1067">
        <v>336</v>
      </c>
      <c r="C1067">
        <v>4.0999999999999996</v>
      </c>
      <c r="D1067">
        <v>18.3</v>
      </c>
      <c r="E1067">
        <v>26.2</v>
      </c>
      <c r="F1067">
        <v>19.100000000000001</v>
      </c>
      <c r="G1067">
        <f t="shared" si="176"/>
        <v>10.702015258012533</v>
      </c>
      <c r="H1067">
        <f t="shared" si="177"/>
        <v>8.4089730517167673</v>
      </c>
      <c r="I1067">
        <f t="shared" si="178"/>
        <v>2.4359792626645658</v>
      </c>
      <c r="J1067">
        <f t="shared" si="179"/>
        <v>10.920744223008787</v>
      </c>
      <c r="K1067">
        <f t="shared" si="180"/>
        <v>18.549446137064606</v>
      </c>
      <c r="L1067">
        <f t="shared" si="181"/>
        <v>24.732594849419474</v>
      </c>
      <c r="M1067">
        <f t="shared" si="182"/>
        <v>-0.38806351762467134</v>
      </c>
      <c r="N1067">
        <f t="shared" si="183"/>
        <v>1.028926234335507</v>
      </c>
      <c r="O1067">
        <f t="shared" si="184"/>
        <v>1.4001803295899731</v>
      </c>
      <c r="P1067">
        <f t="shared" si="185"/>
        <v>5.972993789052202</v>
      </c>
      <c r="Q1067">
        <f t="shared" si="186"/>
        <v>0.39366296296296355</v>
      </c>
    </row>
    <row r="1068" spans="1:17">
      <c r="A1068" s="2">
        <v>41245</v>
      </c>
      <c r="B1068">
        <v>337</v>
      </c>
      <c r="C1068">
        <v>7.5</v>
      </c>
      <c r="D1068">
        <v>15.5</v>
      </c>
      <c r="E1068">
        <v>27.4</v>
      </c>
      <c r="F1068">
        <v>16.399999999999999</v>
      </c>
      <c r="G1068">
        <f t="shared" si="176"/>
        <v>10.693867261735804</v>
      </c>
      <c r="H1068">
        <f t="shared" si="177"/>
        <v>11.409543658613233</v>
      </c>
      <c r="I1068">
        <f t="shared" si="178"/>
        <v>4.3511201683021774</v>
      </c>
      <c r="J1068">
        <f t="shared" si="179"/>
        <v>14.817589167030171</v>
      </c>
      <c r="K1068">
        <f t="shared" si="180"/>
        <v>18.501379735132577</v>
      </c>
      <c r="L1068">
        <f t="shared" si="181"/>
        <v>24.668506313510104</v>
      </c>
      <c r="M1068">
        <f t="shared" si="182"/>
        <v>-0.39022858985982334</v>
      </c>
      <c r="N1068">
        <f t="shared" si="183"/>
        <v>1.0291952158688664</v>
      </c>
      <c r="O1068">
        <f t="shared" si="184"/>
        <v>1.3991143000771009</v>
      </c>
      <c r="P1068">
        <f t="shared" si="185"/>
        <v>7.0584234903110552</v>
      </c>
      <c r="Q1068">
        <f t="shared" si="186"/>
        <v>0.39366296296296355</v>
      </c>
    </row>
    <row r="1069" spans="1:17">
      <c r="A1069" s="2">
        <v>41246</v>
      </c>
      <c r="B1069">
        <v>338</v>
      </c>
      <c r="C1069">
        <v>7.7</v>
      </c>
      <c r="D1069">
        <v>12.2</v>
      </c>
      <c r="E1069">
        <v>25.8</v>
      </c>
      <c r="F1069">
        <v>13.8</v>
      </c>
      <c r="G1069">
        <f t="shared" si="176"/>
        <v>10.686139223329162</v>
      </c>
      <c r="H1069">
        <f t="shared" si="177"/>
        <v>11.563616738778501</v>
      </c>
      <c r="I1069">
        <f t="shared" si="178"/>
        <v>4.7088789174134611</v>
      </c>
      <c r="J1069">
        <f t="shared" si="179"/>
        <v>15.017684076335716</v>
      </c>
      <c r="K1069">
        <f t="shared" si="180"/>
        <v>18.45590044710525</v>
      </c>
      <c r="L1069">
        <f t="shared" si="181"/>
        <v>24.607867262807002</v>
      </c>
      <c r="M1069">
        <f t="shared" si="182"/>
        <v>-0.39227814615152856</v>
      </c>
      <c r="N1069">
        <f t="shared" si="183"/>
        <v>1.0294555549987914</v>
      </c>
      <c r="O1069">
        <f t="shared" si="184"/>
        <v>1.3981032150522321</v>
      </c>
      <c r="P1069">
        <f t="shared" si="185"/>
        <v>6.8547378213650401</v>
      </c>
      <c r="Q1069">
        <f t="shared" si="186"/>
        <v>0.39366296296296355</v>
      </c>
    </row>
    <row r="1070" spans="1:17">
      <c r="A1070" s="2">
        <v>41247</v>
      </c>
      <c r="B1070">
        <v>339</v>
      </c>
      <c r="C1070">
        <v>7.4</v>
      </c>
      <c r="D1070">
        <v>10.8</v>
      </c>
      <c r="E1070">
        <v>25.5</v>
      </c>
      <c r="F1070">
        <v>13</v>
      </c>
      <c r="G1070">
        <f t="shared" si="176"/>
        <v>10.67883576191195</v>
      </c>
      <c r="H1070">
        <f t="shared" si="177"/>
        <v>11.275881553834655</v>
      </c>
      <c r="I1070">
        <f t="shared" si="178"/>
        <v>4.6265085626137132</v>
      </c>
      <c r="J1070">
        <f t="shared" si="179"/>
        <v>14.644002017967084</v>
      </c>
      <c r="K1070">
        <f t="shared" si="180"/>
        <v>18.41303432091075</v>
      </c>
      <c r="L1070">
        <f t="shared" si="181"/>
        <v>24.550712427880999</v>
      </c>
      <c r="M1070">
        <f t="shared" si="182"/>
        <v>-0.39421157978763199</v>
      </c>
      <c r="N1070">
        <f t="shared" si="183"/>
        <v>1.0297071746593749</v>
      </c>
      <c r="O1070">
        <f t="shared" si="184"/>
        <v>1.3971476788501467</v>
      </c>
      <c r="P1070">
        <f t="shared" si="185"/>
        <v>6.6493729912209414</v>
      </c>
      <c r="Q1070">
        <f t="shared" si="186"/>
        <v>0.39366296296296355</v>
      </c>
    </row>
    <row r="1071" spans="1:17">
      <c r="A1071" s="2">
        <v>41248</v>
      </c>
      <c r="B1071">
        <v>340</v>
      </c>
      <c r="C1071">
        <v>7.4</v>
      </c>
      <c r="D1071">
        <v>10.9</v>
      </c>
      <c r="E1071">
        <v>24.5</v>
      </c>
      <c r="F1071">
        <v>11.9</v>
      </c>
      <c r="G1071">
        <f t="shared" si="176"/>
        <v>10.67196127954224</v>
      </c>
      <c r="H1071">
        <f t="shared" si="177"/>
        <v>11.255456245936967</v>
      </c>
      <c r="I1071">
        <f t="shared" si="178"/>
        <v>4.7740225546785107</v>
      </c>
      <c r="J1071">
        <f t="shared" si="179"/>
        <v>14.617475644073982</v>
      </c>
      <c r="K1071">
        <f t="shared" si="180"/>
        <v>18.372805968831869</v>
      </c>
      <c r="L1071">
        <f t="shared" si="181"/>
        <v>24.497074625109157</v>
      </c>
      <c r="M1071">
        <f t="shared" si="182"/>
        <v>-0.39602831843074876</v>
      </c>
      <c r="N1071">
        <f t="shared" si="183"/>
        <v>1.0299500003658579</v>
      </c>
      <c r="O1071">
        <f t="shared" si="184"/>
        <v>1.3962482674067764</v>
      </c>
      <c r="P1071">
        <f t="shared" si="185"/>
        <v>6.4814336912584567</v>
      </c>
      <c r="Q1071">
        <f t="shared" si="186"/>
        <v>0.39366296296296355</v>
      </c>
    </row>
    <row r="1072" spans="1:17">
      <c r="A1072" s="2">
        <v>41249</v>
      </c>
      <c r="B1072">
        <v>341</v>
      </c>
      <c r="C1072">
        <v>7.9</v>
      </c>
      <c r="D1072">
        <v>8.6999999999999993</v>
      </c>
      <c r="E1072">
        <v>25.1</v>
      </c>
      <c r="F1072">
        <v>12.4</v>
      </c>
      <c r="G1072">
        <f t="shared" si="176"/>
        <v>10.665519952537517</v>
      </c>
      <c r="H1072">
        <f t="shared" si="177"/>
        <v>11.677622547317155</v>
      </c>
      <c r="I1072">
        <f t="shared" si="178"/>
        <v>4.9219722655195408</v>
      </c>
      <c r="J1072">
        <f t="shared" si="179"/>
        <v>15.165743567944356</v>
      </c>
      <c r="K1072">
        <f t="shared" si="180"/>
        <v>18.33523855670208</v>
      </c>
      <c r="L1072">
        <f t="shared" si="181"/>
        <v>24.446984742269443</v>
      </c>
      <c r="M1072">
        <f t="shared" si="182"/>
        <v>-0.39772782428768849</v>
      </c>
      <c r="N1072">
        <f t="shared" si="183"/>
        <v>1.0301839602366785</v>
      </c>
      <c r="O1072">
        <f t="shared" si="184"/>
        <v>1.3954055271236585</v>
      </c>
      <c r="P1072">
        <f t="shared" si="185"/>
        <v>6.7556502817976138</v>
      </c>
      <c r="Q1072">
        <f t="shared" si="186"/>
        <v>0.39366296296296355</v>
      </c>
    </row>
    <row r="1073" spans="1:17">
      <c r="A1073" s="2">
        <v>41250</v>
      </c>
      <c r="B1073">
        <v>342</v>
      </c>
      <c r="C1073">
        <v>8.4</v>
      </c>
      <c r="D1073">
        <v>10.5</v>
      </c>
      <c r="E1073">
        <v>25.2</v>
      </c>
      <c r="F1073">
        <v>13.2</v>
      </c>
      <c r="G1073">
        <f t="shared" si="176"/>
        <v>10.659515723139844</v>
      </c>
      <c r="H1073">
        <f t="shared" si="177"/>
        <v>12.09997172671847</v>
      </c>
      <c r="I1073">
        <f t="shared" si="178"/>
        <v>5.1173437227505785</v>
      </c>
      <c r="J1073">
        <f t="shared" si="179"/>
        <v>15.714248995738272</v>
      </c>
      <c r="K1073">
        <f t="shared" si="180"/>
        <v>18.300353793885463</v>
      </c>
      <c r="L1073">
        <f t="shared" si="181"/>
        <v>24.400471725180619</v>
      </c>
      <c r="M1073">
        <f t="shared" si="182"/>
        <v>-0.3993095942686532</v>
      </c>
      <c r="N1073">
        <f t="shared" si="183"/>
        <v>1.03040898501475</v>
      </c>
      <c r="O1073">
        <f t="shared" si="184"/>
        <v>1.3946199737774629</v>
      </c>
      <c r="P1073">
        <f t="shared" si="185"/>
        <v>6.9826280039678918</v>
      </c>
      <c r="Q1073">
        <f t="shared" si="186"/>
        <v>0.39366296296296355</v>
      </c>
    </row>
    <row r="1074" spans="1:17">
      <c r="A1074" s="2">
        <v>41251</v>
      </c>
      <c r="B1074">
        <v>343</v>
      </c>
      <c r="C1074">
        <v>9.1</v>
      </c>
      <c r="D1074">
        <v>11.6</v>
      </c>
      <c r="E1074">
        <v>25.2</v>
      </c>
      <c r="F1074">
        <v>13.9</v>
      </c>
      <c r="G1074">
        <f t="shared" si="176"/>
        <v>10.653952291558754</v>
      </c>
      <c r="H1074">
        <f t="shared" si="177"/>
        <v>12.698695876036263</v>
      </c>
      <c r="I1074">
        <f t="shared" si="178"/>
        <v>5.4021704470706631</v>
      </c>
      <c r="J1074">
        <f t="shared" si="179"/>
        <v>16.491812826021121</v>
      </c>
      <c r="K1074">
        <f t="shared" si="180"/>
        <v>18.268171924005138</v>
      </c>
      <c r="L1074">
        <f t="shared" si="181"/>
        <v>24.357562565340185</v>
      </c>
      <c r="M1074">
        <f t="shared" si="182"/>
        <v>-0.40077316013616249</v>
      </c>
      <c r="N1074">
        <f t="shared" si="183"/>
        <v>1.0306250080879631</v>
      </c>
      <c r="O1074">
        <f t="shared" si="184"/>
        <v>1.393892091478937</v>
      </c>
      <c r="P1074">
        <f t="shared" si="185"/>
        <v>7.2965254289655999</v>
      </c>
      <c r="Q1074">
        <f t="shared" si="186"/>
        <v>0.39366296296296355</v>
      </c>
    </row>
    <row r="1075" spans="1:17">
      <c r="A1075" s="2">
        <v>41252</v>
      </c>
      <c r="B1075">
        <v>344</v>
      </c>
      <c r="C1075">
        <v>7.7</v>
      </c>
      <c r="D1075">
        <v>11</v>
      </c>
      <c r="E1075">
        <v>24.3</v>
      </c>
      <c r="F1075">
        <v>13.1</v>
      </c>
      <c r="G1075">
        <f t="shared" si="176"/>
        <v>10.648833108423876</v>
      </c>
      <c r="H1075">
        <f t="shared" si="177"/>
        <v>11.451170522225331</v>
      </c>
      <c r="I1075">
        <f t="shared" si="178"/>
        <v>4.7475487357433552</v>
      </c>
      <c r="J1075">
        <f t="shared" si="179"/>
        <v>14.871650028864066</v>
      </c>
      <c r="K1075">
        <f t="shared" si="180"/>
        <v>18.23871171638552</v>
      </c>
      <c r="L1075">
        <f t="shared" si="181"/>
        <v>24.318282288514027</v>
      </c>
      <c r="M1075">
        <f t="shared" si="182"/>
        <v>-0.40211808864366194</v>
      </c>
      <c r="N1075">
        <f t="shared" si="183"/>
        <v>1.030831965508904</v>
      </c>
      <c r="O1075">
        <f t="shared" si="184"/>
        <v>1.3932223316854571</v>
      </c>
      <c r="P1075">
        <f t="shared" si="185"/>
        <v>6.7036217864819756</v>
      </c>
      <c r="Q1075">
        <f t="shared" si="186"/>
        <v>0.39366296296296355</v>
      </c>
    </row>
    <row r="1076" spans="1:17">
      <c r="A1076" s="2">
        <v>41253</v>
      </c>
      <c r="B1076">
        <v>345</v>
      </c>
      <c r="C1076">
        <v>6.6</v>
      </c>
      <c r="D1076">
        <v>10.7</v>
      </c>
      <c r="E1076">
        <v>24.4</v>
      </c>
      <c r="F1076">
        <v>12.9</v>
      </c>
      <c r="G1076">
        <f t="shared" si="176"/>
        <v>10.644161367678167</v>
      </c>
      <c r="H1076">
        <f t="shared" si="177"/>
        <v>10.471224887824068</v>
      </c>
      <c r="I1076">
        <f t="shared" si="178"/>
        <v>4.1846842701896261</v>
      </c>
      <c r="J1076">
        <f t="shared" si="179"/>
        <v>13.598993360810477</v>
      </c>
      <c r="K1076">
        <f t="shared" si="180"/>
        <v>18.211990458175528</v>
      </c>
      <c r="L1076">
        <f t="shared" si="181"/>
        <v>24.282653944234035</v>
      </c>
      <c r="M1076">
        <f t="shared" si="182"/>
        <v>-0.40334398166377344</v>
      </c>
      <c r="N1076">
        <f t="shared" si="183"/>
        <v>1.0310297960137844</v>
      </c>
      <c r="O1076">
        <f t="shared" si="184"/>
        <v>1.3926111122712268</v>
      </c>
      <c r="P1076">
        <f t="shared" si="185"/>
        <v>6.2865406176344418</v>
      </c>
      <c r="Q1076">
        <f t="shared" si="186"/>
        <v>0.39366296296296355</v>
      </c>
    </row>
    <row r="1077" spans="1:17">
      <c r="A1077" s="2">
        <v>41254</v>
      </c>
      <c r="B1077">
        <v>346</v>
      </c>
      <c r="C1077">
        <v>6.6</v>
      </c>
      <c r="D1077">
        <v>9.8000000000000007</v>
      </c>
      <c r="E1077">
        <v>23.8</v>
      </c>
      <c r="F1077">
        <v>12.4</v>
      </c>
      <c r="G1077">
        <f t="shared" si="176"/>
        <v>10.639939999941088</v>
      </c>
      <c r="H1077">
        <f t="shared" si="177"/>
        <v>10.459741869059055</v>
      </c>
      <c r="I1077">
        <f t="shared" si="178"/>
        <v>4.2149934199340997</v>
      </c>
      <c r="J1077">
        <f t="shared" si="179"/>
        <v>13.584080349427344</v>
      </c>
      <c r="K1077">
        <f t="shared" si="180"/>
        <v>18.188023947121035</v>
      </c>
      <c r="L1077">
        <f t="shared" si="181"/>
        <v>24.250698596161381</v>
      </c>
      <c r="M1077">
        <f t="shared" si="182"/>
        <v>-0.40445047630614872</v>
      </c>
      <c r="N1077">
        <f t="shared" si="183"/>
        <v>1.0312184410405765</v>
      </c>
      <c r="O1077">
        <f t="shared" si="184"/>
        <v>1.3920588166589589</v>
      </c>
      <c r="P1077">
        <f t="shared" si="185"/>
        <v>6.2447484491249554</v>
      </c>
      <c r="Q1077">
        <f t="shared" si="186"/>
        <v>0.39366296296296355</v>
      </c>
    </row>
    <row r="1078" spans="1:17">
      <c r="A1078" s="2">
        <v>41255</v>
      </c>
      <c r="B1078">
        <v>347</v>
      </c>
      <c r="C1078">
        <v>7.8</v>
      </c>
      <c r="D1078">
        <v>9.4</v>
      </c>
      <c r="E1078">
        <v>24.3</v>
      </c>
      <c r="F1078">
        <v>12.2</v>
      </c>
      <c r="G1078">
        <f t="shared" si="176"/>
        <v>10.636171666369428</v>
      </c>
      <c r="H1078">
        <f t="shared" si="177"/>
        <v>11.501743133312972</v>
      </c>
      <c r="I1078">
        <f t="shared" si="178"/>
        <v>4.9054422400078419</v>
      </c>
      <c r="J1078">
        <f t="shared" si="179"/>
        <v>14.937328744562302</v>
      </c>
      <c r="K1078">
        <f t="shared" si="180"/>
        <v>18.16682648495696</v>
      </c>
      <c r="L1078">
        <f t="shared" si="181"/>
        <v>24.222435313275948</v>
      </c>
      <c r="M1078">
        <f t="shared" si="182"/>
        <v>-0.40543724502489337</v>
      </c>
      <c r="N1078">
        <f t="shared" si="183"/>
        <v>1.0313978447463497</v>
      </c>
      <c r="O1078">
        <f t="shared" si="184"/>
        <v>1.3915657930166667</v>
      </c>
      <c r="P1078">
        <f t="shared" si="185"/>
        <v>6.5963008933051306</v>
      </c>
      <c r="Q1078">
        <f t="shared" si="186"/>
        <v>0.39366296296296355</v>
      </c>
    </row>
    <row r="1079" spans="1:17">
      <c r="A1079" s="2">
        <v>41256</v>
      </c>
      <c r="B1079">
        <v>348</v>
      </c>
      <c r="C1079">
        <v>7.4</v>
      </c>
      <c r="D1079">
        <v>9.1999999999999993</v>
      </c>
      <c r="E1079">
        <v>24.7</v>
      </c>
      <c r="F1079">
        <v>12.5</v>
      </c>
      <c r="G1079">
        <f t="shared" si="176"/>
        <v>10.632858753041676</v>
      </c>
      <c r="H1079">
        <f t="shared" si="177"/>
        <v>11.141744829981617</v>
      </c>
      <c r="I1079">
        <f t="shared" si="178"/>
        <v>4.6483417275123058</v>
      </c>
      <c r="J1079">
        <f t="shared" si="179"/>
        <v>14.469798480495607</v>
      </c>
      <c r="K1079">
        <f t="shared" si="180"/>
        <v>18.148410871391285</v>
      </c>
      <c r="L1079">
        <f t="shared" si="181"/>
        <v>24.197881161855047</v>
      </c>
      <c r="M1079">
        <f t="shared" si="182"/>
        <v>-0.40630399571552694</v>
      </c>
      <c r="N1079">
        <f t="shared" si="183"/>
        <v>1.0315679540237996</v>
      </c>
      <c r="O1079">
        <f t="shared" si="184"/>
        <v>1.3911323535229525</v>
      </c>
      <c r="P1079">
        <f t="shared" si="185"/>
        <v>6.4934031024693111</v>
      </c>
      <c r="Q1079">
        <f t="shared" si="186"/>
        <v>0.39366296296296355</v>
      </c>
    </row>
    <row r="1080" spans="1:17">
      <c r="A1080" s="2">
        <v>41257</v>
      </c>
      <c r="B1080">
        <v>349</v>
      </c>
      <c r="C1080">
        <v>7.2</v>
      </c>
      <c r="D1080">
        <v>10.1</v>
      </c>
      <c r="E1080">
        <v>25</v>
      </c>
      <c r="F1080">
        <v>12.7</v>
      </c>
      <c r="G1080">
        <f t="shared" si="176"/>
        <v>10.630003365889817</v>
      </c>
      <c r="H1080">
        <f t="shared" si="177"/>
        <v>10.95876388910448</v>
      </c>
      <c r="I1080">
        <f t="shared" si="178"/>
        <v>4.5460663847073723</v>
      </c>
      <c r="J1080">
        <f t="shared" si="179"/>
        <v>14.232160894940883</v>
      </c>
      <c r="K1080">
        <f t="shared" si="180"/>
        <v>18.132788398655741</v>
      </c>
      <c r="L1080">
        <f t="shared" si="181"/>
        <v>24.177051198207653</v>
      </c>
      <c r="M1080">
        <f t="shared" si="182"/>
        <v>-0.40705047180145215</v>
      </c>
      <c r="N1080">
        <f t="shared" si="183"/>
        <v>1.0317287185169708</v>
      </c>
      <c r="O1080">
        <f t="shared" si="184"/>
        <v>1.3907587737039175</v>
      </c>
      <c r="P1080">
        <f t="shared" si="185"/>
        <v>6.4126975043971077</v>
      </c>
      <c r="Q1080">
        <f t="shared" si="186"/>
        <v>0.39366296296296355</v>
      </c>
    </row>
    <row r="1081" spans="1:17">
      <c r="A1081" s="2">
        <v>41258</v>
      </c>
      <c r="B1081">
        <v>350</v>
      </c>
      <c r="C1081">
        <v>7</v>
      </c>
      <c r="D1081">
        <v>9.3000000000000007</v>
      </c>
      <c r="E1081">
        <v>24.9</v>
      </c>
      <c r="F1081">
        <v>11.5</v>
      </c>
      <c r="G1081">
        <f t="shared" si="176"/>
        <v>10.627607326200255</v>
      </c>
      <c r="H1081">
        <f t="shared" si="177"/>
        <v>10.777390969932231</v>
      </c>
      <c r="I1081">
        <f t="shared" si="178"/>
        <v>4.5977205044362099</v>
      </c>
      <c r="J1081">
        <f t="shared" si="179"/>
        <v>13.996611649262636</v>
      </c>
      <c r="K1081">
        <f t="shared" si="180"/>
        <v>18.119968846600152</v>
      </c>
      <c r="L1081">
        <f t="shared" si="181"/>
        <v>24.159958462133535</v>
      </c>
      <c r="M1081">
        <f t="shared" si="182"/>
        <v>-0.4076764523099069</v>
      </c>
      <c r="N1081">
        <f t="shared" si="183"/>
        <v>1.0318800906361612</v>
      </c>
      <c r="O1081">
        <f t="shared" si="184"/>
        <v>1.3904452918445334</v>
      </c>
      <c r="P1081">
        <f t="shared" si="185"/>
        <v>6.1796704654960211</v>
      </c>
      <c r="Q1081">
        <f t="shared" si="186"/>
        <v>0.39366296296296355</v>
      </c>
    </row>
    <row r="1082" spans="1:17">
      <c r="A1082" s="2">
        <v>41259</v>
      </c>
      <c r="B1082">
        <v>351</v>
      </c>
      <c r="C1082">
        <v>7.7</v>
      </c>
      <c r="D1082">
        <v>6</v>
      </c>
      <c r="E1082">
        <v>24.7</v>
      </c>
      <c r="F1082">
        <v>9.8000000000000007</v>
      </c>
      <c r="G1082">
        <f t="shared" ref="G1082:G1145" si="187">24/3.14*O1082</f>
        <v>10.625672166703314</v>
      </c>
      <c r="H1082">
        <f t="shared" ref="H1082:H1145" si="188">(1-0.23)*J1082</f>
        <v>11.384986379020098</v>
      </c>
      <c r="I1082">
        <f t="shared" ref="I1082:I1145" si="189">4.903*10^(-9)*(((E1082+273.16)^4+(D1082+273.16)^4)/2)*(0.34-0.14*(F1082*0.1)^0.5)*(1.35*(J1082/K1082)-0.35)</f>
        <v>5.1789131230554775</v>
      </c>
      <c r="J1082">
        <f t="shared" ref="J1082:J1145" si="190">(0.25+0.5*C1082/G1082)*L1082</f>
        <v>14.785696596129997</v>
      </c>
      <c r="K1082">
        <f t="shared" ref="K1082:K1145" si="191">0.75*L1082</f>
        <v>18.109960478310221</v>
      </c>
      <c r="L1082">
        <f t="shared" ref="L1082:L1145" si="192">24*60/3.14*0.082*N1082*(O1082*SIN(Q1082)*SIN(M1082)+COS(Q1082)*COS(M1082)*SIN(O1082))</f>
        <v>24.146613971080292</v>
      </c>
      <c r="M1082">
        <f t="shared" ref="M1082:M1145" si="193">0.409*SIN(2*3.14/365*B1082-1.39)</f>
        <v>-0.40818175193737699</v>
      </c>
      <c r="N1082">
        <f t="shared" ref="N1082:N1145" si="194">0.033*COS(2*3.14/365*B1082)+1</f>
        <v>1.0320220255720116</v>
      </c>
      <c r="O1082">
        <f t="shared" ref="O1082:O1145" si="195">ACOS(-TAN(Q1082)*TAN(M1082))</f>
        <v>1.390192108477017</v>
      </c>
      <c r="P1082">
        <f t="shared" ref="P1082:P1145" si="196">H1082-I1082</f>
        <v>6.206073255964621</v>
      </c>
      <c r="Q1082">
        <f t="shared" ref="Q1082:Q1145" si="197">22.5666666666667*3.14/180</f>
        <v>0.39366296296296355</v>
      </c>
    </row>
    <row r="1083" spans="1:17">
      <c r="A1083" s="2">
        <v>41260</v>
      </c>
      <c r="B1083">
        <v>352</v>
      </c>
      <c r="C1083">
        <v>7.1</v>
      </c>
      <c r="D1083">
        <v>5.6</v>
      </c>
      <c r="E1083">
        <v>22.2</v>
      </c>
      <c r="F1083">
        <v>10.1</v>
      </c>
      <c r="G1083">
        <f t="shared" si="187"/>
        <v>10.624199128268257</v>
      </c>
      <c r="H1083">
        <f t="shared" si="188"/>
        <v>10.856592806035641</v>
      </c>
      <c r="I1083">
        <f t="shared" si="189"/>
        <v>4.6777620326394382</v>
      </c>
      <c r="J1083">
        <f t="shared" si="190"/>
        <v>14.099471176669663</v>
      </c>
      <c r="K1083">
        <f t="shared" si="191"/>
        <v>18.10277003623122</v>
      </c>
      <c r="L1083">
        <f t="shared" si="192"/>
        <v>24.137026714974962</v>
      </c>
      <c r="M1083">
        <f t="shared" si="193"/>
        <v>-0.40856622110445012</v>
      </c>
      <c r="N1083">
        <f t="shared" si="194"/>
        <v>1.0321544813087693</v>
      </c>
      <c r="O1083">
        <f t="shared" si="195"/>
        <v>1.3899993859484303</v>
      </c>
      <c r="P1083">
        <f t="shared" si="196"/>
        <v>6.1788307733962027</v>
      </c>
      <c r="Q1083">
        <f t="shared" si="197"/>
        <v>0.39366296296296355</v>
      </c>
    </row>
    <row r="1084" spans="1:17">
      <c r="A1084" s="2">
        <v>41261</v>
      </c>
      <c r="B1084">
        <v>353</v>
      </c>
      <c r="C1084">
        <v>7.4</v>
      </c>
      <c r="D1084">
        <v>6.3</v>
      </c>
      <c r="E1084">
        <v>25.9</v>
      </c>
      <c r="F1084">
        <v>10.3</v>
      </c>
      <c r="G1084">
        <f t="shared" si="187"/>
        <v>10.623189157218246</v>
      </c>
      <c r="H1084">
        <f t="shared" si="188"/>
        <v>11.116929021526428</v>
      </c>
      <c r="I1084">
        <f t="shared" si="189"/>
        <v>4.9724378673414469</v>
      </c>
      <c r="J1084">
        <f t="shared" si="190"/>
        <v>14.437570157826528</v>
      </c>
      <c r="K1084">
        <f t="shared" si="191"/>
        <v>18.098402738783172</v>
      </c>
      <c r="L1084">
        <f t="shared" si="192"/>
        <v>24.131203651710898</v>
      </c>
      <c r="M1084">
        <f t="shared" si="193"/>
        <v>-0.4088297460000942</v>
      </c>
      <c r="N1084">
        <f t="shared" si="194"/>
        <v>1.0322774186367252</v>
      </c>
      <c r="O1084">
        <f t="shared" si="195"/>
        <v>1.3898672480693872</v>
      </c>
      <c r="P1084">
        <f t="shared" si="196"/>
        <v>6.1444911541849807</v>
      </c>
      <c r="Q1084">
        <f t="shared" si="197"/>
        <v>0.39366296296296355</v>
      </c>
    </row>
    <row r="1085" spans="1:17">
      <c r="A1085" s="2">
        <v>41262</v>
      </c>
      <c r="B1085">
        <v>354</v>
      </c>
      <c r="C1085">
        <v>7.3</v>
      </c>
      <c r="D1085">
        <v>7.7</v>
      </c>
      <c r="E1085">
        <v>25.1</v>
      </c>
      <c r="F1085">
        <v>11.5</v>
      </c>
      <c r="G1085">
        <f t="shared" si="187"/>
        <v>10.622642903277038</v>
      </c>
      <c r="H1085">
        <f t="shared" si="188"/>
        <v>11.028863478033193</v>
      </c>
      <c r="I1085">
        <f t="shared" si="189"/>
        <v>4.7275069077507474</v>
      </c>
      <c r="J1085">
        <f t="shared" si="190"/>
        <v>14.323199322121029</v>
      </c>
      <c r="K1085">
        <f t="shared" si="191"/>
        <v>18.09686227745587</v>
      </c>
      <c r="L1085">
        <f t="shared" si="192"/>
        <v>24.129149703274493</v>
      </c>
      <c r="M1085">
        <f t="shared" si="193"/>
        <v>-0.40897224861534787</v>
      </c>
      <c r="N1085">
        <f t="shared" si="194"/>
        <v>1.0323908011638214</v>
      </c>
      <c r="O1085">
        <f t="shared" si="195"/>
        <v>1.3897957798454124</v>
      </c>
      <c r="P1085">
        <f t="shared" si="196"/>
        <v>6.3013565702824454</v>
      </c>
      <c r="Q1085">
        <f t="shared" si="197"/>
        <v>0.39366296296296355</v>
      </c>
    </row>
    <row r="1086" spans="1:17">
      <c r="A1086" s="2">
        <v>41263</v>
      </c>
      <c r="B1086">
        <v>355</v>
      </c>
      <c r="C1086">
        <v>8.4</v>
      </c>
      <c r="D1086">
        <v>6.3</v>
      </c>
      <c r="E1086">
        <v>25.1</v>
      </c>
      <c r="F1086">
        <v>10.199999999999999</v>
      </c>
      <c r="G1086">
        <f t="shared" si="187"/>
        <v>10.622560718156391</v>
      </c>
      <c r="H1086">
        <f t="shared" si="188"/>
        <v>11.991747019274515</v>
      </c>
      <c r="I1086">
        <f t="shared" si="189"/>
        <v>5.5379468284502851</v>
      </c>
      <c r="J1086">
        <f t="shared" si="190"/>
        <v>15.57369742762924</v>
      </c>
      <c r="K1086">
        <f t="shared" si="191"/>
        <v>18.098150814375469</v>
      </c>
      <c r="L1086">
        <f t="shared" si="192"/>
        <v>24.130867752500624</v>
      </c>
      <c r="M1086">
        <f t="shared" si="193"/>
        <v>-0.40899368676641307</v>
      </c>
      <c r="N1086">
        <f t="shared" si="194"/>
        <v>1.0324945953264237</v>
      </c>
      <c r="O1086">
        <f t="shared" si="195"/>
        <v>1.3897850272921279</v>
      </c>
      <c r="P1086">
        <f t="shared" si="196"/>
        <v>6.4538001908242295</v>
      </c>
      <c r="Q1086">
        <f t="shared" si="197"/>
        <v>0.39366296296296355</v>
      </c>
    </row>
    <row r="1087" spans="1:17">
      <c r="A1087" s="2">
        <v>41264</v>
      </c>
      <c r="B1087">
        <v>356</v>
      </c>
      <c r="C1087">
        <v>8</v>
      </c>
      <c r="D1087">
        <v>6.1</v>
      </c>
      <c r="E1087">
        <v>25.5</v>
      </c>
      <c r="F1087">
        <v>10.5</v>
      </c>
      <c r="G1087">
        <f t="shared" si="187"/>
        <v>10.622942654790458</v>
      </c>
      <c r="H1087">
        <f t="shared" si="188"/>
        <v>11.644308524098024</v>
      </c>
      <c r="I1087">
        <f t="shared" si="189"/>
        <v>5.2608087098792549</v>
      </c>
      <c r="J1087">
        <f t="shared" si="190"/>
        <v>15.122478602724707</v>
      </c>
      <c r="K1087">
        <f t="shared" si="191"/>
        <v>18.102268980337634</v>
      </c>
      <c r="L1087">
        <f t="shared" si="192"/>
        <v>24.136358640450176</v>
      </c>
      <c r="M1087">
        <f t="shared" si="193"/>
        <v>-0.40889405410714219</v>
      </c>
      <c r="N1087">
        <f t="shared" si="194"/>
        <v>1.0325887703992578</v>
      </c>
      <c r="O1087">
        <f t="shared" si="195"/>
        <v>1.389834997335085</v>
      </c>
      <c r="P1087">
        <f t="shared" si="196"/>
        <v>6.3834998142187693</v>
      </c>
      <c r="Q1087">
        <f t="shared" si="197"/>
        <v>0.39366296296296355</v>
      </c>
    </row>
    <row r="1088" spans="1:17">
      <c r="A1088" s="2">
        <v>41265</v>
      </c>
      <c r="B1088">
        <v>357</v>
      </c>
      <c r="C1088">
        <v>7.6</v>
      </c>
      <c r="D1088">
        <v>6.7</v>
      </c>
      <c r="E1088">
        <v>24.7</v>
      </c>
      <c r="F1088">
        <v>10.6</v>
      </c>
      <c r="G1088">
        <f t="shared" si="187"/>
        <v>10.623788467220479</v>
      </c>
      <c r="H1088">
        <f t="shared" si="188"/>
        <v>11.298210374012305</v>
      </c>
      <c r="I1088">
        <f t="shared" si="189"/>
        <v>5.0021988018182197</v>
      </c>
      <c r="J1088">
        <f t="shared" si="190"/>
        <v>14.673000485730265</v>
      </c>
      <c r="K1088">
        <f t="shared" si="191"/>
        <v>18.109215873305207</v>
      </c>
      <c r="L1088">
        <f t="shared" si="192"/>
        <v>24.145621164406943</v>
      </c>
      <c r="M1088">
        <f t="shared" si="193"/>
        <v>-0.40867338013091664</v>
      </c>
      <c r="N1088">
        <f t="shared" si="194"/>
        <v>1.0326732985045035</v>
      </c>
      <c r="O1088">
        <f t="shared" si="195"/>
        <v>1.3899456577946792</v>
      </c>
      <c r="P1088">
        <f t="shared" si="196"/>
        <v>6.296011572194085</v>
      </c>
      <c r="Q1088">
        <f t="shared" si="197"/>
        <v>0.39366296296296355</v>
      </c>
    </row>
    <row r="1089" spans="1:17">
      <c r="A1089" s="2">
        <v>41266</v>
      </c>
      <c r="B1089">
        <v>358</v>
      </c>
      <c r="C1089">
        <v>9.4</v>
      </c>
      <c r="D1089">
        <v>7.8</v>
      </c>
      <c r="E1089">
        <v>25.2</v>
      </c>
      <c r="F1089">
        <v>11.8</v>
      </c>
      <c r="G1089">
        <f t="shared" si="187"/>
        <v>10.625097611130341</v>
      </c>
      <c r="H1089">
        <f t="shared" si="188"/>
        <v>12.879186045426588</v>
      </c>
      <c r="I1089">
        <f t="shared" si="189"/>
        <v>5.8445986304564661</v>
      </c>
      <c r="J1089">
        <f t="shared" si="190"/>
        <v>16.726215643411152</v>
      </c>
      <c r="K1089">
        <f t="shared" si="191"/>
        <v>18.11898905737209</v>
      </c>
      <c r="L1089">
        <f t="shared" si="192"/>
        <v>24.158652076496121</v>
      </c>
      <c r="M1089">
        <f t="shared" si="193"/>
        <v>-0.40833173016191621</v>
      </c>
      <c r="N1089">
        <f t="shared" si="194"/>
        <v>1.0327481546200479</v>
      </c>
      <c r="O1089">
        <f t="shared" si="195"/>
        <v>1.3901169374562197</v>
      </c>
      <c r="P1089">
        <f t="shared" si="196"/>
        <v>7.0345874149701215</v>
      </c>
      <c r="Q1089">
        <f t="shared" si="197"/>
        <v>0.39366296296296355</v>
      </c>
    </row>
    <row r="1090" spans="1:17">
      <c r="A1090" s="2">
        <v>41267</v>
      </c>
      <c r="B1090">
        <v>359</v>
      </c>
      <c r="C1090">
        <v>8.1</v>
      </c>
      <c r="D1090">
        <v>11.1</v>
      </c>
      <c r="E1090">
        <v>24.9</v>
      </c>
      <c r="F1090">
        <v>13.1</v>
      </c>
      <c r="G1090">
        <f t="shared" si="187"/>
        <v>10.626869245030637</v>
      </c>
      <c r="H1090">
        <f t="shared" si="188"/>
        <v>11.748160896704464</v>
      </c>
      <c r="I1090">
        <f t="shared" si="189"/>
        <v>4.9953995228663901</v>
      </c>
      <c r="J1090">
        <f t="shared" si="190"/>
        <v>15.2573518139019</v>
      </c>
      <c r="K1090">
        <f t="shared" si="191"/>
        <v>18.131584562197915</v>
      </c>
      <c r="L1090">
        <f t="shared" si="192"/>
        <v>24.175446082930556</v>
      </c>
      <c r="M1090">
        <f t="shared" si="193"/>
        <v>-0.40786920533578164</v>
      </c>
      <c r="N1090">
        <f t="shared" si="194"/>
        <v>1.0328133165868925</v>
      </c>
      <c r="O1090">
        <f t="shared" si="195"/>
        <v>1.3903487262248417</v>
      </c>
      <c r="P1090">
        <f t="shared" si="196"/>
        <v>6.7527613738380738</v>
      </c>
      <c r="Q1090">
        <f t="shared" si="197"/>
        <v>0.39366296296296355</v>
      </c>
    </row>
    <row r="1091" spans="1:17">
      <c r="A1091" s="2">
        <v>41268</v>
      </c>
      <c r="B1091">
        <v>360</v>
      </c>
      <c r="C1091">
        <v>6.9</v>
      </c>
      <c r="D1091">
        <v>10.3</v>
      </c>
      <c r="E1091">
        <v>24.7</v>
      </c>
      <c r="F1091">
        <v>12.5</v>
      </c>
      <c r="G1091">
        <f t="shared" si="187"/>
        <v>10.629102232085939</v>
      </c>
      <c r="H1091">
        <f t="shared" si="188"/>
        <v>10.704962687391355</v>
      </c>
      <c r="I1091">
        <f t="shared" si="189"/>
        <v>4.4094887572529888</v>
      </c>
      <c r="J1091">
        <f t="shared" si="190"/>
        <v>13.902548944664098</v>
      </c>
      <c r="K1091">
        <f t="shared" si="191"/>
        <v>18.146996882921719</v>
      </c>
      <c r="L1091">
        <f t="shared" si="192"/>
        <v>24.195995843895627</v>
      </c>
      <c r="M1091">
        <f t="shared" si="193"/>
        <v>-0.40728594256967654</v>
      </c>
      <c r="N1091">
        <f t="shared" si="194"/>
        <v>1.032868765115712</v>
      </c>
      <c r="O1091">
        <f t="shared" si="195"/>
        <v>1.3906408753645771</v>
      </c>
      <c r="P1091">
        <f t="shared" si="196"/>
        <v>6.2954739301383658</v>
      </c>
      <c r="Q1091">
        <f t="shared" si="197"/>
        <v>0.39366296296296355</v>
      </c>
    </row>
    <row r="1092" spans="1:17">
      <c r="A1092" s="2">
        <v>41269</v>
      </c>
      <c r="B1092">
        <v>361</v>
      </c>
      <c r="C1092">
        <v>6.9</v>
      </c>
      <c r="D1092">
        <v>10.8</v>
      </c>
      <c r="E1092">
        <v>25</v>
      </c>
      <c r="F1092">
        <v>12.6</v>
      </c>
      <c r="G1092">
        <f t="shared" si="187"/>
        <v>10.63179514257734</v>
      </c>
      <c r="H1092">
        <f t="shared" si="188"/>
        <v>10.714178720031155</v>
      </c>
      <c r="I1092">
        <f t="shared" si="189"/>
        <v>4.4172658483989542</v>
      </c>
      <c r="J1092">
        <f t="shared" si="190"/>
        <v>13.914517818222279</v>
      </c>
      <c r="K1092">
        <f t="shared" si="191"/>
        <v>18.165218980565932</v>
      </c>
      <c r="L1092">
        <f t="shared" si="192"/>
        <v>24.22029197408791</v>
      </c>
      <c r="M1092">
        <f t="shared" si="193"/>
        <v>-0.40658211452175674</v>
      </c>
      <c r="N1092">
        <f t="shared" si="194"/>
        <v>1.0329144837925652</v>
      </c>
      <c r="O1092">
        <f t="shared" si="195"/>
        <v>1.3909931978205354</v>
      </c>
      <c r="P1092">
        <f t="shared" si="196"/>
        <v>6.2969128716322009</v>
      </c>
      <c r="Q1092">
        <f t="shared" si="197"/>
        <v>0.39366296296296355</v>
      </c>
    </row>
    <row r="1093" spans="1:17">
      <c r="A1093" s="2">
        <v>41270</v>
      </c>
      <c r="B1093">
        <v>362</v>
      </c>
      <c r="C1093">
        <v>7.8</v>
      </c>
      <c r="D1093">
        <v>8.6999999999999993</v>
      </c>
      <c r="E1093">
        <v>24.3</v>
      </c>
      <c r="F1093">
        <v>10.8</v>
      </c>
      <c r="G1093">
        <f t="shared" si="187"/>
        <v>10.634946256989396</v>
      </c>
      <c r="H1093">
        <f t="shared" si="188"/>
        <v>11.514824478433983</v>
      </c>
      <c r="I1093">
        <f t="shared" si="189"/>
        <v>5.1251001416902255</v>
      </c>
      <c r="J1093">
        <f t="shared" si="190"/>
        <v>14.954317504459718</v>
      </c>
      <c r="K1093">
        <f t="shared" si="191"/>
        <v>18.18624228294517</v>
      </c>
      <c r="L1093">
        <f t="shared" si="192"/>
        <v>24.248323043926892</v>
      </c>
      <c r="M1093">
        <f t="shared" si="193"/>
        <v>-0.40575792954006007</v>
      </c>
      <c r="N1093">
        <f t="shared" si="194"/>
        <v>1.0329504590837542</v>
      </c>
      <c r="O1093">
        <f t="shared" si="195"/>
        <v>1.3914054686227793</v>
      </c>
      <c r="P1093">
        <f t="shared" si="196"/>
        <v>6.3897243367437575</v>
      </c>
      <c r="Q1093">
        <f t="shared" si="197"/>
        <v>0.39366296296296355</v>
      </c>
    </row>
    <row r="1094" spans="1:17">
      <c r="A1094" s="2">
        <v>41271</v>
      </c>
      <c r="B1094">
        <v>363</v>
      </c>
      <c r="C1094">
        <v>9.6</v>
      </c>
      <c r="D1094">
        <v>6</v>
      </c>
      <c r="E1094">
        <v>24.3</v>
      </c>
      <c r="F1094">
        <v>10.1</v>
      </c>
      <c r="G1094">
        <f t="shared" si="187"/>
        <v>10.638553569708005</v>
      </c>
      <c r="H1094">
        <f t="shared" si="188"/>
        <v>13.109192781672656</v>
      </c>
      <c r="I1094">
        <f t="shared" si="189"/>
        <v>6.195703851769613</v>
      </c>
      <c r="J1094">
        <f t="shared" si="190"/>
        <v>17.024925690483968</v>
      </c>
      <c r="K1094">
        <f t="shared" si="191"/>
        <v>18.210056686097349</v>
      </c>
      <c r="L1094">
        <f t="shared" si="192"/>
        <v>24.280075581463134</v>
      </c>
      <c r="M1094">
        <f t="shared" si="193"/>
        <v>-0.40481363160083078</v>
      </c>
      <c r="N1094">
        <f t="shared" si="194"/>
        <v>1.0329766803398288</v>
      </c>
      <c r="O1094">
        <f t="shared" si="195"/>
        <v>1.3918774253701307</v>
      </c>
      <c r="P1094">
        <f t="shared" si="196"/>
        <v>6.9134889299030426</v>
      </c>
      <c r="Q1094">
        <f t="shared" si="197"/>
        <v>0.39366296296296355</v>
      </c>
    </row>
    <row r="1095" spans="1:17">
      <c r="A1095" s="2">
        <v>41272</v>
      </c>
      <c r="B1095">
        <v>364</v>
      </c>
      <c r="C1095">
        <v>9.4</v>
      </c>
      <c r="D1095">
        <v>6.5</v>
      </c>
      <c r="E1095">
        <v>24.6</v>
      </c>
      <c r="F1095">
        <v>10.8</v>
      </c>
      <c r="G1095">
        <f t="shared" si="187"/>
        <v>10.642614793313157</v>
      </c>
      <c r="H1095">
        <f t="shared" si="188"/>
        <v>12.949189325629954</v>
      </c>
      <c r="I1095">
        <f t="shared" si="189"/>
        <v>5.9646139984796829</v>
      </c>
      <c r="J1095">
        <f t="shared" si="190"/>
        <v>16.817128994324616</v>
      </c>
      <c r="K1095">
        <f t="shared" si="191"/>
        <v>18.236650556257999</v>
      </c>
      <c r="L1095">
        <f t="shared" si="192"/>
        <v>24.315534075010667</v>
      </c>
      <c r="M1095">
        <f t="shared" si="193"/>
        <v>-0.40374950023629724</v>
      </c>
      <c r="N1095">
        <f t="shared" si="194"/>
        <v>1.0329931397987409</v>
      </c>
      <c r="O1095">
        <f t="shared" si="195"/>
        <v>1.3924087687918048</v>
      </c>
      <c r="P1095">
        <f t="shared" si="196"/>
        <v>6.9845753271502709</v>
      </c>
      <c r="Q1095">
        <f t="shared" si="197"/>
        <v>0.39366296296296355</v>
      </c>
    </row>
    <row r="1096" spans="1:17">
      <c r="A1096" s="2">
        <v>41273</v>
      </c>
      <c r="B1096">
        <v>365</v>
      </c>
      <c r="C1096">
        <v>8.9</v>
      </c>
      <c r="D1096">
        <v>9</v>
      </c>
      <c r="E1096">
        <v>25.1</v>
      </c>
      <c r="F1096">
        <v>12.4</v>
      </c>
      <c r="G1096">
        <f t="shared" si="187"/>
        <v>10.647127363447945</v>
      </c>
      <c r="H1096">
        <f t="shared" si="188"/>
        <v>12.526194384385299</v>
      </c>
      <c r="I1096">
        <f t="shared" si="189"/>
        <v>5.4824203067274588</v>
      </c>
      <c r="J1096">
        <f t="shared" si="190"/>
        <v>16.267784914786102</v>
      </c>
      <c r="K1096">
        <f t="shared" si="191"/>
        <v>18.266010732400858</v>
      </c>
      <c r="L1096">
        <f t="shared" si="192"/>
        <v>24.354680976534478</v>
      </c>
      <c r="M1096">
        <f t="shared" si="193"/>
        <v>-0.40256585045192489</v>
      </c>
      <c r="N1096">
        <f t="shared" si="194"/>
        <v>1.0329998325881413</v>
      </c>
      <c r="O1096">
        <f t="shared" si="195"/>
        <v>1.3929991633844394</v>
      </c>
      <c r="P1096">
        <f t="shared" si="196"/>
        <v>7.0437740776578401</v>
      </c>
      <c r="Q1096">
        <f t="shared" si="197"/>
        <v>0.39366296296296355</v>
      </c>
    </row>
    <row r="1097" spans="1:17">
      <c r="A1097" s="2">
        <v>41274</v>
      </c>
      <c r="B1097">
        <v>366</v>
      </c>
      <c r="C1097">
        <v>8.4</v>
      </c>
      <c r="D1097">
        <v>10.4</v>
      </c>
      <c r="E1097">
        <v>25.3</v>
      </c>
      <c r="F1097">
        <v>12.5</v>
      </c>
      <c r="G1097">
        <f t="shared" si="187"/>
        <v>10.652088444242958</v>
      </c>
      <c r="H1097">
        <f t="shared" si="188"/>
        <v>12.103657547697864</v>
      </c>
      <c r="I1097">
        <f t="shared" si="189"/>
        <v>5.2445772562692925</v>
      </c>
      <c r="J1097">
        <f t="shared" si="190"/>
        <v>15.719035776230992</v>
      </c>
      <c r="K1097">
        <f t="shared" si="191"/>
        <v>18.298122529371291</v>
      </c>
      <c r="L1097">
        <f t="shared" si="192"/>
        <v>24.397496705828388</v>
      </c>
      <c r="M1097">
        <f t="shared" si="193"/>
        <v>-0.40126303263316743</v>
      </c>
      <c r="N1097">
        <f t="shared" si="194"/>
        <v>1.0329967567268228</v>
      </c>
      <c r="O1097">
        <f t="shared" si="195"/>
        <v>1.393648238121787</v>
      </c>
      <c r="P1097">
        <f t="shared" si="196"/>
        <v>6.8590802914285716</v>
      </c>
      <c r="Q1097">
        <f t="shared" si="197"/>
        <v>0.39366296296296355</v>
      </c>
    </row>
    <row r="1098" spans="1:17">
      <c r="A1098" s="2">
        <v>41275</v>
      </c>
      <c r="B1098">
        <v>1</v>
      </c>
      <c r="C1098">
        <v>8.8000000000000007</v>
      </c>
      <c r="D1098">
        <v>11.3</v>
      </c>
      <c r="E1098">
        <v>25.2</v>
      </c>
      <c r="F1098">
        <v>12.6</v>
      </c>
      <c r="G1098">
        <f t="shared" si="187"/>
        <v>10.653055865267007</v>
      </c>
      <c r="H1098">
        <f t="shared" si="188"/>
        <v>12.459925186086375</v>
      </c>
      <c r="I1098">
        <f t="shared" si="189"/>
        <v>5.4715958975190713</v>
      </c>
      <c r="J1098">
        <f t="shared" si="190"/>
        <v>16.181721020891395</v>
      </c>
      <c r="K1098">
        <f t="shared" si="191"/>
        <v>18.304368085398153</v>
      </c>
      <c r="L1098">
        <f t="shared" si="192"/>
        <v>24.405824113864202</v>
      </c>
      <c r="M1098">
        <f t="shared" si="193"/>
        <v>-0.40100879472685824</v>
      </c>
      <c r="N1098">
        <f t="shared" si="194"/>
        <v>1.0329951156498616</v>
      </c>
      <c r="O1098">
        <f t="shared" si="195"/>
        <v>1.3937748090391</v>
      </c>
      <c r="P1098">
        <f t="shared" si="196"/>
        <v>6.9883292885673036</v>
      </c>
      <c r="Q1098">
        <f t="shared" si="197"/>
        <v>0.39366296296296355</v>
      </c>
    </row>
    <row r="1099" spans="1:17">
      <c r="A1099" s="2">
        <v>41276</v>
      </c>
      <c r="B1099">
        <v>2</v>
      </c>
      <c r="C1099">
        <v>9</v>
      </c>
      <c r="D1099">
        <v>9.4</v>
      </c>
      <c r="E1099">
        <v>24.4</v>
      </c>
      <c r="F1099">
        <v>11.8</v>
      </c>
      <c r="G1099">
        <f t="shared" si="187"/>
        <v>10.65854445432679</v>
      </c>
      <c r="H1099">
        <f t="shared" si="188"/>
        <v>12.656639060710434</v>
      </c>
      <c r="I1099">
        <f t="shared" si="189"/>
        <v>5.6312219999392896</v>
      </c>
      <c r="J1099">
        <f t="shared" si="190"/>
        <v>16.437193585338225</v>
      </c>
      <c r="K1099">
        <f t="shared" si="191"/>
        <v>18.339719815105813</v>
      </c>
      <c r="L1099">
        <f t="shared" si="192"/>
        <v>24.452959753474417</v>
      </c>
      <c r="M1099">
        <f t="shared" si="193"/>
        <v>-0.39956524908305546</v>
      </c>
      <c r="N1099">
        <f t="shared" si="194"/>
        <v>1.032980464045318</v>
      </c>
      <c r="O1099">
        <f t="shared" si="195"/>
        <v>1.3944928994410883</v>
      </c>
      <c r="P1099">
        <f t="shared" si="196"/>
        <v>7.0254170607711446</v>
      </c>
      <c r="Q1099">
        <f t="shared" si="197"/>
        <v>0.39366296296296355</v>
      </c>
    </row>
    <row r="1100" spans="1:17">
      <c r="A1100" s="2">
        <v>41277</v>
      </c>
      <c r="B1100">
        <v>3</v>
      </c>
      <c r="C1100">
        <v>8</v>
      </c>
      <c r="D1100">
        <v>11.1</v>
      </c>
      <c r="E1100">
        <v>25.5</v>
      </c>
      <c r="F1100">
        <v>12.8</v>
      </c>
      <c r="G1100">
        <f t="shared" si="187"/>
        <v>10.664474442084266</v>
      </c>
      <c r="H1100">
        <f t="shared" si="188"/>
        <v>11.793867002139917</v>
      </c>
      <c r="I1100">
        <f t="shared" si="189"/>
        <v>4.9989613593322995</v>
      </c>
      <c r="J1100">
        <f t="shared" si="190"/>
        <v>15.316710392389503</v>
      </c>
      <c r="K1100">
        <f t="shared" si="191"/>
        <v>18.377785791866849</v>
      </c>
      <c r="L1100">
        <f t="shared" si="192"/>
        <v>24.5037143891558</v>
      </c>
      <c r="M1100">
        <f t="shared" si="193"/>
        <v>-0.39800342364654706</v>
      </c>
      <c r="N1100">
        <f t="shared" si="194"/>
        <v>1.0329560495235546</v>
      </c>
      <c r="O1100">
        <f t="shared" si="195"/>
        <v>1.3952687395060248</v>
      </c>
      <c r="P1100">
        <f t="shared" si="196"/>
        <v>6.7949056428076178</v>
      </c>
      <c r="Q1100">
        <f t="shared" si="197"/>
        <v>0.39366296296296355</v>
      </c>
    </row>
    <row r="1101" spans="1:17">
      <c r="A1101" s="2">
        <v>41278</v>
      </c>
      <c r="B1101">
        <v>4</v>
      </c>
      <c r="C1101">
        <v>7.4</v>
      </c>
      <c r="D1101">
        <v>10.1</v>
      </c>
      <c r="E1101">
        <v>24.8</v>
      </c>
      <c r="F1101">
        <v>12.3</v>
      </c>
      <c r="G1101">
        <f t="shared" si="187"/>
        <v>10.670842169990557</v>
      </c>
      <c r="H1101">
        <f t="shared" si="188"/>
        <v>11.284165152187647</v>
      </c>
      <c r="I1101">
        <f t="shared" si="189"/>
        <v>4.6960006681466195</v>
      </c>
      <c r="J1101">
        <f t="shared" si="190"/>
        <v>14.654759937906034</v>
      </c>
      <c r="K1101">
        <f t="shared" si="191"/>
        <v>18.418546504214849</v>
      </c>
      <c r="L1101">
        <f t="shared" si="192"/>
        <v>24.558062005619799</v>
      </c>
      <c r="M1101">
        <f t="shared" si="193"/>
        <v>-0.39632378075080504</v>
      </c>
      <c r="N1101">
        <f t="shared" si="194"/>
        <v>1.032921879311788</v>
      </c>
      <c r="O1101">
        <f t="shared" si="195"/>
        <v>1.3961018505737646</v>
      </c>
      <c r="P1101">
        <f t="shared" si="196"/>
        <v>6.5881644840410276</v>
      </c>
      <c r="Q1101">
        <f t="shared" si="197"/>
        <v>0.39366296296296355</v>
      </c>
    </row>
    <row r="1102" spans="1:17">
      <c r="A1102" s="2">
        <v>41279</v>
      </c>
      <c r="B1102">
        <v>5</v>
      </c>
      <c r="C1102">
        <v>7.7</v>
      </c>
      <c r="D1102">
        <v>8.5</v>
      </c>
      <c r="E1102">
        <v>25.1</v>
      </c>
      <c r="F1102">
        <v>11.8</v>
      </c>
      <c r="G1102">
        <f t="shared" si="187"/>
        <v>10.677643736159109</v>
      </c>
      <c r="H1102">
        <f t="shared" si="188"/>
        <v>11.572859753852537</v>
      </c>
      <c r="I1102">
        <f t="shared" si="189"/>
        <v>4.9024487918971724</v>
      </c>
      <c r="J1102">
        <f t="shared" si="190"/>
        <v>15.029687992016282</v>
      </c>
      <c r="K1102">
        <f t="shared" si="191"/>
        <v>18.461980936780972</v>
      </c>
      <c r="L1102">
        <f t="shared" si="192"/>
        <v>24.61597458237463</v>
      </c>
      <c r="M1102">
        <f t="shared" si="193"/>
        <v>-0.39452681760576941</v>
      </c>
      <c r="N1102">
        <f t="shared" si="194"/>
        <v>1.0328779635251264</v>
      </c>
      <c r="O1102">
        <f t="shared" si="195"/>
        <v>1.3969917221474835</v>
      </c>
      <c r="P1102">
        <f t="shared" si="196"/>
        <v>6.6704109619553646</v>
      </c>
      <c r="Q1102">
        <f t="shared" si="197"/>
        <v>0.39366296296296355</v>
      </c>
    </row>
    <row r="1103" spans="1:17">
      <c r="A1103" s="2">
        <v>41280</v>
      </c>
      <c r="B1103">
        <v>6</v>
      </c>
      <c r="C1103">
        <v>8.5</v>
      </c>
      <c r="D1103">
        <v>7.4</v>
      </c>
      <c r="E1103">
        <v>25.4</v>
      </c>
      <c r="F1103">
        <v>11.1</v>
      </c>
      <c r="G1103">
        <f t="shared" si="187"/>
        <v>10.684875003255797</v>
      </c>
      <c r="H1103">
        <f t="shared" si="188"/>
        <v>12.308457901998068</v>
      </c>
      <c r="I1103">
        <f t="shared" si="189"/>
        <v>5.4454151901111105</v>
      </c>
      <c r="J1103">
        <f t="shared" si="190"/>
        <v>15.985010262335154</v>
      </c>
      <c r="K1103">
        <f t="shared" si="191"/>
        <v>18.508066577009227</v>
      </c>
      <c r="L1103">
        <f t="shared" si="192"/>
        <v>24.677422102678971</v>
      </c>
      <c r="M1103">
        <f t="shared" si="193"/>
        <v>-0.39261306615066349</v>
      </c>
      <c r="N1103">
        <f t="shared" si="194"/>
        <v>1.0328243151635743</v>
      </c>
      <c r="O1103">
        <f t="shared" si="195"/>
        <v>1.3979378129259667</v>
      </c>
      <c r="P1103">
        <f t="shared" si="196"/>
        <v>6.8630427118869575</v>
      </c>
      <c r="Q1103">
        <f t="shared" si="197"/>
        <v>0.39366296296296355</v>
      </c>
    </row>
    <row r="1104" spans="1:17">
      <c r="A1104" s="2">
        <v>41281</v>
      </c>
      <c r="B1104">
        <v>7</v>
      </c>
      <c r="C1104">
        <v>9.4</v>
      </c>
      <c r="D1104">
        <v>7.9</v>
      </c>
      <c r="E1104">
        <v>24.2</v>
      </c>
      <c r="F1104">
        <v>10.3</v>
      </c>
      <c r="G1104">
        <f t="shared" si="187"/>
        <v>10.692531606772194</v>
      </c>
      <c r="H1104">
        <f t="shared" si="188"/>
        <v>13.137223447261274</v>
      </c>
      <c r="I1104">
        <f t="shared" si="189"/>
        <v>6.0790812295842906</v>
      </c>
      <c r="J1104">
        <f t="shared" si="190"/>
        <v>17.061329152287367</v>
      </c>
      <c r="K1104">
        <f t="shared" si="191"/>
        <v>18.55677942267457</v>
      </c>
      <c r="L1104">
        <f t="shared" si="192"/>
        <v>24.742372563566093</v>
      </c>
      <c r="M1104">
        <f t="shared" si="193"/>
        <v>-0.39058309289652887</v>
      </c>
      <c r="N1104">
        <f t="shared" si="194"/>
        <v>1.0327609501081851</v>
      </c>
      <c r="O1104">
        <f t="shared" si="195"/>
        <v>1.3989395518860288</v>
      </c>
      <c r="P1104">
        <f t="shared" si="196"/>
        <v>7.0581422176769832</v>
      </c>
      <c r="Q1104">
        <f t="shared" si="197"/>
        <v>0.39366296296296355</v>
      </c>
    </row>
    <row r="1105" spans="1:17">
      <c r="A1105" s="2">
        <v>41282</v>
      </c>
      <c r="B1105">
        <v>8</v>
      </c>
      <c r="C1105">
        <v>8.1999999999999993</v>
      </c>
      <c r="D1105">
        <v>7.9</v>
      </c>
      <c r="E1105">
        <v>22.7</v>
      </c>
      <c r="F1105">
        <v>10.4</v>
      </c>
      <c r="G1105">
        <f t="shared" si="187"/>
        <v>10.700608963649071</v>
      </c>
      <c r="H1105">
        <f t="shared" si="188"/>
        <v>12.096003881217948</v>
      </c>
      <c r="I1105">
        <f t="shared" si="189"/>
        <v>5.3080459010616661</v>
      </c>
      <c r="J1105">
        <f t="shared" si="190"/>
        <v>15.709095949633697</v>
      </c>
      <c r="K1105">
        <f t="shared" si="191"/>
        <v>18.608093990243631</v>
      </c>
      <c r="L1105">
        <f t="shared" si="192"/>
        <v>24.810791986991511</v>
      </c>
      <c r="M1105">
        <f t="shared" si="193"/>
        <v>-0.38843749875852573</v>
      </c>
      <c r="N1105">
        <f t="shared" si="194"/>
        <v>1.0326878871163601</v>
      </c>
      <c r="O1105">
        <f t="shared" si="195"/>
        <v>1.3999963394107533</v>
      </c>
      <c r="P1105">
        <f t="shared" si="196"/>
        <v>6.7879579801562819</v>
      </c>
      <c r="Q1105">
        <f t="shared" si="197"/>
        <v>0.39366296296296355</v>
      </c>
    </row>
    <row r="1106" spans="1:17">
      <c r="A1106" s="2">
        <v>41283</v>
      </c>
      <c r="B1106">
        <v>9</v>
      </c>
      <c r="C1106">
        <v>7.5</v>
      </c>
      <c r="D1106">
        <v>7.4</v>
      </c>
      <c r="E1106">
        <v>23.6</v>
      </c>
      <c r="F1106">
        <v>10.6</v>
      </c>
      <c r="G1106">
        <f t="shared" si="187"/>
        <v>10.709102281216184</v>
      </c>
      <c r="H1106">
        <f t="shared" si="188"/>
        <v>11.499027512529288</v>
      </c>
      <c r="I1106">
        <f t="shared" si="189"/>
        <v>4.8922443806918485</v>
      </c>
      <c r="J1106">
        <f t="shared" si="190"/>
        <v>14.933801964323751</v>
      </c>
      <c r="K1106">
        <f t="shared" si="191"/>
        <v>18.661983324118395</v>
      </c>
      <c r="L1106">
        <f t="shared" si="192"/>
        <v>24.882644432157861</v>
      </c>
      <c r="M1106">
        <f t="shared" si="193"/>
        <v>-0.38617691887804961</v>
      </c>
      <c r="N1106">
        <f t="shared" si="194"/>
        <v>1.032605147816295</v>
      </c>
      <c r="O1106">
        <f t="shared" si="195"/>
        <v>1.4011075484591173</v>
      </c>
      <c r="P1106">
        <f t="shared" si="196"/>
        <v>6.6067831318374397</v>
      </c>
      <c r="Q1106">
        <f t="shared" si="197"/>
        <v>0.39366296296296355</v>
      </c>
    </row>
    <row r="1107" spans="1:17">
      <c r="A1107" s="2">
        <v>41284</v>
      </c>
      <c r="B1107">
        <v>10</v>
      </c>
      <c r="C1107">
        <v>9.8000000000000007</v>
      </c>
      <c r="D1107">
        <v>6.2</v>
      </c>
      <c r="E1107">
        <v>23.8</v>
      </c>
      <c r="F1107">
        <v>10.1</v>
      </c>
      <c r="G1107">
        <f t="shared" si="187"/>
        <v>10.718006566413823</v>
      </c>
      <c r="H1107">
        <f t="shared" si="188"/>
        <v>13.590181565647487</v>
      </c>
      <c r="I1107">
        <f t="shared" si="189"/>
        <v>6.2530637945208598</v>
      </c>
      <c r="J1107">
        <f t="shared" si="190"/>
        <v>17.64958644889284</v>
      </c>
      <c r="K1107">
        <f t="shared" si="191"/>
        <v>18.718419006803892</v>
      </c>
      <c r="L1107">
        <f t="shared" si="192"/>
        <v>24.957892009071855</v>
      </c>
      <c r="M1107">
        <f t="shared" si="193"/>
        <v>-0.38380202243471567</v>
      </c>
      <c r="N1107">
        <f t="shared" si="194"/>
        <v>1.0325127567005785</v>
      </c>
      <c r="O1107">
        <f t="shared" si="195"/>
        <v>1.4022725257724753</v>
      </c>
      <c r="P1107">
        <f t="shared" si="196"/>
        <v>7.3371177711266276</v>
      </c>
      <c r="Q1107">
        <f t="shared" si="197"/>
        <v>0.39366296296296355</v>
      </c>
    </row>
    <row r="1108" spans="1:17">
      <c r="A1108" s="2">
        <v>41285</v>
      </c>
      <c r="B1108">
        <v>11</v>
      </c>
      <c r="C1108">
        <v>9.6</v>
      </c>
      <c r="D1108">
        <v>5.7</v>
      </c>
      <c r="E1108">
        <v>23.2</v>
      </c>
      <c r="F1108">
        <v>9.8000000000000007</v>
      </c>
      <c r="G1108">
        <f t="shared" si="187"/>
        <v>10.727316635261014</v>
      </c>
      <c r="H1108">
        <f t="shared" si="188"/>
        <v>13.445623318543907</v>
      </c>
      <c r="I1108">
        <f t="shared" si="189"/>
        <v>6.1518868218498168</v>
      </c>
      <c r="J1108">
        <f t="shared" si="190"/>
        <v>17.461848465641438</v>
      </c>
      <c r="K1108">
        <f t="shared" si="191"/>
        <v>18.777371170041292</v>
      </c>
      <c r="L1108">
        <f t="shared" si="192"/>
        <v>25.036494893388387</v>
      </c>
      <c r="M1108">
        <f t="shared" si="193"/>
        <v>-0.38131351244826772</v>
      </c>
      <c r="N1108">
        <f t="shared" si="194"/>
        <v>1.0324107411189416</v>
      </c>
      <c r="O1108">
        <f t="shared" si="195"/>
        <v>1.4034905931133159</v>
      </c>
      <c r="P1108">
        <f t="shared" si="196"/>
        <v>7.2937364966940903</v>
      </c>
      <c r="Q1108">
        <f t="shared" si="197"/>
        <v>0.39366296296296355</v>
      </c>
    </row>
    <row r="1109" spans="1:17">
      <c r="A1109" s="2">
        <v>41286</v>
      </c>
      <c r="B1109">
        <v>12</v>
      </c>
      <c r="C1109">
        <v>9.6</v>
      </c>
      <c r="D1109">
        <v>7</v>
      </c>
      <c r="E1109">
        <v>23.4</v>
      </c>
      <c r="F1109">
        <v>9.5</v>
      </c>
      <c r="G1109">
        <f t="shared" si="187"/>
        <v>10.737027122535007</v>
      </c>
      <c r="H1109">
        <f t="shared" si="188"/>
        <v>13.481788903332845</v>
      </c>
      <c r="I1109">
        <f t="shared" si="189"/>
        <v>6.2728546653270989</v>
      </c>
      <c r="J1109">
        <f t="shared" si="190"/>
        <v>17.508816757575122</v>
      </c>
      <c r="K1109">
        <f t="shared" si="191"/>
        <v>18.838808506947771</v>
      </c>
      <c r="L1109">
        <f t="shared" si="192"/>
        <v>25.118411342597028</v>
      </c>
      <c r="M1109">
        <f t="shared" si="193"/>
        <v>-0.37871212557046918</v>
      </c>
      <c r="N1109">
        <f t="shared" si="194"/>
        <v>1.032299131270161</v>
      </c>
      <c r="O1109">
        <f t="shared" si="195"/>
        <v>1.4047610485316635</v>
      </c>
      <c r="P1109">
        <f t="shared" si="196"/>
        <v>7.208934238005746</v>
      </c>
      <c r="Q1109">
        <f t="shared" si="197"/>
        <v>0.39366296296296355</v>
      </c>
    </row>
    <row r="1110" spans="1:17">
      <c r="A1110" s="2">
        <v>41287</v>
      </c>
      <c r="B1110">
        <v>13</v>
      </c>
      <c r="C1110">
        <v>9</v>
      </c>
      <c r="D1110">
        <v>4.7</v>
      </c>
      <c r="E1110">
        <v>22.6</v>
      </c>
      <c r="F1110">
        <v>9.5</v>
      </c>
      <c r="G1110">
        <f t="shared" si="187"/>
        <v>10.747132491626623</v>
      </c>
      <c r="H1110">
        <f t="shared" si="188"/>
        <v>12.977624397564883</v>
      </c>
      <c r="I1110">
        <f t="shared" si="189"/>
        <v>5.7986858119682285</v>
      </c>
      <c r="J1110">
        <f t="shared" si="190"/>
        <v>16.854057659175172</v>
      </c>
      <c r="K1110">
        <f t="shared" si="191"/>
        <v>18.902698285204256</v>
      </c>
      <c r="L1110">
        <f t="shared" si="192"/>
        <v>25.203597713605674</v>
      </c>
      <c r="M1110">
        <f t="shared" si="193"/>
        <v>-0.37599863186703869</v>
      </c>
      <c r="N1110">
        <f t="shared" si="194"/>
        <v>1.0321779601931205</v>
      </c>
      <c r="O1110">
        <f t="shared" si="195"/>
        <v>1.4060831676544832</v>
      </c>
      <c r="P1110">
        <f t="shared" si="196"/>
        <v>7.1789385855966543</v>
      </c>
      <c r="Q1110">
        <f t="shared" si="197"/>
        <v>0.39366296296296355</v>
      </c>
    </row>
    <row r="1111" spans="1:17">
      <c r="A1111" s="2">
        <v>41288</v>
      </c>
      <c r="B1111">
        <v>14</v>
      </c>
      <c r="C1111">
        <v>7.3</v>
      </c>
      <c r="D1111">
        <v>10.5</v>
      </c>
      <c r="E1111">
        <v>22.8</v>
      </c>
      <c r="F1111">
        <v>11.1</v>
      </c>
      <c r="G1111">
        <f t="shared" si="187"/>
        <v>10.757627044536022</v>
      </c>
      <c r="H1111">
        <f t="shared" si="188"/>
        <v>11.476413270263624</v>
      </c>
      <c r="I1111">
        <f t="shared" si="189"/>
        <v>4.7448695657930609</v>
      </c>
      <c r="J1111">
        <f t="shared" si="190"/>
        <v>14.904432818524187</v>
      </c>
      <c r="K1111">
        <f t="shared" si="191"/>
        <v>18.969006361331605</v>
      </c>
      <c r="L1111">
        <f t="shared" si="192"/>
        <v>25.292008481775472</v>
      </c>
      <c r="M1111">
        <f t="shared" si="193"/>
        <v>-0.37317383458969405</v>
      </c>
      <c r="N1111">
        <f t="shared" si="194"/>
        <v>1.0320472637570304</v>
      </c>
      <c r="O1111">
        <f t="shared" si="195"/>
        <v>1.4074562049934629</v>
      </c>
      <c r="P1111">
        <f t="shared" si="196"/>
        <v>6.731543704470563</v>
      </c>
      <c r="Q1111">
        <f t="shared" si="197"/>
        <v>0.39366296296296355</v>
      </c>
    </row>
    <row r="1112" spans="1:17">
      <c r="A1112" s="2">
        <v>41289</v>
      </c>
      <c r="B1112">
        <v>15</v>
      </c>
      <c r="C1112">
        <v>9</v>
      </c>
      <c r="D1112">
        <v>7.4</v>
      </c>
      <c r="E1112">
        <v>23.3</v>
      </c>
      <c r="F1112">
        <v>11.1</v>
      </c>
      <c r="G1112">
        <f t="shared" si="187"/>
        <v>10.768504931973839</v>
      </c>
      <c r="H1112">
        <f t="shared" si="188"/>
        <v>13.054064875210939</v>
      </c>
      <c r="I1112">
        <f t="shared" si="189"/>
        <v>5.5982279456896098</v>
      </c>
      <c r="J1112">
        <f t="shared" si="190"/>
        <v>16.953331006767453</v>
      </c>
      <c r="K1112">
        <f t="shared" si="191"/>
        <v>19.037697196094911</v>
      </c>
      <c r="L1112">
        <f t="shared" si="192"/>
        <v>25.383596261459878</v>
      </c>
      <c r="M1112">
        <f t="shared" si="193"/>
        <v>-0.37023856993837301</v>
      </c>
      <c r="N1112">
        <f t="shared" si="194"/>
        <v>1.0319070806508088</v>
      </c>
      <c r="O1112">
        <f t="shared" si="195"/>
        <v>1.4088793952665772</v>
      </c>
      <c r="P1112">
        <f t="shared" si="196"/>
        <v>7.4558369295213289</v>
      </c>
      <c r="Q1112">
        <f t="shared" si="197"/>
        <v>0.39366296296296355</v>
      </c>
    </row>
    <row r="1113" spans="1:17">
      <c r="A1113" s="2">
        <v>41290</v>
      </c>
      <c r="B1113">
        <v>16</v>
      </c>
      <c r="C1113">
        <v>9.6999999999999993</v>
      </c>
      <c r="D1113">
        <v>6.9</v>
      </c>
      <c r="E1113">
        <v>24.1</v>
      </c>
      <c r="F1113">
        <v>10.8</v>
      </c>
      <c r="G1113">
        <f t="shared" si="187"/>
        <v>10.779760163533016</v>
      </c>
      <c r="H1113">
        <f t="shared" si="188"/>
        <v>13.731186572861514</v>
      </c>
      <c r="I1113">
        <f t="shared" si="189"/>
        <v>6.056512325555226</v>
      </c>
      <c r="J1113">
        <f t="shared" si="190"/>
        <v>17.832709834885083</v>
      </c>
      <c r="K1113">
        <f t="shared" si="191"/>
        <v>19.108733871074659</v>
      </c>
      <c r="L1113">
        <f t="shared" si="192"/>
        <v>25.478311828099546</v>
      </c>
      <c r="M1113">
        <f t="shared" si="193"/>
        <v>-0.36719370681370028</v>
      </c>
      <c r="N1113">
        <f t="shared" si="194"/>
        <v>1.0317574523716304</v>
      </c>
      <c r="O1113">
        <f t="shared" si="195"/>
        <v>1.410351954728903</v>
      </c>
      <c r="P1113">
        <f t="shared" si="196"/>
        <v>7.6746742473062879</v>
      </c>
      <c r="Q1113">
        <f t="shared" si="197"/>
        <v>0.39366296296296355</v>
      </c>
    </row>
    <row r="1114" spans="1:17">
      <c r="A1114" s="2">
        <v>41291</v>
      </c>
      <c r="B1114">
        <v>17</v>
      </c>
      <c r="C1114">
        <v>7.8</v>
      </c>
      <c r="D1114">
        <v>7.4</v>
      </c>
      <c r="E1114">
        <v>24.7</v>
      </c>
      <c r="F1114">
        <v>11.6</v>
      </c>
      <c r="G1114">
        <f t="shared" si="187"/>
        <v>10.791386617897288</v>
      </c>
      <c r="H1114">
        <f t="shared" si="188"/>
        <v>12.04065415540785</v>
      </c>
      <c r="I1114">
        <f t="shared" si="189"/>
        <v>4.8973173833747587</v>
      </c>
      <c r="J1114">
        <f t="shared" si="190"/>
        <v>15.637213188841363</v>
      </c>
      <c r="K1114">
        <f t="shared" si="191"/>
        <v>19.182078106441814</v>
      </c>
      <c r="L1114">
        <f t="shared" si="192"/>
        <v>25.576104141922418</v>
      </c>
      <c r="M1114">
        <f t="shared" si="193"/>
        <v>-0.36404014655977412</v>
      </c>
      <c r="N1114">
        <f t="shared" si="194"/>
        <v>1.0315984232126405</v>
      </c>
      <c r="O1114">
        <f t="shared" si="195"/>
        <v>1.4118730825082284</v>
      </c>
      <c r="P1114">
        <f t="shared" si="196"/>
        <v>7.1433367720330914</v>
      </c>
      <c r="Q1114">
        <f t="shared" si="197"/>
        <v>0.39366296296296355</v>
      </c>
    </row>
    <row r="1115" spans="1:17">
      <c r="A1115" s="2">
        <v>41292</v>
      </c>
      <c r="B1115">
        <v>18</v>
      </c>
      <c r="C1115">
        <v>9.3000000000000007</v>
      </c>
      <c r="D1115">
        <v>8.1999999999999993</v>
      </c>
      <c r="E1115">
        <v>25.3</v>
      </c>
      <c r="F1115">
        <v>12</v>
      </c>
      <c r="G1115">
        <f t="shared" si="187"/>
        <v>10.803378053053075</v>
      </c>
      <c r="H1115">
        <f t="shared" si="188"/>
        <v>13.452757758158608</v>
      </c>
      <c r="I1115">
        <f t="shared" si="189"/>
        <v>5.684112054576417</v>
      </c>
      <c r="J1115">
        <f t="shared" si="190"/>
        <v>17.471113971634555</v>
      </c>
      <c r="K1115">
        <f t="shared" si="191"/>
        <v>19.257690279972508</v>
      </c>
      <c r="L1115">
        <f t="shared" si="192"/>
        <v>25.676920373296674</v>
      </c>
      <c r="M1115">
        <f t="shared" si="193"/>
        <v>-0.36077882269735001</v>
      </c>
      <c r="N1115">
        <f t="shared" si="194"/>
        <v>1.0314300402498453</v>
      </c>
      <c r="O1115">
        <f t="shared" si="195"/>
        <v>1.4134419619411107</v>
      </c>
      <c r="P1115">
        <f t="shared" si="196"/>
        <v>7.768645703582191</v>
      </c>
      <c r="Q1115">
        <f t="shared" si="197"/>
        <v>0.39366296296296355</v>
      </c>
    </row>
    <row r="1116" spans="1:17">
      <c r="A1116" s="2">
        <v>41293</v>
      </c>
      <c r="B1116">
        <v>19</v>
      </c>
      <c r="C1116">
        <v>7.3</v>
      </c>
      <c r="D1116">
        <v>8.3000000000000007</v>
      </c>
      <c r="E1116">
        <v>25.4</v>
      </c>
      <c r="F1116">
        <v>11.1</v>
      </c>
      <c r="G1116">
        <f t="shared" si="187"/>
        <v>10.815728116472425</v>
      </c>
      <c r="H1116">
        <f t="shared" si="188"/>
        <v>11.661981103804997</v>
      </c>
      <c r="I1116">
        <f t="shared" si="189"/>
        <v>4.7478904499385495</v>
      </c>
      <c r="J1116">
        <f t="shared" si="190"/>
        <v>15.145430004941556</v>
      </c>
      <c r="K1116">
        <f t="shared" si="191"/>
        <v>19.335529447335858</v>
      </c>
      <c r="L1116">
        <f t="shared" si="192"/>
        <v>25.780705929781142</v>
      </c>
      <c r="M1116">
        <f t="shared" si="193"/>
        <v>-0.35741070064749808</v>
      </c>
      <c r="N1116">
        <f t="shared" si="194"/>
        <v>1.0312523533281748</v>
      </c>
      <c r="O1116">
        <f t="shared" si="195"/>
        <v>1.4150577619051421</v>
      </c>
      <c r="P1116">
        <f t="shared" si="196"/>
        <v>6.9140906538664479</v>
      </c>
      <c r="Q1116">
        <f t="shared" si="197"/>
        <v>0.39366296296296355</v>
      </c>
    </row>
    <row r="1117" spans="1:17">
      <c r="A1117" s="2">
        <v>41294</v>
      </c>
      <c r="B1117">
        <v>20</v>
      </c>
      <c r="C1117">
        <v>7.9</v>
      </c>
      <c r="D1117">
        <v>9.1</v>
      </c>
      <c r="E1117">
        <v>24</v>
      </c>
      <c r="F1117">
        <v>11.5</v>
      </c>
      <c r="G1117">
        <f t="shared" si="187"/>
        <v>10.828430355235689</v>
      </c>
      <c r="H1117">
        <f t="shared" si="188"/>
        <v>12.254604593839638</v>
      </c>
      <c r="I1117">
        <f t="shared" si="189"/>
        <v>4.9814267417946976</v>
      </c>
      <c r="J1117">
        <f t="shared" si="190"/>
        <v>15.915070901090438</v>
      </c>
      <c r="K1117">
        <f t="shared" si="191"/>
        <v>19.415553363686485</v>
      </c>
      <c r="L1117">
        <f t="shared" si="192"/>
        <v>25.887404484915315</v>
      </c>
      <c r="M1117">
        <f t="shared" si="193"/>
        <v>-0.35393677744581836</v>
      </c>
      <c r="N1117">
        <f t="shared" si="194"/>
        <v>1.0310654150467282</v>
      </c>
      <c r="O1117">
        <f t="shared" si="195"/>
        <v>1.416719638143336</v>
      </c>
      <c r="P1117">
        <f t="shared" si="196"/>
        <v>7.2731778520449399</v>
      </c>
      <c r="Q1117">
        <f t="shared" si="197"/>
        <v>0.39366296296296355</v>
      </c>
    </row>
    <row r="1118" spans="1:17">
      <c r="A1118" s="2">
        <v>41295</v>
      </c>
      <c r="B1118">
        <v>21</v>
      </c>
      <c r="C1118">
        <v>8.1</v>
      </c>
      <c r="D1118">
        <v>8.8000000000000007</v>
      </c>
      <c r="E1118">
        <v>25.8</v>
      </c>
      <c r="F1118">
        <v>11.9</v>
      </c>
      <c r="G1118">
        <f t="shared" si="187"/>
        <v>10.841478226063874</v>
      </c>
      <c r="H1118">
        <f t="shared" si="188"/>
        <v>12.482316586480637</v>
      </c>
      <c r="I1118">
        <f t="shared" si="189"/>
        <v>5.0742551684455552</v>
      </c>
      <c r="J1118">
        <f t="shared" si="190"/>
        <v>16.210800761663165</v>
      </c>
      <c r="K1118">
        <f t="shared" si="191"/>
        <v>19.497718506590608</v>
      </c>
      <c r="L1118">
        <f t="shared" si="192"/>
        <v>25.99695800878748</v>
      </c>
      <c r="M1118">
        <f t="shared" si="193"/>
        <v>-0.35035808144729691</v>
      </c>
      <c r="N1118">
        <f t="shared" si="194"/>
        <v>1.0308692807432041</v>
      </c>
      <c r="O1118">
        <f t="shared" si="195"/>
        <v>1.4184267345766901</v>
      </c>
      <c r="P1118">
        <f t="shared" si="196"/>
        <v>7.4080614180350821</v>
      </c>
      <c r="Q1118">
        <f t="shared" si="197"/>
        <v>0.39366296296296355</v>
      </c>
    </row>
    <row r="1119" spans="1:17">
      <c r="A1119" s="2">
        <v>41296</v>
      </c>
      <c r="B1119">
        <v>22</v>
      </c>
      <c r="C1119">
        <v>9.6999999999999993</v>
      </c>
      <c r="D1119">
        <v>8.6</v>
      </c>
      <c r="E1119">
        <v>25.4</v>
      </c>
      <c r="F1119">
        <v>11.2</v>
      </c>
      <c r="G1119">
        <f t="shared" si="187"/>
        <v>10.854865105231706</v>
      </c>
      <c r="H1119">
        <f t="shared" si="188"/>
        <v>14.008668731403059</v>
      </c>
      <c r="I1119">
        <f t="shared" si="189"/>
        <v>6.0591624649387548</v>
      </c>
      <c r="J1119">
        <f t="shared" si="190"/>
        <v>18.193076274549426</v>
      </c>
      <c r="K1119">
        <f t="shared" si="191"/>
        <v>19.581980100312173</v>
      </c>
      <c r="L1119">
        <f t="shared" si="192"/>
        <v>26.109306800416228</v>
      </c>
      <c r="M1119">
        <f t="shared" si="193"/>
        <v>-0.3466756720218912</v>
      </c>
      <c r="N1119">
        <f t="shared" si="194"/>
        <v>1.030664008477518</v>
      </c>
      <c r="O1119">
        <f t="shared" si="195"/>
        <v>1.4201781846011483</v>
      </c>
      <c r="P1119">
        <f t="shared" si="196"/>
        <v>7.9495062664643044</v>
      </c>
      <c r="Q1119">
        <f t="shared" si="197"/>
        <v>0.39366296296296355</v>
      </c>
    </row>
    <row r="1120" spans="1:17">
      <c r="A1120" s="2">
        <v>41297</v>
      </c>
      <c r="B1120">
        <v>23</v>
      </c>
      <c r="C1120">
        <v>9.6</v>
      </c>
      <c r="D1120">
        <v>7.7</v>
      </c>
      <c r="E1120">
        <v>25.5</v>
      </c>
      <c r="F1120">
        <v>10.6</v>
      </c>
      <c r="G1120">
        <f t="shared" si="187"/>
        <v>10.868584298334078</v>
      </c>
      <c r="H1120">
        <f t="shared" si="188"/>
        <v>13.966131396104918</v>
      </c>
      <c r="I1120">
        <f t="shared" si="189"/>
        <v>6.0927783437101644</v>
      </c>
      <c r="J1120">
        <f t="shared" si="190"/>
        <v>18.137832981954439</v>
      </c>
      <c r="K1120">
        <f t="shared" si="191"/>
        <v>19.668292141482489</v>
      </c>
      <c r="L1120">
        <f t="shared" si="192"/>
        <v>26.224389521976654</v>
      </c>
      <c r="M1120">
        <f t="shared" si="193"/>
        <v>-0.34289063924093349</v>
      </c>
      <c r="N1120">
        <f t="shared" si="194"/>
        <v>1.030449659014617</v>
      </c>
      <c r="O1120">
        <f t="shared" si="195"/>
        <v>1.4219731123653752</v>
      </c>
      <c r="P1120">
        <f t="shared" si="196"/>
        <v>7.8733530523947541</v>
      </c>
      <c r="Q1120">
        <f t="shared" si="197"/>
        <v>0.39366296296296355</v>
      </c>
    </row>
    <row r="1121" spans="1:17">
      <c r="A1121" s="2">
        <v>41298</v>
      </c>
      <c r="B1121">
        <v>24</v>
      </c>
      <c r="C1121">
        <v>9.8000000000000007</v>
      </c>
      <c r="D1121">
        <v>7.3</v>
      </c>
      <c r="E1121">
        <v>25.6</v>
      </c>
      <c r="F1121">
        <v>9.6</v>
      </c>
      <c r="G1121">
        <f t="shared" si="187"/>
        <v>10.882629049879743</v>
      </c>
      <c r="H1121">
        <f t="shared" si="188"/>
        <v>14.20366549834638</v>
      </c>
      <c r="I1121">
        <f t="shared" si="189"/>
        <v>6.4077074486465069</v>
      </c>
      <c r="J1121">
        <f t="shared" si="190"/>
        <v>18.446318829021273</v>
      </c>
      <c r="K1121">
        <f t="shared" si="191"/>
        <v>19.756607426173684</v>
      </c>
      <c r="L1121">
        <f t="shared" si="192"/>
        <v>26.342143234898245</v>
      </c>
      <c r="M1121">
        <f t="shared" si="193"/>
        <v>-0.33900410355444743</v>
      </c>
      <c r="N1121">
        <f t="shared" si="194"/>
        <v>1.0302262958064905</v>
      </c>
      <c r="O1121">
        <f t="shared" si="195"/>
        <v>1.4238106340259329</v>
      </c>
      <c r="P1121">
        <f t="shared" si="196"/>
        <v>7.7959580496998733</v>
      </c>
      <c r="Q1121">
        <f t="shared" si="197"/>
        <v>0.39366296296296355</v>
      </c>
    </row>
    <row r="1122" spans="1:17">
      <c r="A1122" s="2">
        <v>41299</v>
      </c>
      <c r="B1122">
        <v>25</v>
      </c>
      <c r="C1122">
        <v>9.8000000000000007</v>
      </c>
      <c r="D1122">
        <v>6.2</v>
      </c>
      <c r="E1122">
        <v>24.6</v>
      </c>
      <c r="F1122">
        <v>9.6</v>
      </c>
      <c r="G1122">
        <f t="shared" si="187"/>
        <v>10.896992552687848</v>
      </c>
      <c r="H1122">
        <f t="shared" si="188"/>
        <v>14.256470537700809</v>
      </c>
      <c r="I1122">
        <f t="shared" si="189"/>
        <v>6.3085639267943376</v>
      </c>
      <c r="J1122">
        <f t="shared" si="190"/>
        <v>18.514896802208842</v>
      </c>
      <c r="K1122">
        <f t="shared" si="191"/>
        <v>19.846877578393091</v>
      </c>
      <c r="L1122">
        <f t="shared" si="192"/>
        <v>26.462503437857453</v>
      </c>
      <c r="M1122">
        <f t="shared" si="193"/>
        <v>-0.3350172154594705</v>
      </c>
      <c r="N1122">
        <f t="shared" si="194"/>
        <v>1.0299939849733879</v>
      </c>
      <c r="O1122">
        <f t="shared" si="195"/>
        <v>1.4256898589766602</v>
      </c>
      <c r="P1122">
        <f t="shared" si="196"/>
        <v>7.9479066109064709</v>
      </c>
      <c r="Q1122">
        <f t="shared" si="197"/>
        <v>0.39366296296296355</v>
      </c>
    </row>
    <row r="1123" spans="1:17">
      <c r="A1123" s="2">
        <v>41300</v>
      </c>
      <c r="B1123">
        <v>26</v>
      </c>
      <c r="C1123">
        <v>9.6</v>
      </c>
      <c r="D1123">
        <v>6.3</v>
      </c>
      <c r="E1123">
        <v>25</v>
      </c>
      <c r="F1123">
        <v>8.9</v>
      </c>
      <c r="G1123">
        <f t="shared" si="187"/>
        <v>10.911667957064388</v>
      </c>
      <c r="H1123">
        <f t="shared" si="188"/>
        <v>14.122697954345186</v>
      </c>
      <c r="I1123">
        <f t="shared" si="189"/>
        <v>6.3652101896754685</v>
      </c>
      <c r="J1123">
        <f t="shared" si="190"/>
        <v>18.341166174474267</v>
      </c>
      <c r="K1123">
        <f t="shared" si="191"/>
        <v>19.9390530800123</v>
      </c>
      <c r="L1123">
        <f t="shared" si="192"/>
        <v>26.585404106683065</v>
      </c>
      <c r="M1123">
        <f t="shared" si="193"/>
        <v>-0.33093115515948252</v>
      </c>
      <c r="N1123">
        <f t="shared" si="194"/>
        <v>1.0297527952842456</v>
      </c>
      <c r="O1123">
        <f t="shared" si="195"/>
        <v>1.4276098910492574</v>
      </c>
      <c r="P1123">
        <f t="shared" si="196"/>
        <v>7.757487764669718</v>
      </c>
      <c r="Q1123">
        <f t="shared" si="197"/>
        <v>0.39366296296296355</v>
      </c>
    </row>
    <row r="1124" spans="1:17">
      <c r="A1124" s="2">
        <v>41301</v>
      </c>
      <c r="B1124">
        <v>27</v>
      </c>
      <c r="C1124">
        <v>9.8000000000000007</v>
      </c>
      <c r="D1124">
        <v>5</v>
      </c>
      <c r="E1124">
        <v>26.7</v>
      </c>
      <c r="F1124">
        <v>9.1999999999999993</v>
      </c>
      <c r="G1124">
        <f t="shared" si="187"/>
        <v>10.926648379737255</v>
      </c>
      <c r="H1124">
        <f t="shared" si="188"/>
        <v>14.36512548277792</v>
      </c>
      <c r="I1124">
        <f t="shared" si="189"/>
        <v>6.4379024369871223</v>
      </c>
      <c r="J1124">
        <f t="shared" si="190"/>
        <v>18.656007120490806</v>
      </c>
      <c r="K1124">
        <f t="shared" si="191"/>
        <v>20.033083302140628</v>
      </c>
      <c r="L1124">
        <f t="shared" si="192"/>
        <v>26.710777736187506</v>
      </c>
      <c r="M1124">
        <f t="shared" si="193"/>
        <v>-0.32674713221504054</v>
      </c>
      <c r="N1124">
        <f t="shared" si="194"/>
        <v>1.0295027981363296</v>
      </c>
      <c r="O1124">
        <f t="shared" si="195"/>
        <v>1.429569829682291</v>
      </c>
      <c r="P1124">
        <f t="shared" si="196"/>
        <v>7.9272230457907975</v>
      </c>
      <c r="Q1124">
        <f t="shared" si="197"/>
        <v>0.39366296296296355</v>
      </c>
    </row>
    <row r="1125" spans="1:17">
      <c r="A1125" s="2">
        <v>41302</v>
      </c>
      <c r="B1125">
        <v>28</v>
      </c>
      <c r="C1125">
        <v>9.1999999999999993</v>
      </c>
      <c r="D1125">
        <v>6.6</v>
      </c>
      <c r="E1125">
        <v>24.4</v>
      </c>
      <c r="F1125">
        <v>9.8000000000000007</v>
      </c>
      <c r="G1125">
        <f t="shared" si="187"/>
        <v>10.941926912530366</v>
      </c>
      <c r="H1125">
        <f t="shared" si="188"/>
        <v>13.85430329919317</v>
      </c>
      <c r="I1125">
        <f t="shared" si="189"/>
        <v>5.9073615055239515</v>
      </c>
      <c r="J1125">
        <f t="shared" si="190"/>
        <v>17.992601687263857</v>
      </c>
      <c r="K1125">
        <f t="shared" si="191"/>
        <v>20.128916537949397</v>
      </c>
      <c r="L1125">
        <f t="shared" si="192"/>
        <v>26.83855538393253</v>
      </c>
      <c r="M1125">
        <f t="shared" si="193"/>
        <v>-0.32246638518572318</v>
      </c>
      <c r="N1125">
        <f t="shared" si="194"/>
        <v>1.0292440675341012</v>
      </c>
      <c r="O1125">
        <f t="shared" si="195"/>
        <v>1.4315687710560563</v>
      </c>
      <c r="P1125">
        <f t="shared" si="196"/>
        <v>7.9469417936692182</v>
      </c>
      <c r="Q1125">
        <f t="shared" si="197"/>
        <v>0.39366296296296355</v>
      </c>
    </row>
    <row r="1126" spans="1:17">
      <c r="A1126" s="2">
        <v>41303</v>
      </c>
      <c r="B1126">
        <v>29</v>
      </c>
      <c r="C1126">
        <v>8.9</v>
      </c>
      <c r="D1126">
        <v>5.8</v>
      </c>
      <c r="E1126">
        <v>25.5</v>
      </c>
      <c r="F1126">
        <v>9.9</v>
      </c>
      <c r="G1126">
        <f t="shared" si="187"/>
        <v>10.957496630758833</v>
      </c>
      <c r="H1126">
        <f t="shared" si="188"/>
        <v>13.624793911244927</v>
      </c>
      <c r="I1126">
        <f t="shared" si="189"/>
        <v>5.729112858778338</v>
      </c>
      <c r="J1126">
        <f t="shared" si="190"/>
        <v>17.694537547071334</v>
      </c>
      <c r="K1126">
        <f t="shared" si="191"/>
        <v>20.226500036949176</v>
      </c>
      <c r="L1126">
        <f t="shared" si="192"/>
        <v>26.968666715932237</v>
      </c>
      <c r="M1126">
        <f t="shared" si="193"/>
        <v>-0.31809018126349087</v>
      </c>
      <c r="N1126">
        <f t="shared" si="194"/>
        <v>1.0289766800673086</v>
      </c>
      <c r="O1126">
        <f t="shared" si="195"/>
        <v>1.4336058091909472</v>
      </c>
      <c r="P1126">
        <f t="shared" si="196"/>
        <v>7.895681052466589</v>
      </c>
      <c r="Q1126">
        <f t="shared" si="197"/>
        <v>0.39366296296296355</v>
      </c>
    </row>
    <row r="1127" spans="1:17">
      <c r="A1127" s="2">
        <v>41304</v>
      </c>
      <c r="B1127">
        <v>30</v>
      </c>
      <c r="C1127">
        <v>0.9</v>
      </c>
      <c r="D1127">
        <v>10.3</v>
      </c>
      <c r="E1127">
        <v>18.899999999999999</v>
      </c>
      <c r="F1127">
        <v>13.8</v>
      </c>
      <c r="G1127">
        <f t="shared" si="187"/>
        <v>10.973350601328967</v>
      </c>
      <c r="H1127">
        <f t="shared" si="188"/>
        <v>6.0727061887275804</v>
      </c>
      <c r="I1127">
        <f t="shared" si="189"/>
        <v>1.0271220992086509</v>
      </c>
      <c r="J1127">
        <f t="shared" si="190"/>
        <v>7.886631413931922</v>
      </c>
      <c r="K1127">
        <f t="shared" si="191"/>
        <v>20.325780040718293</v>
      </c>
      <c r="L1127">
        <f t="shared" si="192"/>
        <v>27.101040054291055</v>
      </c>
      <c r="M1127">
        <f t="shared" si="193"/>
        <v>-0.31361981589756976</v>
      </c>
      <c r="N1127">
        <f t="shared" si="194"/>
        <v>1.0287007148883165</v>
      </c>
      <c r="O1127">
        <f t="shared" si="195"/>
        <v>1.4356800370072065</v>
      </c>
      <c r="P1127">
        <f t="shared" si="196"/>
        <v>5.045584089518929</v>
      </c>
      <c r="Q1127">
        <f t="shared" si="197"/>
        <v>0.39366296296296355</v>
      </c>
    </row>
    <row r="1128" spans="1:17">
      <c r="A1128" s="2">
        <v>41305</v>
      </c>
      <c r="B1128">
        <v>31</v>
      </c>
      <c r="C1128">
        <v>7.6</v>
      </c>
      <c r="D1128">
        <v>12.9</v>
      </c>
      <c r="E1128">
        <v>24.2</v>
      </c>
      <c r="F1128">
        <v>12.6</v>
      </c>
      <c r="G1128">
        <f t="shared" si="187"/>
        <v>10.989481890528582</v>
      </c>
      <c r="H1128">
        <f t="shared" si="188"/>
        <v>12.494457636900773</v>
      </c>
      <c r="I1128">
        <f t="shared" si="189"/>
        <v>4.7002969326697581</v>
      </c>
      <c r="J1128">
        <f t="shared" si="190"/>
        <v>16.226568359611392</v>
      </c>
      <c r="K1128">
        <f t="shared" si="191"/>
        <v>20.426701820076492</v>
      </c>
      <c r="L1128">
        <f t="shared" si="192"/>
        <v>27.235602426768654</v>
      </c>
      <c r="M1128">
        <f t="shared" si="193"/>
        <v>-0.30905661241097154</v>
      </c>
      <c r="N1128">
        <f t="shared" si="194"/>
        <v>1.0284162536886734</v>
      </c>
      <c r="O1128">
        <f t="shared" si="195"/>
        <v>1.4377905473441561</v>
      </c>
      <c r="P1128">
        <f t="shared" si="196"/>
        <v>7.7941607042310146</v>
      </c>
      <c r="Q1128">
        <f t="shared" si="197"/>
        <v>0.39366296296296355</v>
      </c>
    </row>
    <row r="1129" spans="1:17">
      <c r="A1129" s="2">
        <v>41306</v>
      </c>
      <c r="B1129">
        <v>32</v>
      </c>
      <c r="C1129">
        <v>8.3000000000000007</v>
      </c>
      <c r="D1129">
        <v>5.9</v>
      </c>
      <c r="E1129">
        <v>25.1</v>
      </c>
      <c r="F1129">
        <v>9.8000000000000007</v>
      </c>
      <c r="G1129">
        <f t="shared" si="187"/>
        <v>11.005883571494614</v>
      </c>
      <c r="H1129">
        <f t="shared" si="188"/>
        <v>13.216560230624347</v>
      </c>
      <c r="I1129">
        <f t="shared" si="189"/>
        <v>5.3745466517444509</v>
      </c>
      <c r="J1129">
        <f t="shared" si="190"/>
        <v>17.164363935875777</v>
      </c>
      <c r="K1129">
        <f t="shared" si="191"/>
        <v>20.529209713693881</v>
      </c>
      <c r="L1129">
        <f t="shared" si="192"/>
        <v>27.372279618258506</v>
      </c>
      <c r="M1129">
        <f t="shared" si="193"/>
        <v>-0.30440192160876189</v>
      </c>
      <c r="N1129">
        <f t="shared" si="194"/>
        <v>1.0281233806749315</v>
      </c>
      <c r="O1129">
        <f t="shared" si="195"/>
        <v>1.439936433937212</v>
      </c>
      <c r="P1129">
        <f t="shared" si="196"/>
        <v>7.8420135788798966</v>
      </c>
      <c r="Q1129">
        <f t="shared" si="197"/>
        <v>0.39366296296296355</v>
      </c>
    </row>
    <row r="1130" spans="1:17">
      <c r="A1130" s="2">
        <v>41307</v>
      </c>
      <c r="B1130">
        <v>33</v>
      </c>
      <c r="C1130">
        <v>8.1</v>
      </c>
      <c r="D1130">
        <v>7.5</v>
      </c>
      <c r="E1130">
        <v>25.1</v>
      </c>
      <c r="F1130">
        <v>10.9</v>
      </c>
      <c r="G1130">
        <f t="shared" si="187"/>
        <v>11.0225487313469</v>
      </c>
      <c r="H1130">
        <f t="shared" si="188"/>
        <v>13.079279105097191</v>
      </c>
      <c r="I1130">
        <f t="shared" si="189"/>
        <v>5.1079735238428041</v>
      </c>
      <c r="J1130">
        <f t="shared" si="190"/>
        <v>16.986076759866481</v>
      </c>
      <c r="K1130">
        <f t="shared" si="191"/>
        <v>20.633247168120366</v>
      </c>
      <c r="L1130">
        <f t="shared" si="192"/>
        <v>27.51099622416049</v>
      </c>
      <c r="M1130">
        <f t="shared" si="193"/>
        <v>-0.299657121378193</v>
      </c>
      <c r="N1130">
        <f t="shared" si="194"/>
        <v>1.027822182543717</v>
      </c>
      <c r="O1130">
        <f t="shared" si="195"/>
        <v>1.4421167923512195</v>
      </c>
      <c r="P1130">
        <f t="shared" si="196"/>
        <v>7.9713055812543869</v>
      </c>
      <c r="Q1130">
        <f t="shared" si="197"/>
        <v>0.39366296296296355</v>
      </c>
    </row>
    <row r="1131" spans="1:17">
      <c r="A1131" s="2">
        <v>41308</v>
      </c>
      <c r="B1131">
        <v>34</v>
      </c>
      <c r="C1131">
        <v>5.2</v>
      </c>
      <c r="D1131">
        <v>9.1999999999999993</v>
      </c>
      <c r="E1131">
        <v>24.1</v>
      </c>
      <c r="F1131">
        <v>12.8</v>
      </c>
      <c r="G1131">
        <f t="shared" si="187"/>
        <v>11.039470477978417</v>
      </c>
      <c r="H1131">
        <f t="shared" si="188"/>
        <v>10.337558996324626</v>
      </c>
      <c r="I1131">
        <f t="shared" si="189"/>
        <v>3.3040402828646154</v>
      </c>
      <c r="J1131">
        <f t="shared" si="190"/>
        <v>13.425401293928084</v>
      </c>
      <c r="K1131">
        <f t="shared" si="191"/>
        <v>20.73875677921697</v>
      </c>
      <c r="L1131">
        <f t="shared" si="192"/>
        <v>27.65167570562263</v>
      </c>
      <c r="M1131">
        <f t="shared" si="193"/>
        <v>-0.29482361628082027</v>
      </c>
      <c r="N1131">
        <f t="shared" si="194"/>
        <v>1.0275127484560691</v>
      </c>
      <c r="O1131">
        <f t="shared" si="195"/>
        <v>1.444330720868843</v>
      </c>
      <c r="P1131">
        <f t="shared" si="196"/>
        <v>7.0335187134600101</v>
      </c>
      <c r="Q1131">
        <f t="shared" si="197"/>
        <v>0.39366296296296355</v>
      </c>
    </row>
    <row r="1132" spans="1:17">
      <c r="A1132" s="2">
        <v>41309</v>
      </c>
      <c r="B1132">
        <v>35</v>
      </c>
      <c r="C1132">
        <v>9.4</v>
      </c>
      <c r="D1132">
        <v>9.3000000000000007</v>
      </c>
      <c r="E1132">
        <v>25.4</v>
      </c>
      <c r="F1132">
        <v>10.7</v>
      </c>
      <c r="G1132">
        <f t="shared" si="187"/>
        <v>11.056641946493977</v>
      </c>
      <c r="H1132">
        <f t="shared" si="188"/>
        <v>14.447851135275117</v>
      </c>
      <c r="I1132">
        <f t="shared" si="189"/>
        <v>5.9242898557844752</v>
      </c>
      <c r="J1132">
        <f t="shared" si="190"/>
        <v>18.763443032824828</v>
      </c>
      <c r="K1132">
        <f t="shared" si="191"/>
        <v>20.845680334965767</v>
      </c>
      <c r="L1132">
        <f t="shared" si="192"/>
        <v>27.794240446621021</v>
      </c>
      <c r="M1132">
        <f t="shared" si="193"/>
        <v>-0.28990283713672194</v>
      </c>
      <c r="N1132">
        <f t="shared" si="194"/>
        <v>1.0271951700110438</v>
      </c>
      <c r="O1132">
        <f t="shared" si="195"/>
        <v>1.446577321332962</v>
      </c>
      <c r="P1132">
        <f t="shared" si="196"/>
        <v>8.523561279490643</v>
      </c>
      <c r="Q1132">
        <f t="shared" si="197"/>
        <v>0.39366296296296355</v>
      </c>
    </row>
    <row r="1133" spans="1:17">
      <c r="A1133" s="2">
        <v>41310</v>
      </c>
      <c r="B1133">
        <v>36</v>
      </c>
      <c r="C1133">
        <v>9.8000000000000007</v>
      </c>
      <c r="D1133">
        <v>5.9</v>
      </c>
      <c r="E1133">
        <v>27.1</v>
      </c>
      <c r="F1133">
        <v>9.1999999999999993</v>
      </c>
      <c r="G1133">
        <f t="shared" si="187"/>
        <v>11.074056305290828</v>
      </c>
      <c r="H1133">
        <f t="shared" si="188"/>
        <v>14.897041940281708</v>
      </c>
      <c r="I1133">
        <f t="shared" si="189"/>
        <v>6.4163937749780411</v>
      </c>
      <c r="J1133">
        <f t="shared" si="190"/>
        <v>19.346807714651568</v>
      </c>
      <c r="K1133">
        <f t="shared" si="191"/>
        <v>20.953958859630685</v>
      </c>
      <c r="L1133">
        <f t="shared" si="192"/>
        <v>27.938611812840914</v>
      </c>
      <c r="M1133">
        <f t="shared" si="193"/>
        <v>-0.28489624060094604</v>
      </c>
      <c r="N1133">
        <f t="shared" si="194"/>
        <v>1.0268695412185997</v>
      </c>
      <c r="O1133">
        <f t="shared" si="195"/>
        <v>1.4488556999422166</v>
      </c>
      <c r="P1133">
        <f t="shared" si="196"/>
        <v>8.4806481653036663</v>
      </c>
      <c r="Q1133">
        <f t="shared" si="197"/>
        <v>0.39366296296296355</v>
      </c>
    </row>
    <row r="1134" spans="1:17">
      <c r="A1134" s="2">
        <v>41311</v>
      </c>
      <c r="B1134">
        <v>37</v>
      </c>
      <c r="C1134">
        <v>9.9</v>
      </c>
      <c r="D1134">
        <v>5.9</v>
      </c>
      <c r="E1134">
        <v>28.3</v>
      </c>
      <c r="F1134">
        <v>9.6</v>
      </c>
      <c r="G1134">
        <f t="shared" si="187"/>
        <v>11.091706761776145</v>
      </c>
      <c r="H1134">
        <f t="shared" si="188"/>
        <v>15.057199520136056</v>
      </c>
      <c r="I1134">
        <f t="shared" si="189"/>
        <v>6.4333415638222755</v>
      </c>
      <c r="J1134">
        <f t="shared" si="190"/>
        <v>19.554804571605267</v>
      </c>
      <c r="K1134">
        <f t="shared" si="191"/>
        <v>21.063532659237367</v>
      </c>
      <c r="L1134">
        <f t="shared" si="192"/>
        <v>28.084710212316491</v>
      </c>
      <c r="M1134">
        <f t="shared" si="193"/>
        <v>-0.27980530873230974</v>
      </c>
      <c r="N1134">
        <f t="shared" si="194"/>
        <v>1.0265359584717697</v>
      </c>
      <c r="O1134">
        <f t="shared" si="195"/>
        <v>1.4511649679990455</v>
      </c>
      <c r="P1134">
        <f t="shared" si="196"/>
        <v>8.6238579563137812</v>
      </c>
      <c r="Q1134">
        <f t="shared" si="197"/>
        <v>0.39366296296296355</v>
      </c>
    </row>
    <row r="1135" spans="1:17">
      <c r="A1135" s="2">
        <v>41312</v>
      </c>
      <c r="B1135">
        <v>38</v>
      </c>
      <c r="C1135">
        <v>10.1</v>
      </c>
      <c r="D1135">
        <v>7.1</v>
      </c>
      <c r="E1135">
        <v>29</v>
      </c>
      <c r="F1135">
        <v>10</v>
      </c>
      <c r="G1135">
        <f t="shared" si="187"/>
        <v>11.109586567717786</v>
      </c>
      <c r="H1135">
        <f t="shared" si="188"/>
        <v>15.316474648114715</v>
      </c>
      <c r="I1135">
        <f t="shared" si="189"/>
        <v>6.5302484642685652</v>
      </c>
      <c r="J1135">
        <f t="shared" si="190"/>
        <v>19.891525517032097</v>
      </c>
      <c r="K1135">
        <f t="shared" si="191"/>
        <v>21.17434136833543</v>
      </c>
      <c r="L1135">
        <f t="shared" si="192"/>
        <v>28.232455157780574</v>
      </c>
      <c r="M1135">
        <f t="shared" si="193"/>
        <v>-0.27463154855467825</v>
      </c>
      <c r="N1135">
        <f t="shared" si="194"/>
        <v>1.0261945205181255</v>
      </c>
      <c r="O1135">
        <f t="shared" si="195"/>
        <v>1.4535042426097435</v>
      </c>
      <c r="P1135">
        <f t="shared" si="196"/>
        <v>8.78622618384615</v>
      </c>
      <c r="Q1135">
        <f t="shared" si="197"/>
        <v>0.39366296296296355</v>
      </c>
    </row>
    <row r="1136" spans="1:17">
      <c r="A1136" s="2">
        <v>41313</v>
      </c>
      <c r="B1136">
        <v>39</v>
      </c>
      <c r="C1136">
        <v>10.199999999999999</v>
      </c>
      <c r="D1136">
        <v>7.2</v>
      </c>
      <c r="E1136">
        <v>29.5</v>
      </c>
      <c r="F1136">
        <v>10</v>
      </c>
      <c r="G1136">
        <f t="shared" si="187"/>
        <v>11.127689024226079</v>
      </c>
      <c r="H1136">
        <f t="shared" si="188"/>
        <v>15.479513118222192</v>
      </c>
      <c r="I1136">
        <f t="shared" si="189"/>
        <v>6.6073828384856164</v>
      </c>
      <c r="J1136">
        <f t="shared" si="190"/>
        <v>20.10326378989895</v>
      </c>
      <c r="K1136">
        <f t="shared" si="191"/>
        <v>21.286323998002402</v>
      </c>
      <c r="L1136">
        <f t="shared" si="192"/>
        <v>28.381765330669868</v>
      </c>
      <c r="M1136">
        <f t="shared" si="193"/>
        <v>-0.26937649161085397</v>
      </c>
      <c r="N1136">
        <f t="shared" si="194"/>
        <v>1.0258453284305471</v>
      </c>
      <c r="O1136">
        <f t="shared" si="195"/>
        <v>1.4558726473362453</v>
      </c>
      <c r="P1136">
        <f t="shared" si="196"/>
        <v>8.8721302797365755</v>
      </c>
      <c r="Q1136">
        <f t="shared" si="197"/>
        <v>0.39366296296296355</v>
      </c>
    </row>
    <row r="1137" spans="1:17">
      <c r="A1137" s="2">
        <v>41314</v>
      </c>
      <c r="B1137">
        <v>40</v>
      </c>
      <c r="C1137">
        <v>9.9</v>
      </c>
      <c r="D1137">
        <v>8.5</v>
      </c>
      <c r="E1137">
        <v>28.7</v>
      </c>
      <c r="F1137">
        <v>11</v>
      </c>
      <c r="G1137">
        <f t="shared" si="187"/>
        <v>11.146007486365674</v>
      </c>
      <c r="H1137">
        <f t="shared" si="188"/>
        <v>15.249540169797539</v>
      </c>
      <c r="I1137">
        <f t="shared" si="189"/>
        <v>6.2166607596960626</v>
      </c>
      <c r="J1137">
        <f t="shared" si="190"/>
        <v>19.804597623113686</v>
      </c>
      <c r="K1137">
        <f t="shared" si="191"/>
        <v>21.399418985044246</v>
      </c>
      <c r="L1137">
        <f t="shared" si="192"/>
        <v>28.532558646725661</v>
      </c>
      <c r="M1137">
        <f t="shared" si="193"/>
        <v>-0.26404169350920731</v>
      </c>
      <c r="N1137">
        <f t="shared" si="194"/>
        <v>1.0254884855773023</v>
      </c>
      <c r="O1137">
        <f t="shared" si="195"/>
        <v>1.458269312799509</v>
      </c>
      <c r="P1137">
        <f t="shared" si="196"/>
        <v>9.0328794101014758</v>
      </c>
      <c r="Q1137">
        <f t="shared" si="197"/>
        <v>0.39366296296296355</v>
      </c>
    </row>
    <row r="1138" spans="1:17">
      <c r="A1138" s="2">
        <v>41315</v>
      </c>
      <c r="B1138">
        <v>41</v>
      </c>
      <c r="C1138">
        <v>9.6999999999999993</v>
      </c>
      <c r="D1138">
        <v>9.6</v>
      </c>
      <c r="E1138">
        <v>28.6</v>
      </c>
      <c r="F1138">
        <v>11.9</v>
      </c>
      <c r="G1138">
        <f t="shared" si="187"/>
        <v>11.164535367397727</v>
      </c>
      <c r="H1138">
        <f t="shared" si="188"/>
        <v>15.116769204586587</v>
      </c>
      <c r="I1138">
        <f t="shared" si="189"/>
        <v>5.9458022270093895</v>
      </c>
      <c r="J1138">
        <f t="shared" si="190"/>
        <v>19.632167798164399</v>
      </c>
      <c r="K1138">
        <f t="shared" si="191"/>
        <v>21.513564242343129</v>
      </c>
      <c r="L1138">
        <f t="shared" si="192"/>
        <v>28.684752323124172</v>
      </c>
      <c r="M1138">
        <f t="shared" si="193"/>
        <v>-0.25862873346318338</v>
      </c>
      <c r="N1138">
        <f t="shared" si="194"/>
        <v>1.025124097591448</v>
      </c>
      <c r="O1138">
        <f t="shared" si="195"/>
        <v>1.4606933772345359</v>
      </c>
      <c r="P1138">
        <f t="shared" si="196"/>
        <v>9.1709669775771978</v>
      </c>
      <c r="Q1138">
        <f t="shared" si="197"/>
        <v>0.39366296296296355</v>
      </c>
    </row>
    <row r="1139" spans="1:17">
      <c r="A1139" s="2">
        <v>41316</v>
      </c>
      <c r="B1139">
        <v>42</v>
      </c>
      <c r="C1139">
        <v>9.8000000000000007</v>
      </c>
      <c r="D1139">
        <v>10.199999999999999</v>
      </c>
      <c r="E1139">
        <v>28.7</v>
      </c>
      <c r="F1139">
        <v>12.6</v>
      </c>
      <c r="G1139">
        <f t="shared" si="187"/>
        <v>11.18326614265386</v>
      </c>
      <c r="H1139">
        <f t="shared" si="188"/>
        <v>15.280792129326752</v>
      </c>
      <c r="I1139">
        <f t="shared" si="189"/>
        <v>5.8756470366180862</v>
      </c>
      <c r="J1139">
        <f t="shared" si="190"/>
        <v>19.845184583541236</v>
      </c>
      <c r="K1139">
        <f t="shared" si="191"/>
        <v>21.628697210298675</v>
      </c>
      <c r="L1139">
        <f t="shared" si="192"/>
        <v>28.838262947064901</v>
      </c>
      <c r="M1139">
        <f t="shared" si="193"/>
        <v>-0.2531392138238216</v>
      </c>
      <c r="N1139">
        <f t="shared" si="194"/>
        <v>1.0247522723395606</v>
      </c>
      <c r="O1139">
        <f t="shared" si="195"/>
        <v>1.4631439869972134</v>
      </c>
      <c r="P1139">
        <f t="shared" si="196"/>
        <v>9.4051450927086648</v>
      </c>
      <c r="Q1139">
        <f t="shared" si="197"/>
        <v>0.39366296296296355</v>
      </c>
    </row>
    <row r="1140" spans="1:17">
      <c r="A1140" s="2">
        <v>41317</v>
      </c>
      <c r="B1140">
        <v>43</v>
      </c>
      <c r="C1140">
        <v>9.6999999999999993</v>
      </c>
      <c r="D1140">
        <v>9.6</v>
      </c>
      <c r="E1140">
        <v>29.8</v>
      </c>
      <c r="F1140">
        <v>11.8</v>
      </c>
      <c r="G1140">
        <f t="shared" si="187"/>
        <v>11.20219335304442</v>
      </c>
      <c r="H1140">
        <f t="shared" si="188"/>
        <v>15.24661654334491</v>
      </c>
      <c r="I1140">
        <f t="shared" si="189"/>
        <v>6.0021840832815565</v>
      </c>
      <c r="J1140">
        <f t="shared" si="190"/>
        <v>19.80080070564274</v>
      </c>
      <c r="K1140">
        <f t="shared" si="191"/>
        <v>21.744754909305378</v>
      </c>
      <c r="L1140">
        <f t="shared" si="192"/>
        <v>28.993006545740503</v>
      </c>
      <c r="M1140">
        <f t="shared" si="193"/>
        <v>-0.24757475960542569</v>
      </c>
      <c r="N1140">
        <f t="shared" si="194"/>
        <v>1.0243731198898047</v>
      </c>
      <c r="O1140">
        <f t="shared" si="195"/>
        <v>1.4656202970233116</v>
      </c>
      <c r="P1140">
        <f t="shared" si="196"/>
        <v>9.2444324600633543</v>
      </c>
      <c r="Q1140">
        <f t="shared" si="197"/>
        <v>0.39366296296296355</v>
      </c>
    </row>
    <row r="1141" spans="1:17">
      <c r="A1141" s="2">
        <v>41318</v>
      </c>
      <c r="B1141">
        <v>44</v>
      </c>
      <c r="C1141">
        <v>8.6999999999999993</v>
      </c>
      <c r="D1141">
        <v>9.6</v>
      </c>
      <c r="E1141">
        <v>29.6</v>
      </c>
      <c r="F1141">
        <v>12.9</v>
      </c>
      <c r="G1141">
        <f t="shared" si="187"/>
        <v>11.221310608204501</v>
      </c>
      <c r="H1141">
        <f t="shared" si="188"/>
        <v>14.311950222473245</v>
      </c>
      <c r="I1141">
        <f t="shared" si="189"/>
        <v>5.2369436188417833</v>
      </c>
      <c r="J1141">
        <f t="shared" si="190"/>
        <v>18.586948340874343</v>
      </c>
      <c r="K1141">
        <f t="shared" si="191"/>
        <v>21.861673993204313</v>
      </c>
      <c r="L1141">
        <f t="shared" si="192"/>
        <v>29.148898657605752</v>
      </c>
      <c r="M1141">
        <f t="shared" si="193"/>
        <v>-0.24193701800452466</v>
      </c>
      <c r="N1141">
        <f t="shared" si="194"/>
        <v>1.0239867524793516</v>
      </c>
      <c r="O1141">
        <f t="shared" si="195"/>
        <v>1.468121471240089</v>
      </c>
      <c r="P1141">
        <f t="shared" si="196"/>
        <v>9.0750066036314614</v>
      </c>
      <c r="Q1141">
        <f t="shared" si="197"/>
        <v>0.39366296296296355</v>
      </c>
    </row>
    <row r="1142" spans="1:17">
      <c r="A1142" s="2">
        <v>41319</v>
      </c>
      <c r="B1142">
        <v>45</v>
      </c>
      <c r="C1142">
        <v>9.4</v>
      </c>
      <c r="D1142">
        <v>12.7</v>
      </c>
      <c r="E1142">
        <v>29.1</v>
      </c>
      <c r="F1142">
        <v>13.4</v>
      </c>
      <c r="G1142">
        <f t="shared" si="187"/>
        <v>11.240611589282253</v>
      </c>
      <c r="H1142">
        <f t="shared" si="188"/>
        <v>15.076618663192294</v>
      </c>
      <c r="I1142">
        <f t="shared" si="189"/>
        <v>5.588001677081281</v>
      </c>
      <c r="J1142">
        <f t="shared" si="190"/>
        <v>19.58002423791207</v>
      </c>
      <c r="K1142">
        <f t="shared" si="191"/>
        <v>21.979390803643792</v>
      </c>
      <c r="L1142">
        <f t="shared" si="192"/>
        <v>29.30585440485839</v>
      </c>
      <c r="M1142">
        <f t="shared" si="193"/>
        <v>-0.23622765791226824</v>
      </c>
      <c r="N1142">
        <f t="shared" si="194"/>
        <v>1.0235932844811537</v>
      </c>
      <c r="O1142">
        <f t="shared" si="195"/>
        <v>1.4706466829310947</v>
      </c>
      <c r="P1142">
        <f t="shared" si="196"/>
        <v>9.4886169861110119</v>
      </c>
      <c r="Q1142">
        <f t="shared" si="197"/>
        <v>0.39366296296296355</v>
      </c>
    </row>
    <row r="1143" spans="1:17">
      <c r="A1143" s="2">
        <v>41320</v>
      </c>
      <c r="B1143">
        <v>46</v>
      </c>
      <c r="C1143">
        <v>9.6999999999999993</v>
      </c>
      <c r="D1143">
        <v>11.5</v>
      </c>
      <c r="E1143">
        <v>30.1</v>
      </c>
      <c r="F1143">
        <v>13.4</v>
      </c>
      <c r="G1143">
        <f t="shared" si="187"/>
        <v>11.260090051374728</v>
      </c>
      <c r="H1143">
        <f t="shared" si="188"/>
        <v>15.443683245001173</v>
      </c>
      <c r="I1143">
        <f t="shared" si="189"/>
        <v>5.7364631646102975</v>
      </c>
      <c r="J1143">
        <f t="shared" si="190"/>
        <v>20.05673148701451</v>
      </c>
      <c r="K1143">
        <f t="shared" si="191"/>
        <v>22.097841425279846</v>
      </c>
      <c r="L1143">
        <f t="shared" si="192"/>
        <v>29.463788567039796</v>
      </c>
      <c r="M1143">
        <f t="shared" si="193"/>
        <v>-0.2304483694203992</v>
      </c>
      <c r="N1143">
        <f t="shared" si="194"/>
        <v>1.0231928323700878</v>
      </c>
      <c r="O1143">
        <f t="shared" si="195"/>
        <v>1.4731951150548603</v>
      </c>
      <c r="P1143">
        <f t="shared" si="196"/>
        <v>9.7072200803908757</v>
      </c>
      <c r="Q1143">
        <f t="shared" si="197"/>
        <v>0.39366296296296355</v>
      </c>
    </row>
    <row r="1144" spans="1:17">
      <c r="A1144" s="2">
        <v>41321</v>
      </c>
      <c r="B1144">
        <v>47</v>
      </c>
      <c r="C1144">
        <v>9.6999999999999993</v>
      </c>
      <c r="D1144">
        <v>10.8</v>
      </c>
      <c r="E1144">
        <v>31.1</v>
      </c>
      <c r="F1144">
        <v>12.6</v>
      </c>
      <c r="G1144">
        <f t="shared" si="187"/>
        <v>11.279739825617407</v>
      </c>
      <c r="H1144">
        <f t="shared" si="188"/>
        <v>15.509818923050522</v>
      </c>
      <c r="I1144">
        <f t="shared" si="189"/>
        <v>5.9044382164263123</v>
      </c>
      <c r="J1144">
        <f t="shared" si="190"/>
        <v>20.142621977987691</v>
      </c>
      <c r="K1144">
        <f t="shared" si="191"/>
        <v>22.216961741743706</v>
      </c>
      <c r="L1144">
        <f t="shared" si="192"/>
        <v>29.622615655658276</v>
      </c>
      <c r="M1144">
        <f t="shared" si="193"/>
        <v>-0.22460086332095064</v>
      </c>
      <c r="N1144">
        <f t="shared" si="194"/>
        <v>1.0227855146884768</v>
      </c>
      <c r="O1144">
        <f t="shared" si="195"/>
        <v>1.4757659605182774</v>
      </c>
      <c r="P1144">
        <f t="shared" si="196"/>
        <v>9.6053807066242101</v>
      </c>
      <c r="Q1144">
        <f t="shared" si="197"/>
        <v>0.39366296296296355</v>
      </c>
    </row>
    <row r="1145" spans="1:17">
      <c r="A1145" s="2">
        <v>41322</v>
      </c>
      <c r="B1145">
        <v>48</v>
      </c>
      <c r="C1145">
        <v>7.4</v>
      </c>
      <c r="D1145">
        <v>11.9</v>
      </c>
      <c r="E1145">
        <v>29.6</v>
      </c>
      <c r="F1145">
        <v>13.8</v>
      </c>
      <c r="G1145">
        <f t="shared" si="187"/>
        <v>11.299554820934164</v>
      </c>
      <c r="H1145">
        <f t="shared" si="188"/>
        <v>13.242195788555827</v>
      </c>
      <c r="I1145">
        <f t="shared" si="189"/>
        <v>4.4516275039083144</v>
      </c>
      <c r="J1145">
        <f t="shared" si="190"/>
        <v>17.19765686825432</v>
      </c>
      <c r="K1145">
        <f t="shared" si="191"/>
        <v>22.336687492300218</v>
      </c>
      <c r="L1145">
        <f t="shared" si="192"/>
        <v>29.782249989733625</v>
      </c>
      <c r="M1145">
        <f t="shared" si="193"/>
        <v>-0.21868687059981493</v>
      </c>
      <c r="N1145">
        <f t="shared" si="194"/>
        <v>1.0223714520109977</v>
      </c>
      <c r="O1145">
        <f t="shared" si="195"/>
        <v>1.478358422405553</v>
      </c>
      <c r="P1145">
        <f t="shared" si="196"/>
        <v>8.7905682846475131</v>
      </c>
      <c r="Q1145">
        <f t="shared" si="197"/>
        <v>0.39366296296296355</v>
      </c>
    </row>
    <row r="1146" spans="1:17">
      <c r="A1146" s="2">
        <v>41323</v>
      </c>
      <c r="B1146">
        <v>49</v>
      </c>
      <c r="C1146">
        <v>4.2</v>
      </c>
      <c r="D1146">
        <v>13.1</v>
      </c>
      <c r="E1146">
        <v>27.7</v>
      </c>
      <c r="F1146">
        <v>13.2</v>
      </c>
      <c r="G1146">
        <f t="shared" ref="G1146:G1209" si="198">24/3.14*O1146</f>
        <v>11.319529025455171</v>
      </c>
      <c r="H1146">
        <f t="shared" ref="H1146:H1209" si="199">(1-0.23)*J1146</f>
        <v>10.041266809033933</v>
      </c>
      <c r="I1146">
        <f t="shared" ref="I1146:I1209" si="200">4.903*10^(-9)*(((E1146+273.16)^4+(D1146+273.16)^4)/2)*(0.34-0.14*(F1146*0.1)^0.5)*(1.35*(J1146/K1146)-0.35)</f>
        <v>2.8412276190389973</v>
      </c>
      <c r="J1146">
        <f t="shared" ref="J1146:J1209" si="201">(0.25+0.5*C1146/G1146)*L1146</f>
        <v>13.040606245498614</v>
      </c>
      <c r="K1146">
        <f t="shared" ref="K1146:K1209" si="202">0.75*L1146</f>
        <v>22.456954329117849</v>
      </c>
      <c r="L1146">
        <f t="shared" ref="L1146:L1209" si="203">24*60/3.14*0.082*N1146*(O1146*SIN(Q1146)*SIN(M1146)+COS(Q1146)*COS(M1146)*SIN(O1146))</f>
        <v>29.942605772157133</v>
      </c>
      <c r="M1146">
        <f t="shared" ref="M1146:M1209" si="204">0.409*SIN(2*3.14/365*B1146-1.39)</f>
        <v>-0.21270814192433549</v>
      </c>
      <c r="N1146">
        <f t="shared" ref="N1146:N1209" si="205">0.033*COS(2*3.14/365*B1146)+1</f>
        <v>1.0219507669089898</v>
      </c>
      <c r="O1146">
        <f t="shared" ref="O1146:O1209" si="206">ACOS(-TAN(Q1146)*TAN(M1146))</f>
        <v>1.4809717141637182</v>
      </c>
      <c r="P1146">
        <f t="shared" ref="P1146:P1209" si="207">H1146-I1146</f>
        <v>7.2000391899949356</v>
      </c>
      <c r="Q1146">
        <f t="shared" ref="Q1146:Q1209" si="208">22.5666666666667*3.14/180</f>
        <v>0.39366296296296355</v>
      </c>
    </row>
    <row r="1147" spans="1:17">
      <c r="A1147" s="2">
        <v>41324</v>
      </c>
      <c r="B1147">
        <v>50</v>
      </c>
      <c r="C1147">
        <v>10.4</v>
      </c>
      <c r="D1147">
        <v>9.9</v>
      </c>
      <c r="E1147">
        <v>28.3</v>
      </c>
      <c r="F1147">
        <v>11.7</v>
      </c>
      <c r="G1147">
        <f t="shared" si="198"/>
        <v>11.339656507610727</v>
      </c>
      <c r="H1147">
        <f t="shared" si="199"/>
        <v>16.424435770804592</v>
      </c>
      <c r="I1147">
        <f t="shared" si="200"/>
        <v>6.2794175827436414</v>
      </c>
      <c r="J1147">
        <f t="shared" si="201"/>
        <v>21.330436065979988</v>
      </c>
      <c r="K1147">
        <f t="shared" si="202"/>
        <v>22.577697875067859</v>
      </c>
      <c r="L1147">
        <f t="shared" si="203"/>
        <v>30.103597166757144</v>
      </c>
      <c r="M1147">
        <f t="shared" si="204"/>
        <v>-0.20666644712507193</v>
      </c>
      <c r="N1147">
        <f t="shared" si="205"/>
        <v>1.0215235839141705</v>
      </c>
      <c r="O1147">
        <f t="shared" si="206"/>
        <v>1.4836050597457366</v>
      </c>
      <c r="P1147">
        <f t="shared" si="207"/>
        <v>10.145018188060952</v>
      </c>
      <c r="Q1147">
        <f t="shared" si="208"/>
        <v>0.39366296296296355</v>
      </c>
    </row>
    <row r="1148" spans="1:17">
      <c r="A1148" s="2">
        <v>41325</v>
      </c>
      <c r="B1148">
        <v>51</v>
      </c>
      <c r="C1148">
        <v>10</v>
      </c>
      <c r="D1148">
        <v>10.3</v>
      </c>
      <c r="E1148">
        <v>29.5</v>
      </c>
      <c r="F1148">
        <v>11.5</v>
      </c>
      <c r="G1148">
        <f t="shared" si="198"/>
        <v>11.359931416909539</v>
      </c>
      <c r="H1148">
        <f t="shared" si="199"/>
        <v>16.083212219771507</v>
      </c>
      <c r="I1148">
        <f t="shared" si="200"/>
        <v>6.1661664919123673</v>
      </c>
      <c r="J1148">
        <f t="shared" si="201"/>
        <v>20.887288597105854</v>
      </c>
      <c r="K1148">
        <f t="shared" si="202"/>
        <v>22.698853781967468</v>
      </c>
      <c r="L1148">
        <f t="shared" si="203"/>
        <v>30.265138375956624</v>
      </c>
      <c r="M1148">
        <f t="shared" si="204"/>
        <v>-0.20056357467189265</v>
      </c>
      <c r="N1148">
        <f t="shared" si="205"/>
        <v>1.0210900294817713</v>
      </c>
      <c r="O1148">
        <f t="shared" si="206"/>
        <v>1.4862576937123313</v>
      </c>
      <c r="P1148">
        <f t="shared" si="207"/>
        <v>9.91704572785914</v>
      </c>
      <c r="Q1148">
        <f t="shared" si="208"/>
        <v>0.39366296296296355</v>
      </c>
    </row>
    <row r="1149" spans="1:17">
      <c r="A1149" s="2">
        <v>41326</v>
      </c>
      <c r="B1149">
        <v>52</v>
      </c>
      <c r="C1149">
        <v>10.1</v>
      </c>
      <c r="D1149">
        <v>10.1</v>
      </c>
      <c r="E1149">
        <v>29.8</v>
      </c>
      <c r="F1149">
        <v>10.6</v>
      </c>
      <c r="G1149">
        <f t="shared" si="198"/>
        <v>11.380347984410442</v>
      </c>
      <c r="H1149">
        <f t="shared" si="199"/>
        <v>16.253739271876331</v>
      </c>
      <c r="I1149">
        <f t="shared" si="200"/>
        <v>6.4136134720592075</v>
      </c>
      <c r="J1149">
        <f t="shared" si="201"/>
        <v>21.108752301138093</v>
      </c>
      <c r="K1149">
        <f t="shared" si="202"/>
        <v>22.820357789179138</v>
      </c>
      <c r="L1149">
        <f t="shared" si="203"/>
        <v>30.427143718905516</v>
      </c>
      <c r="M1149">
        <f t="shared" si="204"/>
        <v>-0.19440133114454983</v>
      </c>
      <c r="N1149">
        <f t="shared" si="205"/>
        <v>1.0206502319531043</v>
      </c>
      <c r="O1149">
        <f t="shared" si="206"/>
        <v>1.4889288612936995</v>
      </c>
      <c r="P1149">
        <f t="shared" si="207"/>
        <v>9.8401257998171232</v>
      </c>
      <c r="Q1149">
        <f t="shared" si="208"/>
        <v>0.39366296296296355</v>
      </c>
    </row>
    <row r="1150" spans="1:17">
      <c r="A1150" s="2">
        <v>41327</v>
      </c>
      <c r="B1150">
        <v>53</v>
      </c>
      <c r="C1150">
        <v>9.1</v>
      </c>
      <c r="D1150">
        <v>9.9</v>
      </c>
      <c r="E1150">
        <v>30.1</v>
      </c>
      <c r="F1150">
        <v>10.9</v>
      </c>
      <c r="G1150">
        <f t="shared" si="198"/>
        <v>11.400900522896887</v>
      </c>
      <c r="H1150">
        <f t="shared" si="199"/>
        <v>15.288654721272163</v>
      </c>
      <c r="I1150">
        <f t="shared" si="200"/>
        <v>5.7855383787886563</v>
      </c>
      <c r="J1150">
        <f t="shared" si="201"/>
        <v>19.855395741911899</v>
      </c>
      <c r="K1150">
        <f t="shared" si="202"/>
        <v>22.942145782475784</v>
      </c>
      <c r="L1150">
        <f t="shared" si="203"/>
        <v>30.589527709967712</v>
      </c>
      <c r="M1150">
        <f t="shared" si="204"/>
        <v>-0.18818154069789345</v>
      </c>
      <c r="N1150">
        <f t="shared" si="205"/>
        <v>1.0202043215175709</v>
      </c>
      <c r="O1150">
        <f t="shared" si="206"/>
        <v>1.4916178184123428</v>
      </c>
      <c r="P1150">
        <f t="shared" si="207"/>
        <v>9.5031163424835068</v>
      </c>
      <c r="Q1150">
        <f t="shared" si="208"/>
        <v>0.39366296296296355</v>
      </c>
    </row>
    <row r="1151" spans="1:17">
      <c r="A1151" s="2">
        <v>41328</v>
      </c>
      <c r="B1151">
        <v>54</v>
      </c>
      <c r="C1151">
        <v>8.9</v>
      </c>
      <c r="D1151">
        <v>12.9</v>
      </c>
      <c r="E1151">
        <v>28.9</v>
      </c>
      <c r="F1151">
        <v>13.7</v>
      </c>
      <c r="G1151">
        <f t="shared" si="198"/>
        <v>11.421583426763878</v>
      </c>
      <c r="H1151">
        <f t="shared" si="199"/>
        <v>15.145528266327686</v>
      </c>
      <c r="I1151">
        <f t="shared" si="200"/>
        <v>5.1972209664498887</v>
      </c>
      <c r="J1151">
        <f t="shared" si="201"/>
        <v>19.669517228996995</v>
      </c>
      <c r="K1151">
        <f t="shared" si="202"/>
        <v>23.06415385307935</v>
      </c>
      <c r="L1151">
        <f t="shared" si="203"/>
        <v>30.752205137439134</v>
      </c>
      <c r="M1151">
        <f t="shared" si="204"/>
        <v>-0.18190604452188291</v>
      </c>
      <c r="N1151">
        <f t="shared" si="205"/>
        <v>1.0197524301741223</v>
      </c>
      <c r="O1151">
        <f t="shared" si="206"/>
        <v>1.4943238316682739</v>
      </c>
      <c r="P1151">
        <f t="shared" si="207"/>
        <v>9.948307299877797</v>
      </c>
      <c r="Q1151">
        <f t="shared" si="208"/>
        <v>0.39366296296296355</v>
      </c>
    </row>
    <row r="1152" spans="1:17">
      <c r="A1152" s="2">
        <v>41329</v>
      </c>
      <c r="B1152">
        <v>55</v>
      </c>
      <c r="C1152">
        <v>8.8000000000000007</v>
      </c>
      <c r="D1152">
        <v>15.7</v>
      </c>
      <c r="E1152">
        <v>29.9</v>
      </c>
      <c r="F1152">
        <v>15.4</v>
      </c>
      <c r="G1152">
        <f t="shared" si="198"/>
        <v>11.442391171627264</v>
      </c>
      <c r="H1152">
        <f t="shared" si="199"/>
        <v>15.104864896224138</v>
      </c>
      <c r="I1152">
        <f t="shared" si="200"/>
        <v>4.9717060043020957</v>
      </c>
      <c r="J1152">
        <f t="shared" si="201"/>
        <v>19.616707657433945</v>
      </c>
      <c r="K1152">
        <f t="shared" si="202"/>
        <v>23.186318356778575</v>
      </c>
      <c r="L1152">
        <f t="shared" si="203"/>
        <v>30.915091142371434</v>
      </c>
      <c r="M1152">
        <f t="shared" si="204"/>
        <v>-0.1755767002965555</v>
      </c>
      <c r="N1152">
        <f t="shared" si="205"/>
        <v>1.0192946916921857</v>
      </c>
      <c r="O1152">
        <f t="shared" si="206"/>
        <v>1.4970461782879003</v>
      </c>
      <c r="P1152">
        <f t="shared" si="207"/>
        <v>10.133158891922042</v>
      </c>
      <c r="Q1152">
        <f t="shared" si="208"/>
        <v>0.39366296296296355</v>
      </c>
    </row>
    <row r="1153" spans="1:17">
      <c r="A1153" s="2">
        <v>41330</v>
      </c>
      <c r="B1153">
        <v>56</v>
      </c>
      <c r="C1153">
        <v>9.6</v>
      </c>
      <c r="D1153">
        <v>11.8</v>
      </c>
      <c r="E1153">
        <v>30</v>
      </c>
      <c r="F1153">
        <v>12.2</v>
      </c>
      <c r="G1153">
        <f t="shared" si="198"/>
        <v>11.463318313665605</v>
      </c>
      <c r="H1153">
        <f t="shared" si="199"/>
        <v>16.002727540895194</v>
      </c>
      <c r="I1153">
        <f t="shared" si="200"/>
        <v>5.8348754325664984</v>
      </c>
      <c r="J1153">
        <f t="shared" si="201"/>
        <v>20.782763040123626</v>
      </c>
      <c r="K1153">
        <f t="shared" si="202"/>
        <v>23.308575973029626</v>
      </c>
      <c r="L1153">
        <f t="shared" si="203"/>
        <v>31.078101297372836</v>
      </c>
      <c r="M1153">
        <f t="shared" si="204"/>
        <v>-0.1691953816421137</v>
      </c>
      <c r="N1153">
        <f t="shared" si="205"/>
        <v>1.0188312415720648</v>
      </c>
      <c r="O1153">
        <f t="shared" si="206"/>
        <v>1.4997841460379167</v>
      </c>
      <c r="P1153">
        <f t="shared" si="207"/>
        <v>10.167852108328695</v>
      </c>
      <c r="Q1153">
        <f t="shared" si="208"/>
        <v>0.39366296296296355</v>
      </c>
    </row>
    <row r="1154" spans="1:17">
      <c r="A1154" s="2">
        <v>41331</v>
      </c>
      <c r="B1154">
        <v>57</v>
      </c>
      <c r="C1154">
        <v>10.199999999999999</v>
      </c>
      <c r="D1154">
        <v>10.6</v>
      </c>
      <c r="E1154">
        <v>29.6</v>
      </c>
      <c r="F1154">
        <v>10.3</v>
      </c>
      <c r="G1154">
        <f t="shared" si="198"/>
        <v>11.48435948870484</v>
      </c>
      <c r="H1154">
        <f t="shared" si="199"/>
        <v>16.69662479562416</v>
      </c>
      <c r="I1154">
        <f t="shared" si="200"/>
        <v>6.4954200443939598</v>
      </c>
      <c r="J1154">
        <f t="shared" si="201"/>
        <v>21.683928306005402</v>
      </c>
      <c r="K1154">
        <f t="shared" si="202"/>
        <v>23.430863763942355</v>
      </c>
      <c r="L1154">
        <f t="shared" si="203"/>
        <v>31.241151685256476</v>
      </c>
      <c r="M1154">
        <f t="shared" si="204"/>
        <v>-0.16276397756429423</v>
      </c>
      <c r="N1154">
        <f t="shared" si="205"/>
        <v>1.0183622170048303</v>
      </c>
      <c r="O1154">
        <f t="shared" si="206"/>
        <v>1.5025370331055499</v>
      </c>
      <c r="P1154">
        <f t="shared" si="207"/>
        <v>10.2012047512302</v>
      </c>
      <c r="Q1154">
        <f t="shared" si="208"/>
        <v>0.39366296296296355</v>
      </c>
    </row>
    <row r="1155" spans="1:17">
      <c r="A1155" s="2">
        <v>41332</v>
      </c>
      <c r="B1155">
        <v>58</v>
      </c>
      <c r="C1155">
        <v>10.3</v>
      </c>
      <c r="D1155">
        <v>9.4</v>
      </c>
      <c r="E1155">
        <v>29.8</v>
      </c>
      <c r="F1155">
        <v>9.1</v>
      </c>
      <c r="G1155">
        <f t="shared" si="198"/>
        <v>11.505509411056273</v>
      </c>
      <c r="H1155">
        <f t="shared" si="199"/>
        <v>16.869088405646583</v>
      </c>
      <c r="I1155">
        <f t="shared" si="200"/>
        <v>6.7835604775418634</v>
      </c>
      <c r="J1155">
        <f t="shared" si="201"/>
        <v>21.907907020320238</v>
      </c>
      <c r="K1155">
        <f t="shared" si="202"/>
        <v>23.553119233053227</v>
      </c>
      <c r="L1155">
        <f t="shared" si="203"/>
        <v>31.404158977404304</v>
      </c>
      <c r="M1155">
        <f t="shared" si="204"/>
        <v>-0.15628439189518159</v>
      </c>
      <c r="N1155">
        <f t="shared" si="205"/>
        <v>1.0178877568317068</v>
      </c>
      <c r="O1155">
        <f t="shared" si="206"/>
        <v>1.505304147946529</v>
      </c>
      <c r="P1155">
        <f t="shared" si="207"/>
        <v>10.085527928104719</v>
      </c>
      <c r="Q1155">
        <f t="shared" si="208"/>
        <v>0.39366296296296355</v>
      </c>
    </row>
    <row r="1156" spans="1:17">
      <c r="A1156" s="2">
        <v>41333</v>
      </c>
      <c r="B1156">
        <v>59</v>
      </c>
      <c r="C1156">
        <v>10.199999999999999</v>
      </c>
      <c r="D1156">
        <v>8.6999999999999993</v>
      </c>
      <c r="E1156">
        <v>29.9</v>
      </c>
      <c r="F1156">
        <v>9.8000000000000007</v>
      </c>
      <c r="G1156">
        <f t="shared" si="198"/>
        <v>11.526762872118367</v>
      </c>
      <c r="H1156">
        <f t="shared" si="199"/>
        <v>16.831085615567403</v>
      </c>
      <c r="I1156">
        <f t="shared" si="200"/>
        <v>6.5270712959871329</v>
      </c>
      <c r="J1156">
        <f t="shared" si="201"/>
        <v>21.858552747490133</v>
      </c>
      <c r="K1156">
        <f t="shared" si="202"/>
        <v>23.675280383785356</v>
      </c>
      <c r="L1156">
        <f t="shared" si="203"/>
        <v>31.56704051171381</v>
      </c>
      <c r="M1156">
        <f t="shared" si="204"/>
        <v>-0.14975854272963407</v>
      </c>
      <c r="N1156">
        <f t="shared" si="205"/>
        <v>1.0174080015029738</v>
      </c>
      <c r="O1156">
        <f t="shared" si="206"/>
        <v>1.508084809102153</v>
      </c>
      <c r="P1156">
        <f t="shared" si="207"/>
        <v>10.30401431958027</v>
      </c>
      <c r="Q1156">
        <f t="shared" si="208"/>
        <v>0.39366296296296355</v>
      </c>
    </row>
    <row r="1157" spans="1:17">
      <c r="A1157" s="2">
        <v>41334</v>
      </c>
      <c r="B1157">
        <v>60</v>
      </c>
      <c r="C1157">
        <v>10</v>
      </c>
      <c r="D1157">
        <v>8.9</v>
      </c>
      <c r="E1157">
        <v>31.9</v>
      </c>
      <c r="F1157">
        <v>9.6</v>
      </c>
      <c r="G1157">
        <f t="shared" si="198"/>
        <v>11.54811473875294</v>
      </c>
      <c r="H1157">
        <f t="shared" si="199"/>
        <v>16.686268127043313</v>
      </c>
      <c r="I1157">
        <f t="shared" si="200"/>
        <v>6.5542184107357011</v>
      </c>
      <c r="J1157">
        <f t="shared" si="201"/>
        <v>21.670478087069238</v>
      </c>
      <c r="K1157">
        <f t="shared" si="202"/>
        <v>23.797285777495475</v>
      </c>
      <c r="L1157">
        <f t="shared" si="203"/>
        <v>31.729714369993964</v>
      </c>
      <c r="M1157">
        <f t="shared" si="204"/>
        <v>-0.14318836185748637</v>
      </c>
      <c r="N1157">
        <f t="shared" si="205"/>
        <v>1.0169230930363895</v>
      </c>
      <c r="O1157">
        <f t="shared" si="206"/>
        <v>1.510878344986843</v>
      </c>
      <c r="P1157">
        <f t="shared" si="207"/>
        <v>10.132049716307613</v>
      </c>
      <c r="Q1157">
        <f t="shared" si="208"/>
        <v>0.39366296296296355</v>
      </c>
    </row>
    <row r="1158" spans="1:17">
      <c r="A1158" s="2">
        <v>41335</v>
      </c>
      <c r="B1158">
        <v>61</v>
      </c>
      <c r="C1158">
        <v>9.6999999999999993</v>
      </c>
      <c r="D1158">
        <v>9.1999999999999993</v>
      </c>
      <c r="E1158">
        <v>32.1</v>
      </c>
      <c r="F1158">
        <v>9.5</v>
      </c>
      <c r="G1158">
        <f t="shared" si="198"/>
        <v>11.569559951446317</v>
      </c>
      <c r="H1158">
        <f t="shared" si="199"/>
        <v>16.433574471322334</v>
      </c>
      <c r="I1158">
        <f t="shared" si="200"/>
        <v>6.41319771522853</v>
      </c>
      <c r="J1158">
        <f t="shared" si="201"/>
        <v>21.342304508210823</v>
      </c>
      <c r="K1158">
        <f t="shared" si="202"/>
        <v>23.919074591006897</v>
      </c>
      <c r="L1158">
        <f t="shared" si="203"/>
        <v>31.892099454675865</v>
      </c>
      <c r="M1158">
        <f t="shared" si="204"/>
        <v>-0.13657579419169927</v>
      </c>
      <c r="N1158">
        <f t="shared" si="205"/>
        <v>1.0164331749751496</v>
      </c>
      <c r="O1158">
        <f t="shared" si="206"/>
        <v>1.5136840936475597</v>
      </c>
      <c r="P1158">
        <f t="shared" si="207"/>
        <v>10.020376756093803</v>
      </c>
      <c r="Q1158">
        <f t="shared" si="208"/>
        <v>0.39366296296296355</v>
      </c>
    </row>
    <row r="1159" spans="1:17">
      <c r="A1159" s="2">
        <v>41336</v>
      </c>
      <c r="B1159">
        <v>62</v>
      </c>
      <c r="C1159">
        <v>8.4</v>
      </c>
      <c r="D1159">
        <v>10.199999999999999</v>
      </c>
      <c r="E1159">
        <v>32.4</v>
      </c>
      <c r="F1159">
        <v>11.5</v>
      </c>
      <c r="G1159">
        <f t="shared" si="198"/>
        <v>11.591093522266037</v>
      </c>
      <c r="H1159">
        <f t="shared" si="199"/>
        <v>15.113750292144541</v>
      </c>
      <c r="I1159">
        <f t="shared" si="200"/>
        <v>5.309476003610567</v>
      </c>
      <c r="J1159">
        <f t="shared" si="201"/>
        <v>19.628247132655247</v>
      </c>
      <c r="K1159">
        <f t="shared" si="202"/>
        <v>24.040586673527841</v>
      </c>
      <c r="L1159">
        <f t="shared" si="203"/>
        <v>32.054115564703785</v>
      </c>
      <c r="M1159">
        <f t="shared" si="204"/>
        <v>-0.1299227971926239</v>
      </c>
      <c r="N1159">
        <f t="shared" si="205"/>
        <v>1.0159383923453968</v>
      </c>
      <c r="O1159">
        <f t="shared" si="206"/>
        <v>1.5165014024964731</v>
      </c>
      <c r="P1159">
        <f t="shared" si="207"/>
        <v>9.8042742885339749</v>
      </c>
      <c r="Q1159">
        <f t="shared" si="208"/>
        <v>0.39366296296296355</v>
      </c>
    </row>
    <row r="1160" spans="1:17">
      <c r="A1160" s="2">
        <v>41337</v>
      </c>
      <c r="B1160">
        <v>63</v>
      </c>
      <c r="C1160">
        <v>4.5999999999999996</v>
      </c>
      <c r="D1160">
        <v>16</v>
      </c>
      <c r="E1160">
        <v>28.7</v>
      </c>
      <c r="F1160">
        <v>15.1</v>
      </c>
      <c r="G1160">
        <f t="shared" si="198"/>
        <v>11.612710532623634</v>
      </c>
      <c r="H1160">
        <f t="shared" si="199"/>
        <v>11.114581807890984</v>
      </c>
      <c r="I1160">
        <f t="shared" si="200"/>
        <v>2.8748670516473451</v>
      </c>
      <c r="J1160">
        <f t="shared" si="201"/>
        <v>14.434521828429848</v>
      </c>
      <c r="K1160">
        <f t="shared" si="202"/>
        <v>24.161762602854381</v>
      </c>
      <c r="L1160">
        <f t="shared" si="203"/>
        <v>32.215683470472506</v>
      </c>
      <c r="M1160">
        <f t="shared" si="204"/>
        <v>-0.12323134028855201</v>
      </c>
      <c r="N1160">
        <f t="shared" si="205"/>
        <v>1.015438891613289</v>
      </c>
      <c r="O1160">
        <f t="shared" si="206"/>
        <v>1.5193296280182587</v>
      </c>
      <c r="P1160">
        <f t="shared" si="207"/>
        <v>8.2397147562436395</v>
      </c>
      <c r="Q1160">
        <f t="shared" si="208"/>
        <v>0.39366296296296355</v>
      </c>
    </row>
    <row r="1161" spans="1:17">
      <c r="A1161" s="2">
        <v>41338</v>
      </c>
      <c r="B1161">
        <v>64</v>
      </c>
      <c r="C1161">
        <v>7.7</v>
      </c>
      <c r="D1161">
        <v>14.3</v>
      </c>
      <c r="E1161">
        <v>28</v>
      </c>
      <c r="F1161">
        <v>15</v>
      </c>
      <c r="G1161">
        <f t="shared" si="198"/>
        <v>11.634406130853925</v>
      </c>
      <c r="H1161">
        <f t="shared" si="199"/>
        <v>14.482257462213983</v>
      </c>
      <c r="I1161">
        <f t="shared" si="200"/>
        <v>4.3268546843419378</v>
      </c>
      <c r="J1161">
        <f t="shared" si="201"/>
        <v>18.808126574303873</v>
      </c>
      <c r="K1161">
        <f t="shared" si="202"/>
        <v>24.282543740757859</v>
      </c>
      <c r="L1161">
        <f t="shared" si="203"/>
        <v>32.376724987677143</v>
      </c>
      <c r="M1161">
        <f t="shared" si="204"/>
        <v>-0.11650340429272316</v>
      </c>
      <c r="N1161">
        <f t="shared" si="205"/>
        <v>1.0149348206416426</v>
      </c>
      <c r="O1161">
        <f t="shared" si="206"/>
        <v>1.5221681354533885</v>
      </c>
      <c r="P1161">
        <f t="shared" si="207"/>
        <v>10.155402777872045</v>
      </c>
      <c r="Q1161">
        <f t="shared" si="208"/>
        <v>0.39366296296296355</v>
      </c>
    </row>
    <row r="1162" spans="1:17">
      <c r="A1162" s="2">
        <v>41339</v>
      </c>
      <c r="B1162">
        <v>65</v>
      </c>
      <c r="C1162">
        <v>6.8</v>
      </c>
      <c r="D1162">
        <v>13.6</v>
      </c>
      <c r="E1162">
        <v>29</v>
      </c>
      <c r="F1162">
        <v>13.8</v>
      </c>
      <c r="G1162">
        <f t="shared" si="198"/>
        <v>11.656175529621217</v>
      </c>
      <c r="H1162">
        <f t="shared" si="199"/>
        <v>13.571314843694955</v>
      </c>
      <c r="I1162">
        <f t="shared" si="200"/>
        <v>4.0609258153650059</v>
      </c>
      <c r="J1162">
        <f t="shared" si="201"/>
        <v>17.625084212590849</v>
      </c>
      <c r="K1162">
        <f t="shared" si="202"/>
        <v>24.40287228745704</v>
      </c>
      <c r="L1162">
        <f t="shared" si="203"/>
        <v>32.53716304994272</v>
      </c>
      <c r="M1162">
        <f t="shared" si="204"/>
        <v>-0.1097409808169624</v>
      </c>
      <c r="N1162">
        <f t="shared" si="205"/>
        <v>1.0144263286461619</v>
      </c>
      <c r="O1162">
        <f t="shared" si="206"/>
        <v>1.5250162984587758</v>
      </c>
      <c r="P1162">
        <f t="shared" si="207"/>
        <v>9.5103890283299499</v>
      </c>
      <c r="Q1162">
        <f t="shared" si="208"/>
        <v>0.39366296296296355</v>
      </c>
    </row>
    <row r="1163" spans="1:17">
      <c r="A1163" s="2">
        <v>41340</v>
      </c>
      <c r="B1163">
        <v>66</v>
      </c>
      <c r="C1163">
        <v>8.9</v>
      </c>
      <c r="D1163">
        <v>12.9</v>
      </c>
      <c r="E1163">
        <v>30</v>
      </c>
      <c r="F1163">
        <v>13.9</v>
      </c>
      <c r="G1163">
        <f t="shared" si="198"/>
        <v>11.678014003162682</v>
      </c>
      <c r="H1163">
        <f t="shared" si="199"/>
        <v>15.88791220689407</v>
      </c>
      <c r="I1163">
        <f t="shared" si="200"/>
        <v>5.1039466584634896</v>
      </c>
      <c r="J1163">
        <f t="shared" si="201"/>
        <v>20.633652216745546</v>
      </c>
      <c r="K1163">
        <f t="shared" si="202"/>
        <v>24.522691335076786</v>
      </c>
      <c r="L1163">
        <f t="shared" si="203"/>
        <v>32.696921780102379</v>
      </c>
      <c r="M1163">
        <f t="shared" si="204"/>
        <v>-0.10294607168212071</v>
      </c>
      <c r="N1163">
        <f t="shared" si="205"/>
        <v>1.0139135661512677</v>
      </c>
      <c r="O1163">
        <f t="shared" si="206"/>
        <v>1.5278734987471174</v>
      </c>
      <c r="P1163">
        <f t="shared" si="207"/>
        <v>10.783965548430579</v>
      </c>
      <c r="Q1163">
        <f t="shared" si="208"/>
        <v>0.39366296296296355</v>
      </c>
    </row>
    <row r="1164" spans="1:17">
      <c r="A1164" s="2">
        <v>41341</v>
      </c>
      <c r="B1164">
        <v>67</v>
      </c>
      <c r="C1164">
        <v>5.0999999999999996</v>
      </c>
      <c r="D1164">
        <v>15.4</v>
      </c>
      <c r="E1164">
        <v>25.8</v>
      </c>
      <c r="F1164">
        <v>15.5</v>
      </c>
      <c r="G1164">
        <f t="shared" si="198"/>
        <v>11.699916884379048</v>
      </c>
      <c r="H1164">
        <f t="shared" si="199"/>
        <v>11.838703477747393</v>
      </c>
      <c r="I1164">
        <f t="shared" si="200"/>
        <v>2.9841014343585086</v>
      </c>
      <c r="J1164">
        <f t="shared" si="201"/>
        <v>15.37493958149012</v>
      </c>
      <c r="K1164">
        <f t="shared" si="202"/>
        <v>24.641944919995684</v>
      </c>
      <c r="L1164">
        <f t="shared" si="203"/>
        <v>32.855926559994245</v>
      </c>
      <c r="M1164">
        <f t="shared" si="204"/>
        <v>-9.6120688325493225E-2</v>
      </c>
      <c r="N1164">
        <f t="shared" si="205"/>
        <v>1.01339668494554</v>
      </c>
      <c r="O1164">
        <f t="shared" si="206"/>
        <v>1.5307391257062588</v>
      </c>
      <c r="P1164">
        <f t="shared" si="207"/>
        <v>8.8546020433888835</v>
      </c>
      <c r="Q1164">
        <f t="shared" si="208"/>
        <v>0.39366296296296355</v>
      </c>
    </row>
    <row r="1165" spans="1:17">
      <c r="A1165" s="2">
        <v>41342</v>
      </c>
      <c r="B1165">
        <v>68</v>
      </c>
      <c r="C1165">
        <v>6.9</v>
      </c>
      <c r="D1165">
        <v>13</v>
      </c>
      <c r="E1165">
        <v>27.1</v>
      </c>
      <c r="F1165">
        <v>14.5</v>
      </c>
      <c r="G1165">
        <f t="shared" si="198"/>
        <v>11.721879561782684</v>
      </c>
      <c r="H1165">
        <f t="shared" si="199"/>
        <v>13.837118182236777</v>
      </c>
      <c r="I1165">
        <f t="shared" si="200"/>
        <v>3.9257663166600594</v>
      </c>
      <c r="J1165">
        <f t="shared" si="201"/>
        <v>17.970283353554255</v>
      </c>
      <c r="K1165">
        <f t="shared" si="202"/>
        <v>24.760578073987013</v>
      </c>
      <c r="L1165">
        <f t="shared" si="203"/>
        <v>33.014104098649348</v>
      </c>
      <c r="M1165">
        <f t="shared" si="204"/>
        <v>-8.9266851205391698E-2</v>
      </c>
      <c r="N1165">
        <f t="shared" si="205"/>
        <v>1.0128758380367839</v>
      </c>
      <c r="O1165">
        <f t="shared" si="206"/>
        <v>1.5336125759999011</v>
      </c>
      <c r="P1165">
        <f t="shared" si="207"/>
        <v>9.9113518655767177</v>
      </c>
      <c r="Q1165">
        <f t="shared" si="208"/>
        <v>0.39366296296296355</v>
      </c>
    </row>
    <row r="1166" spans="1:17">
      <c r="A1166" s="2">
        <v>41343</v>
      </c>
      <c r="B1166">
        <v>69</v>
      </c>
      <c r="C1166">
        <v>9.1</v>
      </c>
      <c r="D1166">
        <v>10.9</v>
      </c>
      <c r="E1166">
        <v>29.1</v>
      </c>
      <c r="F1166">
        <v>12.6</v>
      </c>
      <c r="G1166">
        <f t="shared" si="198"/>
        <v>11.743897476312906</v>
      </c>
      <c r="H1166">
        <f t="shared" si="199"/>
        <v>16.281348857862664</v>
      </c>
      <c r="I1166">
        <f t="shared" si="200"/>
        <v>5.3106516843740392</v>
      </c>
      <c r="J1166">
        <f t="shared" si="201"/>
        <v>21.144608906315149</v>
      </c>
      <c r="K1166">
        <f t="shared" si="202"/>
        <v>24.878536874059023</v>
      </c>
      <c r="L1166">
        <f t="shared" si="203"/>
        <v>33.171382498745366</v>
      </c>
      <c r="M1166">
        <f t="shared" si="204"/>
        <v>-8.2386589203045563E-2</v>
      </c>
      <c r="N1166">
        <f t="shared" si="205"/>
        <v>1.0123511796067373</v>
      </c>
      <c r="O1166">
        <f t="shared" si="206"/>
        <v>1.5364932531509385</v>
      </c>
      <c r="P1166">
        <f t="shared" si="207"/>
        <v>10.970697173488624</v>
      </c>
      <c r="Q1166">
        <f t="shared" si="208"/>
        <v>0.39366296296296355</v>
      </c>
    </row>
    <row r="1167" spans="1:17">
      <c r="A1167" s="2">
        <v>41344</v>
      </c>
      <c r="B1167">
        <v>70</v>
      </c>
      <c r="C1167">
        <v>8</v>
      </c>
      <c r="D1167">
        <v>11.4</v>
      </c>
      <c r="E1167">
        <v>28.3</v>
      </c>
      <c r="F1167">
        <v>12.6</v>
      </c>
      <c r="G1167">
        <f t="shared" si="198"/>
        <v>11.765966118028356</v>
      </c>
      <c r="H1167">
        <f t="shared" si="199"/>
        <v>15.139835624739604</v>
      </c>
      <c r="I1167">
        <f t="shared" si="200"/>
        <v>4.7281320501513671</v>
      </c>
      <c r="J1167">
        <f t="shared" si="201"/>
        <v>19.662124187973511</v>
      </c>
      <c r="K1167">
        <f t="shared" si="202"/>
        <v>24.995768490902744</v>
      </c>
      <c r="L1167">
        <f t="shared" si="203"/>
        <v>33.327691321203659</v>
      </c>
      <c r="M1167">
        <f t="shared" si="204"/>
        <v>-7.5481939022010253E-2</v>
      </c>
      <c r="N1167">
        <f t="shared" si="205"/>
        <v>1.0118228649654286</v>
      </c>
      <c r="O1167">
        <f t="shared" si="206"/>
        <v>1.53938056710871</v>
      </c>
      <c r="P1167">
        <f t="shared" si="207"/>
        <v>10.411703574588238</v>
      </c>
      <c r="Q1167">
        <f t="shared" si="208"/>
        <v>0.39366296296296355</v>
      </c>
    </row>
    <row r="1168" spans="1:17">
      <c r="A1168" s="2">
        <v>41345</v>
      </c>
      <c r="B1168">
        <v>71</v>
      </c>
      <c r="C1168">
        <v>8.6</v>
      </c>
      <c r="D1168">
        <v>12.5</v>
      </c>
      <c r="E1168">
        <v>25.4</v>
      </c>
      <c r="F1168">
        <v>11.9</v>
      </c>
      <c r="G1168">
        <f t="shared" si="198"/>
        <v>11.788081022686008</v>
      </c>
      <c r="H1168">
        <f t="shared" si="199"/>
        <v>15.8500615687337</v>
      </c>
      <c r="I1168">
        <f t="shared" si="200"/>
        <v>5.0730231541043533</v>
      </c>
      <c r="J1168">
        <f t="shared" si="201"/>
        <v>20.58449554381</v>
      </c>
      <c r="K1168">
        <f t="shared" si="202"/>
        <v>25.112221235857522</v>
      </c>
      <c r="L1168">
        <f t="shared" si="203"/>
        <v>33.482961647810029</v>
      </c>
      <c r="M1168">
        <f t="shared" si="204"/>
        <v>-6.8554944585259361E-2</v>
      </c>
      <c r="N1168">
        <f t="shared" si="205"/>
        <v>1.0112910505052028</v>
      </c>
      <c r="O1168">
        <f t="shared" si="206"/>
        <v>1.5422739338014193</v>
      </c>
      <c r="P1168">
        <f t="shared" si="207"/>
        <v>10.777038414629347</v>
      </c>
      <c r="Q1168">
        <f t="shared" si="208"/>
        <v>0.39366296296296355</v>
      </c>
    </row>
    <row r="1169" spans="1:17">
      <c r="A1169" s="2">
        <v>41346</v>
      </c>
      <c r="B1169">
        <v>72</v>
      </c>
      <c r="C1169">
        <v>10.6</v>
      </c>
      <c r="D1169">
        <v>9.4</v>
      </c>
      <c r="E1169">
        <v>29.1</v>
      </c>
      <c r="F1169">
        <v>10.199999999999999</v>
      </c>
      <c r="G1169">
        <f t="shared" si="198"/>
        <v>11.810237768216307</v>
      </c>
      <c r="H1169">
        <f t="shared" si="199"/>
        <v>18.098376938911574</v>
      </c>
      <c r="I1169">
        <f t="shared" si="200"/>
        <v>6.5065405565866756</v>
      </c>
      <c r="J1169">
        <f t="shared" si="201"/>
        <v>23.504385634950097</v>
      </c>
      <c r="K1169">
        <f t="shared" si="202"/>
        <v>25.227844606307546</v>
      </c>
      <c r="L1169">
        <f t="shared" si="203"/>
        <v>33.637126141743394</v>
      </c>
      <c r="M1169">
        <f t="shared" si="204"/>
        <v>-6.160765643014058E-2</v>
      </c>
      <c r="N1169">
        <f t="shared" si="205"/>
        <v>1.0107558936544261</v>
      </c>
      <c r="O1169">
        <f t="shared" si="206"/>
        <v>1.5451727746749668</v>
      </c>
      <c r="P1169">
        <f t="shared" si="207"/>
        <v>11.5918363823249</v>
      </c>
      <c r="Q1169">
        <f t="shared" si="208"/>
        <v>0.39366296296296355</v>
      </c>
    </row>
    <row r="1170" spans="1:17">
      <c r="A1170" s="2">
        <v>41347</v>
      </c>
      <c r="B1170">
        <v>73</v>
      </c>
      <c r="C1170">
        <v>8.3000000000000007</v>
      </c>
      <c r="D1170">
        <v>10.6</v>
      </c>
      <c r="E1170">
        <v>29.9</v>
      </c>
      <c r="F1170">
        <v>11</v>
      </c>
      <c r="G1170">
        <f t="shared" si="198"/>
        <v>11.832431971103835</v>
      </c>
      <c r="H1170">
        <f t="shared" si="199"/>
        <v>15.630052937184965</v>
      </c>
      <c r="I1170">
        <f t="shared" si="200"/>
        <v>5.1666479815267969</v>
      </c>
      <c r="J1170">
        <f t="shared" si="201"/>
        <v>20.298770048292162</v>
      </c>
      <c r="K1170">
        <f t="shared" si="202"/>
        <v>25.342589329424758</v>
      </c>
      <c r="L1170">
        <f t="shared" si="203"/>
        <v>33.790119105899677</v>
      </c>
      <c r="M1170">
        <f t="shared" si="204"/>
        <v>-5.4642131101372879E-2</v>
      </c>
      <c r="N1170">
        <f t="shared" si="205"/>
        <v>1.0102175528308819</v>
      </c>
      <c r="O1170">
        <f t="shared" si="206"/>
        <v>1.5480765162194183</v>
      </c>
      <c r="P1170">
        <f t="shared" si="207"/>
        <v>10.463404955658168</v>
      </c>
      <c r="Q1170">
        <f t="shared" si="208"/>
        <v>0.39366296296296355</v>
      </c>
    </row>
    <row r="1171" spans="1:17">
      <c r="A1171" s="2">
        <v>41348</v>
      </c>
      <c r="B1171">
        <v>74</v>
      </c>
      <c r="C1171">
        <v>7.4</v>
      </c>
      <c r="D1171">
        <v>11.1</v>
      </c>
      <c r="E1171">
        <v>30.2</v>
      </c>
      <c r="F1171">
        <v>11.9</v>
      </c>
      <c r="G1171">
        <f t="shared" si="198"/>
        <v>11.854659282682656</v>
      </c>
      <c r="H1171">
        <f t="shared" si="199"/>
        <v>14.69097576740006</v>
      </c>
      <c r="I1171">
        <f t="shared" si="200"/>
        <v>4.5571098225157414</v>
      </c>
      <c r="J1171">
        <f t="shared" si="201"/>
        <v>19.079189308311765</v>
      </c>
      <c r="K1171">
        <f t="shared" si="202"/>
        <v>25.456407404177572</v>
      </c>
      <c r="L1171">
        <f t="shared" si="203"/>
        <v>33.941876538903429</v>
      </c>
      <c r="M1171">
        <f t="shared" si="204"/>
        <v>-4.7660430542265389E-2</v>
      </c>
      <c r="N1171">
        <f t="shared" si="205"/>
        <v>1.0096761873948781</v>
      </c>
      <c r="O1171">
        <f t="shared" si="206"/>
        <v>1.5509845894843142</v>
      </c>
      <c r="P1171">
        <f t="shared" si="207"/>
        <v>10.133865944884318</v>
      </c>
      <c r="Q1171">
        <f t="shared" si="208"/>
        <v>0.39366296296296355</v>
      </c>
    </row>
    <row r="1172" spans="1:17">
      <c r="A1172" s="2">
        <v>41349</v>
      </c>
      <c r="B1172">
        <v>75</v>
      </c>
      <c r="C1172">
        <v>8.6999999999999993</v>
      </c>
      <c r="D1172">
        <v>12.7</v>
      </c>
      <c r="E1172">
        <v>30.5</v>
      </c>
      <c r="F1172">
        <v>12.5</v>
      </c>
      <c r="G1172">
        <f t="shared" si="198"/>
        <v>11.876915385355487</v>
      </c>
      <c r="H1172">
        <f t="shared" si="199"/>
        <v>16.177415922312157</v>
      </c>
      <c r="I1172">
        <f t="shared" si="200"/>
        <v>5.184116819708211</v>
      </c>
      <c r="J1172">
        <f t="shared" si="201"/>
        <v>21.009631067937864</v>
      </c>
      <c r="K1172">
        <f t="shared" si="202"/>
        <v>25.56925214152686</v>
      </c>
      <c r="L1172">
        <f t="shared" si="203"/>
        <v>34.092336188702483</v>
      </c>
      <c r="M1172">
        <f t="shared" si="204"/>
        <v>-4.06646214843389E-2</v>
      </c>
      <c r="N1172">
        <f t="shared" si="205"/>
        <v>1.0091319576020719</v>
      </c>
      <c r="O1172">
        <f t="shared" si="206"/>
        <v>1.5538964295840094</v>
      </c>
      <c r="P1172">
        <f t="shared" si="207"/>
        <v>10.993299102603945</v>
      </c>
      <c r="Q1172">
        <f t="shared" si="208"/>
        <v>0.39366296296296355</v>
      </c>
    </row>
    <row r="1173" spans="1:17">
      <c r="A1173" s="2">
        <v>41350</v>
      </c>
      <c r="B1173">
        <v>76</v>
      </c>
      <c r="C1173">
        <v>9</v>
      </c>
      <c r="D1173">
        <v>12</v>
      </c>
      <c r="E1173">
        <v>30.5</v>
      </c>
      <c r="F1173">
        <v>12.4</v>
      </c>
      <c r="G1173">
        <f t="shared" si="198"/>
        <v>11.899195988745646</v>
      </c>
      <c r="H1173">
        <f t="shared" si="199"/>
        <v>16.562451366639454</v>
      </c>
      <c r="I1173">
        <f t="shared" si="200"/>
        <v>5.3258810704537698</v>
      </c>
      <c r="J1173">
        <f t="shared" si="201"/>
        <v>21.509677099531757</v>
      </c>
      <c r="K1173">
        <f t="shared" si="202"/>
        <v>25.681078202735321</v>
      </c>
      <c r="L1173">
        <f t="shared" si="203"/>
        <v>34.241437603647093</v>
      </c>
      <c r="M1173">
        <f t="shared" si="204"/>
        <v>-3.3656774835529271E-2</v>
      </c>
      <c r="N1173">
        <f t="shared" si="205"/>
        <v>1.0085850245560306</v>
      </c>
      <c r="O1173">
        <f t="shared" si="206"/>
        <v>1.5568114751942219</v>
      </c>
      <c r="P1173">
        <f t="shared" si="207"/>
        <v>11.236570296185684</v>
      </c>
      <c r="Q1173">
        <f t="shared" si="208"/>
        <v>0.39366296296296355</v>
      </c>
    </row>
    <row r="1174" spans="1:17">
      <c r="A1174" s="2">
        <v>41351</v>
      </c>
      <c r="B1174">
        <v>77</v>
      </c>
      <c r="C1174">
        <v>8.5</v>
      </c>
      <c r="D1174">
        <v>12</v>
      </c>
      <c r="E1174">
        <v>31</v>
      </c>
      <c r="F1174">
        <v>10.6</v>
      </c>
      <c r="G1174">
        <f t="shared" si="198"/>
        <v>11.921496825790667</v>
      </c>
      <c r="H1174">
        <f t="shared" si="199"/>
        <v>16.059861755403503</v>
      </c>
      <c r="I1174">
        <f t="shared" si="200"/>
        <v>5.4028473299685125</v>
      </c>
      <c r="J1174">
        <f t="shared" si="201"/>
        <v>20.856963318705848</v>
      </c>
      <c r="K1174">
        <f t="shared" si="202"/>
        <v>25.79184163571934</v>
      </c>
      <c r="L1174">
        <f t="shared" si="203"/>
        <v>34.38912218095912</v>
      </c>
      <c r="M1174">
        <f t="shared" si="204"/>
        <v>-2.6638965067154425E-2</v>
      </c>
      <c r="N1174">
        <f t="shared" si="205"/>
        <v>1.0080355501605422</v>
      </c>
      <c r="O1174">
        <f t="shared" si="206"/>
        <v>1.5597291680409455</v>
      </c>
      <c r="P1174">
        <f t="shared" si="207"/>
        <v>10.657014425434991</v>
      </c>
      <c r="Q1174">
        <f t="shared" si="208"/>
        <v>0.39366296296296355</v>
      </c>
    </row>
    <row r="1175" spans="1:17">
      <c r="A1175" s="2">
        <v>41352</v>
      </c>
      <c r="B1175">
        <v>78</v>
      </c>
      <c r="C1175">
        <v>9</v>
      </c>
      <c r="D1175">
        <v>11.1</v>
      </c>
      <c r="E1175">
        <v>28.7</v>
      </c>
      <c r="F1175">
        <v>10.5</v>
      </c>
      <c r="G1175">
        <f t="shared" si="198"/>
        <v>11.943813648786335</v>
      </c>
      <c r="H1175">
        <f t="shared" si="199"/>
        <v>16.6670399749501</v>
      </c>
      <c r="I1175">
        <f t="shared" si="200"/>
        <v>5.5611681061107578</v>
      </c>
      <c r="J1175">
        <f t="shared" si="201"/>
        <v>21.645506460974154</v>
      </c>
      <c r="K1175">
        <f t="shared" si="202"/>
        <v>25.901499909376554</v>
      </c>
      <c r="L1175">
        <f t="shared" si="203"/>
        <v>34.535333212502074</v>
      </c>
      <c r="M1175">
        <f t="shared" si="204"/>
        <v>-1.9613269599827364E-2</v>
      </c>
      <c r="N1175">
        <f t="shared" si="205"/>
        <v>1.0074836970716878</v>
      </c>
      <c r="O1175">
        <f t="shared" si="206"/>
        <v>1.5626489523828788</v>
      </c>
      <c r="P1175">
        <f t="shared" si="207"/>
        <v>11.105871868839342</v>
      </c>
      <c r="Q1175">
        <f t="shared" si="208"/>
        <v>0.39366296296296355</v>
      </c>
    </row>
    <row r="1176" spans="1:17">
      <c r="A1176" s="2">
        <v>41353</v>
      </c>
      <c r="B1176">
        <v>79</v>
      </c>
      <c r="C1176">
        <v>10.6</v>
      </c>
      <c r="D1176">
        <v>10</v>
      </c>
      <c r="E1176">
        <v>29.3</v>
      </c>
      <c r="F1176">
        <v>9.6999999999999993</v>
      </c>
      <c r="G1176">
        <f t="shared" si="198"/>
        <v>11.966142225389861</v>
      </c>
      <c r="H1176">
        <f t="shared" si="199"/>
        <v>18.503369457137261</v>
      </c>
      <c r="I1176">
        <f t="shared" si="200"/>
        <v>6.5787125374885411</v>
      </c>
      <c r="J1176">
        <f t="shared" si="201"/>
        <v>24.030349944334105</v>
      </c>
      <c r="K1176">
        <f t="shared" si="202"/>
        <v>26.010011945826584</v>
      </c>
      <c r="L1176">
        <f t="shared" si="203"/>
        <v>34.680015927768778</v>
      </c>
      <c r="M1176">
        <f t="shared" si="204"/>
        <v>-1.2581768188495237E-2</v>
      </c>
      <c r="N1176">
        <f t="shared" si="205"/>
        <v>1.0069296286496925</v>
      </c>
      <c r="O1176">
        <f t="shared" si="206"/>
        <v>1.5655702744885067</v>
      </c>
      <c r="P1176">
        <f t="shared" si="207"/>
        <v>11.924656919648719</v>
      </c>
      <c r="Q1176">
        <f t="shared" si="208"/>
        <v>0.39366296296296355</v>
      </c>
    </row>
    <row r="1177" spans="1:17">
      <c r="A1177" s="2">
        <v>41354</v>
      </c>
      <c r="B1177">
        <v>80</v>
      </c>
      <c r="C1177">
        <v>9.1999999999999993</v>
      </c>
      <c r="D1177">
        <v>9.5</v>
      </c>
      <c r="E1177">
        <v>29.2</v>
      </c>
      <c r="F1177">
        <v>9.3000000000000007</v>
      </c>
      <c r="G1177">
        <f t="shared" si="198"/>
        <v>11.988478334590772</v>
      </c>
      <c r="H1177">
        <f t="shared" si="199"/>
        <v>16.991952040470451</v>
      </c>
      <c r="I1177">
        <f t="shared" si="200"/>
        <v>5.8572250866794713</v>
      </c>
      <c r="J1177">
        <f t="shared" si="201"/>
        <v>22.067470182429158</v>
      </c>
      <c r="K1177">
        <f t="shared" si="202"/>
        <v>26.117338150506228</v>
      </c>
      <c r="L1177">
        <f t="shared" si="203"/>
        <v>34.823117534008304</v>
      </c>
      <c r="M1177">
        <f t="shared" si="204"/>
        <v>-5.5465423067879117E-3</v>
      </c>
      <c r="N1177">
        <f t="shared" si="205"/>
        <v>1.0063735089105665</v>
      </c>
      <c r="O1177">
        <f t="shared" si="206"/>
        <v>1.5684925821089593</v>
      </c>
      <c r="P1177">
        <f t="shared" si="207"/>
        <v>11.134726953790981</v>
      </c>
      <c r="Q1177">
        <f t="shared" si="208"/>
        <v>0.39366296296296355</v>
      </c>
    </row>
    <row r="1178" spans="1:17">
      <c r="A1178" s="2">
        <v>41355</v>
      </c>
      <c r="B1178">
        <v>81</v>
      </c>
      <c r="C1178">
        <v>7.6</v>
      </c>
      <c r="D1178">
        <v>10.9</v>
      </c>
      <c r="E1178">
        <v>29.6</v>
      </c>
      <c r="F1178">
        <v>10.6</v>
      </c>
      <c r="G1178">
        <f t="shared" si="198"/>
        <v>12.010817762658137</v>
      </c>
      <c r="H1178">
        <f t="shared" si="199"/>
        <v>15.248536228735512</v>
      </c>
      <c r="I1178">
        <f t="shared" si="200"/>
        <v>4.7939150652757032</v>
      </c>
      <c r="J1178">
        <f t="shared" si="201"/>
        <v>19.803293803552613</v>
      </c>
      <c r="K1178">
        <f t="shared" si="202"/>
        <v>26.223440440065524</v>
      </c>
      <c r="L1178">
        <f t="shared" si="203"/>
        <v>34.964587253420696</v>
      </c>
      <c r="M1178">
        <f t="shared" si="204"/>
        <v>1.4903254691427505E-3</v>
      </c>
      <c r="N1178">
        <f t="shared" si="205"/>
        <v>1.0058155024775539</v>
      </c>
      <c r="O1178">
        <f t="shared" si="206"/>
        <v>1.5714153239477728</v>
      </c>
      <c r="P1178">
        <f t="shared" si="207"/>
        <v>10.454621163459809</v>
      </c>
      <c r="Q1178">
        <f t="shared" si="208"/>
        <v>0.39366296296296355</v>
      </c>
    </row>
    <row r="1179" spans="1:17">
      <c r="A1179" s="2">
        <v>41356</v>
      </c>
      <c r="B1179">
        <v>82</v>
      </c>
      <c r="C1179">
        <v>3.5</v>
      </c>
      <c r="D1179">
        <v>11.6</v>
      </c>
      <c r="E1179">
        <v>26.9</v>
      </c>
      <c r="F1179">
        <v>10.6</v>
      </c>
      <c r="G1179">
        <f t="shared" si="198"/>
        <v>12.033156299072594</v>
      </c>
      <c r="H1179">
        <f t="shared" si="199"/>
        <v>10.688659740352144</v>
      </c>
      <c r="I1179">
        <f t="shared" si="200"/>
        <v>2.5503500332266191</v>
      </c>
      <c r="J1179">
        <f t="shared" si="201"/>
        <v>13.881376286171616</v>
      </c>
      <c r="K1179">
        <f t="shared" si="202"/>
        <v>26.328282268014881</v>
      </c>
      <c r="L1179">
        <f t="shared" si="203"/>
        <v>35.104376357353175</v>
      </c>
      <c r="M1179">
        <f t="shared" si="204"/>
        <v>8.526752077109085E-3</v>
      </c>
      <c r="N1179">
        <f t="shared" si="205"/>
        <v>1.0052557745324</v>
      </c>
      <c r="O1179">
        <f t="shared" si="206"/>
        <v>1.5743379491286644</v>
      </c>
      <c r="P1179">
        <f t="shared" si="207"/>
        <v>8.1383097071255239</v>
      </c>
      <c r="Q1179">
        <f t="shared" si="208"/>
        <v>0.39366296296296355</v>
      </c>
    </row>
    <row r="1180" spans="1:17">
      <c r="A1180" s="2">
        <v>41357</v>
      </c>
      <c r="B1180">
        <v>83</v>
      </c>
      <c r="C1180">
        <v>10.4</v>
      </c>
      <c r="D1180">
        <v>9.6999999999999993</v>
      </c>
      <c r="E1180">
        <v>29.9</v>
      </c>
      <c r="F1180">
        <v>10.1</v>
      </c>
      <c r="G1180">
        <f t="shared" si="198"/>
        <v>12.055489732451704</v>
      </c>
      <c r="H1180">
        <f t="shared" si="199"/>
        <v>18.489270155564309</v>
      </c>
      <c r="I1180">
        <f t="shared" si="200"/>
        <v>6.3533132364525171</v>
      </c>
      <c r="J1180">
        <f t="shared" si="201"/>
        <v>24.012039163070529</v>
      </c>
      <c r="K1180">
        <f t="shared" si="202"/>
        <v>26.431828648078771</v>
      </c>
      <c r="L1180">
        <f t="shared" si="203"/>
        <v>35.242438197438361</v>
      </c>
      <c r="M1180">
        <f t="shared" si="204"/>
        <v>1.5560654585518507E-2</v>
      </c>
      <c r="N1180">
        <f t="shared" si="205"/>
        <v>1.0046944907664543</v>
      </c>
      <c r="O1180">
        <f t="shared" si="206"/>
        <v>1.5772599066624313</v>
      </c>
      <c r="P1180">
        <f t="shared" si="207"/>
        <v>12.135956919111791</v>
      </c>
      <c r="Q1180">
        <f t="shared" si="208"/>
        <v>0.39366296296296355</v>
      </c>
    </row>
    <row r="1181" spans="1:17">
      <c r="A1181" s="2">
        <v>41358</v>
      </c>
      <c r="B1181">
        <v>84</v>
      </c>
      <c r="C1181">
        <v>9</v>
      </c>
      <c r="D1181">
        <v>10.8</v>
      </c>
      <c r="E1181">
        <v>29.6</v>
      </c>
      <c r="F1181">
        <v>11.1</v>
      </c>
      <c r="G1181">
        <f t="shared" si="198"/>
        <v>12.07781384647709</v>
      </c>
      <c r="H1181">
        <f t="shared" si="199"/>
        <v>16.960196768757356</v>
      </c>
      <c r="I1181">
        <f t="shared" si="200"/>
        <v>5.4203037171506452</v>
      </c>
      <c r="J1181">
        <f t="shared" si="201"/>
        <v>22.026229569814749</v>
      </c>
      <c r="K1181">
        <f t="shared" si="202"/>
        <v>26.534046175216027</v>
      </c>
      <c r="L1181">
        <f t="shared" si="203"/>
        <v>35.378728233621366</v>
      </c>
      <c r="M1181">
        <f t="shared" si="204"/>
        <v>2.2589950809965731E-2</v>
      </c>
      <c r="N1181">
        <f t="shared" si="205"/>
        <v>1.0041318173316225</v>
      </c>
      <c r="O1181">
        <f t="shared" si="206"/>
        <v>1.5801806449140861</v>
      </c>
      <c r="P1181">
        <f t="shared" si="207"/>
        <v>11.539893051606711</v>
      </c>
      <c r="Q1181">
        <f t="shared" si="208"/>
        <v>0.39366296296296355</v>
      </c>
    </row>
    <row r="1182" spans="1:17">
      <c r="A1182" s="2">
        <v>41359</v>
      </c>
      <c r="B1182">
        <v>85</v>
      </c>
      <c r="C1182">
        <v>8.8000000000000007</v>
      </c>
      <c r="D1182">
        <v>12.9</v>
      </c>
      <c r="E1182">
        <v>31</v>
      </c>
      <c r="F1182">
        <v>11.6</v>
      </c>
      <c r="G1182">
        <f t="shared" si="198"/>
        <v>12.100124415831871</v>
      </c>
      <c r="H1182">
        <f t="shared" si="199"/>
        <v>16.77988667486396</v>
      </c>
      <c r="I1182">
        <f t="shared" si="200"/>
        <v>5.3392422907805592</v>
      </c>
      <c r="J1182">
        <f t="shared" si="201"/>
        <v>21.79206061670644</v>
      </c>
      <c r="K1182">
        <f t="shared" si="202"/>
        <v>26.634903044271859</v>
      </c>
      <c r="L1182">
        <f t="shared" si="203"/>
        <v>35.513204059029142</v>
      </c>
      <c r="M1182">
        <f t="shared" si="204"/>
        <v>2.9612559929603006E-2</v>
      </c>
      <c r="N1182">
        <f t="shared" si="205"/>
        <v>1.0035679207911812</v>
      </c>
      <c r="O1182">
        <f t="shared" si="206"/>
        <v>1.5830996110713365</v>
      </c>
      <c r="P1182">
        <f t="shared" si="207"/>
        <v>11.4406443840834</v>
      </c>
      <c r="Q1182">
        <f t="shared" si="208"/>
        <v>0.39366296296296355</v>
      </c>
    </row>
    <row r="1183" spans="1:17">
      <c r="A1183" s="2">
        <v>41360</v>
      </c>
      <c r="B1183">
        <v>86</v>
      </c>
      <c r="C1183">
        <v>8.4</v>
      </c>
      <c r="D1183">
        <v>12.9</v>
      </c>
      <c r="E1183">
        <v>31.6</v>
      </c>
      <c r="F1183">
        <v>11.5</v>
      </c>
      <c r="G1183">
        <f t="shared" si="198"/>
        <v>12.122417202156857</v>
      </c>
      <c r="H1183">
        <f t="shared" si="199"/>
        <v>16.371360414735239</v>
      </c>
      <c r="I1183">
        <f t="shared" si="200"/>
        <v>5.1610244467790549</v>
      </c>
      <c r="J1183">
        <f t="shared" si="201"/>
        <v>21.261507032123685</v>
      </c>
      <c r="K1183">
        <f t="shared" si="202"/>
        <v>26.734369066231544</v>
      </c>
      <c r="L1183">
        <f t="shared" si="203"/>
        <v>35.645825421642058</v>
      </c>
      <c r="M1183">
        <f t="shared" si="204"/>
        <v>3.6626403103107504E-2</v>
      </c>
      <c r="N1183">
        <f t="shared" si="205"/>
        <v>1.0030029680704724</v>
      </c>
      <c r="O1183">
        <f t="shared" si="206"/>
        <v>1.5860162506155222</v>
      </c>
      <c r="P1183">
        <f t="shared" si="207"/>
        <v>11.210335967956183</v>
      </c>
      <c r="Q1183">
        <f t="shared" si="208"/>
        <v>0.39366296296296355</v>
      </c>
    </row>
    <row r="1184" spans="1:17">
      <c r="A1184" s="2">
        <v>41361</v>
      </c>
      <c r="B1184">
        <v>87</v>
      </c>
      <c r="C1184">
        <v>8.9</v>
      </c>
      <c r="D1184">
        <v>12.2</v>
      </c>
      <c r="E1184">
        <v>31.7</v>
      </c>
      <c r="F1184">
        <v>11.2</v>
      </c>
      <c r="G1184">
        <f t="shared" si="198"/>
        <v>12.144687950034081</v>
      </c>
      <c r="H1184">
        <f t="shared" si="199"/>
        <v>16.980977053363283</v>
      </c>
      <c r="I1184">
        <f t="shared" si="200"/>
        <v>5.4540940896143786</v>
      </c>
      <c r="J1184">
        <f t="shared" si="201"/>
        <v>22.053216952419849</v>
      </c>
      <c r="K1184">
        <f t="shared" si="202"/>
        <v>26.832415682051128</v>
      </c>
      <c r="L1184">
        <f t="shared" si="203"/>
        <v>35.776554242734839</v>
      </c>
      <c r="M1184">
        <f t="shared" si="204"/>
        <v>4.3629404084062746E-2</v>
      </c>
      <c r="N1184">
        <f t="shared" si="205"/>
        <v>1.0024371264074905</v>
      </c>
      <c r="O1184">
        <f t="shared" si="206"/>
        <v>1.5889300067961256</v>
      </c>
      <c r="P1184">
        <f t="shared" si="207"/>
        <v>11.526882963748903</v>
      </c>
      <c r="Q1184">
        <f t="shared" si="208"/>
        <v>0.39366296296296355</v>
      </c>
    </row>
    <row r="1185" spans="1:17">
      <c r="A1185" s="2">
        <v>41362</v>
      </c>
      <c r="B1185">
        <v>88</v>
      </c>
      <c r="C1185">
        <v>5</v>
      </c>
      <c r="D1185">
        <v>12.8</v>
      </c>
      <c r="E1185">
        <v>31.1</v>
      </c>
      <c r="F1185">
        <v>11.9</v>
      </c>
      <c r="G1185">
        <f t="shared" si="198"/>
        <v>12.166932383006214</v>
      </c>
      <c r="H1185">
        <f t="shared" si="199"/>
        <v>12.592572398525682</v>
      </c>
      <c r="I1185">
        <f t="shared" si="200"/>
        <v>3.2911406257565647</v>
      </c>
      <c r="J1185">
        <f t="shared" si="201"/>
        <v>16.353990127955431</v>
      </c>
      <c r="K1185">
        <f t="shared" si="202"/>
        <v>26.929015974045221</v>
      </c>
      <c r="L1185">
        <f t="shared" si="203"/>
        <v>35.905354632060295</v>
      </c>
      <c r="M1185">
        <f t="shared" si="204"/>
        <v>5.0619489835571047E-2</v>
      </c>
      <c r="N1185">
        <f t="shared" si="205"/>
        <v>1.0018705633033747</v>
      </c>
      <c r="O1185">
        <f t="shared" si="206"/>
        <v>1.5918403201099798</v>
      </c>
      <c r="P1185">
        <f t="shared" si="207"/>
        <v>9.3014317727691171</v>
      </c>
      <c r="Q1185">
        <f t="shared" si="208"/>
        <v>0.39366296296296355</v>
      </c>
    </row>
    <row r="1186" spans="1:17">
      <c r="A1186" s="2">
        <v>41363</v>
      </c>
      <c r="B1186">
        <v>89</v>
      </c>
      <c r="C1186">
        <v>6.3</v>
      </c>
      <c r="D1186">
        <v>14.3</v>
      </c>
      <c r="E1186">
        <v>31</v>
      </c>
      <c r="F1186">
        <v>14.1</v>
      </c>
      <c r="G1186">
        <f t="shared" si="198"/>
        <v>12.189146199640541</v>
      </c>
      <c r="H1186">
        <f t="shared" si="199"/>
        <v>14.10618939081829</v>
      </c>
      <c r="I1186">
        <f t="shared" si="200"/>
        <v>3.7043348947106285</v>
      </c>
      <c r="J1186">
        <f t="shared" si="201"/>
        <v>18.319726481582194</v>
      </c>
      <c r="K1186">
        <f t="shared" si="202"/>
        <v>27.024144674817784</v>
      </c>
      <c r="L1186">
        <f t="shared" si="203"/>
        <v>36.032192899757042</v>
      </c>
      <c r="M1186">
        <f t="shared" si="204"/>
        <v>5.7594591143916796E-2</v>
      </c>
      <c r="N1186">
        <f t="shared" si="205"/>
        <v>1.001303446472827</v>
      </c>
      <c r="O1186">
        <f t="shared" si="206"/>
        <v>1.594746627786304</v>
      </c>
      <c r="P1186">
        <f t="shared" si="207"/>
        <v>10.401854496107662</v>
      </c>
      <c r="Q1186">
        <f t="shared" si="208"/>
        <v>0.39366296296296355</v>
      </c>
    </row>
    <row r="1187" spans="1:17">
      <c r="A1187" s="2">
        <v>41364</v>
      </c>
      <c r="B1187">
        <v>90</v>
      </c>
      <c r="C1187">
        <v>8.1</v>
      </c>
      <c r="D1187">
        <v>14.1</v>
      </c>
      <c r="E1187">
        <v>32</v>
      </c>
      <c r="F1187">
        <v>11.5</v>
      </c>
      <c r="G1187">
        <f t="shared" si="198"/>
        <v>12.211325069646199</v>
      </c>
      <c r="H1187">
        <f t="shared" si="199"/>
        <v>16.193930497001439</v>
      </c>
      <c r="I1187">
        <f t="shared" si="200"/>
        <v>5.0223500576334441</v>
      </c>
      <c r="J1187">
        <f t="shared" si="201"/>
        <v>21.031078567534337</v>
      </c>
      <c r="K1187">
        <f t="shared" si="202"/>
        <v>27.11777817372624</v>
      </c>
      <c r="L1187">
        <f t="shared" si="203"/>
        <v>36.15703756496832</v>
      </c>
      <c r="M1187">
        <f t="shared" si="204"/>
        <v>6.4552643231097467E-2</v>
      </c>
      <c r="N1187">
        <f t="shared" si="205"/>
        <v>1.0007359437944634</v>
      </c>
      <c r="O1187">
        <f t="shared" si="206"/>
        <v>1.5976483632787111</v>
      </c>
      <c r="P1187">
        <f t="shared" si="207"/>
        <v>11.171580439367995</v>
      </c>
      <c r="Q1187">
        <f t="shared" si="208"/>
        <v>0.39366296296296355</v>
      </c>
    </row>
    <row r="1188" spans="1:17">
      <c r="A1188" s="2">
        <v>41365</v>
      </c>
      <c r="B1188">
        <v>91</v>
      </c>
      <c r="C1188">
        <v>5.5</v>
      </c>
      <c r="D1188">
        <v>14.5</v>
      </c>
      <c r="E1188">
        <v>31</v>
      </c>
      <c r="F1188">
        <v>14.4</v>
      </c>
      <c r="G1188">
        <f t="shared" si="198"/>
        <v>12.233464630053518</v>
      </c>
      <c r="H1188">
        <f t="shared" si="199"/>
        <v>13.263582275147019</v>
      </c>
      <c r="I1188">
        <f t="shared" si="200"/>
        <v>3.278091741728332</v>
      </c>
      <c r="J1188">
        <f t="shared" si="201"/>
        <v>17.225431526164961</v>
      </c>
      <c r="K1188">
        <f t="shared" si="202"/>
        <v>27.209894520875313</v>
      </c>
      <c r="L1188">
        <f t="shared" si="203"/>
        <v>36.279859361167084</v>
      </c>
      <c r="M1188">
        <f t="shared" si="204"/>
        <v>7.1491586366042026E-2</v>
      </c>
      <c r="N1188">
        <f t="shared" si="205"/>
        <v>1.0001682232611195</v>
      </c>
      <c r="O1188">
        <f t="shared" si="206"/>
        <v>1.6005449557653353</v>
      </c>
      <c r="P1188">
        <f t="shared" si="207"/>
        <v>9.9854905334186874</v>
      </c>
      <c r="Q1188">
        <f t="shared" si="208"/>
        <v>0.39366296296296355</v>
      </c>
    </row>
    <row r="1189" spans="1:17">
      <c r="A1189" s="2">
        <v>41366</v>
      </c>
      <c r="B1189">
        <v>92</v>
      </c>
      <c r="C1189">
        <v>9.5</v>
      </c>
      <c r="D1189">
        <v>13.6</v>
      </c>
      <c r="E1189">
        <v>31.7</v>
      </c>
      <c r="F1189">
        <v>14.4</v>
      </c>
      <c r="G1189">
        <f t="shared" si="198"/>
        <v>12.255560481464356</v>
      </c>
      <c r="H1189">
        <f t="shared" si="199"/>
        <v>17.870378967388859</v>
      </c>
      <c r="I1189">
        <f t="shared" si="200"/>
        <v>5.1794371432183315</v>
      </c>
      <c r="J1189">
        <f t="shared" si="201"/>
        <v>23.208284373232285</v>
      </c>
      <c r="K1189">
        <f t="shared" si="202"/>
        <v>27.300473428641563</v>
      </c>
      <c r="L1189">
        <f t="shared" si="203"/>
        <v>36.400631238188751</v>
      </c>
      <c r="M1189">
        <f t="shared" si="204"/>
        <v>7.8409366474334552E-2</v>
      </c>
      <c r="N1189">
        <f t="shared" si="205"/>
        <v>0.99960045293012068</v>
      </c>
      <c r="O1189">
        <f t="shared" si="206"/>
        <v>1.6034358296582532</v>
      </c>
      <c r="P1189">
        <f t="shared" si="207"/>
        <v>12.690941824170528</v>
      </c>
      <c r="Q1189">
        <f t="shared" si="208"/>
        <v>0.39366296296296355</v>
      </c>
    </row>
    <row r="1190" spans="1:17">
      <c r="A1190" s="2">
        <v>41367</v>
      </c>
      <c r="B1190">
        <v>93</v>
      </c>
      <c r="C1190">
        <v>8.5</v>
      </c>
      <c r="D1190">
        <v>12.7</v>
      </c>
      <c r="E1190">
        <v>31.5</v>
      </c>
      <c r="F1190">
        <v>12.5</v>
      </c>
      <c r="G1190">
        <f t="shared" si="198"/>
        <v>12.277608184382455</v>
      </c>
      <c r="H1190">
        <f t="shared" si="199"/>
        <v>16.763910762513749</v>
      </c>
      <c r="I1190">
        <f t="shared" si="200"/>
        <v>4.9737164412443002</v>
      </c>
      <c r="J1190">
        <f t="shared" si="201"/>
        <v>21.771312678589286</v>
      </c>
      <c r="K1190">
        <f t="shared" si="202"/>
        <v>27.389496270735275</v>
      </c>
      <c r="L1190">
        <f t="shared" si="203"/>
        <v>36.519328360980367</v>
      </c>
      <c r="M1190">
        <f t="shared" si="204"/>
        <v>8.5303935746264103E-2</v>
      </c>
      <c r="N1190">
        <f t="shared" si="205"/>
        <v>0.99903280087353308</v>
      </c>
      <c r="O1190">
        <f t="shared" si="206"/>
        <v>1.6063204041233712</v>
      </c>
      <c r="P1190">
        <f t="shared" si="207"/>
        <v>11.79019432126945</v>
      </c>
      <c r="Q1190">
        <f t="shared" si="208"/>
        <v>0.39366296296296355</v>
      </c>
    </row>
    <row r="1191" spans="1:17">
      <c r="A1191" s="2">
        <v>41368</v>
      </c>
      <c r="B1191">
        <v>94</v>
      </c>
      <c r="C1191">
        <v>8.9</v>
      </c>
      <c r="D1191">
        <v>14.4</v>
      </c>
      <c r="E1191">
        <v>31.2</v>
      </c>
      <c r="F1191">
        <v>11.8</v>
      </c>
      <c r="G1191">
        <f t="shared" si="198"/>
        <v>12.299603255632995</v>
      </c>
      <c r="H1191">
        <f t="shared" si="199"/>
        <v>17.258680951295393</v>
      </c>
      <c r="I1191">
        <f t="shared" si="200"/>
        <v>5.3363309390465083</v>
      </c>
      <c r="J1191">
        <f t="shared" si="201"/>
        <v>22.413871365318691</v>
      </c>
      <c r="K1191">
        <f t="shared" si="202"/>
        <v>27.476946078811235</v>
      </c>
      <c r="L1191">
        <f t="shared" si="203"/>
        <v>36.635928105081646</v>
      </c>
      <c r="M1191">
        <f t="shared" si="204"/>
        <v>9.2173253243020128E-2</v>
      </c>
      <c r="N1191">
        <f t="shared" si="205"/>
        <v>0.99846543512841135</v>
      </c>
      <c r="O1191">
        <f t="shared" si="206"/>
        <v>1.6091980926119835</v>
      </c>
      <c r="P1191">
        <f t="shared" si="207"/>
        <v>11.922350012248884</v>
      </c>
      <c r="Q1191">
        <f t="shared" si="208"/>
        <v>0.39366296296296355</v>
      </c>
    </row>
    <row r="1192" spans="1:17">
      <c r="A1192" s="2">
        <v>41369</v>
      </c>
      <c r="B1192">
        <v>95</v>
      </c>
      <c r="C1192">
        <v>6.2</v>
      </c>
      <c r="D1192">
        <v>15.5</v>
      </c>
      <c r="E1192">
        <v>29.4</v>
      </c>
      <c r="F1192">
        <v>12.6</v>
      </c>
      <c r="G1192">
        <f t="shared" si="198"/>
        <v>12.321541164880585</v>
      </c>
      <c r="H1192">
        <f t="shared" si="199"/>
        <v>14.19395527054224</v>
      </c>
      <c r="I1192">
        <f t="shared" si="200"/>
        <v>3.7974476645740003</v>
      </c>
      <c r="J1192">
        <f t="shared" si="201"/>
        <v>18.433708143561351</v>
      </c>
      <c r="K1192">
        <f t="shared" si="202"/>
        <v>27.56280753664527</v>
      </c>
      <c r="L1192">
        <f t="shared" si="203"/>
        <v>36.75041004886036</v>
      </c>
      <c r="M1192">
        <f t="shared" si="204"/>
        <v>9.901528550085309E-2</v>
      </c>
      <c r="N1192">
        <f t="shared" si="205"/>
        <v>0.99789852364705589</v>
      </c>
      <c r="O1192">
        <f t="shared" si="206"/>
        <v>1.6120683024052098</v>
      </c>
      <c r="P1192">
        <f t="shared" si="207"/>
        <v>10.396507605968239</v>
      </c>
      <c r="Q1192">
        <f t="shared" si="208"/>
        <v>0.39366296296296355</v>
      </c>
    </row>
    <row r="1193" spans="1:17">
      <c r="A1193" s="2">
        <v>41370</v>
      </c>
      <c r="B1193">
        <v>96</v>
      </c>
      <c r="C1193">
        <v>7.9</v>
      </c>
      <c r="D1193">
        <v>14.2</v>
      </c>
      <c r="E1193">
        <v>31.4</v>
      </c>
      <c r="F1193">
        <v>12.4</v>
      </c>
      <c r="G1193">
        <f t="shared" si="198"/>
        <v>12.343417331255111</v>
      </c>
      <c r="H1193">
        <f t="shared" si="199"/>
        <v>16.179308388391448</v>
      </c>
      <c r="I1193">
        <f t="shared" si="200"/>
        <v>4.7054973024771796</v>
      </c>
      <c r="J1193">
        <f t="shared" si="201"/>
        <v>21.012088816092788</v>
      </c>
      <c r="K1193">
        <f t="shared" si="202"/>
        <v>27.647066971898333</v>
      </c>
      <c r="L1193">
        <f t="shared" si="203"/>
        <v>36.862755962531111</v>
      </c>
      <c r="M1193">
        <f t="shared" si="204"/>
        <v>0.10582800713302326</v>
      </c>
      <c r="N1193">
        <f t="shared" si="205"/>
        <v>0.99733223424729522</v>
      </c>
      <c r="O1193">
        <f t="shared" si="206"/>
        <v>1.6149304341725437</v>
      </c>
      <c r="P1193">
        <f t="shared" si="207"/>
        <v>11.473811085914267</v>
      </c>
      <c r="Q1193">
        <f t="shared" si="208"/>
        <v>0.39366296296296355</v>
      </c>
    </row>
    <row r="1194" spans="1:17">
      <c r="A1194" s="2">
        <v>41371</v>
      </c>
      <c r="B1194">
        <v>97</v>
      </c>
      <c r="C1194">
        <v>7.8</v>
      </c>
      <c r="D1194">
        <v>11.9</v>
      </c>
      <c r="E1194">
        <v>30.5</v>
      </c>
      <c r="F1194">
        <v>10.6</v>
      </c>
      <c r="G1194">
        <f t="shared" si="198"/>
        <v>12.36522712009501</v>
      </c>
      <c r="H1194">
        <f t="shared" si="199"/>
        <v>16.096486436319026</v>
      </c>
      <c r="I1194">
        <f t="shared" si="200"/>
        <v>4.842997089163819</v>
      </c>
      <c r="J1194">
        <f t="shared" si="201"/>
        <v>20.904527839375358</v>
      </c>
      <c r="K1194">
        <f t="shared" si="202"/>
        <v>27.729712345495205</v>
      </c>
      <c r="L1194">
        <f t="shared" si="203"/>
        <v>36.972949793993607</v>
      </c>
      <c r="M1194">
        <f t="shared" si="204"/>
        <v>0.11260940142935807</v>
      </c>
      <c r="N1194">
        <f t="shared" si="205"/>
        <v>0.99676673456280873</v>
      </c>
      <c r="O1194">
        <f t="shared" si="206"/>
        <v>1.6177838815457639</v>
      </c>
      <c r="P1194">
        <f t="shared" si="207"/>
        <v>11.253489347155206</v>
      </c>
      <c r="Q1194">
        <f t="shared" si="208"/>
        <v>0.39366296296296355</v>
      </c>
    </row>
    <row r="1195" spans="1:17">
      <c r="A1195" s="2">
        <v>41372</v>
      </c>
      <c r="B1195">
        <v>98</v>
      </c>
      <c r="C1195">
        <v>8.5</v>
      </c>
      <c r="D1195">
        <v>11.1</v>
      </c>
      <c r="E1195">
        <v>31.7</v>
      </c>
      <c r="F1195">
        <v>9.6999999999999993</v>
      </c>
      <c r="G1195">
        <f t="shared" si="198"/>
        <v>12.386965839817616</v>
      </c>
      <c r="H1195">
        <f t="shared" si="199"/>
        <v>16.93447424869688</v>
      </c>
      <c r="I1195">
        <f t="shared" si="200"/>
        <v>5.3926959085934891</v>
      </c>
      <c r="J1195">
        <f t="shared" si="201"/>
        <v>21.992823699606337</v>
      </c>
      <c r="K1195">
        <f t="shared" si="202"/>
        <v>27.81073323864922</v>
      </c>
      <c r="L1195">
        <f t="shared" si="203"/>
        <v>37.080977651532294</v>
      </c>
      <c r="M1195">
        <f t="shared" si="204"/>
        <v>0.11935746095324133</v>
      </c>
      <c r="N1195">
        <f t="shared" si="205"/>
        <v>0.99620219199350324</v>
      </c>
      <c r="O1195">
        <f t="shared" si="206"/>
        <v>1.6206280307094714</v>
      </c>
      <c r="P1195">
        <f t="shared" si="207"/>
        <v>11.541778340103392</v>
      </c>
      <c r="Q1195">
        <f t="shared" si="208"/>
        <v>0.39366296296296355</v>
      </c>
    </row>
    <row r="1196" spans="1:17">
      <c r="A1196" s="2">
        <v>41373</v>
      </c>
      <c r="B1196">
        <v>99</v>
      </c>
      <c r="C1196">
        <v>8</v>
      </c>
      <c r="D1196">
        <v>12.1</v>
      </c>
      <c r="E1196">
        <v>32.1</v>
      </c>
      <c r="F1196">
        <v>10.5</v>
      </c>
      <c r="G1196">
        <f t="shared" si="198"/>
        <v>12.408628738926421</v>
      </c>
      <c r="H1196">
        <f t="shared" si="199"/>
        <v>16.388769483771583</v>
      </c>
      <c r="I1196">
        <f t="shared" si="200"/>
        <v>5.0162553365868749</v>
      </c>
      <c r="J1196">
        <f t="shared" si="201"/>
        <v>21.284116212690368</v>
      </c>
      <c r="K1196">
        <f t="shared" si="202"/>
        <v>27.890120837569881</v>
      </c>
      <c r="L1196">
        <f t="shared" si="203"/>
        <v>37.186827783426509</v>
      </c>
      <c r="M1196">
        <f t="shared" si="204"/>
        <v>0.12607018813585663</v>
      </c>
      <c r="N1196">
        <f t="shared" si="205"/>
        <v>0.99563877365595899</v>
      </c>
      <c r="O1196">
        <f t="shared" si="206"/>
        <v>1.6234622600095401</v>
      </c>
      <c r="P1196">
        <f t="shared" si="207"/>
        <v>11.372514147184708</v>
      </c>
      <c r="Q1196">
        <f t="shared" si="208"/>
        <v>0.39366296296296355</v>
      </c>
    </row>
    <row r="1197" spans="1:17">
      <c r="A1197" s="2">
        <v>41374</v>
      </c>
      <c r="B1197">
        <v>100</v>
      </c>
      <c r="C1197">
        <v>6.3</v>
      </c>
      <c r="D1197">
        <v>15.7</v>
      </c>
      <c r="E1197">
        <v>32.299999999999997</v>
      </c>
      <c r="F1197">
        <v>12.8</v>
      </c>
      <c r="G1197">
        <f t="shared" si="198"/>
        <v>12.430211003165217</v>
      </c>
      <c r="H1197">
        <f t="shared" si="199"/>
        <v>14.454891634589044</v>
      </c>
      <c r="I1197">
        <f t="shared" si="200"/>
        <v>3.8795043197008305</v>
      </c>
      <c r="J1197">
        <f t="shared" si="201"/>
        <v>18.77258653842733</v>
      </c>
      <c r="K1197">
        <f t="shared" si="202"/>
        <v>27.967867915894423</v>
      </c>
      <c r="L1197">
        <f t="shared" si="203"/>
        <v>37.290490554525896</v>
      </c>
      <c r="M1197">
        <f t="shared" si="204"/>
        <v>0.13274559586751039</v>
      </c>
      <c r="N1197">
        <f t="shared" si="205"/>
        <v>0.99507664633396009</v>
      </c>
      <c r="O1197">
        <f t="shared" si="206"/>
        <v>1.6262859395807825</v>
      </c>
      <c r="P1197">
        <f t="shared" si="207"/>
        <v>10.575387314888214</v>
      </c>
      <c r="Q1197">
        <f t="shared" si="208"/>
        <v>0.39366296296296355</v>
      </c>
    </row>
    <row r="1198" spans="1:17">
      <c r="A1198" s="2">
        <v>41375</v>
      </c>
      <c r="B1198">
        <v>101</v>
      </c>
      <c r="C1198">
        <v>4.5999999999999996</v>
      </c>
      <c r="D1198">
        <v>17.2</v>
      </c>
      <c r="E1198">
        <v>32.1</v>
      </c>
      <c r="F1198">
        <v>15.3</v>
      </c>
      <c r="G1198">
        <f t="shared" si="198"/>
        <v>12.451707752829194</v>
      </c>
      <c r="H1198">
        <f t="shared" si="199"/>
        <v>12.516191041908344</v>
      </c>
      <c r="I1198">
        <f t="shared" si="200"/>
        <v>2.7931250104149443</v>
      </c>
      <c r="J1198">
        <f t="shared" si="201"/>
        <v>16.254793560919929</v>
      </c>
      <c r="K1198">
        <f t="shared" si="202"/>
        <v>28.043968814889091</v>
      </c>
      <c r="L1198">
        <f t="shared" si="203"/>
        <v>37.391958419852124</v>
      </c>
      <c r="M1198">
        <f t="shared" si="204"/>
        <v>0.13938170808585865</v>
      </c>
      <c r="N1198">
        <f t="shared" si="205"/>
        <v>0.99451597642912237</v>
      </c>
      <c r="O1198">
        <f t="shared" si="206"/>
        <v>1.6290984309951528</v>
      </c>
      <c r="P1198">
        <f t="shared" si="207"/>
        <v>9.7230660314933992</v>
      </c>
      <c r="Q1198">
        <f t="shared" si="208"/>
        <v>0.39366296296296355</v>
      </c>
    </row>
    <row r="1199" spans="1:17">
      <c r="A1199" s="2">
        <v>41376</v>
      </c>
      <c r="B1199">
        <v>102</v>
      </c>
      <c r="C1199">
        <v>8.6</v>
      </c>
      <c r="D1199">
        <v>17.2</v>
      </c>
      <c r="E1199">
        <v>33.200000000000003</v>
      </c>
      <c r="F1199">
        <v>14.4</v>
      </c>
      <c r="G1199">
        <f t="shared" si="198"/>
        <v>12.473114040243191</v>
      </c>
      <c r="H1199">
        <f t="shared" si="199"/>
        <v>17.169142601256254</v>
      </c>
      <c r="I1199">
        <f t="shared" si="200"/>
        <v>4.8358992230097568</v>
      </c>
      <c r="J1199">
        <f t="shared" si="201"/>
        <v>22.297587793839291</v>
      </c>
      <c r="K1199">
        <f t="shared" si="202"/>
        <v>28.118419421470264</v>
      </c>
      <c r="L1199">
        <f t="shared" si="203"/>
        <v>37.491225895293688</v>
      </c>
      <c r="M1199">
        <f t="shared" si="204"/>
        <v>0.14597656036086304</v>
      </c>
      <c r="N1199">
        <f t="shared" si="205"/>
        <v>0.99395692991163531</v>
      </c>
      <c r="O1199">
        <f t="shared" si="206"/>
        <v>1.6318990869318175</v>
      </c>
      <c r="P1199">
        <f t="shared" si="207"/>
        <v>12.333243378246497</v>
      </c>
      <c r="Q1199">
        <f t="shared" si="208"/>
        <v>0.39366296296296355</v>
      </c>
    </row>
    <row r="1200" spans="1:17">
      <c r="A1200" s="2">
        <v>41377</v>
      </c>
      <c r="B1200">
        <v>103</v>
      </c>
      <c r="C1200">
        <v>6.6</v>
      </c>
      <c r="D1200">
        <v>16.5</v>
      </c>
      <c r="E1200">
        <v>32.9</v>
      </c>
      <c r="F1200">
        <v>13.8</v>
      </c>
      <c r="G1200">
        <f t="shared" si="198"/>
        <v>12.494424847417442</v>
      </c>
      <c r="H1200">
        <f t="shared" si="199"/>
        <v>14.880102704909872</v>
      </c>
      <c r="I1200">
        <f t="shared" si="200"/>
        <v>3.9158809793042493</v>
      </c>
      <c r="J1200">
        <f t="shared" si="201"/>
        <v>19.324808707675157</v>
      </c>
      <c r="K1200">
        <f t="shared" si="202"/>
        <v>28.191217144099717</v>
      </c>
      <c r="L1200">
        <f t="shared" si="203"/>
        <v>37.588289525466287</v>
      </c>
      <c r="M1200">
        <f t="shared" si="204"/>
        <v>0.15252820047630394</v>
      </c>
      <c r="N1200">
        <f t="shared" si="205"/>
        <v>0.99339967227113157</v>
      </c>
      <c r="O1200">
        <f t="shared" si="206"/>
        <v>1.6346872508704486</v>
      </c>
      <c r="P1200">
        <f t="shared" si="207"/>
        <v>10.964221725605622</v>
      </c>
      <c r="Q1200">
        <f t="shared" si="208"/>
        <v>0.39366296296296355</v>
      </c>
    </row>
    <row r="1201" spans="1:17">
      <c r="A1201" s="2">
        <v>41378</v>
      </c>
      <c r="B1201">
        <v>104</v>
      </c>
      <c r="C1201">
        <v>5</v>
      </c>
      <c r="D1201">
        <v>15.4</v>
      </c>
      <c r="E1201">
        <v>32.700000000000003</v>
      </c>
      <c r="F1201">
        <v>14.6</v>
      </c>
      <c r="G1201">
        <f t="shared" si="198"/>
        <v>12.515635083891206</v>
      </c>
      <c r="H1201">
        <f t="shared" si="199"/>
        <v>13.049961110016076</v>
      </c>
      <c r="I1201">
        <f t="shared" si="200"/>
        <v>3.0187931119192917</v>
      </c>
      <c r="J1201">
        <f t="shared" si="201"/>
        <v>16.948001441579319</v>
      </c>
      <c r="K1201">
        <f t="shared" si="202"/>
        <v>28.262360886612477</v>
      </c>
      <c r="L1201">
        <f t="shared" si="203"/>
        <v>37.683147848816638</v>
      </c>
      <c r="M1201">
        <f t="shared" si="204"/>
        <v>0.15903468900767828</v>
      </c>
      <c r="N1201">
        <f t="shared" si="205"/>
        <v>0.99284436846769775</v>
      </c>
      <c r="O1201">
        <f t="shared" si="206"/>
        <v>1.6374622568090995</v>
      </c>
      <c r="P1201">
        <f t="shared" si="207"/>
        <v>10.031167998096784</v>
      </c>
      <c r="Q1201">
        <f t="shared" si="208"/>
        <v>0.39366296296296355</v>
      </c>
    </row>
    <row r="1202" spans="1:17">
      <c r="A1202" s="2">
        <v>41379</v>
      </c>
      <c r="B1202">
        <v>105</v>
      </c>
      <c r="C1202">
        <v>6.2</v>
      </c>
      <c r="D1202">
        <v>17.899999999999999</v>
      </c>
      <c r="E1202">
        <v>32.200000000000003</v>
      </c>
      <c r="F1202">
        <v>15.4</v>
      </c>
      <c r="G1202">
        <f t="shared" si="198"/>
        <v>12.536739584774796</v>
      </c>
      <c r="H1202">
        <f t="shared" si="199"/>
        <v>14.464368753114464</v>
      </c>
      <c r="I1202">
        <f t="shared" si="200"/>
        <v>3.5262703099888806</v>
      </c>
      <c r="J1202">
        <f t="shared" si="201"/>
        <v>18.784894484564237</v>
      </c>
      <c r="K1202">
        <f t="shared" si="202"/>
        <v>28.331851020039558</v>
      </c>
      <c r="L1202">
        <f t="shared" si="203"/>
        <v>37.775801360052746</v>
      </c>
      <c r="M1202">
        <f t="shared" si="204"/>
        <v>0.1654940998963097</v>
      </c>
      <c r="N1202">
        <f t="shared" si="205"/>
        <v>0.99229118288304363</v>
      </c>
      <c r="O1202">
        <f t="shared" si="206"/>
        <v>1.6402234290080357</v>
      </c>
      <c r="P1202">
        <f t="shared" si="207"/>
        <v>10.938098443125583</v>
      </c>
      <c r="Q1202">
        <f t="shared" si="208"/>
        <v>0.39366296296296355</v>
      </c>
    </row>
    <row r="1203" spans="1:17">
      <c r="A1203" s="2">
        <v>41380</v>
      </c>
      <c r="B1203">
        <v>106</v>
      </c>
      <c r="C1203">
        <v>6.8</v>
      </c>
      <c r="D1203">
        <v>16.100000000000001</v>
      </c>
      <c r="E1203">
        <v>30.3</v>
      </c>
      <c r="F1203">
        <v>14.6</v>
      </c>
      <c r="G1203">
        <f t="shared" si="198"/>
        <v>12.557733109000511</v>
      </c>
      <c r="H1203">
        <f t="shared" si="199"/>
        <v>15.183500763233209</v>
      </c>
      <c r="I1203">
        <f t="shared" si="200"/>
        <v>3.8081369378249295</v>
      </c>
      <c r="J1203">
        <f t="shared" si="201"/>
        <v>19.718832160043128</v>
      </c>
      <c r="K1203">
        <f t="shared" si="202"/>
        <v>28.399689352491379</v>
      </c>
      <c r="L1203">
        <f t="shared" si="203"/>
        <v>37.866252469988503</v>
      </c>
      <c r="M1203">
        <f t="shared" si="204"/>
        <v>0.17190452101950315</v>
      </c>
      <c r="N1203">
        <f t="shared" si="205"/>
        <v>0.99174027927184116</v>
      </c>
      <c r="O1203">
        <f t="shared" si="206"/>
        <v>1.6429700817609001</v>
      </c>
      <c r="P1203">
        <f t="shared" si="207"/>
        <v>11.375363825408279</v>
      </c>
      <c r="Q1203">
        <f t="shared" si="208"/>
        <v>0.39366296296296355</v>
      </c>
    </row>
    <row r="1204" spans="1:17">
      <c r="A1204" s="2">
        <v>41381</v>
      </c>
      <c r="B1204">
        <v>107</v>
      </c>
      <c r="C1204">
        <v>9.4</v>
      </c>
      <c r="D1204">
        <v>13.8</v>
      </c>
      <c r="E1204">
        <v>30.5</v>
      </c>
      <c r="F1204">
        <v>12.3</v>
      </c>
      <c r="G1204">
        <f t="shared" si="198"/>
        <v>12.578610337793105</v>
      </c>
      <c r="H1204">
        <f t="shared" si="199"/>
        <v>18.226157266897186</v>
      </c>
      <c r="I1204">
        <f t="shared" si="200"/>
        <v>5.3472982406389171</v>
      </c>
      <c r="J1204">
        <f t="shared" si="201"/>
        <v>23.670334112853489</v>
      </c>
      <c r="K1204">
        <f t="shared" si="202"/>
        <v>28.465879097171268</v>
      </c>
      <c r="L1204">
        <f t="shared" si="203"/>
        <v>37.954505462895021</v>
      </c>
      <c r="M1204">
        <f t="shared" si="204"/>
        <v>0.17826405475657373</v>
      </c>
      <c r="N1204">
        <f t="shared" si="205"/>
        <v>0.99119182071324974</v>
      </c>
      <c r="O1204">
        <f t="shared" si="206"/>
        <v>1.6457015191945978</v>
      </c>
      <c r="P1204">
        <f t="shared" si="207"/>
        <v>12.878859026258269</v>
      </c>
      <c r="Q1204">
        <f t="shared" si="208"/>
        <v>0.39366296296296355</v>
      </c>
    </row>
    <row r="1205" spans="1:17">
      <c r="A1205" s="2">
        <v>41382</v>
      </c>
      <c r="B1205">
        <v>108</v>
      </c>
      <c r="C1205">
        <v>10</v>
      </c>
      <c r="D1205">
        <v>13.4</v>
      </c>
      <c r="E1205">
        <v>31.4</v>
      </c>
      <c r="F1205">
        <v>11.8</v>
      </c>
      <c r="G1205">
        <f t="shared" si="198"/>
        <v>12.599365873370328</v>
      </c>
      <c r="H1205">
        <f t="shared" si="199"/>
        <v>18.946900469208884</v>
      </c>
      <c r="I1205">
        <f t="shared" si="200"/>
        <v>5.7573926954745698</v>
      </c>
      <c r="J1205">
        <f t="shared" si="201"/>
        <v>24.606364245725825</v>
      </c>
      <c r="K1205">
        <f t="shared" si="202"/>
        <v>28.530424838592001</v>
      </c>
      <c r="L1205">
        <f t="shared" si="203"/>
        <v>38.040566451456002</v>
      </c>
      <c r="M1205">
        <f t="shared" si="204"/>
        <v>0.18457081855058288</v>
      </c>
      <c r="N1205">
        <f t="shared" si="205"/>
        <v>0.99064596956264117</v>
      </c>
      <c r="O1205">
        <f t="shared" si="206"/>
        <v>1.6484170350992846</v>
      </c>
      <c r="P1205">
        <f t="shared" si="207"/>
        <v>13.189507773734315</v>
      </c>
      <c r="Q1205">
        <f t="shared" si="208"/>
        <v>0.39366296296296355</v>
      </c>
    </row>
    <row r="1206" spans="1:17">
      <c r="A1206" s="2">
        <v>41383</v>
      </c>
      <c r="B1206">
        <v>109</v>
      </c>
      <c r="C1206">
        <v>8.6999999999999993</v>
      </c>
      <c r="D1206">
        <v>15.1</v>
      </c>
      <c r="E1206">
        <v>32</v>
      </c>
      <c r="F1206">
        <v>12.6</v>
      </c>
      <c r="G1206">
        <f t="shared" si="198"/>
        <v>12.61999423788413</v>
      </c>
      <c r="H1206">
        <f t="shared" si="199"/>
        <v>17.457646405652326</v>
      </c>
      <c r="I1206">
        <f t="shared" si="200"/>
        <v>5.0303167611968584</v>
      </c>
      <c r="J1206">
        <f t="shared" si="201"/>
        <v>22.672268059288733</v>
      </c>
      <c r="K1206">
        <f t="shared" si="202"/>
        <v>28.593332497070609</v>
      </c>
      <c r="L1206">
        <f t="shared" si="203"/>
        <v>38.124443329427478</v>
      </c>
      <c r="M1206">
        <f t="shared" si="204"/>
        <v>0.19082294546561479</v>
      </c>
      <c r="N1206">
        <f t="shared" si="205"/>
        <v>0.99010288740353924</v>
      </c>
      <c r="O1206">
        <f t="shared" si="206"/>
        <v>1.6511159127898403</v>
      </c>
      <c r="P1206">
        <f t="shared" si="207"/>
        <v>12.427329644455469</v>
      </c>
      <c r="Q1206">
        <f t="shared" si="208"/>
        <v>0.39366296296296355</v>
      </c>
    </row>
    <row r="1207" spans="1:17">
      <c r="A1207" s="2">
        <v>41384</v>
      </c>
      <c r="B1207">
        <v>110</v>
      </c>
      <c r="C1207">
        <v>10.9</v>
      </c>
      <c r="D1207">
        <v>12.4</v>
      </c>
      <c r="E1207">
        <v>33.9</v>
      </c>
      <c r="F1207">
        <v>10.9</v>
      </c>
      <c r="G1207">
        <f t="shared" si="198"/>
        <v>12.640489872612985</v>
      </c>
      <c r="H1207">
        <f t="shared" si="199"/>
        <v>20.038692305783016</v>
      </c>
      <c r="I1207">
        <f t="shared" si="200"/>
        <v>6.4690491907459826</v>
      </c>
      <c r="J1207">
        <f t="shared" si="201"/>
        <v>26.024275721796123</v>
      </c>
      <c r="K1207">
        <f t="shared" si="202"/>
        <v>28.654609291580371</v>
      </c>
      <c r="L1207">
        <f t="shared" si="203"/>
        <v>38.206145722107159</v>
      </c>
      <c r="M1207">
        <f t="shared" si="204"/>
        <v>0.19701858473942924</v>
      </c>
      <c r="N1207">
        <f t="shared" si="205"/>
        <v>0.98956273499978775</v>
      </c>
      <c r="O1207">
        <f t="shared" si="206"/>
        <v>1.6537974250001988</v>
      </c>
      <c r="P1207">
        <f t="shared" si="207"/>
        <v>13.569643115037033</v>
      </c>
      <c r="Q1207">
        <f t="shared" si="208"/>
        <v>0.39366296296296355</v>
      </c>
    </row>
    <row r="1208" spans="1:17">
      <c r="A1208" s="2">
        <v>41385</v>
      </c>
      <c r="B1208">
        <v>111</v>
      </c>
      <c r="C1208">
        <v>9.8000000000000007</v>
      </c>
      <c r="D1208">
        <v>16.100000000000001</v>
      </c>
      <c r="E1208">
        <v>34.5</v>
      </c>
      <c r="F1208">
        <v>11.5</v>
      </c>
      <c r="G1208">
        <f t="shared" si="198"/>
        <v>12.660847137415788</v>
      </c>
      <c r="H1208">
        <f t="shared" si="199"/>
        <v>18.779332737079606</v>
      </c>
      <c r="I1208">
        <f t="shared" si="200"/>
        <v>5.9181290568228109</v>
      </c>
      <c r="J1208">
        <f t="shared" si="201"/>
        <v>24.388743814389098</v>
      </c>
      <c r="K1208">
        <f t="shared" si="202"/>
        <v>28.714263701040842</v>
      </c>
      <c r="L1208">
        <f t="shared" si="203"/>
        <v>38.285684934721125</v>
      </c>
      <c r="M1208">
        <f t="shared" si="204"/>
        <v>0.20315590233132672</v>
      </c>
      <c r="N1208">
        <f t="shared" si="205"/>
        <v>0.98902567224796023</v>
      </c>
      <c r="O1208">
        <f t="shared" si="206"/>
        <v>1.6564608338118989</v>
      </c>
      <c r="P1208">
        <f t="shared" si="207"/>
        <v>12.861203680256796</v>
      </c>
      <c r="Q1208">
        <f t="shared" si="208"/>
        <v>0.39366296296296355</v>
      </c>
    </row>
    <row r="1209" spans="1:17">
      <c r="A1209" s="2">
        <v>41386</v>
      </c>
      <c r="B1209">
        <v>112</v>
      </c>
      <c r="C1209">
        <v>8.8000000000000007</v>
      </c>
      <c r="D1209">
        <v>17.5</v>
      </c>
      <c r="E1209">
        <v>33.9</v>
      </c>
      <c r="F1209">
        <v>13.4</v>
      </c>
      <c r="G1209">
        <f t="shared" si="198"/>
        <v>12.681060310457521</v>
      </c>
      <c r="H1209">
        <f t="shared" si="199"/>
        <v>17.634357557818529</v>
      </c>
      <c r="I1209">
        <f t="shared" si="200"/>
        <v>5.065594179992555</v>
      </c>
      <c r="J1209">
        <f t="shared" si="201"/>
        <v>22.901763062101985</v>
      </c>
      <c r="K1209">
        <f t="shared" si="202"/>
        <v>28.772305424129542</v>
      </c>
      <c r="L1209">
        <f t="shared" si="203"/>
        <v>38.363073898839389</v>
      </c>
      <c r="M1209">
        <f t="shared" si="204"/>
        <v>0.20923308146506295</v>
      </c>
      <c r="N1209">
        <f t="shared" si="205"/>
        <v>0.98849185813002827</v>
      </c>
      <c r="O1209">
        <f t="shared" si="206"/>
        <v>1.6591053906181923</v>
      </c>
      <c r="P1209">
        <f t="shared" si="207"/>
        <v>12.568763377825974</v>
      </c>
      <c r="Q1209">
        <f t="shared" si="208"/>
        <v>0.39366296296296355</v>
      </c>
    </row>
    <row r="1210" spans="1:17">
      <c r="A1210" s="2">
        <v>41387</v>
      </c>
      <c r="B1210">
        <v>113</v>
      </c>
      <c r="C1210">
        <v>7.3</v>
      </c>
      <c r="D1210">
        <v>17.2</v>
      </c>
      <c r="E1210">
        <v>31.6</v>
      </c>
      <c r="F1210">
        <v>14.5</v>
      </c>
      <c r="G1210">
        <f t="shared" ref="G1210:G1273" si="209">24/3.14*O1210</f>
        <v>12.701123588216781</v>
      </c>
      <c r="H1210">
        <f t="shared" ref="H1210:H1273" si="210">(1-0.23)*J1210</f>
        <v>15.904996989603287</v>
      </c>
      <c r="I1210">
        <f t="shared" ref="I1210:I1273" si="211">4.903*10^(-9)*(((E1210+273.16)^4+(D1210+273.16)^4)/2)*(0.34-0.14*(F1210*0.1)^0.5)*(1.35*(J1210/K1210)-0.35)</f>
        <v>4.0814920367430592</v>
      </c>
      <c r="J1210">
        <f t="shared" ref="J1210:J1273" si="212">(0.25+0.5*C1210/G1210)*L1210</f>
        <v>20.655840246238036</v>
      </c>
      <c r="K1210">
        <f t="shared" ref="K1210:K1273" si="213">0.75*L1210</f>
        <v>28.828745337700674</v>
      </c>
      <c r="L1210">
        <f t="shared" ref="L1210:L1273" si="214">24*60/3.14*0.082*N1210*(O1210*SIN(Q1210)*SIN(M1210)+COS(Q1210)*COS(M1210)*SIN(O1210))</f>
        <v>38.438327116934232</v>
      </c>
      <c r="M1210">
        <f t="shared" ref="M1210:M1273" si="215">0.409*SIN(2*3.14/365*B1210-1.39)</f>
        <v>0.21524832316665346</v>
      </c>
      <c r="N1210">
        <f t="shared" ref="N1210:N1273" si="216">0.033*COS(2*3.14/365*B1210)+1</f>
        <v>0.98796145066629826</v>
      </c>
      <c r="O1210">
        <f t="shared" ref="O1210:O1273" si="217">ACOS(-TAN(Q1210)*TAN(M1210))</f>
        <v>1.6617303361250289</v>
      </c>
      <c r="P1210">
        <f t="shared" ref="P1210:P1273" si="218">H1210-I1210</f>
        <v>11.823504952860228</v>
      </c>
      <c r="Q1210">
        <f t="shared" ref="Q1210:Q1273" si="219">22.5666666666667*3.14/180</f>
        <v>0.39366296296296355</v>
      </c>
    </row>
    <row r="1211" spans="1:17">
      <c r="A1211" s="2">
        <v>41388</v>
      </c>
      <c r="B1211">
        <v>114</v>
      </c>
      <c r="C1211">
        <v>9.9</v>
      </c>
      <c r="D1211">
        <v>15.5</v>
      </c>
      <c r="E1211">
        <v>33.200000000000003</v>
      </c>
      <c r="F1211">
        <v>14.3</v>
      </c>
      <c r="G1211">
        <f t="shared" si="209"/>
        <v>12.721031085785013</v>
      </c>
      <c r="H1211">
        <f t="shared" si="210"/>
        <v>18.952334666745539</v>
      </c>
      <c r="I1211">
        <f t="shared" si="211"/>
        <v>5.3343901548625823</v>
      </c>
      <c r="J1211">
        <f t="shared" si="212"/>
        <v>24.613421645124077</v>
      </c>
      <c r="K1211">
        <f t="shared" si="213"/>
        <v>28.883595453898479</v>
      </c>
      <c r="L1211">
        <f t="shared" si="214"/>
        <v>38.511460605197975</v>
      </c>
      <c r="M1211">
        <f t="shared" si="215"/>
        <v>0.22119984679690829</v>
      </c>
      <c r="N1211">
        <f t="shared" si="216"/>
        <v>0.98743460686863527</v>
      </c>
      <c r="O1211">
        <f t="shared" si="217"/>
        <v>1.6643349003902059</v>
      </c>
      <c r="P1211">
        <f t="shared" si="218"/>
        <v>13.617944511882957</v>
      </c>
      <c r="Q1211">
        <f t="shared" si="219"/>
        <v>0.39366296296296355</v>
      </c>
    </row>
    <row r="1212" spans="1:17">
      <c r="A1212" s="2">
        <v>41389</v>
      </c>
      <c r="B1212">
        <v>115</v>
      </c>
      <c r="C1212">
        <v>10.4</v>
      </c>
      <c r="D1212">
        <v>17.100000000000001</v>
      </c>
      <c r="E1212">
        <v>32.1</v>
      </c>
      <c r="F1212">
        <v>15.5</v>
      </c>
      <c r="G1212">
        <f t="shared" si="209"/>
        <v>12.740776837466948</v>
      </c>
      <c r="H1212">
        <f t="shared" si="210"/>
        <v>19.552316334938009</v>
      </c>
      <c r="I1212">
        <f t="shared" si="211"/>
        <v>5.350663805565623</v>
      </c>
      <c r="J1212">
        <f t="shared" si="212"/>
        <v>25.392618616802608</v>
      </c>
      <c r="K1212">
        <f t="shared" si="213"/>
        <v>28.936868876054049</v>
      </c>
      <c r="L1212">
        <f t="shared" si="214"/>
        <v>38.582491834738732</v>
      </c>
      <c r="M1212">
        <f t="shared" si="215"/>
        <v>0.22708589057853837</v>
      </c>
      <c r="N1212">
        <f t="shared" si="216"/>
        <v>0.9869114826939831</v>
      </c>
      <c r="O1212">
        <f t="shared" si="217"/>
        <v>1.6669183029019257</v>
      </c>
      <c r="P1212">
        <f t="shared" si="218"/>
        <v>14.201652529372385</v>
      </c>
      <c r="Q1212">
        <f t="shared" si="219"/>
        <v>0.39366296296296355</v>
      </c>
    </row>
    <row r="1213" spans="1:17">
      <c r="A1213" s="2">
        <v>41390</v>
      </c>
      <c r="B1213">
        <v>116</v>
      </c>
      <c r="C1213">
        <v>4.7</v>
      </c>
      <c r="D1213">
        <v>17</v>
      </c>
      <c r="E1213">
        <v>27.7</v>
      </c>
      <c r="F1213">
        <v>16.600000000000001</v>
      </c>
      <c r="G1213">
        <f t="shared" si="209"/>
        <v>12.760354797691477</v>
      </c>
      <c r="H1213">
        <f t="shared" si="210"/>
        <v>12.921423722250696</v>
      </c>
      <c r="I1213">
        <f t="shared" si="211"/>
        <v>2.5803260906706873</v>
      </c>
      <c r="J1213">
        <f t="shared" si="212"/>
        <v>16.781069769156748</v>
      </c>
      <c r="K1213">
        <f t="shared" si="213"/>
        <v>28.988579753456154</v>
      </c>
      <c r="L1213">
        <f t="shared" si="214"/>
        <v>38.651439671274872</v>
      </c>
      <c r="M1213">
        <f t="shared" si="215"/>
        <v>0.2329047121176796</v>
      </c>
      <c r="N1213">
        <f t="shared" si="216"/>
        <v>0.98639223299819856</v>
      </c>
      <c r="O1213">
        <f t="shared" si="217"/>
        <v>1.6694797526979681</v>
      </c>
      <c r="P1213">
        <f t="shared" si="218"/>
        <v>10.341097631580009</v>
      </c>
      <c r="Q1213">
        <f t="shared" si="219"/>
        <v>0.39366296296296355</v>
      </c>
    </row>
    <row r="1214" spans="1:17">
      <c r="A1214" s="2">
        <v>41391</v>
      </c>
      <c r="B1214">
        <v>117</v>
      </c>
      <c r="C1214">
        <v>9.1</v>
      </c>
      <c r="D1214">
        <v>14.3</v>
      </c>
      <c r="E1214">
        <v>32.1</v>
      </c>
      <c r="F1214">
        <v>14.7</v>
      </c>
      <c r="G1214">
        <f t="shared" si="209"/>
        <v>12.779758842241732</v>
      </c>
      <c r="H1214">
        <f t="shared" si="210"/>
        <v>18.067691278572376</v>
      </c>
      <c r="I1214">
        <f t="shared" si="211"/>
        <v>4.7965493345759143</v>
      </c>
      <c r="J1214">
        <f t="shared" si="212"/>
        <v>23.464534128016073</v>
      </c>
      <c r="K1214">
        <f t="shared" si="213"/>
        <v>29.038743235087487</v>
      </c>
      <c r="L1214">
        <f t="shared" si="214"/>
        <v>38.718324313449983</v>
      </c>
      <c r="M1214">
        <f t="shared" si="215"/>
        <v>0.23865458891967792</v>
      </c>
      <c r="N1214">
        <f t="shared" si="216"/>
        <v>0.98587701149021012</v>
      </c>
      <c r="O1214">
        <f t="shared" si="217"/>
        <v>1.6720184485266265</v>
      </c>
      <c r="P1214">
        <f t="shared" si="218"/>
        <v>13.271141943996462</v>
      </c>
      <c r="Q1214">
        <f t="shared" si="219"/>
        <v>0.39366296296296355</v>
      </c>
    </row>
    <row r="1215" spans="1:17">
      <c r="A1215" s="2">
        <v>41392</v>
      </c>
      <c r="B1215">
        <v>118</v>
      </c>
      <c r="C1215">
        <v>5.7</v>
      </c>
      <c r="D1215">
        <v>17.7</v>
      </c>
      <c r="E1215">
        <v>29.5</v>
      </c>
      <c r="F1215">
        <v>15.5</v>
      </c>
      <c r="G1215">
        <f t="shared" si="209"/>
        <v>12.798982769812694</v>
      </c>
      <c r="H1215">
        <f t="shared" si="210"/>
        <v>14.115480377895988</v>
      </c>
      <c r="I1215">
        <f t="shared" si="211"/>
        <v>3.1631081915754979</v>
      </c>
      <c r="J1215">
        <f t="shared" si="212"/>
        <v>18.331792698566218</v>
      </c>
      <c r="K1215">
        <f t="shared" si="213"/>
        <v>29.087375422418628</v>
      </c>
      <c r="L1215">
        <f t="shared" si="214"/>
        <v>38.783167229891504</v>
      </c>
      <c r="M1215">
        <f t="shared" si="215"/>
        <v>0.24433381889898476</v>
      </c>
      <c r="N1215">
        <f t="shared" si="216"/>
        <v>0.98536597068651766</v>
      </c>
      <c r="O1215">
        <f t="shared" si="217"/>
        <v>1.674533579050494</v>
      </c>
      <c r="P1215">
        <f t="shared" si="218"/>
        <v>10.95237218632049</v>
      </c>
      <c r="Q1215">
        <f t="shared" si="219"/>
        <v>0.39366296296296355</v>
      </c>
    </row>
    <row r="1216" spans="1:17">
      <c r="A1216" s="2">
        <v>41393</v>
      </c>
      <c r="B1216">
        <v>119</v>
      </c>
      <c r="C1216">
        <v>10.3</v>
      </c>
      <c r="D1216">
        <v>16</v>
      </c>
      <c r="E1216">
        <v>32.299999999999997</v>
      </c>
      <c r="F1216">
        <v>13.7</v>
      </c>
      <c r="G1216">
        <f t="shared" si="209"/>
        <v>12.818020303904106</v>
      </c>
      <c r="H1216">
        <f t="shared" si="210"/>
        <v>19.495604392109808</v>
      </c>
      <c r="I1216">
        <f t="shared" si="211"/>
        <v>5.57960254379645</v>
      </c>
      <c r="J1216">
        <f t="shared" si="212"/>
        <v>25.318966742999748</v>
      </c>
      <c r="K1216">
        <f t="shared" si="213"/>
        <v>29.134493321352927</v>
      </c>
      <c r="L1216">
        <f t="shared" si="214"/>
        <v>38.845991095137236</v>
      </c>
      <c r="M1216">
        <f t="shared" si="215"/>
        <v>0.24994072088301023</v>
      </c>
      <c r="N1216">
        <f t="shared" si="216"/>
        <v>0.98485926186604345</v>
      </c>
      <c r="O1216">
        <f t="shared" si="217"/>
        <v>1.6770243230941206</v>
      </c>
      <c r="P1216">
        <f t="shared" si="218"/>
        <v>13.916001848313357</v>
      </c>
      <c r="Q1216">
        <f t="shared" si="219"/>
        <v>0.39366296296296355</v>
      </c>
    </row>
    <row r="1217" spans="1:17">
      <c r="A1217" s="2">
        <v>41394</v>
      </c>
      <c r="B1217">
        <v>120</v>
      </c>
      <c r="C1217">
        <v>9</v>
      </c>
      <c r="D1217">
        <v>16.5</v>
      </c>
      <c r="E1217">
        <v>33.700000000000003</v>
      </c>
      <c r="F1217">
        <v>14.2</v>
      </c>
      <c r="G1217">
        <f t="shared" si="209"/>
        <v>12.836865095055906</v>
      </c>
      <c r="H1217">
        <f t="shared" si="210"/>
        <v>17.991513962413471</v>
      </c>
      <c r="I1217">
        <f t="shared" si="211"/>
        <v>4.9361951440112311</v>
      </c>
      <c r="J1217">
        <f t="shared" si="212"/>
        <v>23.365602548588924</v>
      </c>
      <c r="K1217">
        <f t="shared" si="213"/>
        <v>29.180114793415257</v>
      </c>
      <c r="L1217">
        <f t="shared" si="214"/>
        <v>38.906819724553678</v>
      </c>
      <c r="M1217">
        <f t="shared" si="215"/>
        <v>0.25547363510978544</v>
      </c>
      <c r="N1217">
        <f t="shared" si="216"/>
        <v>0.9843570350253511</v>
      </c>
      <c r="O1217">
        <f t="shared" si="217"/>
        <v>1.679489849936481</v>
      </c>
      <c r="P1217">
        <f t="shared" si="218"/>
        <v>13.05531881840224</v>
      </c>
      <c r="Q1217">
        <f t="shared" si="219"/>
        <v>0.39366296296296355</v>
      </c>
    </row>
    <row r="1218" spans="1:17">
      <c r="A1218" s="2">
        <v>41395</v>
      </c>
      <c r="B1218">
        <v>121</v>
      </c>
      <c r="C1218">
        <v>6.8</v>
      </c>
      <c r="D1218">
        <v>17.3</v>
      </c>
      <c r="E1218">
        <v>31.4</v>
      </c>
      <c r="F1218">
        <v>16.600000000000001</v>
      </c>
      <c r="G1218">
        <f t="shared" si="209"/>
        <v>12.855510723432655</v>
      </c>
      <c r="H1218">
        <f t="shared" si="210"/>
        <v>15.436178297807725</v>
      </c>
      <c r="I1218">
        <f t="shared" si="211"/>
        <v>3.5439822741974774</v>
      </c>
      <c r="J1218">
        <f t="shared" si="212"/>
        <v>20.046984802347694</v>
      </c>
      <c r="K1218">
        <f t="shared" si="213"/>
        <v>29.224258506278421</v>
      </c>
      <c r="L1218">
        <f t="shared" si="214"/>
        <v>38.965678008371228</v>
      </c>
      <c r="M1218">
        <f t="shared" si="215"/>
        <v>0.26093092371928833</v>
      </c>
      <c r="N1218">
        <f t="shared" si="216"/>
        <v>0.98385943883424276</v>
      </c>
      <c r="O1218">
        <f t="shared" si="217"/>
        <v>1.6819293196491056</v>
      </c>
      <c r="P1218">
        <f t="shared" si="218"/>
        <v>11.892196023610248</v>
      </c>
      <c r="Q1218">
        <f t="shared" si="219"/>
        <v>0.39366296296296355</v>
      </c>
    </row>
    <row r="1219" spans="1:17">
      <c r="A1219" s="2">
        <v>41396</v>
      </c>
      <c r="B1219">
        <v>122</v>
      </c>
      <c r="C1219">
        <v>5.3</v>
      </c>
      <c r="D1219">
        <v>17.899999999999999</v>
      </c>
      <c r="E1219">
        <v>28.3</v>
      </c>
      <c r="F1219">
        <v>17.8</v>
      </c>
      <c r="G1219">
        <f t="shared" si="209"/>
        <v>12.873950701762768</v>
      </c>
      <c r="H1219">
        <f t="shared" si="210"/>
        <v>13.696865519408972</v>
      </c>
      <c r="I1219">
        <f t="shared" si="211"/>
        <v>2.7279488177818205</v>
      </c>
      <c r="J1219">
        <f t="shared" si="212"/>
        <v>17.788137038193469</v>
      </c>
      <c r="K1219">
        <f t="shared" si="213"/>
        <v>29.266943883720366</v>
      </c>
      <c r="L1219">
        <f t="shared" si="214"/>
        <v>39.022591844960488</v>
      </c>
      <c r="M1219">
        <f t="shared" si="215"/>
        <v>0.26631097123828384</v>
      </c>
      <c r="N1219">
        <f t="shared" si="216"/>
        <v>0.98336662059175051</v>
      </c>
      <c r="O1219">
        <f t="shared" si="217"/>
        <v>1.6843418834806287</v>
      </c>
      <c r="P1219">
        <f t="shared" si="218"/>
        <v>10.968916701627151</v>
      </c>
      <c r="Q1219">
        <f t="shared" si="219"/>
        <v>0.39366296296296355</v>
      </c>
    </row>
    <row r="1220" spans="1:17">
      <c r="A1220" s="2">
        <v>41397</v>
      </c>
      <c r="B1220">
        <v>123</v>
      </c>
      <c r="C1220">
        <v>10.9</v>
      </c>
      <c r="D1220">
        <v>16.100000000000001</v>
      </c>
      <c r="E1220">
        <v>33.1</v>
      </c>
      <c r="F1220">
        <v>15.4</v>
      </c>
      <c r="G1220">
        <f t="shared" si="209"/>
        <v>12.892178478637478</v>
      </c>
      <c r="H1220">
        <f t="shared" si="210"/>
        <v>20.242481321109295</v>
      </c>
      <c r="I1220">
        <f t="shared" si="211"/>
        <v>5.543852278616888</v>
      </c>
      <c r="J1220">
        <f t="shared" si="212"/>
        <v>26.28893678066142</v>
      </c>
      <c r="K1220">
        <f t="shared" si="213"/>
        <v>29.308191055105112</v>
      </c>
      <c r="L1220">
        <f t="shared" si="214"/>
        <v>39.077588073473486</v>
      </c>
      <c r="M1220">
        <f t="shared" si="215"/>
        <v>0.27161218505853907</v>
      </c>
      <c r="N1220">
        <f t="shared" si="216"/>
        <v>0.9828787261825318</v>
      </c>
      <c r="O1220">
        <f t="shared" si="217"/>
        <v>1.6867266842884032</v>
      </c>
      <c r="P1220">
        <f t="shared" si="218"/>
        <v>14.698629042492406</v>
      </c>
      <c r="Q1220">
        <f t="shared" si="219"/>
        <v>0.39366296296296355</v>
      </c>
    </row>
    <row r="1221" spans="1:17">
      <c r="A1221" s="2">
        <v>41398</v>
      </c>
      <c r="B1221">
        <v>124</v>
      </c>
      <c r="C1221">
        <v>6.3</v>
      </c>
      <c r="D1221">
        <v>16.7</v>
      </c>
      <c r="E1221">
        <v>30.1</v>
      </c>
      <c r="F1221">
        <v>15.9</v>
      </c>
      <c r="G1221">
        <f t="shared" si="209"/>
        <v>12.910187442173608</v>
      </c>
      <c r="H1221">
        <f t="shared" si="210"/>
        <v>14.884333442149812</v>
      </c>
      <c r="I1221">
        <f t="shared" si="211"/>
        <v>3.352817289091782</v>
      </c>
      <c r="J1221">
        <f t="shared" si="212"/>
        <v>19.330303171623132</v>
      </c>
      <c r="K1221">
        <f t="shared" si="213"/>
        <v>29.348020804479894</v>
      </c>
      <c r="L1221">
        <f t="shared" si="214"/>
        <v>39.130694405973195</v>
      </c>
      <c r="M1221">
        <f t="shared" si="215"/>
        <v>0.27683299590826893</v>
      </c>
      <c r="N1221">
        <f t="shared" si="216"/>
        <v>0.98239590003368515</v>
      </c>
      <c r="O1221">
        <f t="shared" si="217"/>
        <v>1.6890828570177137</v>
      </c>
      <c r="P1221">
        <f t="shared" si="218"/>
        <v>11.53151615305803</v>
      </c>
      <c r="Q1221">
        <f t="shared" si="219"/>
        <v>0.39366296296296355</v>
      </c>
    </row>
    <row r="1222" spans="1:17">
      <c r="A1222" s="2">
        <v>41399</v>
      </c>
      <c r="B1222">
        <v>125</v>
      </c>
      <c r="C1222">
        <v>6.5</v>
      </c>
      <c r="D1222">
        <v>14.2</v>
      </c>
      <c r="E1222">
        <v>29.5</v>
      </c>
      <c r="F1222">
        <v>14.6</v>
      </c>
      <c r="G1222">
        <f t="shared" si="209"/>
        <v>12.927970924043272</v>
      </c>
      <c r="H1222">
        <f t="shared" si="210"/>
        <v>15.127070338884954</v>
      </c>
      <c r="I1222">
        <f t="shared" si="211"/>
        <v>3.5194800506169193</v>
      </c>
      <c r="J1222">
        <f t="shared" si="212"/>
        <v>19.645545894655783</v>
      </c>
      <c r="K1222">
        <f t="shared" si="213"/>
        <v>29.386454519379932</v>
      </c>
      <c r="L1222">
        <f t="shared" si="214"/>
        <v>39.181939359173242</v>
      </c>
      <c r="M1222">
        <f t="shared" si="215"/>
        <v>0.28197185831667343</v>
      </c>
      <c r="N1222">
        <f t="shared" si="216"/>
        <v>0.98191828507199641</v>
      </c>
      <c r="O1222">
        <f t="shared" si="217"/>
        <v>1.6914095292289948</v>
      </c>
      <c r="P1222">
        <f t="shared" si="218"/>
        <v>11.607590288268035</v>
      </c>
      <c r="Q1222">
        <f t="shared" si="219"/>
        <v>0.39366296296296355</v>
      </c>
    </row>
    <row r="1223" spans="1:17">
      <c r="A1223" s="2">
        <v>41400</v>
      </c>
      <c r="B1223">
        <v>126</v>
      </c>
      <c r="C1223">
        <v>6.4</v>
      </c>
      <c r="D1223">
        <v>17.7</v>
      </c>
      <c r="E1223">
        <v>29</v>
      </c>
      <c r="F1223">
        <v>17.100000000000001</v>
      </c>
      <c r="G1223">
        <f t="shared" si="209"/>
        <v>12.945522203872512</v>
      </c>
      <c r="H1223">
        <f t="shared" si="210"/>
        <v>15.019177235968151</v>
      </c>
      <c r="I1223">
        <f t="shared" si="211"/>
        <v>3.2479542019691756</v>
      </c>
      <c r="J1223">
        <f t="shared" si="212"/>
        <v>19.505424981776819</v>
      </c>
      <c r="K1223">
        <f t="shared" si="213"/>
        <v>29.423514139431255</v>
      </c>
      <c r="L1223">
        <f t="shared" si="214"/>
        <v>39.231352185908342</v>
      </c>
      <c r="M1223">
        <f t="shared" si="215"/>
        <v>0.28702725107143051</v>
      </c>
      <c r="N1223">
        <f t="shared" si="216"/>
        <v>0.9814460226816295</v>
      </c>
      <c r="O1223">
        <f t="shared" si="217"/>
        <v>1.6937058216733203</v>
      </c>
      <c r="P1223">
        <f t="shared" si="218"/>
        <v>11.771223033998975</v>
      </c>
      <c r="Q1223">
        <f t="shared" si="219"/>
        <v>0.39366296296296355</v>
      </c>
    </row>
    <row r="1224" spans="1:17">
      <c r="A1224" s="2">
        <v>41401</v>
      </c>
      <c r="B1224">
        <v>127</v>
      </c>
      <c r="C1224">
        <v>7.6</v>
      </c>
      <c r="D1224">
        <v>15.7</v>
      </c>
      <c r="E1224">
        <v>29</v>
      </c>
      <c r="F1224">
        <v>15.8</v>
      </c>
      <c r="G1224">
        <f t="shared" si="209"/>
        <v>12.962834514009893</v>
      </c>
      <c r="H1224">
        <f t="shared" si="210"/>
        <v>16.427335678734519</v>
      </c>
      <c r="I1224">
        <f t="shared" si="211"/>
        <v>3.8609878369892265</v>
      </c>
      <c r="J1224">
        <f t="shared" si="212"/>
        <v>21.334202180174699</v>
      </c>
      <c r="K1224">
        <f t="shared" si="213"/>
        <v>29.459222104841061</v>
      </c>
      <c r="L1224">
        <f t="shared" si="214"/>
        <v>39.27896280645475</v>
      </c>
      <c r="M1224">
        <f t="shared" si="215"/>
        <v>0.29199767766900686</v>
      </c>
      <c r="N1224">
        <f t="shared" si="216"/>
        <v>0.9809792526622737</v>
      </c>
      <c r="O1224">
        <f t="shared" si="217"/>
        <v>1.6959708489162943</v>
      </c>
      <c r="P1224">
        <f t="shared" si="218"/>
        <v>12.566347841745293</v>
      </c>
      <c r="Q1224">
        <f t="shared" si="219"/>
        <v>0.39366296296296355</v>
      </c>
    </row>
    <row r="1225" spans="1:17">
      <c r="A1225" s="2">
        <v>41402</v>
      </c>
      <c r="B1225">
        <v>128</v>
      </c>
      <c r="C1225">
        <v>7.9</v>
      </c>
      <c r="D1225">
        <v>17.2</v>
      </c>
      <c r="E1225">
        <v>30</v>
      </c>
      <c r="F1225">
        <v>16.899999999999999</v>
      </c>
      <c r="G1225">
        <f t="shared" si="209"/>
        <v>12.979901044664748</v>
      </c>
      <c r="H1225">
        <f t="shared" si="210"/>
        <v>16.784762111426435</v>
      </c>
      <c r="I1225">
        <f t="shared" si="211"/>
        <v>3.9027577625191445</v>
      </c>
      <c r="J1225">
        <f t="shared" si="212"/>
        <v>21.798392352501864</v>
      </c>
      <c r="K1225">
        <f t="shared" si="213"/>
        <v>29.493601304863027</v>
      </c>
      <c r="L1225">
        <f t="shared" si="214"/>
        <v>39.324801739817367</v>
      </c>
      <c r="M1225">
        <f t="shared" si="215"/>
        <v>0.29688166675765443</v>
      </c>
      <c r="N1225">
        <f t="shared" si="216"/>
        <v>0.98051811318775972</v>
      </c>
      <c r="O1225">
        <f t="shared" si="217"/>
        <v>1.6982037200103046</v>
      </c>
      <c r="P1225">
        <f t="shared" si="218"/>
        <v>12.882004348907291</v>
      </c>
      <c r="Q1225">
        <f t="shared" si="219"/>
        <v>0.39366296296296355</v>
      </c>
    </row>
    <row r="1226" spans="1:17">
      <c r="A1226" s="2">
        <v>41403</v>
      </c>
      <c r="B1226">
        <v>129</v>
      </c>
      <c r="C1226">
        <v>7.9</v>
      </c>
      <c r="D1226">
        <v>18.100000000000001</v>
      </c>
      <c r="E1226">
        <v>32</v>
      </c>
      <c r="F1226">
        <v>17.7</v>
      </c>
      <c r="G1226">
        <f t="shared" si="209"/>
        <v>12.996714949413635</v>
      </c>
      <c r="H1226">
        <f t="shared" si="210"/>
        <v>16.791649801091825</v>
      </c>
      <c r="I1226">
        <f t="shared" si="211"/>
        <v>3.8699215152139472</v>
      </c>
      <c r="J1226">
        <f t="shared" si="212"/>
        <v>21.807337404015357</v>
      </c>
      <c r="K1226">
        <f t="shared" si="213"/>
        <v>29.526675026323932</v>
      </c>
      <c r="L1226">
        <f t="shared" si="214"/>
        <v>39.368900035098576</v>
      </c>
      <c r="M1226">
        <f t="shared" si="215"/>
        <v>0.30167777257296235</v>
      </c>
      <c r="N1226">
        <f t="shared" si="216"/>
        <v>0.98006274076515765</v>
      </c>
      <c r="O1226">
        <f t="shared" si="217"/>
        <v>1.7004035392149506</v>
      </c>
      <c r="P1226">
        <f t="shared" si="218"/>
        <v>12.921728285877878</v>
      </c>
      <c r="Q1226">
        <f t="shared" si="219"/>
        <v>0.39366296296296355</v>
      </c>
    </row>
    <row r="1227" spans="1:17">
      <c r="A1227" s="2">
        <v>41404</v>
      </c>
      <c r="B1227">
        <v>130</v>
      </c>
      <c r="C1227">
        <v>8.8000000000000007</v>
      </c>
      <c r="D1227">
        <v>17.3</v>
      </c>
      <c r="E1227">
        <v>31.7</v>
      </c>
      <c r="F1227">
        <v>17.2</v>
      </c>
      <c r="G1227">
        <f t="shared" si="209"/>
        <v>13.013269351072143</v>
      </c>
      <c r="H1227">
        <f t="shared" si="210"/>
        <v>17.847388155481465</v>
      </c>
      <c r="I1227">
        <f t="shared" si="211"/>
        <v>4.2804226625508788</v>
      </c>
      <c r="J1227">
        <f t="shared" si="212"/>
        <v>23.178426175949955</v>
      </c>
      <c r="K1227">
        <f t="shared" si="213"/>
        <v>29.558466902295837</v>
      </c>
      <c r="L1227">
        <f t="shared" si="214"/>
        <v>39.411289203061116</v>
      </c>
      <c r="M1227">
        <f t="shared" si="215"/>
        <v>0.30638457536583363</v>
      </c>
      <c r="N1227">
        <f t="shared" si="216"/>
        <v>0.97961327019436784</v>
      </c>
      <c r="O1227">
        <f t="shared" si="217"/>
        <v>1.7025694067652721</v>
      </c>
      <c r="P1227">
        <f t="shared" si="218"/>
        <v>13.566965492930585</v>
      </c>
      <c r="Q1227">
        <f t="shared" si="219"/>
        <v>0.39366296296296355</v>
      </c>
    </row>
    <row r="1228" spans="1:17">
      <c r="A1228" s="2">
        <v>41405</v>
      </c>
      <c r="B1228">
        <v>131</v>
      </c>
      <c r="C1228">
        <v>5.7</v>
      </c>
      <c r="D1228">
        <v>17.100000000000001</v>
      </c>
      <c r="E1228">
        <v>31.9</v>
      </c>
      <c r="F1228">
        <v>18.100000000000001</v>
      </c>
      <c r="G1228">
        <f t="shared" si="209"/>
        <v>13.029557347927879</v>
      </c>
      <c r="H1228">
        <f t="shared" si="210"/>
        <v>14.2392038362362</v>
      </c>
      <c r="I1228">
        <f t="shared" si="211"/>
        <v>2.892495459253241</v>
      </c>
      <c r="J1228">
        <f t="shared" si="212"/>
        <v>18.492472514592468</v>
      </c>
      <c r="K1228">
        <f t="shared" si="213"/>
        <v>29.589000860995945</v>
      </c>
      <c r="L1228">
        <f t="shared" si="214"/>
        <v>39.452001147994594</v>
      </c>
      <c r="M1228">
        <f t="shared" si="215"/>
        <v>0.31100068182276064</v>
      </c>
      <c r="N1228">
        <f t="shared" si="216"/>
        <v>0.97916983452821726</v>
      </c>
      <c r="O1228">
        <f t="shared" si="217"/>
        <v>1.7047004196872309</v>
      </c>
      <c r="P1228">
        <f t="shared" si="218"/>
        <v>11.34670837698296</v>
      </c>
      <c r="Q1228">
        <f t="shared" si="219"/>
        <v>0.39366296296296355</v>
      </c>
    </row>
    <row r="1229" spans="1:17">
      <c r="A1229" s="2">
        <v>41406</v>
      </c>
      <c r="B1229">
        <v>132</v>
      </c>
      <c r="C1229">
        <v>7.2</v>
      </c>
      <c r="D1229">
        <v>17.899999999999999</v>
      </c>
      <c r="E1229">
        <v>31.8</v>
      </c>
      <c r="F1229">
        <v>18.399999999999999</v>
      </c>
      <c r="G1229">
        <f t="shared" si="209"/>
        <v>13.045572020328938</v>
      </c>
      <c r="H1229">
        <f t="shared" si="210"/>
        <v>15.993325418137953</v>
      </c>
      <c r="I1229">
        <f t="shared" si="211"/>
        <v>3.474854494056054</v>
      </c>
      <c r="J1229">
        <f t="shared" si="212"/>
        <v>20.77055249108825</v>
      </c>
      <c r="K1229">
        <f t="shared" si="213"/>
        <v>29.618301074994342</v>
      </c>
      <c r="L1229">
        <f t="shared" si="214"/>
        <v>39.491068099992454</v>
      </c>
      <c r="M1229">
        <f t="shared" si="215"/>
        <v>0.31552472547827609</v>
      </c>
      <c r="N1229">
        <f t="shared" si="216"/>
        <v>0.97873256503307304</v>
      </c>
      <c r="O1229">
        <f t="shared" si="217"/>
        <v>1.7067956726597027</v>
      </c>
      <c r="P1229">
        <f t="shared" si="218"/>
        <v>12.5184709240819</v>
      </c>
      <c r="Q1229">
        <f t="shared" si="219"/>
        <v>0.39366296296296355</v>
      </c>
    </row>
    <row r="1230" spans="1:17">
      <c r="A1230" s="2">
        <v>41407</v>
      </c>
      <c r="B1230">
        <v>133</v>
      </c>
      <c r="C1230">
        <v>6.5</v>
      </c>
      <c r="D1230">
        <v>18.7</v>
      </c>
      <c r="E1230">
        <v>31.5</v>
      </c>
      <c r="F1230">
        <v>19.2</v>
      </c>
      <c r="G1230">
        <f t="shared" si="209"/>
        <v>13.061306437620731</v>
      </c>
      <c r="H1230">
        <f t="shared" si="210"/>
        <v>15.182765348331932</v>
      </c>
      <c r="I1230">
        <f t="shared" si="211"/>
        <v>3.11254285026379</v>
      </c>
      <c r="J1230">
        <f t="shared" si="212"/>
        <v>19.717877075755755</v>
      </c>
      <c r="K1230">
        <f t="shared" si="213"/>
        <v>29.646391910807274</v>
      </c>
      <c r="L1230">
        <f t="shared" si="214"/>
        <v>39.52852254774303</v>
      </c>
      <c r="M1230">
        <f t="shared" si="215"/>
        <v>0.31995536711945555</v>
      </c>
      <c r="N1230">
        <f t="shared" si="216"/>
        <v>0.97830159114998472</v>
      </c>
      <c r="O1230">
        <f t="shared" si="217"/>
        <v>1.7088542589220457</v>
      </c>
      <c r="P1230">
        <f t="shared" si="218"/>
        <v>12.070222498068143</v>
      </c>
      <c r="Q1230">
        <f t="shared" si="219"/>
        <v>0.39366296296296355</v>
      </c>
    </row>
    <row r="1231" spans="1:17">
      <c r="A1231" s="2">
        <v>41408</v>
      </c>
      <c r="B1231">
        <v>134</v>
      </c>
      <c r="C1231">
        <v>3.5</v>
      </c>
      <c r="D1231">
        <v>18.7</v>
      </c>
      <c r="E1231">
        <v>30.5</v>
      </c>
      <c r="F1231">
        <v>19.600000000000001</v>
      </c>
      <c r="G1231">
        <f t="shared" si="209"/>
        <v>13.076753665422439</v>
      </c>
      <c r="H1231">
        <f t="shared" si="210"/>
        <v>11.693077669049446</v>
      </c>
      <c r="I1231">
        <f t="shared" si="211"/>
        <v>1.896357617192129</v>
      </c>
      <c r="J1231">
        <f t="shared" si="212"/>
        <v>15.185815154609669</v>
      </c>
      <c r="K1231">
        <f t="shared" si="213"/>
        <v>29.673297878951374</v>
      </c>
      <c r="L1231">
        <f t="shared" si="214"/>
        <v>39.564397171935163</v>
      </c>
      <c r="M1231">
        <f t="shared" si="215"/>
        <v>0.32429129518235256</v>
      </c>
      <c r="N1231">
        <f t="shared" si="216"/>
        <v>0.97787704045636725</v>
      </c>
      <c r="O1231">
        <f t="shared" si="217"/>
        <v>1.7108752712261024</v>
      </c>
      <c r="P1231">
        <f t="shared" si="218"/>
        <v>9.7967200518573172</v>
      </c>
      <c r="Q1231">
        <f t="shared" si="219"/>
        <v>0.39366296296296355</v>
      </c>
    </row>
    <row r="1232" spans="1:17">
      <c r="A1232" s="2">
        <v>41409</v>
      </c>
      <c r="B1232">
        <v>135</v>
      </c>
      <c r="C1232">
        <v>4.9000000000000004</v>
      </c>
      <c r="D1232">
        <v>19.5</v>
      </c>
      <c r="E1232">
        <v>28</v>
      </c>
      <c r="F1232">
        <v>19.399999999999999</v>
      </c>
      <c r="G1232">
        <f t="shared" si="209"/>
        <v>13.091906773232779</v>
      </c>
      <c r="H1232">
        <f t="shared" si="210"/>
        <v>13.328798382870689</v>
      </c>
      <c r="I1232">
        <f t="shared" si="211"/>
        <v>2.416585372204501</v>
      </c>
      <c r="J1232">
        <f t="shared" si="212"/>
        <v>17.310127769961934</v>
      </c>
      <c r="K1232">
        <f t="shared" si="213"/>
        <v>29.699043584531331</v>
      </c>
      <c r="L1232">
        <f t="shared" si="214"/>
        <v>39.598724779375111</v>
      </c>
      <c r="M1232">
        <f t="shared" si="215"/>
        <v>0.32853122614025004</v>
      </c>
      <c r="N1232">
        <f t="shared" si="216"/>
        <v>0.97745903862823502</v>
      </c>
      <c r="O1232">
        <f t="shared" si="217"/>
        <v>1.7128578028312886</v>
      </c>
      <c r="P1232">
        <f t="shared" si="218"/>
        <v>10.912213010666187</v>
      </c>
      <c r="Q1232">
        <f t="shared" si="219"/>
        <v>0.39366296296296355</v>
      </c>
    </row>
    <row r="1233" spans="1:17">
      <c r="A1233" s="2">
        <v>41410</v>
      </c>
      <c r="B1233">
        <v>136</v>
      </c>
      <c r="C1233">
        <v>8.6999999999999993</v>
      </c>
      <c r="D1233">
        <v>18.7</v>
      </c>
      <c r="E1233">
        <v>33.6</v>
      </c>
      <c r="F1233">
        <v>19.899999999999999</v>
      </c>
      <c r="G1233">
        <f t="shared" si="209"/>
        <v>13.106758842353157</v>
      </c>
      <c r="H1233">
        <f t="shared" si="210"/>
        <v>17.757115650605229</v>
      </c>
      <c r="I1233">
        <f t="shared" si="211"/>
        <v>3.9253065502960389</v>
      </c>
      <c r="J1233">
        <f t="shared" si="212"/>
        <v>23.061189156630167</v>
      </c>
      <c r="K1233">
        <f t="shared" si="213"/>
        <v>29.723653678431191</v>
      </c>
      <c r="L1233">
        <f t="shared" si="214"/>
        <v>39.631538237908252</v>
      </c>
      <c r="M1233">
        <f t="shared" si="215"/>
        <v>0.33267390488361104</v>
      </c>
      <c r="N1233">
        <f t="shared" si="216"/>
        <v>0.97704770940299956</v>
      </c>
      <c r="O1233">
        <f t="shared" si="217"/>
        <v>1.7148009485412048</v>
      </c>
      <c r="P1233">
        <f t="shared" si="218"/>
        <v>13.83180910030919</v>
      </c>
      <c r="Q1233">
        <f t="shared" si="219"/>
        <v>0.39366296296296355</v>
      </c>
    </row>
    <row r="1234" spans="1:17">
      <c r="A1234" s="2">
        <v>41411</v>
      </c>
      <c r="B1234">
        <v>137</v>
      </c>
      <c r="C1234">
        <v>7.8</v>
      </c>
      <c r="D1234">
        <v>21.4</v>
      </c>
      <c r="E1234">
        <v>32.6</v>
      </c>
      <c r="F1234">
        <v>21.1</v>
      </c>
      <c r="G1234">
        <f t="shared" si="209"/>
        <v>13.121302974114563</v>
      </c>
      <c r="H1234">
        <f t="shared" si="210"/>
        <v>16.712524216130337</v>
      </c>
      <c r="I1234">
        <f t="shared" si="211"/>
        <v>3.4604346740017804</v>
      </c>
      <c r="J1234">
        <f t="shared" si="212"/>
        <v>21.704576904065373</v>
      </c>
      <c r="K1234">
        <f t="shared" si="213"/>
        <v>29.747152809176235</v>
      </c>
      <c r="L1234">
        <f t="shared" si="214"/>
        <v>39.66287041223498</v>
      </c>
      <c r="M1234">
        <f t="shared" si="215"/>
        <v>0.33671810509161759</v>
      </c>
      <c r="N1234">
        <f t="shared" si="216"/>
        <v>0.97664317454284</v>
      </c>
      <c r="O1234">
        <f t="shared" si="217"/>
        <v>1.7167038057799886</v>
      </c>
      <c r="P1234">
        <f t="shared" si="218"/>
        <v>13.252089542128557</v>
      </c>
      <c r="Q1234">
        <f t="shared" si="219"/>
        <v>0.39366296296296355</v>
      </c>
    </row>
    <row r="1235" spans="1:17">
      <c r="A1235" s="2">
        <v>41412</v>
      </c>
      <c r="B1235">
        <v>138</v>
      </c>
      <c r="C1235">
        <v>11.9</v>
      </c>
      <c r="D1235">
        <v>18.7</v>
      </c>
      <c r="E1235">
        <v>33.700000000000003</v>
      </c>
      <c r="F1235">
        <v>16.7</v>
      </c>
      <c r="G1235">
        <f t="shared" si="209"/>
        <v>13.135532298392992</v>
      </c>
      <c r="H1235">
        <f t="shared" si="210"/>
        <v>21.485163014372006</v>
      </c>
      <c r="I1235">
        <f t="shared" si="211"/>
        <v>5.7553366707256703</v>
      </c>
      <c r="J1235">
        <f t="shared" si="212"/>
        <v>27.902809109574033</v>
      </c>
      <c r="K1235">
        <f t="shared" si="213"/>
        <v>29.769565575529871</v>
      </c>
      <c r="L1235">
        <f t="shared" si="214"/>
        <v>39.692754100706495</v>
      </c>
      <c r="M1235">
        <f t="shared" si="215"/>
        <v>0.34066262959518839</v>
      </c>
      <c r="N1235">
        <f t="shared" si="216"/>
        <v>0.9762455537986594</v>
      </c>
      <c r="O1235">
        <f t="shared" si="217"/>
        <v>1.7185654757064164</v>
      </c>
      <c r="P1235">
        <f t="shared" si="218"/>
        <v>15.729826343646335</v>
      </c>
      <c r="Q1235">
        <f t="shared" si="219"/>
        <v>0.39366296296296355</v>
      </c>
    </row>
    <row r="1236" spans="1:17">
      <c r="A1236" s="2">
        <v>41413</v>
      </c>
      <c r="B1236">
        <v>139</v>
      </c>
      <c r="C1236">
        <v>10.199999999999999</v>
      </c>
      <c r="D1236">
        <v>19.7</v>
      </c>
      <c r="E1236">
        <v>33.9</v>
      </c>
      <c r="F1236">
        <v>16.600000000000001</v>
      </c>
      <c r="G1236">
        <f t="shared" si="209"/>
        <v>13.149439982396366</v>
      </c>
      <c r="H1236">
        <f t="shared" si="210"/>
        <v>19.508835754385441</v>
      </c>
      <c r="I1236">
        <f t="shared" si="211"/>
        <v>5.0738797009581802</v>
      </c>
      <c r="J1236">
        <f t="shared" si="212"/>
        <v>25.336150330370703</v>
      </c>
      <c r="K1236">
        <f t="shared" si="213"/>
        <v>29.790916479886782</v>
      </c>
      <c r="L1236">
        <f t="shared" si="214"/>
        <v>39.721221973182374</v>
      </c>
      <c r="M1236">
        <f t="shared" si="215"/>
        <v>0.34450631073136534</v>
      </c>
      <c r="N1236">
        <f t="shared" si="216"/>
        <v>0.97585496487463586</v>
      </c>
      <c r="O1236">
        <f t="shared" si="217"/>
        <v>1.7203850643635246</v>
      </c>
      <c r="P1236">
        <f t="shared" si="218"/>
        <v>14.434956053427261</v>
      </c>
      <c r="Q1236">
        <f t="shared" si="219"/>
        <v>0.39366296296296355</v>
      </c>
    </row>
    <row r="1237" spans="1:17">
      <c r="A1237" s="2">
        <v>41414</v>
      </c>
      <c r="B1237">
        <v>140</v>
      </c>
      <c r="C1237">
        <v>9</v>
      </c>
      <c r="D1237">
        <v>19.100000000000001</v>
      </c>
      <c r="E1237">
        <v>32.200000000000003</v>
      </c>
      <c r="F1237">
        <v>18.899999999999999</v>
      </c>
      <c r="G1237">
        <f t="shared" si="209"/>
        <v>13.163019239704333</v>
      </c>
      <c r="H1237">
        <f t="shared" si="210"/>
        <v>18.11479300132088</v>
      </c>
      <c r="I1237">
        <f t="shared" si="211"/>
        <v>4.1371696637064179</v>
      </c>
      <c r="J1237">
        <f t="shared" si="212"/>
        <v>23.525705196520622</v>
      </c>
      <c r="K1237">
        <f t="shared" si="213"/>
        <v>29.811229882520639</v>
      </c>
      <c r="L1237">
        <f t="shared" si="214"/>
        <v>39.748306510027518</v>
      </c>
      <c r="M1237">
        <f t="shared" si="215"/>
        <v>0.34824801068896732</v>
      </c>
      <c r="N1237">
        <f t="shared" si="216"/>
        <v>0.97547152339337928</v>
      </c>
      <c r="O1237">
        <f t="shared" si="217"/>
        <v>1.722161683861317</v>
      </c>
      <c r="P1237">
        <f t="shared" si="218"/>
        <v>13.977623337614462</v>
      </c>
      <c r="Q1237">
        <f t="shared" si="219"/>
        <v>0.39366296296296355</v>
      </c>
    </row>
    <row r="1238" spans="1:17">
      <c r="A1238" s="2">
        <v>41415</v>
      </c>
      <c r="B1238">
        <v>141</v>
      </c>
      <c r="C1238">
        <v>11.3</v>
      </c>
      <c r="D1238">
        <v>19.8</v>
      </c>
      <c r="E1238">
        <v>34.200000000000003</v>
      </c>
      <c r="F1238">
        <v>17.8</v>
      </c>
      <c r="G1238">
        <f t="shared" si="209"/>
        <v>13.176263339540633</v>
      </c>
      <c r="H1238">
        <f t="shared" si="210"/>
        <v>20.788978589694008</v>
      </c>
      <c r="I1238">
        <f t="shared" si="211"/>
        <v>5.3347514576001291</v>
      </c>
      <c r="J1238">
        <f t="shared" si="212"/>
        <v>26.998673493109099</v>
      </c>
      <c r="K1238">
        <f t="shared" si="213"/>
        <v>29.830529956741586</v>
      </c>
      <c r="L1238">
        <f t="shared" si="214"/>
        <v>39.774039942322112</v>
      </c>
      <c r="M1238">
        <f t="shared" si="215"/>
        <v>0.35188662184540626</v>
      </c>
      <c r="N1238">
        <f t="shared" si="216"/>
        <v>0.97509534286170485</v>
      </c>
      <c r="O1238">
        <f t="shared" si="217"/>
        <v>1.7238944535898995</v>
      </c>
      <c r="P1238">
        <f t="shared" si="218"/>
        <v>15.454227132093878</v>
      </c>
      <c r="Q1238">
        <f t="shared" si="219"/>
        <v>0.39366296296296355</v>
      </c>
    </row>
    <row r="1239" spans="1:17">
      <c r="A1239" s="2">
        <v>41416</v>
      </c>
      <c r="B1239">
        <v>142</v>
      </c>
      <c r="C1239">
        <v>11.2</v>
      </c>
      <c r="D1239">
        <v>20.100000000000001</v>
      </c>
      <c r="E1239">
        <v>35.299999999999997</v>
      </c>
      <c r="F1239">
        <v>18.100000000000001</v>
      </c>
      <c r="G1239">
        <f t="shared" si="209"/>
        <v>13.189165616256023</v>
      </c>
      <c r="H1239">
        <f t="shared" si="210"/>
        <v>20.672710474111316</v>
      </c>
      <c r="I1239">
        <f t="shared" si="211"/>
        <v>5.2852560669351192</v>
      </c>
      <c r="J1239">
        <f t="shared" si="212"/>
        <v>26.847675940404308</v>
      </c>
      <c r="K1239">
        <f t="shared" si="213"/>
        <v>29.848840645015578</v>
      </c>
      <c r="L1239">
        <f t="shared" si="214"/>
        <v>39.798454193354104</v>
      </c>
      <c r="M1239">
        <f t="shared" si="215"/>
        <v>0.3554210670945665</v>
      </c>
      <c r="N1239">
        <f t="shared" si="216"/>
        <v>0.97472653463703296</v>
      </c>
      <c r="O1239">
        <f t="shared" si="217"/>
        <v>1.7255825014601629</v>
      </c>
      <c r="P1239">
        <f t="shared" si="218"/>
        <v>15.387454407176197</v>
      </c>
      <c r="Q1239">
        <f t="shared" si="219"/>
        <v>0.39366296296296355</v>
      </c>
    </row>
    <row r="1240" spans="1:17">
      <c r="A1240" s="2">
        <v>41417</v>
      </c>
      <c r="B1240">
        <v>143</v>
      </c>
      <c r="C1240">
        <v>8.3000000000000007</v>
      </c>
      <c r="D1240">
        <v>21.4</v>
      </c>
      <c r="E1240">
        <v>32</v>
      </c>
      <c r="F1240">
        <v>20.3</v>
      </c>
      <c r="G1240">
        <f t="shared" si="209"/>
        <v>13.201719478998223</v>
      </c>
      <c r="H1240">
        <f t="shared" si="210"/>
        <v>17.304539736457794</v>
      </c>
      <c r="I1240">
        <f t="shared" si="211"/>
        <v>3.716100589011047</v>
      </c>
      <c r="J1240">
        <f t="shared" si="212"/>
        <v>22.473428229165965</v>
      </c>
      <c r="K1240">
        <f t="shared" si="213"/>
        <v>29.866185616094715</v>
      </c>
      <c r="L1240">
        <f t="shared" si="214"/>
        <v>39.821580821459619</v>
      </c>
      <c r="M1240">
        <f t="shared" si="215"/>
        <v>0.35885030016565167</v>
      </c>
      <c r="N1240">
        <f t="shared" si="216"/>
        <v>0.97436520789442416</v>
      </c>
      <c r="O1240">
        <f t="shared" si="217"/>
        <v>1.7272249651689342</v>
      </c>
      <c r="P1240">
        <f t="shared" si="218"/>
        <v>13.588439147446747</v>
      </c>
      <c r="Q1240">
        <f t="shared" si="219"/>
        <v>0.39366296296296355</v>
      </c>
    </row>
    <row r="1241" spans="1:17">
      <c r="A1241" s="2">
        <v>41418</v>
      </c>
      <c r="B1241">
        <v>144</v>
      </c>
      <c r="C1241">
        <v>3.5</v>
      </c>
      <c r="D1241">
        <v>22</v>
      </c>
      <c r="E1241">
        <v>29</v>
      </c>
      <c r="F1241">
        <v>22.7</v>
      </c>
      <c r="G1241">
        <f t="shared" si="209"/>
        <v>13.213918421543738</v>
      </c>
      <c r="H1241">
        <f t="shared" si="210"/>
        <v>11.732932392443185</v>
      </c>
      <c r="I1241">
        <f t="shared" si="211"/>
        <v>1.7051398790124654</v>
      </c>
      <c r="J1241">
        <f t="shared" si="212"/>
        <v>15.237574535640499</v>
      </c>
      <c r="K1241">
        <f t="shared" si="213"/>
        <v>29.882588223204394</v>
      </c>
      <c r="L1241">
        <f t="shared" si="214"/>
        <v>39.843450964272527</v>
      </c>
      <c r="M1241">
        <f t="shared" si="215"/>
        <v>0.3621733059329027</v>
      </c>
      <c r="N1241">
        <f t="shared" si="216"/>
        <v>0.97401146959426188</v>
      </c>
      <c r="O1241">
        <f t="shared" si="217"/>
        <v>1.7288209934853058</v>
      </c>
      <c r="P1241">
        <f t="shared" si="218"/>
        <v>10.02779251343072</v>
      </c>
      <c r="Q1241">
        <f t="shared" si="219"/>
        <v>0.39366296296296355</v>
      </c>
    </row>
    <row r="1242" spans="1:17">
      <c r="A1242" s="2">
        <v>41419</v>
      </c>
      <c r="B1242">
        <v>145</v>
      </c>
      <c r="C1242">
        <v>0.6</v>
      </c>
      <c r="D1242">
        <v>20.8</v>
      </c>
      <c r="E1242">
        <v>28.7</v>
      </c>
      <c r="F1242">
        <v>22.7</v>
      </c>
      <c r="G1242">
        <f t="shared" si="209"/>
        <v>13.225756032264874</v>
      </c>
      <c r="H1242">
        <f t="shared" si="210"/>
        <v>8.3701014510132037</v>
      </c>
      <c r="I1242">
        <f t="shared" si="211"/>
        <v>0.70270741353204769</v>
      </c>
      <c r="J1242">
        <f t="shared" si="212"/>
        <v>10.870261624692473</v>
      </c>
      <c r="K1242">
        <f t="shared" si="213"/>
        <v>29.898071463330176</v>
      </c>
      <c r="L1242">
        <f t="shared" si="214"/>
        <v>39.864095284440232</v>
      </c>
      <c r="M1242">
        <f t="shared" si="215"/>
        <v>0.36538910071609648</v>
      </c>
      <c r="N1242">
        <f t="shared" si="216"/>
        <v>0.97366542445058946</v>
      </c>
      <c r="O1242">
        <f t="shared" si="217"/>
        <v>1.7303697475546542</v>
      </c>
      <c r="P1242">
        <f t="shared" si="218"/>
        <v>7.6673940374811558</v>
      </c>
      <c r="Q1242">
        <f t="shared" si="219"/>
        <v>0.39366296296296355</v>
      </c>
    </row>
    <row r="1243" spans="1:17">
      <c r="A1243" s="2">
        <v>41420</v>
      </c>
      <c r="B1243">
        <v>146</v>
      </c>
      <c r="C1243">
        <v>5.4</v>
      </c>
      <c r="D1243">
        <v>20.8</v>
      </c>
      <c r="E1243">
        <v>29.2</v>
      </c>
      <c r="F1243">
        <v>22.6</v>
      </c>
      <c r="G1243">
        <f t="shared" si="209"/>
        <v>13.237226004203945</v>
      </c>
      <c r="H1243">
        <f t="shared" si="210"/>
        <v>13.941574960243166</v>
      </c>
      <c r="I1243">
        <f t="shared" si="211"/>
        <v>2.3475371111395686</v>
      </c>
      <c r="J1243">
        <f t="shared" si="212"/>
        <v>18.105941506809305</v>
      </c>
      <c r="K1243">
        <f t="shared" si="213"/>
        <v>29.912657937644049</v>
      </c>
      <c r="L1243">
        <f t="shared" si="214"/>
        <v>39.883543916858734</v>
      </c>
      <c r="M1243">
        <f t="shared" si="215"/>
        <v>0.36849673257173648</v>
      </c>
      <c r="N1243">
        <f t="shared" si="216"/>
        <v>0.97332717490011278</v>
      </c>
      <c r="O1243">
        <f t="shared" si="217"/>
        <v>1.7318704022166829</v>
      </c>
      <c r="P1243">
        <f t="shared" si="218"/>
        <v>11.594037849103596</v>
      </c>
      <c r="Q1243">
        <f t="shared" si="219"/>
        <v>0.39366296296296355</v>
      </c>
    </row>
    <row r="1244" spans="1:17">
      <c r="A1244" s="2">
        <v>41421</v>
      </c>
      <c r="B1244">
        <v>147</v>
      </c>
      <c r="C1244">
        <v>3.5</v>
      </c>
      <c r="D1244">
        <v>20.3</v>
      </c>
      <c r="E1244">
        <v>28.3</v>
      </c>
      <c r="F1244">
        <v>22.9</v>
      </c>
      <c r="G1244">
        <f t="shared" si="209"/>
        <v>13.248322145225231</v>
      </c>
      <c r="H1244">
        <f t="shared" si="210"/>
        <v>11.739555969863471</v>
      </c>
      <c r="I1244">
        <f t="shared" si="211"/>
        <v>1.6632326838165399</v>
      </c>
      <c r="J1244">
        <f t="shared" si="212"/>
        <v>15.246176584238274</v>
      </c>
      <c r="K1244">
        <f t="shared" si="213"/>
        <v>29.92636981310703</v>
      </c>
      <c r="L1244">
        <f t="shared" si="214"/>
        <v>39.901826417476038</v>
      </c>
      <c r="M1244">
        <f t="shared" si="215"/>
        <v>0.37149528157484801</v>
      </c>
      <c r="N1244">
        <f t="shared" si="216"/>
        <v>0.97299682107187646</v>
      </c>
      <c r="O1244">
        <f t="shared" si="217"/>
        <v>1.7333221473336344</v>
      </c>
      <c r="P1244">
        <f t="shared" si="218"/>
        <v>10.076323286046931</v>
      </c>
      <c r="Q1244">
        <f t="shared" si="219"/>
        <v>0.39366296296296355</v>
      </c>
    </row>
    <row r="1245" spans="1:17">
      <c r="A1245" s="2">
        <v>41422</v>
      </c>
      <c r="B1245">
        <v>148</v>
      </c>
      <c r="C1245">
        <v>2.9</v>
      </c>
      <c r="D1245">
        <v>20.8</v>
      </c>
      <c r="E1245">
        <v>29.5</v>
      </c>
      <c r="F1245">
        <v>22.7</v>
      </c>
      <c r="G1245">
        <f t="shared" si="209"/>
        <v>13.25903838821406</v>
      </c>
      <c r="H1245">
        <f t="shared" si="210"/>
        <v>11.045847328173169</v>
      </c>
      <c r="I1245">
        <f t="shared" si="211"/>
        <v>1.4894995936056974</v>
      </c>
      <c r="J1245">
        <f t="shared" si="212"/>
        <v>14.345256270354763</v>
      </c>
      <c r="K1245">
        <f t="shared" si="213"/>
        <v>29.939228785281671</v>
      </c>
      <c r="L1245">
        <f t="shared" si="214"/>
        <v>39.918971713708892</v>
      </c>
      <c r="M1245">
        <f t="shared" si="215"/>
        <v>0.37438386009129521</v>
      </c>
      <c r="N1245">
        <f t="shared" si="216"/>
        <v>0.97267446075762398</v>
      </c>
      <c r="O1245">
        <f t="shared" si="217"/>
        <v>1.734724189124673</v>
      </c>
      <c r="P1245">
        <f t="shared" si="218"/>
        <v>9.5563477345674706</v>
      </c>
      <c r="Q1245">
        <f t="shared" si="219"/>
        <v>0.39366296296296355</v>
      </c>
    </row>
    <row r="1246" spans="1:17">
      <c r="A1246" s="2">
        <v>41423</v>
      </c>
      <c r="B1246">
        <v>149</v>
      </c>
      <c r="C1246">
        <v>5.7</v>
      </c>
      <c r="D1246">
        <v>21.1</v>
      </c>
      <c r="E1246">
        <v>31.4</v>
      </c>
      <c r="F1246">
        <v>22.6</v>
      </c>
      <c r="G1246">
        <f t="shared" si="209"/>
        <v>13.26936880129127</v>
      </c>
      <c r="H1246">
        <f t="shared" si="210"/>
        <v>14.291976158923795</v>
      </c>
      <c r="I1246">
        <f t="shared" si="211"/>
        <v>2.4880376013933896</v>
      </c>
      <c r="J1246">
        <f t="shared" si="212"/>
        <v>18.561007998602332</v>
      </c>
      <c r="K1246">
        <f t="shared" si="213"/>
        <v>29.951256042385616</v>
      </c>
      <c r="L1246">
        <f t="shared" si="214"/>
        <v>39.935008056514157</v>
      </c>
      <c r="M1246">
        <f t="shared" si="215"/>
        <v>0.37716161304054024</v>
      </c>
      <c r="N1246">
        <f t="shared" si="216"/>
        <v>0.97236018938284907</v>
      </c>
      <c r="O1246">
        <f t="shared" si="217"/>
        <v>1.7360757515022744</v>
      </c>
      <c r="P1246">
        <f t="shared" si="218"/>
        <v>11.803938557530405</v>
      </c>
      <c r="Q1246">
        <f t="shared" si="219"/>
        <v>0.39366296296296355</v>
      </c>
    </row>
    <row r="1247" spans="1:17">
      <c r="A1247" s="2">
        <v>41424</v>
      </c>
      <c r="B1247">
        <v>150</v>
      </c>
      <c r="C1247">
        <v>4.9000000000000004</v>
      </c>
      <c r="D1247">
        <v>20.3</v>
      </c>
      <c r="E1247">
        <v>30.8</v>
      </c>
      <c r="F1247">
        <v>22.3</v>
      </c>
      <c r="G1247">
        <f t="shared" si="209"/>
        <v>13.27930759801027</v>
      </c>
      <c r="H1247">
        <f t="shared" si="210"/>
        <v>13.365784651184597</v>
      </c>
      <c r="I1247">
        <f t="shared" si="211"/>
        <v>2.2125962273652799</v>
      </c>
      <c r="J1247">
        <f t="shared" si="212"/>
        <v>17.358161884655321</v>
      </c>
      <c r="K1247">
        <f t="shared" si="213"/>
        <v>29.962472230614239</v>
      </c>
      <c r="L1247">
        <f t="shared" si="214"/>
        <v>39.949962974152321</v>
      </c>
      <c r="M1247">
        <f t="shared" si="215"/>
        <v>0.37982771814876481</v>
      </c>
      <c r="N1247">
        <f t="shared" si="216"/>
        <v>0.97205409997854764</v>
      </c>
      <c r="O1247">
        <f t="shared" si="217"/>
        <v>1.7373760774063436</v>
      </c>
      <c r="P1247">
        <f t="shared" si="218"/>
        <v>11.153188423819318</v>
      </c>
      <c r="Q1247">
        <f t="shared" si="219"/>
        <v>0.39366296296296355</v>
      </c>
    </row>
    <row r="1248" spans="1:17">
      <c r="A1248" s="2">
        <v>41425</v>
      </c>
      <c r="B1248">
        <v>151</v>
      </c>
      <c r="C1248">
        <v>6.4</v>
      </c>
      <c r="D1248">
        <v>21</v>
      </c>
      <c r="E1248">
        <v>31.1</v>
      </c>
      <c r="F1248">
        <v>22.5</v>
      </c>
      <c r="G1248">
        <f t="shared" si="209"/>
        <v>13.288849147503127</v>
      </c>
      <c r="H1248">
        <f t="shared" si="210"/>
        <v>15.103087829402783</v>
      </c>
      <c r="I1248">
        <f t="shared" si="211"/>
        <v>2.72986955616599</v>
      </c>
      <c r="J1248">
        <f t="shared" si="212"/>
        <v>19.614399778445172</v>
      </c>
      <c r="K1248">
        <f t="shared" si="213"/>
        <v>29.972897420757576</v>
      </c>
      <c r="L1248">
        <f t="shared" si="214"/>
        <v>39.963863227676768</v>
      </c>
      <c r="M1248">
        <f t="shared" si="215"/>
        <v>0.38238138619228068</v>
      </c>
      <c r="N1248">
        <f t="shared" si="216"/>
        <v>0.97175628315367868</v>
      </c>
      <c r="O1248">
        <f t="shared" si="217"/>
        <v>1.7386244301316591</v>
      </c>
      <c r="P1248">
        <f t="shared" si="218"/>
        <v>12.373218273236793</v>
      </c>
      <c r="Q1248">
        <f t="shared" si="219"/>
        <v>0.39366296296296355</v>
      </c>
    </row>
    <row r="1249" spans="1:17">
      <c r="A1249" s="2">
        <v>41426</v>
      </c>
      <c r="B1249">
        <v>152</v>
      </c>
      <c r="C1249">
        <v>8.3000000000000007</v>
      </c>
      <c r="D1249">
        <v>20.9</v>
      </c>
      <c r="E1249">
        <v>32.1</v>
      </c>
      <c r="F1249">
        <v>22</v>
      </c>
      <c r="G1249">
        <f t="shared" si="209"/>
        <v>13.297987984541336</v>
      </c>
      <c r="H1249">
        <f t="shared" si="210"/>
        <v>17.301911229075312</v>
      </c>
      <c r="I1249">
        <f t="shared" si="211"/>
        <v>3.4696462549226514</v>
      </c>
      <c r="J1249">
        <f t="shared" si="212"/>
        <v>22.470014583214692</v>
      </c>
      <c r="K1249">
        <f t="shared" si="213"/>
        <v>29.982551076134719</v>
      </c>
      <c r="L1249">
        <f t="shared" si="214"/>
        <v>39.976734768179625</v>
      </c>
      <c r="M1249">
        <f t="shared" si="215"/>
        <v>0.38482186123115697</v>
      </c>
      <c r="N1249">
        <f t="shared" si="216"/>
        <v>0.97146682706834231</v>
      </c>
      <c r="O1249">
        <f t="shared" si="217"/>
        <v>1.7398200946441582</v>
      </c>
      <c r="P1249">
        <f t="shared" si="218"/>
        <v>13.832264974152661</v>
      </c>
      <c r="Q1249">
        <f t="shared" si="219"/>
        <v>0.39366296296296355</v>
      </c>
    </row>
    <row r="1250" spans="1:17">
      <c r="A1250" s="2">
        <v>41427</v>
      </c>
      <c r="B1250">
        <v>153</v>
      </c>
      <c r="C1250">
        <v>4.7</v>
      </c>
      <c r="D1250">
        <v>21.3</v>
      </c>
      <c r="E1250">
        <v>30.6</v>
      </c>
      <c r="F1250">
        <v>21.7</v>
      </c>
      <c r="G1250">
        <f t="shared" si="209"/>
        <v>13.30671881947641</v>
      </c>
      <c r="H1250">
        <f t="shared" si="210"/>
        <v>13.135613607708766</v>
      </c>
      <c r="I1250">
        <f t="shared" si="211"/>
        <v>2.1969523260220098</v>
      </c>
      <c r="J1250">
        <f t="shared" si="212"/>
        <v>17.059238451569826</v>
      </c>
      <c r="K1250">
        <f t="shared" si="213"/>
        <v>29.991452021865598</v>
      </c>
      <c r="L1250">
        <f t="shared" si="214"/>
        <v>39.988602695820795</v>
      </c>
      <c r="M1250">
        <f t="shared" si="215"/>
        <v>0.387148420832994</v>
      </c>
      <c r="N1250">
        <f t="shared" si="216"/>
        <v>0.97118581740768195</v>
      </c>
      <c r="O1250">
        <f t="shared" si="217"/>
        <v>1.740962378881497</v>
      </c>
      <c r="P1250">
        <f t="shared" si="218"/>
        <v>10.938661281686755</v>
      </c>
      <c r="Q1250">
        <f t="shared" si="219"/>
        <v>0.39366296296296355</v>
      </c>
    </row>
    <row r="1251" spans="1:17">
      <c r="A1251" s="2">
        <v>41428</v>
      </c>
      <c r="B1251">
        <v>154</v>
      </c>
      <c r="C1251">
        <v>7.8</v>
      </c>
      <c r="D1251">
        <v>20.9</v>
      </c>
      <c r="E1251">
        <v>29.7</v>
      </c>
      <c r="F1251">
        <v>22</v>
      </c>
      <c r="G1251">
        <f t="shared" si="209"/>
        <v>13.315036548025061</v>
      </c>
      <c r="H1251">
        <f t="shared" si="210"/>
        <v>16.721166981212459</v>
      </c>
      <c r="I1251">
        <f t="shared" si="211"/>
        <v>3.2337541290764547</v>
      </c>
      <c r="J1251">
        <f t="shared" si="212"/>
        <v>21.715801274301892</v>
      </c>
      <c r="K1251">
        <f t="shared" si="213"/>
        <v>29.999618415498219</v>
      </c>
      <c r="L1251">
        <f t="shared" si="214"/>
        <v>39.999491220664289</v>
      </c>
      <c r="M1251">
        <f t="shared" si="215"/>
        <v>0.38936037628677872</v>
      </c>
      <c r="N1251">
        <f t="shared" si="216"/>
        <v>0.97091333735652052</v>
      </c>
      <c r="O1251">
        <f t="shared" si="217"/>
        <v>1.7420506150332788</v>
      </c>
      <c r="P1251">
        <f t="shared" si="218"/>
        <v>13.487412852136003</v>
      </c>
      <c r="Q1251">
        <f t="shared" si="219"/>
        <v>0.39366296296296355</v>
      </c>
    </row>
    <row r="1252" spans="1:17">
      <c r="A1252" s="2">
        <v>41429</v>
      </c>
      <c r="B1252">
        <v>155</v>
      </c>
      <c r="C1252">
        <v>6.2</v>
      </c>
      <c r="D1252">
        <v>20.399999999999999</v>
      </c>
      <c r="E1252">
        <v>28.3</v>
      </c>
      <c r="F1252">
        <v>23.1</v>
      </c>
      <c r="G1252">
        <f t="shared" si="209"/>
        <v>13.322936260863537</v>
      </c>
      <c r="H1252">
        <f t="shared" si="210"/>
        <v>14.870090794366721</v>
      </c>
      <c r="I1252">
        <f t="shared" si="211"/>
        <v>2.5380460613854137</v>
      </c>
      <c r="J1252">
        <f t="shared" si="212"/>
        <v>19.311806226450287</v>
      </c>
      <c r="K1252">
        <f t="shared" si="213"/>
        <v>30.007067719007054</v>
      </c>
      <c r="L1252">
        <f t="shared" si="214"/>
        <v>40.009423625342741</v>
      </c>
      <c r="M1252">
        <f t="shared" si="215"/>
        <v>0.39145707280675823</v>
      </c>
      <c r="N1252">
        <f t="shared" si="216"/>
        <v>0.97064946757473536</v>
      </c>
      <c r="O1252">
        <f t="shared" si="217"/>
        <v>1.7430841607963128</v>
      </c>
      <c r="P1252">
        <f t="shared" si="218"/>
        <v>12.332044732981307</v>
      </c>
      <c r="Q1252">
        <f t="shared" si="219"/>
        <v>0.39366296296296355</v>
      </c>
    </row>
    <row r="1253" spans="1:17">
      <c r="A1253" s="2">
        <v>41430</v>
      </c>
      <c r="B1253">
        <v>156</v>
      </c>
      <c r="C1253">
        <v>4.3</v>
      </c>
      <c r="D1253">
        <v>21.3</v>
      </c>
      <c r="E1253">
        <v>28</v>
      </c>
      <c r="F1253">
        <v>23.6</v>
      </c>
      <c r="G1253">
        <f t="shared" si="209"/>
        <v>13.330413252995646</v>
      </c>
      <c r="H1253">
        <f t="shared" si="210"/>
        <v>12.673422062012131</v>
      </c>
      <c r="I1253">
        <f t="shared" si="211"/>
        <v>1.8820093237743616</v>
      </c>
      <c r="J1253">
        <f t="shared" si="212"/>
        <v>16.458989690924845</v>
      </c>
      <c r="K1253">
        <f t="shared" si="213"/>
        <v>30.013816672175981</v>
      </c>
      <c r="L1253">
        <f t="shared" si="214"/>
        <v>40.018422229567975</v>
      </c>
      <c r="M1253">
        <f t="shared" si="215"/>
        <v>0.39343788972626953</v>
      </c>
      <c r="N1253">
        <f t="shared" si="216"/>
        <v>0.97039428617338108</v>
      </c>
      <c r="O1253">
        <f t="shared" si="217"/>
        <v>1.7440624006002636</v>
      </c>
      <c r="P1253">
        <f t="shared" si="218"/>
        <v>10.791412738237769</v>
      </c>
      <c r="Q1253">
        <f t="shared" si="219"/>
        <v>0.39366296296296355</v>
      </c>
    </row>
    <row r="1254" spans="1:17">
      <c r="A1254" s="2">
        <v>41431</v>
      </c>
      <c r="B1254">
        <v>157</v>
      </c>
      <c r="C1254">
        <v>3.9</v>
      </c>
      <c r="D1254">
        <v>21</v>
      </c>
      <c r="E1254">
        <v>28.3</v>
      </c>
      <c r="F1254">
        <v>23.5</v>
      </c>
      <c r="G1254">
        <f t="shared" si="209"/>
        <v>13.337463032859219</v>
      </c>
      <c r="H1254">
        <f t="shared" si="210"/>
        <v>12.211192371244353</v>
      </c>
      <c r="I1254">
        <f t="shared" si="211"/>
        <v>1.7577647653821633</v>
      </c>
      <c r="J1254">
        <f t="shared" si="212"/>
        <v>15.858691391226431</v>
      </c>
      <c r="K1254">
        <f t="shared" si="213"/>
        <v>30.019881267377542</v>
      </c>
      <c r="L1254">
        <f t="shared" si="214"/>
        <v>40.026508356503392</v>
      </c>
      <c r="M1254">
        <f t="shared" si="215"/>
        <v>0.39530224068147052</v>
      </c>
      <c r="N1254">
        <f t="shared" si="216"/>
        <v>0.97014786869156788</v>
      </c>
      <c r="O1254">
        <f t="shared" si="217"/>
        <v>1.7449847467990811</v>
      </c>
      <c r="P1254">
        <f t="shared" si="218"/>
        <v>10.45342760586219</v>
      </c>
      <c r="Q1254">
        <f t="shared" si="219"/>
        <v>0.39366296296296355</v>
      </c>
    </row>
    <row r="1255" spans="1:17">
      <c r="A1255" s="2">
        <v>41432</v>
      </c>
      <c r="B1255">
        <v>158</v>
      </c>
      <c r="C1255">
        <v>1.6</v>
      </c>
      <c r="D1255">
        <v>21.4</v>
      </c>
      <c r="E1255">
        <v>28.4</v>
      </c>
      <c r="F1255">
        <v>23.7</v>
      </c>
      <c r="G1255">
        <f t="shared" si="209"/>
        <v>13.344081331136119</v>
      </c>
      <c r="H1255">
        <f t="shared" si="210"/>
        <v>9.5545550124895104</v>
      </c>
      <c r="I1255">
        <f t="shared" si="211"/>
        <v>1.0022862304172115</v>
      </c>
      <c r="J1255">
        <f t="shared" si="212"/>
        <v>12.40851300323313</v>
      </c>
      <c r="K1255">
        <f t="shared" si="213"/>
        <v>30.025276725758012</v>
      </c>
      <c r="L1255">
        <f t="shared" si="214"/>
        <v>40.033702301010685</v>
      </c>
      <c r="M1255">
        <f t="shared" si="215"/>
        <v>0.39704957378491601</v>
      </c>
      <c r="N1255">
        <f t="shared" si="216"/>
        <v>0.96991028807409929</v>
      </c>
      <c r="O1255">
        <f t="shared" si="217"/>
        <v>1.7458506408236421</v>
      </c>
      <c r="P1255">
        <f t="shared" si="218"/>
        <v>8.5522687820722982</v>
      </c>
      <c r="Q1255">
        <f t="shared" si="219"/>
        <v>0.39366296296296355</v>
      </c>
    </row>
    <row r="1256" spans="1:17">
      <c r="A1256" s="2">
        <v>41433</v>
      </c>
      <c r="B1256">
        <v>159</v>
      </c>
      <c r="C1256">
        <v>6.2</v>
      </c>
      <c r="D1256">
        <v>21.2</v>
      </c>
      <c r="E1256">
        <v>29.2</v>
      </c>
      <c r="F1256">
        <v>22.7</v>
      </c>
      <c r="G1256">
        <f t="shared" si="209"/>
        <v>13.350264109231468</v>
      </c>
      <c r="H1256">
        <f t="shared" si="210"/>
        <v>14.866779004976616</v>
      </c>
      <c r="I1256">
        <f t="shared" si="211"/>
        <v>2.6002639243170762</v>
      </c>
      <c r="J1256">
        <f t="shared" si="212"/>
        <v>19.307505201268331</v>
      </c>
      <c r="K1256">
        <f t="shared" si="213"/>
        <v>30.030017474836555</v>
      </c>
      <c r="L1256">
        <f t="shared" si="214"/>
        <v>40.040023299782071</v>
      </c>
      <c r="M1256">
        <f t="shared" si="215"/>
        <v>0.39867937178892804</v>
      </c>
      <c r="N1256">
        <f t="shared" si="216"/>
        <v>0.96968161464987968</v>
      </c>
      <c r="O1256">
        <f t="shared" si="217"/>
        <v>1.746659554291117</v>
      </c>
      <c r="P1256">
        <f t="shared" si="218"/>
        <v>12.26651508065954</v>
      </c>
      <c r="Q1256">
        <f t="shared" si="219"/>
        <v>0.39366296296296355</v>
      </c>
    </row>
    <row r="1257" spans="1:17">
      <c r="A1257" s="2">
        <v>41434</v>
      </c>
      <c r="B1257">
        <v>160</v>
      </c>
      <c r="C1257">
        <v>4.7</v>
      </c>
      <c r="D1257">
        <v>21.8</v>
      </c>
      <c r="E1257">
        <v>29.8</v>
      </c>
      <c r="F1257">
        <v>23.5</v>
      </c>
      <c r="G1257">
        <f t="shared" si="209"/>
        <v>13.356007567388613</v>
      </c>
      <c r="H1257">
        <f t="shared" si="210"/>
        <v>13.134203884225432</v>
      </c>
      <c r="I1257">
        <f t="shared" si="211"/>
        <v>2.0486049008632055</v>
      </c>
      <c r="J1257">
        <f t="shared" si="212"/>
        <v>17.05740764185121</v>
      </c>
      <c r="K1257">
        <f t="shared" si="213"/>
        <v>30.034117127524844</v>
      </c>
      <c r="L1257">
        <f t="shared" si="214"/>
        <v>40.045489503366461</v>
      </c>
      <c r="M1257">
        <f t="shared" si="215"/>
        <v>0.40019115223871227</v>
      </c>
      <c r="N1257">
        <f t="shared" si="216"/>
        <v>0.96946191611109511</v>
      </c>
      <c r="O1257">
        <f t="shared" si="217"/>
        <v>1.7474109900666768</v>
      </c>
      <c r="P1257">
        <f t="shared" si="218"/>
        <v>11.085598983362226</v>
      </c>
      <c r="Q1257">
        <f t="shared" si="219"/>
        <v>0.39366296296296355</v>
      </c>
    </row>
    <row r="1258" spans="1:17">
      <c r="A1258" s="2">
        <v>41435</v>
      </c>
      <c r="B1258">
        <v>161</v>
      </c>
      <c r="C1258">
        <v>0.3</v>
      </c>
      <c r="D1258">
        <v>19.5</v>
      </c>
      <c r="E1258">
        <v>26.1</v>
      </c>
      <c r="F1258">
        <v>21.5</v>
      </c>
      <c r="G1258">
        <f t="shared" si="209"/>
        <v>13.361308152407217</v>
      </c>
      <c r="H1258">
        <f t="shared" si="210"/>
        <v>8.0558554696687192</v>
      </c>
      <c r="I1258">
        <f t="shared" si="211"/>
        <v>0.60965041240862627</v>
      </c>
      <c r="J1258">
        <f t="shared" si="212"/>
        <v>10.462149960608725</v>
      </c>
      <c r="K1258">
        <f t="shared" si="213"/>
        <v>30.037588462572369</v>
      </c>
      <c r="L1258">
        <f t="shared" si="214"/>
        <v>40.050117950096492</v>
      </c>
      <c r="M1258">
        <f t="shared" si="215"/>
        <v>0.40158446761517497</v>
      </c>
      <c r="N1258">
        <f t="shared" si="216"/>
        <v>0.96925125749317542</v>
      </c>
      <c r="O1258">
        <f t="shared" si="217"/>
        <v>1.7481044832732775</v>
      </c>
      <c r="P1258">
        <f t="shared" si="218"/>
        <v>7.4462050572600926</v>
      </c>
      <c r="Q1258">
        <f t="shared" si="219"/>
        <v>0.39366296296296355</v>
      </c>
    </row>
    <row r="1259" spans="1:17">
      <c r="A1259" s="2">
        <v>41436</v>
      </c>
      <c r="B1259">
        <v>162</v>
      </c>
      <c r="C1259">
        <v>7</v>
      </c>
      <c r="D1259">
        <v>18.100000000000001</v>
      </c>
      <c r="E1259">
        <v>29</v>
      </c>
      <c r="F1259">
        <v>14.7</v>
      </c>
      <c r="G1259">
        <f t="shared" si="209"/>
        <v>13.366162564933182</v>
      </c>
      <c r="H1259">
        <f t="shared" si="210"/>
        <v>15.786395270345094</v>
      </c>
      <c r="I1259">
        <f t="shared" si="211"/>
        <v>3.7040198115052445</v>
      </c>
      <c r="J1259">
        <f t="shared" si="212"/>
        <v>20.501812039409213</v>
      </c>
      <c r="K1259">
        <f t="shared" si="213"/>
        <v>30.040443406441142</v>
      </c>
      <c r="L1259">
        <f t="shared" si="214"/>
        <v>40.053924541921525</v>
      </c>
      <c r="M1259">
        <f t="shared" si="215"/>
        <v>0.40285890546739761</v>
      </c>
      <c r="N1259">
        <f t="shared" si="216"/>
        <v>0.96904970115554157</v>
      </c>
      <c r="O1259">
        <f t="shared" si="217"/>
        <v>1.7487396022454247</v>
      </c>
      <c r="P1259">
        <f t="shared" si="218"/>
        <v>12.08237545883985</v>
      </c>
      <c r="Q1259">
        <f t="shared" si="219"/>
        <v>0.39366296296296355</v>
      </c>
    </row>
    <row r="1260" spans="1:17">
      <c r="A1260" s="2">
        <v>41437</v>
      </c>
      <c r="B1260">
        <v>163</v>
      </c>
      <c r="C1260">
        <v>12.2</v>
      </c>
      <c r="D1260">
        <v>13.7</v>
      </c>
      <c r="E1260">
        <v>31.3</v>
      </c>
      <c r="F1260">
        <v>14.2</v>
      </c>
      <c r="G1260">
        <f t="shared" si="209"/>
        <v>13.370567766290394</v>
      </c>
      <c r="H1260">
        <f t="shared" si="210"/>
        <v>21.782714243981818</v>
      </c>
      <c r="I1260">
        <f t="shared" si="211"/>
        <v>6.0085053990832504</v>
      </c>
      <c r="J1260">
        <f t="shared" si="212"/>
        <v>28.289239277898464</v>
      </c>
      <c r="K1260">
        <f t="shared" si="213"/>
        <v>30.042693016612883</v>
      </c>
      <c r="L1260">
        <f t="shared" si="214"/>
        <v>40.056924022150511</v>
      </c>
      <c r="M1260">
        <f t="shared" si="215"/>
        <v>0.40401408853473186</v>
      </c>
      <c r="N1260">
        <f t="shared" si="216"/>
        <v>0.96885730676314663</v>
      </c>
      <c r="O1260">
        <f t="shared" si="217"/>
        <v>1.7493159494229933</v>
      </c>
      <c r="P1260">
        <f t="shared" si="218"/>
        <v>15.774208844898567</v>
      </c>
      <c r="Q1260">
        <f t="shared" si="219"/>
        <v>0.39366296296296355</v>
      </c>
    </row>
    <row r="1261" spans="1:17">
      <c r="A1261" s="2">
        <v>41438</v>
      </c>
      <c r="B1261">
        <v>164</v>
      </c>
      <c r="C1261">
        <v>12.3</v>
      </c>
      <c r="D1261">
        <v>15.1</v>
      </c>
      <c r="E1261">
        <v>33</v>
      </c>
      <c r="F1261">
        <v>14.6</v>
      </c>
      <c r="G1261">
        <f t="shared" si="209"/>
        <v>13.374520984825882</v>
      </c>
      <c r="H1261">
        <f t="shared" si="210"/>
        <v>21.895068804460191</v>
      </c>
      <c r="I1261">
        <f t="shared" si="211"/>
        <v>6.0962066261855172</v>
      </c>
      <c r="J1261">
        <f t="shared" si="212"/>
        <v>28.435154291506741</v>
      </c>
      <c r="K1261">
        <f t="shared" si="213"/>
        <v>30.044347466330183</v>
      </c>
      <c r="L1261">
        <f t="shared" si="214"/>
        <v>40.059129955106911</v>
      </c>
      <c r="M1261">
        <f t="shared" si="215"/>
        <v>0.40504967485847626</v>
      </c>
      <c r="N1261">
        <f t="shared" si="216"/>
        <v>0.96867413126881363</v>
      </c>
      <c r="O1261">
        <f t="shared" si="217"/>
        <v>1.7498331621813861</v>
      </c>
      <c r="P1261">
        <f t="shared" si="218"/>
        <v>15.798862178274675</v>
      </c>
      <c r="Q1261">
        <f t="shared" si="219"/>
        <v>0.39366296296296355</v>
      </c>
    </row>
    <row r="1262" spans="1:17">
      <c r="A1262" s="2">
        <v>41439</v>
      </c>
      <c r="B1262">
        <v>165</v>
      </c>
      <c r="C1262">
        <v>12.4</v>
      </c>
      <c r="D1262">
        <v>15.2</v>
      </c>
      <c r="E1262">
        <v>34.700000000000003</v>
      </c>
      <c r="F1262">
        <v>14.5</v>
      </c>
      <c r="G1262">
        <f t="shared" si="209"/>
        <v>13.378019721741747</v>
      </c>
      <c r="H1262">
        <f t="shared" si="210"/>
        <v>22.007426420719632</v>
      </c>
      <c r="I1262">
        <f t="shared" si="211"/>
        <v>6.24085970163559</v>
      </c>
      <c r="J1262">
        <f t="shared" si="212"/>
        <v>28.581073273661858</v>
      </c>
      <c r="K1262">
        <f t="shared" si="213"/>
        <v>30.045416030772884</v>
      </c>
      <c r="L1262">
        <f t="shared" si="214"/>
        <v>40.060554707697179</v>
      </c>
      <c r="M1262">
        <f t="shared" si="215"/>
        <v>0.40596535788310323</v>
      </c>
      <c r="N1262">
        <f t="shared" si="216"/>
        <v>0.96850022889637588</v>
      </c>
      <c r="O1262">
        <f t="shared" si="217"/>
        <v>1.7502909135945453</v>
      </c>
      <c r="P1262">
        <f t="shared" si="218"/>
        <v>15.766566719084043</v>
      </c>
      <c r="Q1262">
        <f t="shared" si="219"/>
        <v>0.39366296296296355</v>
      </c>
    </row>
    <row r="1263" spans="1:17">
      <c r="A1263" s="2">
        <v>41440</v>
      </c>
      <c r="B1263">
        <v>166</v>
      </c>
      <c r="C1263">
        <v>12.3</v>
      </c>
      <c r="D1263">
        <v>17.2</v>
      </c>
      <c r="E1263">
        <v>35.1</v>
      </c>
      <c r="F1263">
        <v>16.100000000000001</v>
      </c>
      <c r="G1263">
        <f t="shared" si="209"/>
        <v>13.38106175638918</v>
      </c>
      <c r="H1263">
        <f t="shared" si="210"/>
        <v>21.889271921200077</v>
      </c>
      <c r="I1263">
        <f t="shared" si="211"/>
        <v>5.9561354937761815</v>
      </c>
      <c r="J1263">
        <f t="shared" si="212"/>
        <v>28.427625871688413</v>
      </c>
      <c r="K1263">
        <f t="shared" si="213"/>
        <v>30.045907074669906</v>
      </c>
      <c r="L1263">
        <f t="shared" si="214"/>
        <v>40.061209432893207</v>
      </c>
      <c r="M1263">
        <f t="shared" si="215"/>
        <v>0.40676086654700622</v>
      </c>
      <c r="N1263">
        <f t="shared" si="216"/>
        <v>0.96833565112462583</v>
      </c>
      <c r="O1263">
        <f t="shared" si="217"/>
        <v>1.7506889131275842</v>
      </c>
      <c r="P1263">
        <f t="shared" si="218"/>
        <v>15.933136427423896</v>
      </c>
      <c r="Q1263">
        <f t="shared" si="219"/>
        <v>0.39366296296296355</v>
      </c>
    </row>
    <row r="1264" spans="1:17">
      <c r="A1264" s="2">
        <v>41441</v>
      </c>
      <c r="B1264">
        <v>167</v>
      </c>
      <c r="C1264">
        <v>10.9</v>
      </c>
      <c r="D1264">
        <v>18.899999999999999</v>
      </c>
      <c r="E1264">
        <v>35.4</v>
      </c>
      <c r="F1264">
        <v>18.600000000000001</v>
      </c>
      <c r="G1264">
        <f t="shared" si="209"/>
        <v>13.383645151001865</v>
      </c>
      <c r="H1264">
        <f t="shared" si="210"/>
        <v>20.273095506087966</v>
      </c>
      <c r="I1264">
        <f t="shared" si="211"/>
        <v>4.9741305775000013</v>
      </c>
      <c r="J1264">
        <f t="shared" si="212"/>
        <v>26.328695462451904</v>
      </c>
      <c r="K1264">
        <f t="shared" si="213"/>
        <v>30.045828041346248</v>
      </c>
      <c r="L1264">
        <f t="shared" si="214"/>
        <v>40.061104055128332</v>
      </c>
      <c r="M1264">
        <f t="shared" si="215"/>
        <v>0.40743596536273968</v>
      </c>
      <c r="N1264">
        <f t="shared" si="216"/>
        <v>0.96818044667207637</v>
      </c>
      <c r="O1264">
        <f t="shared" si="217"/>
        <v>1.7510269072560773</v>
      </c>
      <c r="P1264">
        <f t="shared" si="218"/>
        <v>15.298964928587964</v>
      </c>
      <c r="Q1264">
        <f t="shared" si="219"/>
        <v>0.39366296296296355</v>
      </c>
    </row>
    <row r="1265" spans="1:17">
      <c r="A1265" s="2">
        <v>41442</v>
      </c>
      <c r="B1265">
        <v>168</v>
      </c>
      <c r="C1265">
        <v>11.2</v>
      </c>
      <c r="D1265">
        <v>21.2</v>
      </c>
      <c r="E1265">
        <v>34</v>
      </c>
      <c r="F1265">
        <v>22.7</v>
      </c>
      <c r="G1265">
        <f t="shared" si="209"/>
        <v>13.385768254848502</v>
      </c>
      <c r="H1265">
        <f t="shared" si="210"/>
        <v>20.616332154422317</v>
      </c>
      <c r="I1265">
        <f t="shared" si="211"/>
        <v>4.429047446006634</v>
      </c>
      <c r="J1265">
        <f t="shared" si="212"/>
        <v>26.774457343405604</v>
      </c>
      <c r="K1265">
        <f t="shared" si="213"/>
        <v>30.04518544320446</v>
      </c>
      <c r="L1265">
        <f t="shared" si="214"/>
        <v>40.060247257605944</v>
      </c>
      <c r="M1265">
        <f t="shared" si="215"/>
        <v>0.40799045448672816</v>
      </c>
      <c r="N1265">
        <f t="shared" si="216"/>
        <v>0.96803466148253914</v>
      </c>
      <c r="O1265">
        <f t="shared" si="217"/>
        <v>1.7513046800093457</v>
      </c>
      <c r="P1265">
        <f t="shared" si="218"/>
        <v>16.187284708415682</v>
      </c>
      <c r="Q1265">
        <f t="shared" si="219"/>
        <v>0.39366296296296355</v>
      </c>
    </row>
    <row r="1266" spans="1:17">
      <c r="A1266" s="2">
        <v>41443</v>
      </c>
      <c r="B1266">
        <v>169</v>
      </c>
      <c r="C1266">
        <v>10.5</v>
      </c>
      <c r="D1266">
        <v>21.9</v>
      </c>
      <c r="E1266">
        <v>34</v>
      </c>
      <c r="F1266">
        <v>21.7</v>
      </c>
      <c r="G1266">
        <f t="shared" si="209"/>
        <v>13.387429707786371</v>
      </c>
      <c r="H1266">
        <f t="shared" si="210"/>
        <v>19.80749326500629</v>
      </c>
      <c r="I1266">
        <f t="shared" si="211"/>
        <v>4.355483628413916</v>
      </c>
      <c r="J1266">
        <f t="shared" si="212"/>
        <v>25.724017227280896</v>
      </c>
      <c r="K1266">
        <f t="shared" si="213"/>
        <v>30.043984853639479</v>
      </c>
      <c r="L1266">
        <f t="shared" si="214"/>
        <v>40.058646471519303</v>
      </c>
      <c r="M1266">
        <f t="shared" si="215"/>
        <v>0.40842416977842444</v>
      </c>
      <c r="N1266">
        <f t="shared" si="216"/>
        <v>0.96789833871152364</v>
      </c>
      <c r="O1266">
        <f t="shared" si="217"/>
        <v>1.7515220534353835</v>
      </c>
      <c r="P1266">
        <f t="shared" si="218"/>
        <v>15.452009636592374</v>
      </c>
      <c r="Q1266">
        <f t="shared" si="219"/>
        <v>0.39366296296296355</v>
      </c>
    </row>
    <row r="1267" spans="1:17">
      <c r="A1267" s="2">
        <v>41444</v>
      </c>
      <c r="B1267">
        <v>170</v>
      </c>
      <c r="C1267">
        <v>7.4</v>
      </c>
      <c r="D1267">
        <v>22.5</v>
      </c>
      <c r="E1267">
        <v>32.5</v>
      </c>
      <c r="F1267">
        <v>23.2</v>
      </c>
      <c r="G1267">
        <f t="shared" si="209"/>
        <v>13.388628443200526</v>
      </c>
      <c r="H1267">
        <f t="shared" si="210"/>
        <v>16.234521999952086</v>
      </c>
      <c r="I1267">
        <f t="shared" si="211"/>
        <v>3.0391584279968282</v>
      </c>
      <c r="J1267">
        <f t="shared" si="212"/>
        <v>21.08379480513258</v>
      </c>
      <c r="K1267">
        <f t="shared" si="213"/>
        <v>30.042230900385508</v>
      </c>
      <c r="L1267">
        <f t="shared" si="214"/>
        <v>40.056307867180678</v>
      </c>
      <c r="M1267">
        <f t="shared" si="215"/>
        <v>0.40873698284889853</v>
      </c>
      <c r="N1267">
        <f t="shared" si="216"/>
        <v>0.96777151871346312</v>
      </c>
      <c r="O1267">
        <f t="shared" si="217"/>
        <v>1.7516788879854022</v>
      </c>
      <c r="P1267">
        <f t="shared" si="218"/>
        <v>13.195363571955259</v>
      </c>
      <c r="Q1267">
        <f t="shared" si="219"/>
        <v>0.39366296296296355</v>
      </c>
    </row>
    <row r="1268" spans="1:17">
      <c r="A1268" s="2">
        <v>41445</v>
      </c>
      <c r="B1268">
        <v>171</v>
      </c>
      <c r="C1268">
        <v>5.4</v>
      </c>
      <c r="D1268">
        <v>22.5</v>
      </c>
      <c r="E1268">
        <v>32.700000000000003</v>
      </c>
      <c r="F1268">
        <v>23.7</v>
      </c>
      <c r="G1268">
        <f t="shared" si="209"/>
        <v>13.389363690315742</v>
      </c>
      <c r="H1268">
        <f t="shared" si="210"/>
        <v>13.929414216467096</v>
      </c>
      <c r="I1268">
        <f t="shared" si="211"/>
        <v>2.3159135402987507</v>
      </c>
      <c r="J1268">
        <f t="shared" si="212"/>
        <v>18.090148333074151</v>
      </c>
      <c r="K1268">
        <f t="shared" si="213"/>
        <v>30.039927260293375</v>
      </c>
      <c r="L1268">
        <f t="shared" si="214"/>
        <v>40.053236347057833</v>
      </c>
      <c r="M1268">
        <f t="shared" si="215"/>
        <v>0.4089288010988435</v>
      </c>
      <c r="N1268">
        <f t="shared" si="216"/>
        <v>0.9676542390297681</v>
      </c>
      <c r="O1268">
        <f t="shared" si="217"/>
        <v>1.7517750828163094</v>
      </c>
      <c r="P1268">
        <f t="shared" si="218"/>
        <v>11.613500676168346</v>
      </c>
      <c r="Q1268">
        <f t="shared" si="219"/>
        <v>0.39366296296296355</v>
      </c>
    </row>
    <row r="1269" spans="1:17">
      <c r="A1269" s="2">
        <v>41446</v>
      </c>
      <c r="B1269">
        <v>172</v>
      </c>
      <c r="C1269">
        <v>6.8</v>
      </c>
      <c r="D1269">
        <v>20.8</v>
      </c>
      <c r="E1269">
        <v>32.1</v>
      </c>
      <c r="F1269">
        <v>23.7</v>
      </c>
      <c r="G1269">
        <f t="shared" si="209"/>
        <v>13.389634975871061</v>
      </c>
      <c r="H1269">
        <f t="shared" si="210"/>
        <v>15.540157164473392</v>
      </c>
      <c r="I1269">
        <f t="shared" si="211"/>
        <v>2.7453443778000746</v>
      </c>
      <c r="J1269">
        <f t="shared" si="212"/>
        <v>20.182022291523886</v>
      </c>
      <c r="K1269">
        <f t="shared" si="213"/>
        <v>30.03707665553668</v>
      </c>
      <c r="L1269">
        <f t="shared" si="214"/>
        <v>40.049435540715571</v>
      </c>
      <c r="M1269">
        <f t="shared" si="215"/>
        <v>0.40899956774598684</v>
      </c>
      <c r="N1269">
        <f t="shared" si="216"/>
        <v>0.96754653437771376</v>
      </c>
      <c r="O1269">
        <f t="shared" si="217"/>
        <v>1.7518105760097973</v>
      </c>
      <c r="P1269">
        <f t="shared" si="218"/>
        <v>12.794812786673317</v>
      </c>
      <c r="Q1269">
        <f t="shared" si="219"/>
        <v>0.39366296296296355</v>
      </c>
    </row>
    <row r="1270" spans="1:17">
      <c r="A1270" s="2">
        <v>41447</v>
      </c>
      <c r="B1270">
        <v>173</v>
      </c>
      <c r="C1270">
        <v>4.3</v>
      </c>
      <c r="D1270">
        <v>22.7</v>
      </c>
      <c r="E1270">
        <v>29</v>
      </c>
      <c r="F1270">
        <v>23.6</v>
      </c>
      <c r="G1270">
        <f t="shared" si="209"/>
        <v>13.389442125149586</v>
      </c>
      <c r="H1270">
        <f t="shared" si="210"/>
        <v>12.659885008583291</v>
      </c>
      <c r="I1270">
        <f t="shared" si="211"/>
        <v>1.9060775899820164</v>
      </c>
      <c r="J1270">
        <f t="shared" si="212"/>
        <v>16.441409102056223</v>
      </c>
      <c r="K1270">
        <f t="shared" si="213"/>
        <v>30.033680851245137</v>
      </c>
      <c r="L1270">
        <f t="shared" si="214"/>
        <v>40.04490780166018</v>
      </c>
      <c r="M1270">
        <f t="shared" si="215"/>
        <v>0.40894926184189939</v>
      </c>
      <c r="N1270">
        <f t="shared" si="216"/>
        <v>0.96744843664016256</v>
      </c>
      <c r="O1270">
        <f t="shared" si="217"/>
        <v>1.7517853447070708</v>
      </c>
      <c r="P1270">
        <f t="shared" si="218"/>
        <v>10.753807418601275</v>
      </c>
      <c r="Q1270">
        <f t="shared" si="219"/>
        <v>0.39366296296296355</v>
      </c>
    </row>
    <row r="1271" spans="1:17">
      <c r="A1271" s="2">
        <v>41448</v>
      </c>
      <c r="B1271">
        <v>174</v>
      </c>
      <c r="C1271">
        <v>5.8</v>
      </c>
      <c r="D1271">
        <v>21.6</v>
      </c>
      <c r="E1271">
        <v>31</v>
      </c>
      <c r="F1271">
        <v>24.1</v>
      </c>
      <c r="G1271">
        <f t="shared" si="209"/>
        <v>13.388785262358947</v>
      </c>
      <c r="H1271">
        <f t="shared" si="210"/>
        <v>14.385501970926518</v>
      </c>
      <c r="I1271">
        <f t="shared" si="211"/>
        <v>2.3727691175763841</v>
      </c>
      <c r="J1271">
        <f t="shared" si="212"/>
        <v>18.682470092112361</v>
      </c>
      <c r="K1271">
        <f t="shared" si="213"/>
        <v>30.029740654563085</v>
      </c>
      <c r="L1271">
        <f t="shared" si="214"/>
        <v>40.039654206084116</v>
      </c>
      <c r="M1271">
        <f t="shared" si="215"/>
        <v>0.40877789827819627</v>
      </c>
      <c r="N1271">
        <f t="shared" si="216"/>
        <v>0.96735997485612646</v>
      </c>
      <c r="O1271">
        <f t="shared" si="217"/>
        <v>1.751699405158629</v>
      </c>
      <c r="P1271">
        <f t="shared" si="218"/>
        <v>12.012732853350133</v>
      </c>
      <c r="Q1271">
        <f t="shared" si="219"/>
        <v>0.39366296296296355</v>
      </c>
    </row>
    <row r="1272" spans="1:17">
      <c r="A1272" s="2">
        <v>41449</v>
      </c>
      <c r="B1272">
        <v>175</v>
      </c>
      <c r="C1272">
        <v>0.2</v>
      </c>
      <c r="D1272">
        <v>22.5</v>
      </c>
      <c r="E1272">
        <v>25.9</v>
      </c>
      <c r="F1272">
        <v>24.5</v>
      </c>
      <c r="G1272">
        <f t="shared" si="209"/>
        <v>13.387664810360812</v>
      </c>
      <c r="H1272">
        <f t="shared" si="210"/>
        <v>7.9367385601040992</v>
      </c>
      <c r="I1272">
        <f t="shared" si="211"/>
        <v>0.52573294052242048</v>
      </c>
      <c r="J1272">
        <f t="shared" si="212"/>
        <v>10.307452675459869</v>
      </c>
      <c r="K1272">
        <f t="shared" si="213"/>
        <v>30.025255915131794</v>
      </c>
      <c r="L1272">
        <f t="shared" si="214"/>
        <v>40.033674553509059</v>
      </c>
      <c r="M1272">
        <f t="shared" si="215"/>
        <v>0.4084855277821286</v>
      </c>
      <c r="N1272">
        <f t="shared" si="216"/>
        <v>0.96728117521217094</v>
      </c>
      <c r="O1272">
        <f t="shared" si="217"/>
        <v>1.7515528126888729</v>
      </c>
      <c r="P1272">
        <f t="shared" si="218"/>
        <v>7.4110056195816787</v>
      </c>
      <c r="Q1272">
        <f t="shared" si="219"/>
        <v>0.39366296296296355</v>
      </c>
    </row>
    <row r="1273" spans="1:17">
      <c r="A1273" s="2">
        <v>41450</v>
      </c>
      <c r="B1273">
        <v>176</v>
      </c>
      <c r="C1273">
        <v>1</v>
      </c>
      <c r="D1273">
        <v>21.8</v>
      </c>
      <c r="E1273">
        <v>27.9</v>
      </c>
      <c r="F1273">
        <v>23.1</v>
      </c>
      <c r="G1273">
        <f t="shared" si="209"/>
        <v>13.386081489750582</v>
      </c>
      <c r="H1273">
        <f t="shared" si="210"/>
        <v>8.8564155293829572</v>
      </c>
      <c r="I1273">
        <f t="shared" si="211"/>
        <v>0.82325186993344668</v>
      </c>
      <c r="J1273">
        <f t="shared" si="212"/>
        <v>11.501838349847997</v>
      </c>
      <c r="K1273">
        <f t="shared" si="213"/>
        <v>30.020225526993393</v>
      </c>
      <c r="L1273">
        <f t="shared" si="214"/>
        <v>40.026967369324524</v>
      </c>
      <c r="M1273">
        <f t="shared" si="215"/>
        <v>0.40807223690156774</v>
      </c>
      <c r="N1273">
        <f t="shared" si="216"/>
        <v>0.96721206103466251</v>
      </c>
      <c r="O1273">
        <f t="shared" si="217"/>
        <v>1.751345661575701</v>
      </c>
      <c r="P1273">
        <f t="shared" si="218"/>
        <v>8.0331636594495102</v>
      </c>
      <c r="Q1273">
        <f t="shared" si="219"/>
        <v>0.39366296296296355</v>
      </c>
    </row>
    <row r="1274" spans="1:17">
      <c r="A1274" s="2">
        <v>41451</v>
      </c>
      <c r="B1274">
        <v>177</v>
      </c>
      <c r="C1274">
        <v>2.5</v>
      </c>
      <c r="D1274">
        <v>21.6</v>
      </c>
      <c r="E1274">
        <v>26.9</v>
      </c>
      <c r="F1274">
        <v>23.6</v>
      </c>
      <c r="G1274">
        <f t="shared" ref="G1274:G1337" si="220">24/3.14*O1274</f>
        <v>13.384036317291372</v>
      </c>
      <c r="H1274">
        <f t="shared" ref="H1274:H1337" si="221">(1-0.23)*J1274</f>
        <v>10.581725214167546</v>
      </c>
      <c r="I1274">
        <f t="shared" ref="I1274:I1337" si="222">4.903*10^(-9)*(((E1274+273.16)^4+(D1274+273.16)^4)/2)*(0.34-0.14*(F1274*0.1)^0.5)*(1.35*(J1274/K1274)-0.35)</f>
        <v>1.285478095319663</v>
      </c>
      <c r="J1274">
        <f t="shared" ref="J1274:J1337" si="223">(0.25+0.5*C1274/G1274)*L1274</f>
        <v>13.742500278139669</v>
      </c>
      <c r="K1274">
        <f t="shared" ref="K1274:K1337" si="224">0.75*L1274</f>
        <v>30.014647431915147</v>
      </c>
      <c r="L1274">
        <f t="shared" ref="L1274:L1337" si="225">24*60/3.14*0.082*N1274*(O1274*SIN(Q1274)*SIN(M1274)+COS(Q1274)*COS(M1274)*SIN(O1274))</f>
        <v>40.019529909220196</v>
      </c>
      <c r="M1274">
        <f t="shared" ref="M1274:M1337" si="226">0.409*SIN(2*3.14/365*B1274-1.39)</f>
        <v>0.40753814797938431</v>
      </c>
      <c r="N1274">
        <f t="shared" ref="N1274:N1337" si="227">0.033*COS(2*3.14/365*B1274)+1</f>
        <v>0.96715265278286466</v>
      </c>
      <c r="O1274">
        <f t="shared" ref="O1274:O1337" si="228">ACOS(-TAN(Q1274)*TAN(M1274))</f>
        <v>1.7510780848456211</v>
      </c>
      <c r="P1274">
        <f t="shared" ref="P1274:P1337" si="229">H1274-I1274</f>
        <v>9.2962471188478837</v>
      </c>
      <c r="Q1274">
        <f t="shared" ref="Q1274:Q1337" si="230">22.5666666666667*3.14/180</f>
        <v>0.39366296296296355</v>
      </c>
    </row>
    <row r="1275" spans="1:17">
      <c r="A1275" s="2">
        <v>41452</v>
      </c>
      <c r="B1275">
        <v>178</v>
      </c>
      <c r="C1275">
        <v>1.3</v>
      </c>
      <c r="D1275">
        <v>21.6</v>
      </c>
      <c r="E1275">
        <v>26.9</v>
      </c>
      <c r="F1275">
        <v>23.6</v>
      </c>
      <c r="G1275">
        <f t="shared" si="220"/>
        <v>13.381530603709146</v>
      </c>
      <c r="H1275">
        <f t="shared" si="221"/>
        <v>9.1987032022970627</v>
      </c>
      <c r="I1275">
        <f t="shared" si="222"/>
        <v>0.8986668953623399</v>
      </c>
      <c r="J1275">
        <f t="shared" si="223"/>
        <v>11.946367795190991</v>
      </c>
      <c r="K1275">
        <f t="shared" si="224"/>
        <v>30.008518624131959</v>
      </c>
      <c r="L1275">
        <f t="shared" si="225"/>
        <v>40.011358165509279</v>
      </c>
      <c r="M1275">
        <f t="shared" si="226"/>
        <v>0.40688341911723303</v>
      </c>
      <c r="N1275">
        <f t="shared" si="227"/>
        <v>0.96710296804288032</v>
      </c>
      <c r="O1275">
        <f t="shared" si="228"/>
        <v>1.7507502539852799</v>
      </c>
      <c r="P1275">
        <f t="shared" si="229"/>
        <v>8.3000363069347234</v>
      </c>
      <c r="Q1275">
        <f t="shared" si="230"/>
        <v>0.39366296296296355</v>
      </c>
    </row>
    <row r="1276" spans="1:17">
      <c r="A1276" s="2">
        <v>41453</v>
      </c>
      <c r="B1276">
        <v>179</v>
      </c>
      <c r="C1276">
        <v>3.2</v>
      </c>
      <c r="D1276">
        <v>21.7</v>
      </c>
      <c r="E1276">
        <v>27.4</v>
      </c>
      <c r="F1276">
        <v>23.9</v>
      </c>
      <c r="G1276">
        <f t="shared" si="220"/>
        <v>13.378565950858707</v>
      </c>
      <c r="H1276">
        <f t="shared" si="221"/>
        <v>11.384200261109255</v>
      </c>
      <c r="I1276">
        <f t="shared" si="222"/>
        <v>1.5012496902058186</v>
      </c>
      <c r="J1276">
        <f t="shared" si="223"/>
        <v>14.784675663778252</v>
      </c>
      <c r="K1276">
        <f t="shared" si="224"/>
        <v>30.001835156505692</v>
      </c>
      <c r="L1276">
        <f t="shared" si="225"/>
        <v>40.002446875340922</v>
      </c>
      <c r="M1276">
        <f t="shared" si="226"/>
        <v>0.40610824412875079</v>
      </c>
      <c r="N1276">
        <f t="shared" si="227"/>
        <v>0.96706302152244694</v>
      </c>
      <c r="O1276">
        <f t="shared" si="228"/>
        <v>1.7503623785706808</v>
      </c>
      <c r="P1276">
        <f t="shared" si="229"/>
        <v>9.8829505709034358</v>
      </c>
      <c r="Q1276">
        <f t="shared" si="230"/>
        <v>0.39366296296296355</v>
      </c>
    </row>
    <row r="1277" spans="1:17">
      <c r="A1277" s="2">
        <v>41454</v>
      </c>
      <c r="B1277">
        <v>180</v>
      </c>
      <c r="C1277">
        <v>4.0999999999999996</v>
      </c>
      <c r="D1277">
        <v>21.6</v>
      </c>
      <c r="E1277">
        <v>30</v>
      </c>
      <c r="F1277">
        <v>23.1</v>
      </c>
      <c r="G1277">
        <f t="shared" si="220"/>
        <v>13.375144248272921</v>
      </c>
      <c r="H1277">
        <f t="shared" si="221"/>
        <v>12.418457774941395</v>
      </c>
      <c r="I1277">
        <f t="shared" si="222"/>
        <v>1.875137373178241</v>
      </c>
      <c r="J1277">
        <f t="shared" si="223"/>
        <v>16.12786724018363</v>
      </c>
      <c r="K1277">
        <f t="shared" si="224"/>
        <v>29.994592148099173</v>
      </c>
      <c r="L1277">
        <f t="shared" si="225"/>
        <v>39.992789530798895</v>
      </c>
      <c r="M1277">
        <f t="shared" si="226"/>
        <v>0.40521285248218381</v>
      </c>
      <c r="N1277">
        <f t="shared" si="227"/>
        <v>0.96703282504658239</v>
      </c>
      <c r="O1277">
        <f t="shared" si="228"/>
        <v>1.7499147058157072</v>
      </c>
      <c r="P1277">
        <f t="shared" si="229"/>
        <v>10.543320401763154</v>
      </c>
      <c r="Q1277">
        <f t="shared" si="230"/>
        <v>0.39366296296296355</v>
      </c>
    </row>
    <row r="1278" spans="1:17">
      <c r="A1278" s="2">
        <v>41455</v>
      </c>
      <c r="B1278">
        <v>181</v>
      </c>
      <c r="C1278">
        <v>1.4</v>
      </c>
      <c r="D1278">
        <v>21.6</v>
      </c>
      <c r="E1278">
        <v>28.9</v>
      </c>
      <c r="F1278">
        <v>23.5</v>
      </c>
      <c r="G1278">
        <f t="shared" si="220"/>
        <v>13.371267669110253</v>
      </c>
      <c r="H1278">
        <f t="shared" si="221"/>
        <v>9.3083100726724322</v>
      </c>
      <c r="I1278">
        <f t="shared" si="222"/>
        <v>0.94769365674197814</v>
      </c>
      <c r="J1278">
        <f t="shared" si="223"/>
        <v>12.088714380094068</v>
      </c>
      <c r="K1278">
        <f t="shared" si="224"/>
        <v>29.986783793163241</v>
      </c>
      <c r="L1278">
        <f t="shared" si="225"/>
        <v>39.982378390884321</v>
      </c>
      <c r="M1278">
        <f t="shared" si="226"/>
        <v>0.40419750923246001</v>
      </c>
      <c r="N1278">
        <f t="shared" si="227"/>
        <v>0.96701238755408414</v>
      </c>
      <c r="O1278">
        <f t="shared" si="228"/>
        <v>1.7494075200419248</v>
      </c>
      <c r="P1278">
        <f t="shared" si="229"/>
        <v>8.3606164159304548</v>
      </c>
      <c r="Q1278">
        <f t="shared" si="230"/>
        <v>0.39366296296296355</v>
      </c>
    </row>
    <row r="1279" spans="1:17">
      <c r="A1279" s="2">
        <v>41456</v>
      </c>
      <c r="B1279">
        <v>182</v>
      </c>
      <c r="C1279">
        <v>2.1</v>
      </c>
      <c r="D1279">
        <v>22.1</v>
      </c>
      <c r="E1279">
        <v>29.7</v>
      </c>
      <c r="F1279">
        <v>23.7</v>
      </c>
      <c r="G1279">
        <f t="shared" si="220"/>
        <v>13.366938665518139</v>
      </c>
      <c r="H1279">
        <f t="shared" si="221"/>
        <v>10.112117306780778</v>
      </c>
      <c r="I1279">
        <f t="shared" si="222"/>
        <v>1.1795484557242786</v>
      </c>
      <c r="J1279">
        <f t="shared" si="223"/>
        <v>13.132619878936074</v>
      </c>
      <c r="K1279">
        <f t="shared" si="224"/>
        <v>29.978403371534473</v>
      </c>
      <c r="L1279">
        <f t="shared" si="225"/>
        <v>39.971204495379297</v>
      </c>
      <c r="M1279">
        <f t="shared" si="226"/>
        <v>0.4030625149427276</v>
      </c>
      <c r="N1279">
        <f t="shared" si="227"/>
        <v>0.96700171509488375</v>
      </c>
      <c r="O1279">
        <f t="shared" si="228"/>
        <v>1.7488411420719565</v>
      </c>
      <c r="P1279">
        <f t="shared" si="229"/>
        <v>8.9325688510564998</v>
      </c>
      <c r="Q1279">
        <f t="shared" si="230"/>
        <v>0.39366296296296355</v>
      </c>
    </row>
    <row r="1280" spans="1:17">
      <c r="A1280" s="2">
        <v>41457</v>
      </c>
      <c r="B1280">
        <v>183</v>
      </c>
      <c r="C1280">
        <v>5.5</v>
      </c>
      <c r="D1280">
        <v>20.6</v>
      </c>
      <c r="E1280">
        <v>29.5</v>
      </c>
      <c r="F1280">
        <v>22.6</v>
      </c>
      <c r="G1280">
        <f t="shared" si="220"/>
        <v>13.3621599634322</v>
      </c>
      <c r="H1280">
        <f t="shared" si="221"/>
        <v>14.024496214121564</v>
      </c>
      <c r="I1280">
        <f t="shared" si="222"/>
        <v>2.3660640240757034</v>
      </c>
      <c r="J1280">
        <f t="shared" si="223"/>
        <v>18.213631446911123</v>
      </c>
      <c r="K1280">
        <f t="shared" si="224"/>
        <v>29.969443260441317</v>
      </c>
      <c r="L1280">
        <f t="shared" si="225"/>
        <v>39.959257680588422</v>
      </c>
      <c r="M1280">
        <f t="shared" si="226"/>
        <v>0.40180820559538133</v>
      </c>
      <c r="N1280">
        <f t="shared" si="227"/>
        <v>0.96700081082825562</v>
      </c>
      <c r="O1280">
        <f t="shared" si="228"/>
        <v>1.7482159285490462</v>
      </c>
      <c r="P1280">
        <f t="shared" si="229"/>
        <v>11.658432190045861</v>
      </c>
      <c r="Q1280">
        <f t="shared" si="230"/>
        <v>0.39366296296296355</v>
      </c>
    </row>
    <row r="1281" spans="1:17">
      <c r="A1281" s="2">
        <v>41458</v>
      </c>
      <c r="B1281">
        <v>184</v>
      </c>
      <c r="C1281">
        <v>1.8</v>
      </c>
      <c r="D1281">
        <v>21.2</v>
      </c>
      <c r="E1281">
        <v>27.2</v>
      </c>
      <c r="F1281">
        <v>24.2</v>
      </c>
      <c r="G1281">
        <f t="shared" si="220"/>
        <v>13.356934556833538</v>
      </c>
      <c r="H1281">
        <f t="shared" si="221"/>
        <v>9.7622584823687664</v>
      </c>
      <c r="I1281">
        <f t="shared" si="222"/>
        <v>1.037338552637916</v>
      </c>
      <c r="J1281">
        <f t="shared" si="223"/>
        <v>12.678257769310086</v>
      </c>
      <c r="K1281">
        <f t="shared" si="224"/>
        <v>29.959894947715735</v>
      </c>
      <c r="L1281">
        <f t="shared" si="225"/>
        <v>39.946526596954314</v>
      </c>
      <c r="M1281">
        <f t="shared" si="226"/>
        <v>0.40043495249260508</v>
      </c>
      <c r="N1281">
        <f t="shared" si="227"/>
        <v>0.96700967502188173</v>
      </c>
      <c r="O1281">
        <f t="shared" si="228"/>
        <v>1.7475322711857213</v>
      </c>
      <c r="P1281">
        <f t="shared" si="229"/>
        <v>8.7249199297308504</v>
      </c>
      <c r="Q1281">
        <f t="shared" si="230"/>
        <v>0.39366296296296355</v>
      </c>
    </row>
    <row r="1282" spans="1:17">
      <c r="A1282" s="2">
        <v>41459</v>
      </c>
      <c r="B1282">
        <v>185</v>
      </c>
      <c r="C1282">
        <v>0.2</v>
      </c>
      <c r="D1282">
        <v>21.2</v>
      </c>
      <c r="E1282">
        <v>26.1</v>
      </c>
      <c r="F1282">
        <v>24.5</v>
      </c>
      <c r="G1282">
        <f t="shared" si="220"/>
        <v>13.351265701488485</v>
      </c>
      <c r="H1282">
        <f t="shared" si="221"/>
        <v>7.9174055815992244</v>
      </c>
      <c r="I1282">
        <f t="shared" si="222"/>
        <v>0.52213375166786069</v>
      </c>
      <c r="J1282">
        <f t="shared" si="223"/>
        <v>10.282344911167824</v>
      </c>
      <c r="K1282">
        <f t="shared" si="224"/>
        <v>29.949749046407355</v>
      </c>
      <c r="L1282">
        <f t="shared" si="225"/>
        <v>39.93299872854314</v>
      </c>
      <c r="M1282">
        <f t="shared" si="226"/>
        <v>0.39894316214645859</v>
      </c>
      <c r="N1282">
        <f t="shared" si="227"/>
        <v>0.96702830505177284</v>
      </c>
      <c r="O1282">
        <f t="shared" si="228"/>
        <v>1.7467905959447434</v>
      </c>
      <c r="P1282">
        <f t="shared" si="229"/>
        <v>7.3952718299313638</v>
      </c>
      <c r="Q1282">
        <f t="shared" si="230"/>
        <v>0.39366296296296355</v>
      </c>
    </row>
    <row r="1283" spans="1:17">
      <c r="A1283" s="2">
        <v>41460</v>
      </c>
      <c r="B1283">
        <v>186</v>
      </c>
      <c r="C1283">
        <v>2.8</v>
      </c>
      <c r="D1283">
        <v>21.4</v>
      </c>
      <c r="E1283">
        <v>28.1</v>
      </c>
      <c r="F1283">
        <v>23.7</v>
      </c>
      <c r="G1283">
        <f t="shared" si="220"/>
        <v>13.345156908197142</v>
      </c>
      <c r="H1283">
        <f t="shared" si="221"/>
        <v>10.908906383510528</v>
      </c>
      <c r="I1283">
        <f t="shared" si="222"/>
        <v>1.3894789844012265</v>
      </c>
      <c r="J1283">
        <f t="shared" si="223"/>
        <v>14.167410887676009</v>
      </c>
      <c r="K1283">
        <f t="shared" si="224"/>
        <v>29.938995310796106</v>
      </c>
      <c r="L1283">
        <f t="shared" si="225"/>
        <v>39.918660414394807</v>
      </c>
      <c r="M1283">
        <f t="shared" si="226"/>
        <v>0.39733327615854064</v>
      </c>
      <c r="N1283">
        <f t="shared" si="227"/>
        <v>0.96705669540304473</v>
      </c>
      <c r="O1283">
        <f t="shared" si="228"/>
        <v>1.7459913621557928</v>
      </c>
      <c r="P1283">
        <f t="shared" si="229"/>
        <v>9.5194273991093024</v>
      </c>
      <c r="Q1283">
        <f t="shared" si="230"/>
        <v>0.39366296296296355</v>
      </c>
    </row>
    <row r="1284" spans="1:17">
      <c r="A1284" s="2">
        <v>41461</v>
      </c>
      <c r="B1284">
        <v>187</v>
      </c>
      <c r="C1284">
        <v>4.5999999999999996</v>
      </c>
      <c r="D1284">
        <v>21.6</v>
      </c>
      <c r="E1284">
        <v>29.1</v>
      </c>
      <c r="F1284">
        <v>24</v>
      </c>
      <c r="G1284">
        <f t="shared" si="220"/>
        <v>13.33861193557884</v>
      </c>
      <c r="H1284">
        <f t="shared" si="221"/>
        <v>12.979507633746353</v>
      </c>
      <c r="I1284">
        <f t="shared" si="222"/>
        <v>1.9687714021385088</v>
      </c>
      <c r="J1284">
        <f t="shared" si="223"/>
        <v>16.856503420449808</v>
      </c>
      <c r="K1284">
        <f t="shared" si="224"/>
        <v>29.92762265379892</v>
      </c>
      <c r="L1284">
        <f t="shared" si="225"/>
        <v>39.903496871731896</v>
      </c>
      <c r="M1284">
        <f t="shared" si="226"/>
        <v>0.39560577108926642</v>
      </c>
      <c r="N1284">
        <f t="shared" si="227"/>
        <v>0.96709483767155091</v>
      </c>
      <c r="O1284">
        <f t="shared" si="228"/>
        <v>1.7451350615715648</v>
      </c>
      <c r="P1284">
        <f t="shared" si="229"/>
        <v>11.010736231607844</v>
      </c>
      <c r="Q1284">
        <f t="shared" si="230"/>
        <v>0.39366296296296355</v>
      </c>
    </row>
    <row r="1285" spans="1:17">
      <c r="A1285" s="2">
        <v>41462</v>
      </c>
      <c r="B1285">
        <v>188</v>
      </c>
      <c r="C1285">
        <v>7.1</v>
      </c>
      <c r="D1285">
        <v>21.5</v>
      </c>
      <c r="E1285">
        <v>30.9</v>
      </c>
      <c r="F1285">
        <v>23.3</v>
      </c>
      <c r="G1285">
        <f t="shared" si="220"/>
        <v>13.331634782424212</v>
      </c>
      <c r="H1285">
        <f t="shared" si="221"/>
        <v>15.856818618393378</v>
      </c>
      <c r="I1285">
        <f t="shared" si="222"/>
        <v>2.8853035548206885</v>
      </c>
      <c r="J1285">
        <f t="shared" si="223"/>
        <v>20.593270932978413</v>
      </c>
      <c r="K1285">
        <f t="shared" si="224"/>
        <v>29.915619165765349</v>
      </c>
      <c r="L1285">
        <f t="shared" si="225"/>
        <v>39.887492221020466</v>
      </c>
      <c r="M1285">
        <f t="shared" si="226"/>
        <v>0.39376115831679492</v>
      </c>
      <c r="N1285">
        <f t="shared" si="227"/>
        <v>0.96714272056637052</v>
      </c>
      <c r="O1285">
        <f t="shared" si="228"/>
        <v>1.7442222173671678</v>
      </c>
      <c r="P1285">
        <f t="shared" si="229"/>
        <v>12.971515063572689</v>
      </c>
      <c r="Q1285">
        <f t="shared" si="230"/>
        <v>0.39366296296296355</v>
      </c>
    </row>
    <row r="1286" spans="1:17">
      <c r="A1286" s="2">
        <v>41463</v>
      </c>
      <c r="B1286">
        <v>189</v>
      </c>
      <c r="C1286">
        <v>1.6</v>
      </c>
      <c r="D1286">
        <v>21.4</v>
      </c>
      <c r="E1286">
        <v>27.5</v>
      </c>
      <c r="F1286">
        <v>24.2</v>
      </c>
      <c r="G1286">
        <f t="shared" si="220"/>
        <v>13.324229679645081</v>
      </c>
      <c r="H1286">
        <f t="shared" si="221"/>
        <v>9.5183778095426437</v>
      </c>
      <c r="I1286">
        <f t="shared" si="222"/>
        <v>0.9787091325043733</v>
      </c>
      <c r="J1286">
        <f t="shared" si="223"/>
        <v>12.361529622782653</v>
      </c>
      <c r="K1286">
        <f t="shared" si="224"/>
        <v>29.902972134655695</v>
      </c>
      <c r="L1286">
        <f t="shared" si="225"/>
        <v>39.87062951287426</v>
      </c>
      <c r="M1286">
        <f t="shared" si="226"/>
        <v>0.39179998388565035</v>
      </c>
      <c r="N1286">
        <f t="shared" si="227"/>
        <v>0.96720032991315064</v>
      </c>
      <c r="O1286">
        <f t="shared" si="228"/>
        <v>1.7432533830868979</v>
      </c>
      <c r="P1286">
        <f t="shared" si="229"/>
        <v>8.5396686770382697</v>
      </c>
      <c r="Q1286">
        <f t="shared" si="230"/>
        <v>0.39366296296296355</v>
      </c>
    </row>
    <row r="1287" spans="1:17">
      <c r="A1287" s="2">
        <v>41464</v>
      </c>
      <c r="B1287">
        <v>190</v>
      </c>
      <c r="C1287">
        <v>1.1000000000000001</v>
      </c>
      <c r="D1287">
        <v>20.6</v>
      </c>
      <c r="E1287">
        <v>25.9</v>
      </c>
      <c r="F1287">
        <v>23.2</v>
      </c>
      <c r="G1287">
        <f t="shared" si="220"/>
        <v>13.316401081854425</v>
      </c>
      <c r="H1287">
        <f t="shared" si="221"/>
        <v>8.9391184554772174</v>
      </c>
      <c r="I1287">
        <f t="shared" si="222"/>
        <v>0.83680862356834529</v>
      </c>
      <c r="J1287">
        <f t="shared" si="223"/>
        <v>11.60924474737301</v>
      </c>
      <c r="K1287">
        <f t="shared" si="224"/>
        <v>29.889668067594453</v>
      </c>
      <c r="L1287">
        <f t="shared" si="225"/>
        <v>39.852890756792604</v>
      </c>
      <c r="M1287">
        <f t="shared" si="226"/>
        <v>0.38972282834508143</v>
      </c>
      <c r="N1287">
        <f t="shared" si="227"/>
        <v>0.96726764865830206</v>
      </c>
      <c r="O1287">
        <f t="shared" si="228"/>
        <v>1.7422291415426205</v>
      </c>
      <c r="P1287">
        <f t="shared" si="229"/>
        <v>8.1023098319088724</v>
      </c>
      <c r="Q1287">
        <f t="shared" si="230"/>
        <v>0.39366296296296355</v>
      </c>
    </row>
    <row r="1288" spans="1:17">
      <c r="A1288" s="2">
        <v>41465</v>
      </c>
      <c r="B1288">
        <v>191</v>
      </c>
      <c r="C1288">
        <v>0</v>
      </c>
      <c r="D1288">
        <v>20.6</v>
      </c>
      <c r="E1288">
        <v>25.7</v>
      </c>
      <c r="F1288">
        <v>23.6</v>
      </c>
      <c r="G1288">
        <f t="shared" si="220"/>
        <v>13.308153658609912</v>
      </c>
      <c r="H1288">
        <f t="shared" si="221"/>
        <v>7.668094463206244</v>
      </c>
      <c r="I1288">
        <f t="shared" si="222"/>
        <v>0.47238878399872286</v>
      </c>
      <c r="J1288">
        <f t="shared" si="223"/>
        <v>9.9585642379301866</v>
      </c>
      <c r="K1288">
        <f t="shared" si="224"/>
        <v>29.87569271379056</v>
      </c>
      <c r="L1288">
        <f t="shared" si="225"/>
        <v>39.834256951720747</v>
      </c>
      <c r="M1288">
        <f t="shared" si="226"/>
        <v>0.38753030657720661</v>
      </c>
      <c r="N1288">
        <f t="shared" si="227"/>
        <v>0.96734465687404769</v>
      </c>
      <c r="O1288">
        <f t="shared" si="228"/>
        <v>1.7411501036681303</v>
      </c>
      <c r="P1288">
        <f t="shared" si="229"/>
        <v>7.1957056792075207</v>
      </c>
      <c r="Q1288">
        <f t="shared" si="230"/>
        <v>0.39366296296296355</v>
      </c>
    </row>
    <row r="1289" spans="1:17">
      <c r="A1289" s="2">
        <v>41466</v>
      </c>
      <c r="B1289">
        <v>192</v>
      </c>
      <c r="C1289">
        <v>0</v>
      </c>
      <c r="D1289">
        <v>20.6</v>
      </c>
      <c r="E1289">
        <v>23.6</v>
      </c>
      <c r="F1289">
        <v>24.2</v>
      </c>
      <c r="G1289">
        <f t="shared" si="220"/>
        <v>13.29949228535509</v>
      </c>
      <c r="H1289">
        <f t="shared" si="221"/>
        <v>7.6643313127957464</v>
      </c>
      <c r="I1289">
        <f t="shared" si="222"/>
        <v>0.45546844698082845</v>
      </c>
      <c r="J1289">
        <f t="shared" si="223"/>
        <v>9.9536770296048651</v>
      </c>
      <c r="K1289">
        <f t="shared" si="224"/>
        <v>29.861031088814595</v>
      </c>
      <c r="L1289">
        <f t="shared" si="225"/>
        <v>39.81470811841946</v>
      </c>
      <c r="M1289">
        <f t="shared" si="226"/>
        <v>0.38522306761499547</v>
      </c>
      <c r="N1289">
        <f t="shared" si="227"/>
        <v>0.9674313317643215</v>
      </c>
      <c r="O1289">
        <f t="shared" si="228"/>
        <v>1.7400169073339575</v>
      </c>
      <c r="P1289">
        <f t="shared" si="229"/>
        <v>7.2088628658149183</v>
      </c>
      <c r="Q1289">
        <f t="shared" si="230"/>
        <v>0.39366296296296355</v>
      </c>
    </row>
    <row r="1290" spans="1:17">
      <c r="A1290" s="2">
        <v>41467</v>
      </c>
      <c r="B1290">
        <v>193</v>
      </c>
      <c r="C1290">
        <v>0</v>
      </c>
      <c r="D1290">
        <v>21</v>
      </c>
      <c r="E1290">
        <v>24.4</v>
      </c>
      <c r="F1290">
        <v>23.3</v>
      </c>
      <c r="G1290">
        <f t="shared" si="220"/>
        <v>13.290422034093082</v>
      </c>
      <c r="H1290">
        <f t="shared" si="221"/>
        <v>7.6603879917235425</v>
      </c>
      <c r="I1290">
        <f t="shared" si="222"/>
        <v>0.47456290244468985</v>
      </c>
      <c r="J1290">
        <f t="shared" si="223"/>
        <v>9.9485558334071982</v>
      </c>
      <c r="K1290">
        <f t="shared" si="224"/>
        <v>29.845667500221595</v>
      </c>
      <c r="L1290">
        <f t="shared" si="225"/>
        <v>39.794223333628793</v>
      </c>
      <c r="M1290">
        <f t="shared" si="226"/>
        <v>0.38280179445014162</v>
      </c>
      <c r="N1290">
        <f t="shared" si="227"/>
        <v>0.96752764767151667</v>
      </c>
      <c r="O1290">
        <f t="shared" si="228"/>
        <v>1.7388302161271783</v>
      </c>
      <c r="P1290">
        <f t="shared" si="229"/>
        <v>7.1858250892788522</v>
      </c>
      <c r="Q1290">
        <f t="shared" si="230"/>
        <v>0.39366296296296355</v>
      </c>
    </row>
    <row r="1291" spans="1:17">
      <c r="A1291" s="2">
        <v>41468</v>
      </c>
      <c r="B1291">
        <v>194</v>
      </c>
      <c r="C1291">
        <v>0.6</v>
      </c>
      <c r="D1291">
        <v>20.7</v>
      </c>
      <c r="E1291">
        <v>27.4</v>
      </c>
      <c r="F1291">
        <v>23.2</v>
      </c>
      <c r="G1291">
        <f t="shared" si="220"/>
        <v>13.280948163828034</v>
      </c>
      <c r="H1291">
        <f t="shared" si="221"/>
        <v>8.34804165550546</v>
      </c>
      <c r="I1291">
        <f t="shared" si="222"/>
        <v>0.68264186655542525</v>
      </c>
      <c r="J1291">
        <f t="shared" si="223"/>
        <v>10.841612539617479</v>
      </c>
      <c r="K1291">
        <f t="shared" si="224"/>
        <v>29.829585574506648</v>
      </c>
      <c r="L1291">
        <f t="shared" si="225"/>
        <v>39.772780766008864</v>
      </c>
      <c r="M1291">
        <f t="shared" si="226"/>
        <v>0.38026720383088258</v>
      </c>
      <c r="N1291">
        <f t="shared" si="227"/>
        <v>0.96763357608408096</v>
      </c>
      <c r="O1291">
        <f t="shared" si="228"/>
        <v>1.7375907181008345</v>
      </c>
      <c r="P1291">
        <f t="shared" si="229"/>
        <v>7.6653997889500349</v>
      </c>
      <c r="Q1291">
        <f t="shared" si="230"/>
        <v>0.39366296296296355</v>
      </c>
    </row>
    <row r="1292" spans="1:17">
      <c r="A1292" s="2">
        <v>41469</v>
      </c>
      <c r="B1292">
        <v>195</v>
      </c>
      <c r="C1292">
        <v>5.2</v>
      </c>
      <c r="D1292">
        <v>21.5</v>
      </c>
      <c r="E1292">
        <v>28.2</v>
      </c>
      <c r="F1292">
        <v>24</v>
      </c>
      <c r="G1292">
        <f t="shared" si="220"/>
        <v>13.271076110809682</v>
      </c>
      <c r="H1292">
        <f t="shared" si="221"/>
        <v>13.648459551529994</v>
      </c>
      <c r="I1292">
        <f t="shared" si="222"/>
        <v>2.1566384929961377</v>
      </c>
      <c r="J1292">
        <f t="shared" si="223"/>
        <v>17.725272144844148</v>
      </c>
      <c r="K1292">
        <f t="shared" si="224"/>
        <v>29.812768285378368</v>
      </c>
      <c r="L1292">
        <f t="shared" si="225"/>
        <v>39.750357713837822</v>
      </c>
      <c r="M1292">
        <f t="shared" si="226"/>
        <v>0.3776200460498268</v>
      </c>
      <c r="N1292">
        <f t="shared" si="227"/>
        <v>0.96774908564495621</v>
      </c>
      <c r="O1292">
        <f t="shared" si="228"/>
        <v>1.7362991244976</v>
      </c>
      <c r="P1292">
        <f t="shared" si="229"/>
        <v>11.491821058533857</v>
      </c>
      <c r="Q1292">
        <f t="shared" si="230"/>
        <v>0.39366296296296355</v>
      </c>
    </row>
    <row r="1293" spans="1:17">
      <c r="A1293" s="2">
        <v>41470</v>
      </c>
      <c r="B1293">
        <v>196</v>
      </c>
      <c r="C1293">
        <v>5</v>
      </c>
      <c r="D1293">
        <v>21.7</v>
      </c>
      <c r="E1293">
        <v>30.8</v>
      </c>
      <c r="F1293">
        <v>23.8</v>
      </c>
      <c r="G1293">
        <f t="shared" si="220"/>
        <v>13.260811478616548</v>
      </c>
      <c r="H1293">
        <f t="shared" si="221"/>
        <v>13.414376965026982</v>
      </c>
      <c r="I1293">
        <f t="shared" si="222"/>
        <v>2.1499157362734276</v>
      </c>
      <c r="J1293">
        <f t="shared" si="223"/>
        <v>17.421268785749326</v>
      </c>
      <c r="K1293">
        <f t="shared" si="224"/>
        <v>29.795197983333928</v>
      </c>
      <c r="L1293">
        <f t="shared" si="225"/>
        <v>39.72693064444524</v>
      </c>
      <c r="M1293">
        <f t="shared" si="226"/>
        <v>0.37486110472185175</v>
      </c>
      <c r="N1293">
        <f t="shared" si="227"/>
        <v>0.96787414216086132</v>
      </c>
      <c r="O1293">
        <f t="shared" si="228"/>
        <v>1.7349561684523316</v>
      </c>
      <c r="P1293">
        <f t="shared" si="229"/>
        <v>11.264461228753554</v>
      </c>
      <c r="Q1293">
        <f t="shared" si="230"/>
        <v>0.39366296296296355</v>
      </c>
    </row>
    <row r="1294" spans="1:17">
      <c r="A1294" s="2">
        <v>41471</v>
      </c>
      <c r="B1294">
        <v>197</v>
      </c>
      <c r="C1294">
        <v>0</v>
      </c>
      <c r="D1294">
        <v>21.6</v>
      </c>
      <c r="E1294">
        <v>25.3</v>
      </c>
      <c r="F1294">
        <v>24.6</v>
      </c>
      <c r="G1294">
        <f t="shared" si="220"/>
        <v>13.25016002811301</v>
      </c>
      <c r="H1294">
        <f t="shared" si="221"/>
        <v>7.6427264828059966</v>
      </c>
      <c r="I1294">
        <f t="shared" si="222"/>
        <v>0.45708809362754088</v>
      </c>
      <c r="J1294">
        <f t="shared" si="223"/>
        <v>9.9256188088389568</v>
      </c>
      <c r="K1294">
        <f t="shared" si="224"/>
        <v>29.776856426516872</v>
      </c>
      <c r="L1294">
        <f t="shared" si="225"/>
        <v>39.702475235355827</v>
      </c>
      <c r="M1294">
        <f t="shared" si="226"/>
        <v>0.37199119655213642</v>
      </c>
      <c r="N1294">
        <f t="shared" si="227"/>
        <v>0.96800870861241373</v>
      </c>
      <c r="O1294">
        <f t="shared" si="228"/>
        <v>1.7335626036781189</v>
      </c>
      <c r="P1294">
        <f t="shared" si="229"/>
        <v>7.1856383891784557</v>
      </c>
      <c r="Q1294">
        <f t="shared" si="230"/>
        <v>0.39366296296296355</v>
      </c>
    </row>
    <row r="1295" spans="1:17">
      <c r="A1295" s="2">
        <v>41472</v>
      </c>
      <c r="B1295">
        <v>198</v>
      </c>
      <c r="C1295">
        <v>0</v>
      </c>
      <c r="D1295">
        <v>21.5</v>
      </c>
      <c r="E1295">
        <v>26.8</v>
      </c>
      <c r="F1295">
        <v>24.4</v>
      </c>
      <c r="G1295">
        <f t="shared" si="220"/>
        <v>13.239127667315225</v>
      </c>
      <c r="H1295">
        <f t="shared" si="221"/>
        <v>7.637816035294855</v>
      </c>
      <c r="I1295">
        <f t="shared" si="222"/>
        <v>0.46495862424173184</v>
      </c>
      <c r="J1295">
        <f t="shared" si="223"/>
        <v>9.9192416042790317</v>
      </c>
      <c r="K1295">
        <f t="shared" si="224"/>
        <v>29.757724812837097</v>
      </c>
      <c r="L1295">
        <f t="shared" si="225"/>
        <v>39.676966417116127</v>
      </c>
      <c r="M1295">
        <f t="shared" si="226"/>
        <v>0.3690111710943999</v>
      </c>
      <c r="N1295">
        <f t="shared" si="227"/>
        <v>0.96815274516508831</v>
      </c>
      <c r="O1295">
        <f t="shared" si="228"/>
        <v>1.7321192031404087</v>
      </c>
      <c r="P1295">
        <f t="shared" si="229"/>
        <v>7.1728574110531227</v>
      </c>
      <c r="Q1295">
        <f t="shared" si="230"/>
        <v>0.39366296296296355</v>
      </c>
    </row>
    <row r="1296" spans="1:17">
      <c r="A1296" s="2">
        <v>41473</v>
      </c>
      <c r="B1296">
        <v>199</v>
      </c>
      <c r="C1296">
        <v>0.9</v>
      </c>
      <c r="D1296">
        <v>21.5</v>
      </c>
      <c r="E1296">
        <v>26.4</v>
      </c>
      <c r="F1296">
        <v>24.1</v>
      </c>
      <c r="G1296">
        <f t="shared" si="220"/>
        <v>13.22772044120029</v>
      </c>
      <c r="H1296">
        <f t="shared" si="221"/>
        <v>8.6713390975426581</v>
      </c>
      <c r="I1296">
        <f t="shared" si="222"/>
        <v>0.755920318658999</v>
      </c>
      <c r="J1296">
        <f t="shared" si="223"/>
        <v>11.261479347457996</v>
      </c>
      <c r="K1296">
        <f t="shared" si="224"/>
        <v>29.737783813330054</v>
      </c>
      <c r="L1296">
        <f t="shared" si="225"/>
        <v>39.650378417773403</v>
      </c>
      <c r="M1296">
        <f t="shared" si="226"/>
        <v>0.36592191049941558</v>
      </c>
      <c r="N1296">
        <f t="shared" si="227"/>
        <v>0.96830620918100885</v>
      </c>
      <c r="O1296">
        <f t="shared" si="228"/>
        <v>1.7306267577237047</v>
      </c>
      <c r="P1296">
        <f t="shared" si="229"/>
        <v>7.9154187788836587</v>
      </c>
      <c r="Q1296">
        <f t="shared" si="230"/>
        <v>0.39366296296296355</v>
      </c>
    </row>
    <row r="1297" spans="1:17">
      <c r="A1297" s="2">
        <v>41474</v>
      </c>
      <c r="B1297">
        <v>200</v>
      </c>
      <c r="C1297">
        <v>0</v>
      </c>
      <c r="D1297">
        <v>20.9</v>
      </c>
      <c r="E1297">
        <v>26</v>
      </c>
      <c r="F1297">
        <v>24.7</v>
      </c>
      <c r="G1297">
        <f t="shared" si="220"/>
        <v>13.215944521492391</v>
      </c>
      <c r="H1297">
        <f t="shared" si="221"/>
        <v>7.6273668257273055</v>
      </c>
      <c r="I1297">
        <f t="shared" si="222"/>
        <v>0.45549135720064632</v>
      </c>
      <c r="J1297">
        <f t="shared" si="223"/>
        <v>9.9056712022432531</v>
      </c>
      <c r="K1297">
        <f t="shared" si="224"/>
        <v>29.717013606729758</v>
      </c>
      <c r="L1297">
        <f t="shared" si="225"/>
        <v>39.622684808973013</v>
      </c>
      <c r="M1297">
        <f t="shared" si="226"/>
        <v>0.36272432925387504</v>
      </c>
      <c r="N1297">
        <f t="shared" si="227"/>
        <v>0.96846905523157023</v>
      </c>
      <c r="O1297">
        <f t="shared" si="228"/>
        <v>1.7290860748952546</v>
      </c>
      <c r="P1297">
        <f t="shared" si="229"/>
        <v>7.1718754685266592</v>
      </c>
      <c r="Q1297">
        <f t="shared" si="230"/>
        <v>0.39366296296296355</v>
      </c>
    </row>
    <row r="1298" spans="1:17">
      <c r="A1298" s="2">
        <v>41475</v>
      </c>
      <c r="B1298">
        <v>201</v>
      </c>
      <c r="C1298">
        <v>0.4</v>
      </c>
      <c r="D1298">
        <v>21.5</v>
      </c>
      <c r="E1298">
        <v>28.7</v>
      </c>
      <c r="F1298">
        <v>24.1</v>
      </c>
      <c r="G1298">
        <f t="shared" si="220"/>
        <v>13.203806196458874</v>
      </c>
      <c r="H1298">
        <f t="shared" si="221"/>
        <v>8.0836129635475782</v>
      </c>
      <c r="I1298">
        <f t="shared" si="222"/>
        <v>0.60623135970081643</v>
      </c>
      <c r="J1298">
        <f t="shared" si="223"/>
        <v>10.498198653957893</v>
      </c>
      <c r="K1298">
        <f t="shared" si="224"/>
        <v>29.695393915227946</v>
      </c>
      <c r="L1298">
        <f t="shared" si="225"/>
        <v>39.593858553637261</v>
      </c>
      <c r="M1298">
        <f t="shared" si="226"/>
        <v>0.35941937390968143</v>
      </c>
      <c r="N1298">
        <f t="shared" si="227"/>
        <v>0.96864123511088562</v>
      </c>
      <c r="O1298">
        <f t="shared" si="228"/>
        <v>1.7274979773700361</v>
      </c>
      <c r="P1298">
        <f t="shared" si="229"/>
        <v>7.4773816038467622</v>
      </c>
      <c r="Q1298">
        <f t="shared" si="230"/>
        <v>0.39366296296296355</v>
      </c>
    </row>
    <row r="1299" spans="1:17">
      <c r="A1299" s="2">
        <v>41476</v>
      </c>
      <c r="B1299">
        <v>202</v>
      </c>
      <c r="C1299">
        <v>5.7</v>
      </c>
      <c r="D1299">
        <v>21.6</v>
      </c>
      <c r="E1299">
        <v>30.3</v>
      </c>
      <c r="F1299">
        <v>24.2</v>
      </c>
      <c r="G1299">
        <f t="shared" si="220"/>
        <v>13.191311860748131</v>
      </c>
      <c r="H1299">
        <f t="shared" si="221"/>
        <v>14.19787120732817</v>
      </c>
      <c r="I1299">
        <f t="shared" si="222"/>
        <v>2.3477958973249806</v>
      </c>
      <c r="J1299">
        <f t="shared" si="223"/>
        <v>18.43879377575087</v>
      </c>
      <c r="K1299">
        <f t="shared" si="224"/>
        <v>29.672904041389135</v>
      </c>
      <c r="L1299">
        <f t="shared" si="225"/>
        <v>39.563872055185513</v>
      </c>
      <c r="M1299">
        <f t="shared" si="226"/>
        <v>0.35600802280374932</v>
      </c>
      <c r="N1299">
        <f t="shared" si="227"/>
        <v>0.96882269785005704</v>
      </c>
      <c r="O1299">
        <f t="shared" si="228"/>
        <v>1.7258633017812137</v>
      </c>
      <c r="P1299">
        <f t="shared" si="229"/>
        <v>11.85007531000319</v>
      </c>
      <c r="Q1299">
        <f t="shared" si="230"/>
        <v>0.39366296296296355</v>
      </c>
    </row>
    <row r="1300" spans="1:17">
      <c r="A1300" s="2">
        <v>41477</v>
      </c>
      <c r="B1300">
        <v>203</v>
      </c>
      <c r="C1300">
        <v>3.2</v>
      </c>
      <c r="D1300">
        <v>21.9</v>
      </c>
      <c r="E1300">
        <v>27.7</v>
      </c>
      <c r="F1300">
        <v>24.9</v>
      </c>
      <c r="G1300">
        <f t="shared" si="220"/>
        <v>13.178468005300161</v>
      </c>
      <c r="H1300">
        <f t="shared" si="221"/>
        <v>11.305791164432677</v>
      </c>
      <c r="I1300">
        <f t="shared" si="222"/>
        <v>1.4667449572625628</v>
      </c>
      <c r="J1300">
        <f t="shared" si="223"/>
        <v>14.682845668094386</v>
      </c>
      <c r="K1300">
        <f t="shared" si="224"/>
        <v>29.649522906188501</v>
      </c>
      <c r="L1300">
        <f t="shared" si="225"/>
        <v>39.532697208251335</v>
      </c>
      <c r="M1300">
        <f t="shared" si="226"/>
        <v>0.35249128576839672</v>
      </c>
      <c r="N1300">
        <f t="shared" si="227"/>
        <v>0.96901338973226303</v>
      </c>
      <c r="O1300">
        <f t="shared" si="228"/>
        <v>1.7241828973601043</v>
      </c>
      <c r="P1300">
        <f t="shared" si="229"/>
        <v>9.8390462071701137</v>
      </c>
      <c r="Q1300">
        <f t="shared" si="230"/>
        <v>0.39366296296296355</v>
      </c>
    </row>
    <row r="1301" spans="1:17">
      <c r="A1301" s="2">
        <v>41478</v>
      </c>
      <c r="B1301">
        <v>204</v>
      </c>
      <c r="C1301">
        <v>0.8</v>
      </c>
      <c r="D1301">
        <v>21.7</v>
      </c>
      <c r="E1301">
        <v>27.1</v>
      </c>
      <c r="F1301">
        <v>24.5</v>
      </c>
      <c r="G1301">
        <f t="shared" si="220"/>
        <v>13.165281207359424</v>
      </c>
      <c r="H1301">
        <f t="shared" si="221"/>
        <v>8.5279131831782546</v>
      </c>
      <c r="I1301">
        <f t="shared" si="222"/>
        <v>0.71901281203671541</v>
      </c>
      <c r="J1301">
        <f t="shared" si="223"/>
        <v>11.075211926205526</v>
      </c>
      <c r="K1301">
        <f t="shared" si="224"/>
        <v>29.625229088137186</v>
      </c>
      <c r="L1301">
        <f t="shared" si="225"/>
        <v>39.500305450849581</v>
      </c>
      <c r="M1301">
        <f t="shared" si="226"/>
        <v>0.34887020383241285</v>
      </c>
      <c r="N1301">
        <f t="shared" si="227"/>
        <v>0.96921325430865979</v>
      </c>
      <c r="O1301">
        <f t="shared" si="228"/>
        <v>1.7224576246295247</v>
      </c>
      <c r="P1301">
        <f t="shared" si="229"/>
        <v>7.8089003711415392</v>
      </c>
      <c r="Q1301">
        <f t="shared" si="230"/>
        <v>0.39366296296296355</v>
      </c>
    </row>
    <row r="1302" spans="1:17">
      <c r="A1302" s="2">
        <v>41479</v>
      </c>
      <c r="B1302">
        <v>205</v>
      </c>
      <c r="C1302">
        <v>3.9</v>
      </c>
      <c r="D1302">
        <v>20.6</v>
      </c>
      <c r="E1302">
        <v>28.9</v>
      </c>
      <c r="F1302">
        <v>23.7</v>
      </c>
      <c r="G1302">
        <f t="shared" si="220"/>
        <v>13.151758120618261</v>
      </c>
      <c r="H1302">
        <f t="shared" si="221"/>
        <v>12.103134314453722</v>
      </c>
      <c r="I1302">
        <f t="shared" si="222"/>
        <v>1.7656766841048552</v>
      </c>
      <c r="J1302">
        <f t="shared" si="223"/>
        <v>15.718356252537301</v>
      </c>
      <c r="K1302">
        <f t="shared" si="224"/>
        <v>29.600000863456621</v>
      </c>
      <c r="L1302">
        <f t="shared" si="225"/>
        <v>39.46666781794216</v>
      </c>
      <c r="M1302">
        <f t="shared" si="226"/>
        <v>0.34514584891289229</v>
      </c>
      <c r="N1302">
        <f t="shared" si="227"/>
        <v>0.96942223241509162</v>
      </c>
      <c r="O1302">
        <f t="shared" si="228"/>
        <v>1.7206883541142226</v>
      </c>
      <c r="P1302">
        <f t="shared" si="229"/>
        <v>10.337457630348867</v>
      </c>
      <c r="Q1302">
        <f t="shared" si="230"/>
        <v>0.39366296296296355</v>
      </c>
    </row>
    <row r="1303" spans="1:17">
      <c r="A1303" s="2">
        <v>41480</v>
      </c>
      <c r="B1303">
        <v>206</v>
      </c>
      <c r="C1303">
        <v>6.3</v>
      </c>
      <c r="D1303">
        <v>21.9</v>
      </c>
      <c r="E1303">
        <v>30.3</v>
      </c>
      <c r="F1303">
        <v>24</v>
      </c>
      <c r="G1303">
        <f t="shared" si="220"/>
        <v>13.137905465517793</v>
      </c>
      <c r="H1303">
        <f t="shared" si="221"/>
        <v>14.870443095483559</v>
      </c>
      <c r="I1303">
        <f t="shared" si="222"/>
        <v>2.5765483850185915</v>
      </c>
      <c r="J1303">
        <f t="shared" si="223"/>
        <v>19.312263760368257</v>
      </c>
      <c r="K1303">
        <f t="shared" si="224"/>
        <v>29.573816247260694</v>
      </c>
      <c r="L1303">
        <f t="shared" si="225"/>
        <v>39.431754996347593</v>
      </c>
      <c r="M1303">
        <f t="shared" si="226"/>
        <v>0.34131932349792377</v>
      </c>
      <c r="N1303">
        <f t="shared" si="227"/>
        <v>0.9696402621896042</v>
      </c>
      <c r="O1303">
        <f t="shared" si="228"/>
        <v>1.7188759650719112</v>
      </c>
      <c r="P1303">
        <f t="shared" si="229"/>
        <v>12.293894710464967</v>
      </c>
      <c r="Q1303">
        <f t="shared" si="230"/>
        <v>0.39366296296296355</v>
      </c>
    </row>
    <row r="1304" spans="1:17">
      <c r="A1304" s="2">
        <v>41481</v>
      </c>
      <c r="B1304">
        <v>207</v>
      </c>
      <c r="C1304">
        <v>1.4</v>
      </c>
      <c r="D1304">
        <v>21.2</v>
      </c>
      <c r="E1304">
        <v>25.3</v>
      </c>
      <c r="F1304">
        <v>24.5</v>
      </c>
      <c r="G1304">
        <f t="shared" si="220"/>
        <v>13.123730019731676</v>
      </c>
      <c r="H1304">
        <f t="shared" si="221"/>
        <v>9.2016409059329209</v>
      </c>
      <c r="I1304">
        <f t="shared" si="222"/>
        <v>0.89688414941267802</v>
      </c>
      <c r="J1304">
        <f t="shared" si="223"/>
        <v>11.950182994718078</v>
      </c>
      <c r="K1304">
        <f t="shared" si="224"/>
        <v>29.546653035702114</v>
      </c>
      <c r="L1304">
        <f t="shared" si="225"/>
        <v>39.395537380936155</v>
      </c>
      <c r="M1304">
        <f t="shared" si="226"/>
        <v>0.33739176032023088</v>
      </c>
      <c r="N1304">
        <f t="shared" si="227"/>
        <v>0.96986727909075776</v>
      </c>
      <c r="O1304">
        <f t="shared" si="228"/>
        <v>1.7170213442482276</v>
      </c>
      <c r="P1304">
        <f t="shared" si="229"/>
        <v>8.3047567565202431</v>
      </c>
      <c r="Q1304">
        <f t="shared" si="230"/>
        <v>0.39366296296296355</v>
      </c>
    </row>
    <row r="1305" spans="1:17">
      <c r="A1305" s="2">
        <v>41482</v>
      </c>
      <c r="B1305">
        <v>208</v>
      </c>
      <c r="C1305">
        <v>3.9</v>
      </c>
      <c r="D1305">
        <v>21.2</v>
      </c>
      <c r="E1305">
        <v>29.2</v>
      </c>
      <c r="F1305">
        <v>23.5</v>
      </c>
      <c r="G1305">
        <f t="shared" si="220"/>
        <v>13.109238608856572</v>
      </c>
      <c r="H1305">
        <f t="shared" si="221"/>
        <v>12.084379109841201</v>
      </c>
      <c r="I1305">
        <f t="shared" si="222"/>
        <v>1.7934428799651239</v>
      </c>
      <c r="J1305">
        <f t="shared" si="223"/>
        <v>15.693998843949611</v>
      </c>
      <c r="K1305">
        <f t="shared" si="224"/>
        <v>29.518488849035915</v>
      </c>
      <c r="L1305">
        <f t="shared" si="225"/>
        <v>39.357985132047887</v>
      </c>
      <c r="M1305">
        <f t="shared" si="226"/>
        <v>0.33336432202185917</v>
      </c>
      <c r="N1305">
        <f t="shared" si="227"/>
        <v>0.97010321591673199</v>
      </c>
      <c r="O1305">
        <f t="shared" si="228"/>
        <v>1.7151253846587349</v>
      </c>
      <c r="P1305">
        <f t="shared" si="229"/>
        <v>10.290936229876078</v>
      </c>
      <c r="Q1305">
        <f t="shared" si="230"/>
        <v>0.39366296296296355</v>
      </c>
    </row>
    <row r="1306" spans="1:17">
      <c r="A1306" s="2">
        <v>41483</v>
      </c>
      <c r="B1306">
        <v>209</v>
      </c>
      <c r="C1306">
        <v>0.1</v>
      </c>
      <c r="D1306">
        <v>21.3</v>
      </c>
      <c r="E1306">
        <v>26.4</v>
      </c>
      <c r="F1306">
        <v>24.5</v>
      </c>
      <c r="G1306">
        <f t="shared" si="220"/>
        <v>13.094438097331576</v>
      </c>
      <c r="H1306">
        <f t="shared" si="221"/>
        <v>7.6845257580697961</v>
      </c>
      <c r="I1306">
        <f t="shared" si="222"/>
        <v>0.49307000825522368</v>
      </c>
      <c r="J1306">
        <f t="shared" si="223"/>
        <v>9.9799035819088253</v>
      </c>
      <c r="K1306">
        <f t="shared" si="224"/>
        <v>29.489301175550871</v>
      </c>
      <c r="L1306">
        <f t="shared" si="225"/>
        <v>39.319068234067828</v>
      </c>
      <c r="M1306">
        <f t="shared" si="226"/>
        <v>0.32923820081000915</v>
      </c>
      <c r="N1306">
        <f t="shared" si="227"/>
        <v>0.97034800282521982</v>
      </c>
      <c r="O1306">
        <f t="shared" si="228"/>
        <v>1.7131889844008812</v>
      </c>
      <c r="P1306">
        <f t="shared" si="229"/>
        <v>7.1914557498145726</v>
      </c>
      <c r="Q1306">
        <f t="shared" si="230"/>
        <v>0.39366296296296355</v>
      </c>
    </row>
    <row r="1307" spans="1:17">
      <c r="A1307" s="2">
        <v>41484</v>
      </c>
      <c r="B1307">
        <v>210</v>
      </c>
      <c r="C1307">
        <v>2</v>
      </c>
      <c r="D1307">
        <v>21.9</v>
      </c>
      <c r="E1307">
        <v>26.7</v>
      </c>
      <c r="F1307">
        <v>25.9</v>
      </c>
      <c r="G1307">
        <f t="shared" si="220"/>
        <v>13.079335379607194</v>
      </c>
      <c r="H1307">
        <f t="shared" si="221"/>
        <v>9.8735596746965886</v>
      </c>
      <c r="I1307">
        <f t="shared" si="222"/>
        <v>1.0465558135673896</v>
      </c>
      <c r="J1307">
        <f t="shared" si="223"/>
        <v>12.822804772333232</v>
      </c>
      <c r="K1307">
        <f t="shared" si="224"/>
        <v>29.459067416316156</v>
      </c>
      <c r="L1307">
        <f t="shared" si="225"/>
        <v>39.278756555088208</v>
      </c>
      <c r="M1307">
        <f t="shared" si="226"/>
        <v>0.32501461810411775</v>
      </c>
      <c r="N1307">
        <f t="shared" si="227"/>
        <v>0.97060156735410175</v>
      </c>
      <c r="O1307">
        <f t="shared" si="228"/>
        <v>1.7112130454986079</v>
      </c>
      <c r="P1307">
        <f t="shared" si="229"/>
        <v>8.8270038611291994</v>
      </c>
      <c r="Q1307">
        <f t="shared" si="230"/>
        <v>0.39366296296296355</v>
      </c>
    </row>
    <row r="1308" spans="1:17">
      <c r="A1308" s="2">
        <v>41485</v>
      </c>
      <c r="B1308">
        <v>211</v>
      </c>
      <c r="C1308">
        <v>3.9</v>
      </c>
      <c r="D1308">
        <v>21.4</v>
      </c>
      <c r="E1308">
        <v>27.4</v>
      </c>
      <c r="F1308">
        <v>24.4</v>
      </c>
      <c r="G1308">
        <f t="shared" si="220"/>
        <v>13.063937371582812</v>
      </c>
      <c r="H1308">
        <f t="shared" si="221"/>
        <v>12.062822277277169</v>
      </c>
      <c r="I1308">
        <f t="shared" si="222"/>
        <v>1.7202047925552424</v>
      </c>
      <c r="J1308">
        <f t="shared" si="223"/>
        <v>15.666002957502817</v>
      </c>
      <c r="K1308">
        <f t="shared" si="224"/>
        <v>29.427764930688397</v>
      </c>
      <c r="L1308">
        <f t="shared" si="225"/>
        <v>39.237019907584532</v>
      </c>
      <c r="M1308">
        <f t="shared" si="226"/>
        <v>0.3206948241742929</v>
      </c>
      <c r="N1308">
        <f t="shared" si="227"/>
        <v>0.97086383444289648</v>
      </c>
      <c r="O1308">
        <f t="shared" si="228"/>
        <v>1.7091984727820846</v>
      </c>
      <c r="P1308">
        <f t="shared" si="229"/>
        <v>10.342617484721927</v>
      </c>
      <c r="Q1308">
        <f t="shared" si="230"/>
        <v>0.39366296296296355</v>
      </c>
    </row>
    <row r="1309" spans="1:17">
      <c r="A1309" s="2">
        <v>41486</v>
      </c>
      <c r="B1309">
        <v>212</v>
      </c>
      <c r="C1309">
        <v>6.5</v>
      </c>
      <c r="D1309">
        <v>21.1</v>
      </c>
      <c r="E1309">
        <v>29.1</v>
      </c>
      <c r="F1309">
        <v>24.3</v>
      </c>
      <c r="G1309">
        <f t="shared" si="220"/>
        <v>13.048251002329909</v>
      </c>
      <c r="H1309">
        <f t="shared" si="221"/>
        <v>15.061723934702211</v>
      </c>
      <c r="I1309">
        <f t="shared" si="222"/>
        <v>2.5933876384191206</v>
      </c>
      <c r="J1309">
        <f t="shared" si="223"/>
        <v>19.560680434678197</v>
      </c>
      <c r="K1309">
        <f t="shared" si="224"/>
        <v>29.395371082520896</v>
      </c>
      <c r="L1309">
        <f t="shared" si="225"/>
        <v>39.193828110027859</v>
      </c>
      <c r="M1309">
        <f t="shared" si="226"/>
        <v>0.31628009777120586</v>
      </c>
      <c r="N1309">
        <f t="shared" si="227"/>
        <v>0.97113472645498033</v>
      </c>
      <c r="O1309">
        <f t="shared" si="228"/>
        <v>1.7071461728048298</v>
      </c>
      <c r="P1309">
        <f t="shared" si="229"/>
        <v>12.468336296283091</v>
      </c>
      <c r="Q1309">
        <f t="shared" si="230"/>
        <v>0.39366296296296355</v>
      </c>
    </row>
    <row r="1310" spans="1:17">
      <c r="A1310" s="2">
        <v>41487</v>
      </c>
      <c r="B1310">
        <v>213</v>
      </c>
      <c r="C1310">
        <v>2.4</v>
      </c>
      <c r="D1310">
        <v>21.1</v>
      </c>
      <c r="E1310">
        <v>29.2</v>
      </c>
      <c r="F1310">
        <v>23.6</v>
      </c>
      <c r="G1310">
        <f t="shared" si="220"/>
        <v>13.032283206116581</v>
      </c>
      <c r="H1310">
        <f t="shared" si="221"/>
        <v>10.311919793088327</v>
      </c>
      <c r="I1310">
        <f t="shared" si="222"/>
        <v>1.2904266073949822</v>
      </c>
      <c r="J1310">
        <f t="shared" si="223"/>
        <v>13.392103627387437</v>
      </c>
      <c r="K1310">
        <f t="shared" si="224"/>
        <v>29.361863287014671</v>
      </c>
      <c r="L1310">
        <f t="shared" si="225"/>
        <v>39.149151049352895</v>
      </c>
      <c r="M1310">
        <f t="shared" si="226"/>
        <v>0.31177174574755462</v>
      </c>
      <c r="N1310">
        <f t="shared" si="227"/>
        <v>0.97141416320056928</v>
      </c>
      <c r="O1310">
        <f t="shared" si="228"/>
        <v>1.7050570528002527</v>
      </c>
      <c r="P1310">
        <f t="shared" si="229"/>
        <v>9.0214931856933447</v>
      </c>
      <c r="Q1310">
        <f t="shared" si="230"/>
        <v>0.39366296296296355</v>
      </c>
    </row>
    <row r="1311" spans="1:17">
      <c r="A1311" s="2">
        <v>41488</v>
      </c>
      <c r="B1311">
        <v>214</v>
      </c>
      <c r="C1311">
        <v>4.8</v>
      </c>
      <c r="D1311">
        <v>21.5</v>
      </c>
      <c r="E1311">
        <v>31.8</v>
      </c>
      <c r="F1311">
        <v>23.6</v>
      </c>
      <c r="G1311">
        <f t="shared" si="220"/>
        <v>13.01604091474724</v>
      </c>
      <c r="H1311">
        <f t="shared" si="221"/>
        <v>13.079105099850922</v>
      </c>
      <c r="I1311">
        <f t="shared" si="222"/>
        <v>2.1411911757591309</v>
      </c>
      <c r="J1311">
        <f t="shared" si="223"/>
        <v>16.985850779027171</v>
      </c>
      <c r="K1311">
        <f t="shared" si="224"/>
        <v>29.327219058147854</v>
      </c>
      <c r="L1311">
        <f t="shared" si="225"/>
        <v>39.102958744197139</v>
      </c>
      <c r="M1311">
        <f t="shared" si="226"/>
        <v>0.30717110267120773</v>
      </c>
      <c r="N1311">
        <f t="shared" si="227"/>
        <v>0.97170206196045683</v>
      </c>
      <c r="O1311">
        <f t="shared" si="228"/>
        <v>1.7029320196794306</v>
      </c>
      <c r="P1311">
        <f t="shared" si="229"/>
        <v>10.937913924091792</v>
      </c>
      <c r="Q1311">
        <f t="shared" si="230"/>
        <v>0.39366296296296355</v>
      </c>
    </row>
    <row r="1312" spans="1:17">
      <c r="A1312" s="2">
        <v>41489</v>
      </c>
      <c r="B1312">
        <v>215</v>
      </c>
      <c r="C1312">
        <v>1.8</v>
      </c>
      <c r="D1312">
        <v>21.7</v>
      </c>
      <c r="E1312">
        <v>30.9</v>
      </c>
      <c r="F1312">
        <v>24.3</v>
      </c>
      <c r="G1312">
        <f t="shared" si="220"/>
        <v>12.999531050229757</v>
      </c>
      <c r="H1312">
        <f t="shared" si="221"/>
        <v>9.6001489518575536</v>
      </c>
      <c r="I1312">
        <f t="shared" si="222"/>
        <v>1.0799164353339596</v>
      </c>
      <c r="J1312">
        <f t="shared" si="223"/>
        <v>12.467725911503315</v>
      </c>
      <c r="K1312">
        <f t="shared" si="224"/>
        <v>29.291416056617727</v>
      </c>
      <c r="L1312">
        <f t="shared" si="225"/>
        <v>39.055221408823634</v>
      </c>
      <c r="M1312">
        <f t="shared" si="226"/>
        <v>0.30247953043014353</v>
      </c>
      <c r="N1312">
        <f t="shared" si="227"/>
        <v>0.97199833751050058</v>
      </c>
      <c r="O1312">
        <f t="shared" si="228"/>
        <v>1.7007719790717266</v>
      </c>
      <c r="P1312">
        <f t="shared" si="229"/>
        <v>8.5202325165235937</v>
      </c>
      <c r="Q1312">
        <f t="shared" si="230"/>
        <v>0.39366296296296355</v>
      </c>
    </row>
    <row r="1313" spans="1:17">
      <c r="A1313" s="2">
        <v>41490</v>
      </c>
      <c r="B1313">
        <v>216</v>
      </c>
      <c r="C1313">
        <v>0</v>
      </c>
      <c r="D1313">
        <v>19.5</v>
      </c>
      <c r="E1313">
        <v>26.6</v>
      </c>
      <c r="F1313">
        <v>22.8</v>
      </c>
      <c r="G1313">
        <f t="shared" si="220"/>
        <v>12.982760517780569</v>
      </c>
      <c r="H1313">
        <f t="shared" si="221"/>
        <v>7.5086375821449529</v>
      </c>
      <c r="I1313">
        <f t="shared" si="222"/>
        <v>0.48583802897827738</v>
      </c>
      <c r="J1313">
        <f t="shared" si="223"/>
        <v>9.7514773794090299</v>
      </c>
      <c r="K1313">
        <f t="shared" si="224"/>
        <v>29.254432138227088</v>
      </c>
      <c r="L1313">
        <f t="shared" si="225"/>
        <v>39.00590951763612</v>
      </c>
      <c r="M1313">
        <f t="shared" si="226"/>
        <v>0.29769841782930334</v>
      </c>
      <c r="N1313">
        <f t="shared" si="227"/>
        <v>0.97230290214685067</v>
      </c>
      <c r="O1313">
        <f t="shared" si="228"/>
        <v>1.6985778344096245</v>
      </c>
      <c r="P1313">
        <f t="shared" si="229"/>
        <v>7.0227995531666751</v>
      </c>
      <c r="Q1313">
        <f t="shared" si="230"/>
        <v>0.39366296296296355</v>
      </c>
    </row>
    <row r="1314" spans="1:17">
      <c r="A1314" s="2">
        <v>41491</v>
      </c>
      <c r="B1314">
        <v>217</v>
      </c>
      <c r="C1314">
        <v>4</v>
      </c>
      <c r="D1314">
        <v>20.8</v>
      </c>
      <c r="E1314">
        <v>27.6</v>
      </c>
      <c r="F1314">
        <v>23.3</v>
      </c>
      <c r="G1314">
        <f t="shared" si="220"/>
        <v>12.96573619917679</v>
      </c>
      <c r="H1314">
        <f t="shared" si="221"/>
        <v>12.125699742075524</v>
      </c>
      <c r="I1314">
        <f t="shared" si="222"/>
        <v>1.8299051898993368</v>
      </c>
      <c r="J1314">
        <f t="shared" si="223"/>
        <v>15.747662002695485</v>
      </c>
      <c r="K1314">
        <f t="shared" si="224"/>
        <v>29.216245402644159</v>
      </c>
      <c r="L1314">
        <f t="shared" si="225"/>
        <v>38.954993870192212</v>
      </c>
      <c r="M1314">
        <f t="shared" si="226"/>
        <v>0.29282918017947446</v>
      </c>
      <c r="N1314">
        <f t="shared" si="227"/>
        <v>0.97261566571191183</v>
      </c>
      <c r="O1314">
        <f t="shared" si="228"/>
        <v>1.6963504860589633</v>
      </c>
      <c r="P1314">
        <f t="shared" si="229"/>
        <v>10.295794552176186</v>
      </c>
      <c r="Q1314">
        <f t="shared" si="230"/>
        <v>0.39366296296296355</v>
      </c>
    </row>
    <row r="1315" spans="1:17">
      <c r="A1315" s="2">
        <v>41492</v>
      </c>
      <c r="B1315">
        <v>218</v>
      </c>
      <c r="C1315">
        <v>3.4</v>
      </c>
      <c r="D1315">
        <v>20.7</v>
      </c>
      <c r="E1315">
        <v>28.7</v>
      </c>
      <c r="F1315">
        <v>23.3</v>
      </c>
      <c r="G1315">
        <f t="shared" si="220"/>
        <v>12.948464946462716</v>
      </c>
      <c r="H1315">
        <f t="shared" si="221"/>
        <v>11.421488230836022</v>
      </c>
      <c r="I1315">
        <f t="shared" si="222"/>
        <v>1.6411026392070276</v>
      </c>
      <c r="J1315">
        <f t="shared" si="223"/>
        <v>14.833101598488341</v>
      </c>
      <c r="K1315">
        <f t="shared" si="224"/>
        <v>29.176834242463276</v>
      </c>
      <c r="L1315">
        <f t="shared" si="225"/>
        <v>38.902445656617701</v>
      </c>
      <c r="M1315">
        <f t="shared" si="226"/>
        <v>0.28787325887832887</v>
      </c>
      <c r="N1315">
        <f t="shared" si="227"/>
        <v>0.97293653562103155</v>
      </c>
      <c r="O1315">
        <f t="shared" si="228"/>
        <v>1.6940908304955387</v>
      </c>
      <c r="P1315">
        <f t="shared" si="229"/>
        <v>9.7803855916289955</v>
      </c>
      <c r="Q1315">
        <f t="shared" si="230"/>
        <v>0.39366296296296355</v>
      </c>
    </row>
    <row r="1316" spans="1:17">
      <c r="A1316" s="2">
        <v>41493</v>
      </c>
      <c r="B1316">
        <v>219</v>
      </c>
      <c r="C1316">
        <v>5.2</v>
      </c>
      <c r="D1316">
        <v>21.5</v>
      </c>
      <c r="E1316">
        <v>30.9</v>
      </c>
      <c r="F1316">
        <v>23.9</v>
      </c>
      <c r="G1316">
        <f t="shared" si="220"/>
        <v>12.930953576016645</v>
      </c>
      <c r="H1316">
        <f t="shared" si="221"/>
        <v>13.492858938839733</v>
      </c>
      <c r="I1316">
        <f t="shared" si="222"/>
        <v>2.2508372313115572</v>
      </c>
      <c r="J1316">
        <f t="shared" si="223"/>
        <v>17.523193427064587</v>
      </c>
      <c r="K1316">
        <f t="shared" si="224"/>
        <v>29.136177392491142</v>
      </c>
      <c r="L1316">
        <f t="shared" si="225"/>
        <v>38.848236523321525</v>
      </c>
      <c r="M1316">
        <f t="shared" si="226"/>
        <v>0.28283212098373894</v>
      </c>
      <c r="N1316">
        <f t="shared" si="227"/>
        <v>0.97326541688990797</v>
      </c>
      <c r="O1316">
        <f t="shared" si="228"/>
        <v>1.6917997595288443</v>
      </c>
      <c r="P1316">
        <f t="shared" si="229"/>
        <v>11.242021707528176</v>
      </c>
      <c r="Q1316">
        <f t="shared" si="230"/>
        <v>0.39366296296296355</v>
      </c>
    </row>
    <row r="1317" spans="1:17">
      <c r="A1317" s="2">
        <v>41494</v>
      </c>
      <c r="B1317">
        <v>220</v>
      </c>
      <c r="C1317">
        <v>1</v>
      </c>
      <c r="D1317">
        <v>20.8</v>
      </c>
      <c r="E1317">
        <v>29.9</v>
      </c>
      <c r="F1317">
        <v>23.8</v>
      </c>
      <c r="G1317">
        <f t="shared" si="220"/>
        <v>12.913208862982438</v>
      </c>
      <c r="H1317">
        <f t="shared" si="221"/>
        <v>8.6240967678699576</v>
      </c>
      <c r="I1317">
        <f t="shared" si="222"/>
        <v>0.82046635182622196</v>
      </c>
      <c r="J1317">
        <f t="shared" si="223"/>
        <v>11.200125672558386</v>
      </c>
      <c r="K1317">
        <f t="shared" si="224"/>
        <v>29.094253979181676</v>
      </c>
      <c r="L1317">
        <f t="shared" si="225"/>
        <v>38.792338638908902</v>
      </c>
      <c r="M1317">
        <f t="shared" si="226"/>
        <v>0.27770725877949692</v>
      </c>
      <c r="N1317">
        <f t="shared" si="227"/>
        <v>0.97360221216270648</v>
      </c>
      <c r="O1317">
        <f t="shared" si="228"/>
        <v>1.6894781595735358</v>
      </c>
      <c r="P1317">
        <f t="shared" si="229"/>
        <v>7.8036304160437355</v>
      </c>
      <c r="Q1317">
        <f t="shared" si="230"/>
        <v>0.39366296296296355</v>
      </c>
    </row>
    <row r="1318" spans="1:17">
      <c r="A1318" s="2">
        <v>41495</v>
      </c>
      <c r="B1318">
        <v>221</v>
      </c>
      <c r="C1318">
        <v>1.6</v>
      </c>
      <c r="D1318">
        <v>20.5</v>
      </c>
      <c r="E1318">
        <v>26.3</v>
      </c>
      <c r="F1318">
        <v>23.1</v>
      </c>
      <c r="G1318">
        <f t="shared" si="220"/>
        <v>12.895237536068908</v>
      </c>
      <c r="H1318">
        <f t="shared" si="221"/>
        <v>9.306775805942797</v>
      </c>
      <c r="I1318">
        <f t="shared" si="222"/>
        <v>1.0218068962496047</v>
      </c>
      <c r="J1318">
        <f t="shared" si="223"/>
        <v>12.086721825899737</v>
      </c>
      <c r="K1318">
        <f t="shared" si="224"/>
        <v>29.051043570140386</v>
      </c>
      <c r="L1318">
        <f t="shared" si="225"/>
        <v>38.734724760187184</v>
      </c>
      <c r="M1318">
        <f t="shared" si="226"/>
        <v>0.27250018933356718</v>
      </c>
      <c r="N1318">
        <f t="shared" si="227"/>
        <v>0.9739468217408791</v>
      </c>
      <c r="O1318">
        <f t="shared" si="228"/>
        <v>1.6871269109690155</v>
      </c>
      <c r="P1318">
        <f t="shared" si="229"/>
        <v>8.2849689096931929</v>
      </c>
      <c r="Q1318">
        <f t="shared" si="230"/>
        <v>0.39366296296296355</v>
      </c>
    </row>
    <row r="1319" spans="1:17">
      <c r="A1319" s="2">
        <v>41496</v>
      </c>
      <c r="B1319">
        <v>222</v>
      </c>
      <c r="C1319">
        <v>1.2</v>
      </c>
      <c r="D1319">
        <v>20.7</v>
      </c>
      <c r="E1319">
        <v>27.4</v>
      </c>
      <c r="F1319">
        <v>23.3</v>
      </c>
      <c r="G1319">
        <f t="shared" si="220"/>
        <v>12.877046272718703</v>
      </c>
      <c r="H1319">
        <f t="shared" si="221"/>
        <v>8.8325952535211378</v>
      </c>
      <c r="I1319">
        <f t="shared" si="222"/>
        <v>0.88911640141308579</v>
      </c>
      <c r="J1319">
        <f t="shared" si="223"/>
        <v>11.470902926650828</v>
      </c>
      <c r="K1319">
        <f t="shared" si="224"/>
        <v>29.006526223618039</v>
      </c>
      <c r="L1319">
        <f t="shared" si="225"/>
        <v>38.675368298157387</v>
      </c>
      <c r="M1319">
        <f t="shared" si="226"/>
        <v>0.26721245404900296</v>
      </c>
      <c r="N1319">
        <f t="shared" si="227"/>
        <v>0.97429914361267811</v>
      </c>
      <c r="O1319">
        <f t="shared" si="228"/>
        <v>1.6847468873473637</v>
      </c>
      <c r="P1319">
        <f t="shared" si="229"/>
        <v>7.9434788521080524</v>
      </c>
      <c r="Q1319">
        <f t="shared" si="230"/>
        <v>0.39366296296296355</v>
      </c>
    </row>
    <row r="1320" spans="1:17">
      <c r="A1320" s="2">
        <v>41497</v>
      </c>
      <c r="B1320">
        <v>223</v>
      </c>
      <c r="C1320">
        <v>6.9</v>
      </c>
      <c r="D1320">
        <v>20.6</v>
      </c>
      <c r="E1320">
        <v>30</v>
      </c>
      <c r="F1320">
        <v>23</v>
      </c>
      <c r="G1320">
        <f t="shared" si="220"/>
        <v>12.858641694647181</v>
      </c>
      <c r="H1320">
        <f t="shared" si="221"/>
        <v>15.410658127953157</v>
      </c>
      <c r="I1320">
        <f t="shared" si="222"/>
        <v>2.9000127731155039</v>
      </c>
      <c r="J1320">
        <f t="shared" si="223"/>
        <v>20.01384172461449</v>
      </c>
      <c r="K1320">
        <f t="shared" si="224"/>
        <v>28.960682537910898</v>
      </c>
      <c r="L1320">
        <f t="shared" si="225"/>
        <v>38.614243383881195</v>
      </c>
      <c r="M1320">
        <f t="shared" si="226"/>
        <v>0.26184561820765651</v>
      </c>
      <c r="N1320">
        <f t="shared" si="227"/>
        <v>0.97465907348335301</v>
      </c>
      <c r="O1320">
        <f t="shared" si="228"/>
        <v>1.6823389550496728</v>
      </c>
      <c r="P1320">
        <f t="shared" si="229"/>
        <v>12.510645354837653</v>
      </c>
      <c r="Q1320">
        <f t="shared" si="230"/>
        <v>0.39366296296296355</v>
      </c>
    </row>
    <row r="1321" spans="1:17">
      <c r="A1321" s="2">
        <v>41498</v>
      </c>
      <c r="B1321">
        <v>224</v>
      </c>
      <c r="C1321">
        <v>0.3</v>
      </c>
      <c r="D1321">
        <v>20.6</v>
      </c>
      <c r="E1321">
        <v>25.2</v>
      </c>
      <c r="F1321">
        <v>23.4</v>
      </c>
      <c r="G1321">
        <f t="shared" si="220"/>
        <v>12.840030363750472</v>
      </c>
      <c r="H1321">
        <f t="shared" si="221"/>
        <v>7.7679110077855631</v>
      </c>
      <c r="I1321">
        <f t="shared" si="222"/>
        <v>0.57391379806650411</v>
      </c>
      <c r="J1321">
        <f t="shared" si="223"/>
        <v>10.088196114007225</v>
      </c>
      <c r="K1321">
        <f t="shared" si="224"/>
        <v>28.913493700584738</v>
      </c>
      <c r="L1321">
        <f t="shared" si="225"/>
        <v>38.551324934112984</v>
      </c>
      <c r="M1321">
        <f t="shared" si="226"/>
        <v>0.25640127050682399</v>
      </c>
      <c r="N1321">
        <f t="shared" si="227"/>
        <v>0.97502650480602404</v>
      </c>
      <c r="O1321">
        <f t="shared" si="228"/>
        <v>1.6799039725906868</v>
      </c>
      <c r="P1321">
        <f t="shared" si="229"/>
        <v>7.1939972097190594</v>
      </c>
      <c r="Q1321">
        <f t="shared" si="230"/>
        <v>0.39366296296296355</v>
      </c>
    </row>
    <row r="1322" spans="1:17">
      <c r="A1322" s="2">
        <v>41499</v>
      </c>
      <c r="B1322">
        <v>225</v>
      </c>
      <c r="C1322">
        <v>4.0999999999999996</v>
      </c>
      <c r="D1322">
        <v>21</v>
      </c>
      <c r="E1322">
        <v>28.8</v>
      </c>
      <c r="F1322">
        <v>24.1</v>
      </c>
      <c r="G1322">
        <f t="shared" si="220"/>
        <v>12.821218778380894</v>
      </c>
      <c r="H1322">
        <f t="shared" si="221"/>
        <v>12.146991676075539</v>
      </c>
      <c r="I1322">
        <f t="shared" si="222"/>
        <v>1.8426527910877362</v>
      </c>
      <c r="J1322">
        <f t="shared" si="223"/>
        <v>15.775313865033167</v>
      </c>
      <c r="K1322">
        <f t="shared" si="224"/>
        <v>28.864941537437467</v>
      </c>
      <c r="L1322">
        <f t="shared" si="225"/>
        <v>38.486588716583292</v>
      </c>
      <c r="M1322">
        <f t="shared" si="226"/>
        <v>0.25088102258895656</v>
      </c>
      <c r="N1322">
        <f t="shared" si="227"/>
        <v>0.97540132881322283</v>
      </c>
      <c r="O1322">
        <f t="shared" si="228"/>
        <v>1.6774427901715003</v>
      </c>
      <c r="P1322">
        <f t="shared" si="229"/>
        <v>10.304338884987802</v>
      </c>
      <c r="Q1322">
        <f t="shared" si="230"/>
        <v>0.39366296296296355</v>
      </c>
    </row>
    <row r="1323" spans="1:17">
      <c r="A1323" s="2">
        <v>41500</v>
      </c>
      <c r="B1323">
        <v>226</v>
      </c>
      <c r="C1323">
        <v>3.1</v>
      </c>
      <c r="D1323">
        <v>21.1</v>
      </c>
      <c r="E1323">
        <v>28.2</v>
      </c>
      <c r="F1323">
        <v>23.5</v>
      </c>
      <c r="G1323">
        <f t="shared" si="220"/>
        <v>12.802213369986754</v>
      </c>
      <c r="H1323">
        <f t="shared" si="221"/>
        <v>10.977598751514179</v>
      </c>
      <c r="I1323">
        <f t="shared" si="222"/>
        <v>1.538737096888892</v>
      </c>
      <c r="J1323">
        <f t="shared" si="223"/>
        <v>14.256621755213219</v>
      </c>
      <c r="K1323">
        <f t="shared" si="224"/>
        <v>28.8150085611151</v>
      </c>
      <c r="L1323">
        <f t="shared" si="225"/>
        <v>38.420011414820131</v>
      </c>
      <c r="M1323">
        <f t="shared" si="226"/>
        <v>0.24528650856458042</v>
      </c>
      <c r="N1323">
        <f t="shared" si="227"/>
        <v>0.97578343454908911</v>
      </c>
      <c r="O1323">
        <f t="shared" si="228"/>
        <v>1.6749562492399337</v>
      </c>
      <c r="P1323">
        <f t="shared" si="229"/>
        <v>9.4388616546252866</v>
      </c>
      <c r="Q1323">
        <f t="shared" si="230"/>
        <v>0.39366296296296355</v>
      </c>
    </row>
    <row r="1324" spans="1:17">
      <c r="A1324" s="2">
        <v>41501</v>
      </c>
      <c r="B1324">
        <v>227</v>
      </c>
      <c r="C1324">
        <v>7.2</v>
      </c>
      <c r="D1324">
        <v>21</v>
      </c>
      <c r="E1324">
        <v>30.9</v>
      </c>
      <c r="F1324">
        <v>23</v>
      </c>
      <c r="G1324">
        <f t="shared" si="220"/>
        <v>12.783020500112654</v>
      </c>
      <c r="H1324">
        <f t="shared" si="221"/>
        <v>15.699221476976128</v>
      </c>
      <c r="I1324">
        <f t="shared" si="222"/>
        <v>3.0461623695768698</v>
      </c>
      <c r="J1324">
        <f t="shared" si="223"/>
        <v>20.388599320748217</v>
      </c>
      <c r="K1324">
        <f t="shared" si="224"/>
        <v>28.763678019294503</v>
      </c>
      <c r="L1324">
        <f t="shared" si="225"/>
        <v>38.35157069239267</v>
      </c>
      <c r="M1324">
        <f t="shared" si="226"/>
        <v>0.2396193845285649</v>
      </c>
      <c r="N1324">
        <f t="shared" si="227"/>
        <v>0.97617270890221663</v>
      </c>
      <c r="O1324">
        <f t="shared" si="228"/>
        <v>1.6724451820980721</v>
      </c>
      <c r="P1324">
        <f t="shared" si="229"/>
        <v>12.653059107399258</v>
      </c>
      <c r="Q1324">
        <f t="shared" si="230"/>
        <v>0.39366296296296355</v>
      </c>
    </row>
    <row r="1325" spans="1:17">
      <c r="A1325" s="2">
        <v>41502</v>
      </c>
      <c r="B1325">
        <v>228</v>
      </c>
      <c r="C1325">
        <v>5.9</v>
      </c>
      <c r="D1325">
        <v>21.1</v>
      </c>
      <c r="E1325">
        <v>29.4</v>
      </c>
      <c r="F1325">
        <v>22.5</v>
      </c>
      <c r="G1325">
        <f t="shared" si="220"/>
        <v>12.763646457755481</v>
      </c>
      <c r="H1325">
        <f t="shared" si="221"/>
        <v>14.181914484960151</v>
      </c>
      <c r="I1325">
        <f t="shared" si="222"/>
        <v>2.6111597083922478</v>
      </c>
      <c r="J1325">
        <f t="shared" si="223"/>
        <v>18.418070759688508</v>
      </c>
      <c r="K1325">
        <f t="shared" si="224"/>
        <v>28.710933942346209</v>
      </c>
      <c r="L1325">
        <f t="shared" si="225"/>
        <v>38.281245256461609</v>
      </c>
      <c r="M1325">
        <f t="shared" si="226"/>
        <v>0.23388132806988449</v>
      </c>
      <c r="N1325">
        <f t="shared" si="227"/>
        <v>0.9765690366391363</v>
      </c>
      <c r="O1325">
        <f t="shared" si="228"/>
        <v>1.6699104115563421</v>
      </c>
      <c r="P1325">
        <f t="shared" si="229"/>
        <v>11.570754776567902</v>
      </c>
      <c r="Q1325">
        <f t="shared" si="230"/>
        <v>0.39366296296296355</v>
      </c>
    </row>
    <row r="1326" spans="1:17">
      <c r="A1326" s="2">
        <v>41503</v>
      </c>
      <c r="B1326">
        <v>229</v>
      </c>
      <c r="C1326">
        <v>6.3</v>
      </c>
      <c r="D1326">
        <v>20.8</v>
      </c>
      <c r="E1326">
        <v>28.4</v>
      </c>
      <c r="F1326">
        <v>22.6</v>
      </c>
      <c r="G1326">
        <f t="shared" si="220"/>
        <v>12.744097457070442</v>
      </c>
      <c r="H1326">
        <f t="shared" si="221"/>
        <v>14.627305128564311</v>
      </c>
      <c r="I1326">
        <f t="shared" si="222"/>
        <v>2.72308404495777</v>
      </c>
      <c r="J1326">
        <f t="shared" si="223"/>
        <v>18.996500166966637</v>
      </c>
      <c r="K1326">
        <f t="shared" si="224"/>
        <v>28.656761190389808</v>
      </c>
      <c r="L1326">
        <f t="shared" si="225"/>
        <v>38.209014920519742</v>
      </c>
      <c r="M1326">
        <f t="shared" si="226"/>
        <v>0.22807403777501517</v>
      </c>
      <c r="N1326">
        <f t="shared" si="227"/>
        <v>0.97697230043842764</v>
      </c>
      <c r="O1326">
        <f t="shared" si="228"/>
        <v>1.6673527506333827</v>
      </c>
      <c r="P1326">
        <f t="shared" si="229"/>
        <v>11.90422108360654</v>
      </c>
      <c r="Q1326">
        <f t="shared" si="230"/>
        <v>0.39366296296296355</v>
      </c>
    </row>
    <row r="1327" spans="1:17">
      <c r="A1327" s="2">
        <v>41504</v>
      </c>
      <c r="B1327">
        <v>230</v>
      </c>
      <c r="C1327">
        <v>5.5</v>
      </c>
      <c r="D1327">
        <v>20.6</v>
      </c>
      <c r="E1327">
        <v>30</v>
      </c>
      <c r="F1327">
        <v>23.2</v>
      </c>
      <c r="G1327">
        <f t="shared" si="220"/>
        <v>12.724379635420737</v>
      </c>
      <c r="H1327">
        <f t="shared" si="221"/>
        <v>13.68709068806514</v>
      </c>
      <c r="I1327">
        <f t="shared" si="222"/>
        <v>2.4151978409185451</v>
      </c>
      <c r="J1327">
        <f t="shared" si="223"/>
        <v>17.775442452032649</v>
      </c>
      <c r="K1327">
        <f t="shared" si="224"/>
        <v>28.601145499654663</v>
      </c>
      <c r="L1327">
        <f t="shared" si="225"/>
        <v>38.134860666206215</v>
      </c>
      <c r="M1327">
        <f t="shared" si="226"/>
        <v>0.22219923272511777</v>
      </c>
      <c r="N1327">
        <f t="shared" si="227"/>
        <v>0.97738238092544871</v>
      </c>
      <c r="O1327">
        <f t="shared" si="228"/>
        <v>1.6647730023008798</v>
      </c>
      <c r="P1327">
        <f t="shared" si="229"/>
        <v>11.271892847146596</v>
      </c>
      <c r="Q1327">
        <f t="shared" si="230"/>
        <v>0.39366296296296355</v>
      </c>
    </row>
    <row r="1328" spans="1:17">
      <c r="A1328" s="2">
        <v>41505</v>
      </c>
      <c r="B1328">
        <v>231</v>
      </c>
      <c r="C1328">
        <v>5.8</v>
      </c>
      <c r="D1328">
        <v>18.8</v>
      </c>
      <c r="E1328">
        <v>29.5</v>
      </c>
      <c r="F1328">
        <v>21.9</v>
      </c>
      <c r="G1328">
        <f t="shared" si="220"/>
        <v>12.704499051763825</v>
      </c>
      <c r="H1328">
        <f t="shared" si="221"/>
        <v>14.015692183284553</v>
      </c>
      <c r="I1328">
        <f t="shared" si="222"/>
        <v>2.6044747939247208</v>
      </c>
      <c r="J1328">
        <f t="shared" si="223"/>
        <v>18.20219764062929</v>
      </c>
      <c r="K1328">
        <f t="shared" si="224"/>
        <v>28.544073528058618</v>
      </c>
      <c r="L1328">
        <f t="shared" si="225"/>
        <v>38.058764704078158</v>
      </c>
      <c r="M1328">
        <f t="shared" si="226"/>
        <v>0.21625865198715344</v>
      </c>
      <c r="N1328">
        <f t="shared" si="227"/>
        <v>0.97779915670767314</v>
      </c>
      <c r="O1328">
        <f t="shared" si="228"/>
        <v>1.6621719592724338</v>
      </c>
      <c r="P1328">
        <f t="shared" si="229"/>
        <v>11.411217389359832</v>
      </c>
      <c r="Q1328">
        <f t="shared" si="230"/>
        <v>0.39366296296296355</v>
      </c>
    </row>
    <row r="1329" spans="1:17">
      <c r="A1329" s="2">
        <v>41506</v>
      </c>
      <c r="B1329">
        <v>232</v>
      </c>
      <c r="C1329">
        <v>4.9000000000000004</v>
      </c>
      <c r="D1329">
        <v>21</v>
      </c>
      <c r="E1329">
        <v>30.7</v>
      </c>
      <c r="F1329">
        <v>22.5</v>
      </c>
      <c r="G1329">
        <f t="shared" si="220"/>
        <v>12.684461685366561</v>
      </c>
      <c r="H1329">
        <f t="shared" si="221"/>
        <v>12.95997823954538</v>
      </c>
      <c r="I1329">
        <f t="shared" si="222"/>
        <v>2.2844971595740811</v>
      </c>
      <c r="J1329">
        <f t="shared" si="223"/>
        <v>16.831140570838155</v>
      </c>
      <c r="K1329">
        <f t="shared" si="224"/>
        <v>28.485532899917594</v>
      </c>
      <c r="L1329">
        <f t="shared" si="225"/>
        <v>37.980710533223458</v>
      </c>
      <c r="M1329">
        <f t="shared" si="226"/>
        <v>0.21025405409908252</v>
      </c>
      <c r="N1329">
        <f t="shared" si="227"/>
        <v>0.9782225044106253</v>
      </c>
      <c r="O1329">
        <f t="shared" si="228"/>
        <v>1.6595504038354583</v>
      </c>
      <c r="P1329">
        <f t="shared" si="229"/>
        <v>10.675481079971298</v>
      </c>
      <c r="Q1329">
        <f t="shared" si="230"/>
        <v>0.39366296296296355</v>
      </c>
    </row>
    <row r="1330" spans="1:17">
      <c r="A1330" s="2">
        <v>41507</v>
      </c>
      <c r="B1330">
        <v>233</v>
      </c>
      <c r="C1330">
        <v>3.2</v>
      </c>
      <c r="D1330">
        <v>20.3</v>
      </c>
      <c r="E1330">
        <v>30.9</v>
      </c>
      <c r="F1330">
        <v>23.4</v>
      </c>
      <c r="G1330">
        <f t="shared" si="220"/>
        <v>12.664273434840982</v>
      </c>
      <c r="H1330">
        <f t="shared" si="221"/>
        <v>10.982918218673852</v>
      </c>
      <c r="I1330">
        <f t="shared" si="222"/>
        <v>1.6124549294720989</v>
      </c>
      <c r="J1330">
        <f t="shared" si="223"/>
        <v>14.263530154121884</v>
      </c>
      <c r="K1330">
        <f t="shared" si="224"/>
        <v>28.425512249699718</v>
      </c>
      <c r="L1330">
        <f t="shared" si="225"/>
        <v>37.900682999599624</v>
      </c>
      <c r="M1330">
        <f t="shared" si="226"/>
        <v>0.20418721654930097</v>
      </c>
      <c r="N1330">
        <f t="shared" si="227"/>
        <v>0.9786522987144014</v>
      </c>
      <c r="O1330">
        <f t="shared" si="228"/>
        <v>1.6569091077250284</v>
      </c>
      <c r="P1330">
        <f t="shared" si="229"/>
        <v>9.3704632892017532</v>
      </c>
      <c r="Q1330">
        <f t="shared" si="230"/>
        <v>0.39366296296296355</v>
      </c>
    </row>
    <row r="1331" spans="1:17">
      <c r="A1331" s="2">
        <v>41508</v>
      </c>
      <c r="B1331">
        <v>234</v>
      </c>
      <c r="C1331">
        <v>8.8000000000000007</v>
      </c>
      <c r="D1331">
        <v>21.6</v>
      </c>
      <c r="E1331">
        <v>32.6</v>
      </c>
      <c r="F1331">
        <v>23.9</v>
      </c>
      <c r="G1331">
        <f t="shared" si="220"/>
        <v>12.643940117492036</v>
      </c>
      <c r="H1331">
        <f t="shared" si="221"/>
        <v>17.413774076338395</v>
      </c>
      <c r="I1331">
        <f t="shared" si="222"/>
        <v>3.5841793393958885</v>
      </c>
      <c r="J1331">
        <f t="shared" si="223"/>
        <v>22.615291008231683</v>
      </c>
      <c r="K1331">
        <f t="shared" si="224"/>
        <v>28.364001264738263</v>
      </c>
      <c r="L1331">
        <f t="shared" si="225"/>
        <v>37.818668352984353</v>
      </c>
      <c r="M1331">
        <f t="shared" si="226"/>
        <v>0.19805993525046467</v>
      </c>
      <c r="N1331">
        <f t="shared" si="227"/>
        <v>0.97908841239076705</v>
      </c>
      <c r="O1331">
        <f t="shared" si="228"/>
        <v>1.6542488320385413</v>
      </c>
      <c r="P1331">
        <f t="shared" si="229"/>
        <v>13.829594736942507</v>
      </c>
      <c r="Q1331">
        <f t="shared" si="230"/>
        <v>0.39366296296296355</v>
      </c>
    </row>
    <row r="1332" spans="1:17">
      <c r="A1332" s="2">
        <v>41509</v>
      </c>
      <c r="B1332">
        <v>235</v>
      </c>
      <c r="C1332">
        <v>9.3000000000000007</v>
      </c>
      <c r="D1332">
        <v>21.2</v>
      </c>
      <c r="E1332">
        <v>33.299999999999997</v>
      </c>
      <c r="F1332">
        <v>22.6</v>
      </c>
      <c r="G1332">
        <f t="shared" si="220"/>
        <v>12.623467468968109</v>
      </c>
      <c r="H1332">
        <f t="shared" si="221"/>
        <v>17.966917579299629</v>
      </c>
      <c r="I1332">
        <f t="shared" si="222"/>
        <v>3.9565057480293757</v>
      </c>
      <c r="J1332">
        <f t="shared" si="223"/>
        <v>23.333659193895624</v>
      </c>
      <c r="K1332">
        <f t="shared" si="224"/>
        <v>28.300990726818643</v>
      </c>
      <c r="L1332">
        <f t="shared" si="225"/>
        <v>37.734654302424858</v>
      </c>
      <c r="M1332">
        <f t="shared" si="226"/>
        <v>0.19187402400786208</v>
      </c>
      <c r="N1332">
        <f t="shared" si="227"/>
        <v>0.97953071634081945</v>
      </c>
      <c r="O1332">
        <f t="shared" si="228"/>
        <v>1.6515703271899942</v>
      </c>
      <c r="P1332">
        <f t="shared" si="229"/>
        <v>14.010411831270254</v>
      </c>
      <c r="Q1332">
        <f t="shared" si="230"/>
        <v>0.39366296296296355</v>
      </c>
    </row>
    <row r="1333" spans="1:17">
      <c r="A1333" s="2">
        <v>41510</v>
      </c>
      <c r="B1333">
        <v>236</v>
      </c>
      <c r="C1333">
        <v>5.3</v>
      </c>
      <c r="D1333">
        <v>20.399999999999999</v>
      </c>
      <c r="E1333">
        <v>32.1</v>
      </c>
      <c r="F1333">
        <v>23.4</v>
      </c>
      <c r="G1333">
        <f t="shared" si="220"/>
        <v>12.602861143204883</v>
      </c>
      <c r="H1333">
        <f t="shared" si="221"/>
        <v>13.34296361125298</v>
      </c>
      <c r="I1333">
        <f t="shared" si="222"/>
        <v>2.378002605145662</v>
      </c>
      <c r="J1333">
        <f t="shared" si="223"/>
        <v>17.328524170458415</v>
      </c>
      <c r="K1333">
        <f t="shared" si="224"/>
        <v>28.23647255255592</v>
      </c>
      <c r="L1333">
        <f t="shared" si="225"/>
        <v>37.64863007007456</v>
      </c>
      <c r="M1333">
        <f t="shared" si="226"/>
        <v>0.18563131398248917</v>
      </c>
      <c r="N1333">
        <f t="shared" si="227"/>
        <v>0.97997907963320363</v>
      </c>
      <c r="O1333">
        <f t="shared" si="228"/>
        <v>1.648874332902639</v>
      </c>
      <c r="P1333">
        <f t="shared" si="229"/>
        <v>10.964961006107318</v>
      </c>
      <c r="Q1333">
        <f t="shared" si="230"/>
        <v>0.39366296296296355</v>
      </c>
    </row>
    <row r="1334" spans="1:17">
      <c r="A1334" s="2">
        <v>41511</v>
      </c>
      <c r="B1334">
        <v>237</v>
      </c>
      <c r="C1334">
        <v>0</v>
      </c>
      <c r="D1334">
        <v>21.3</v>
      </c>
      <c r="E1334">
        <v>23.7</v>
      </c>
      <c r="F1334">
        <v>24.7</v>
      </c>
      <c r="G1334">
        <f t="shared" si="220"/>
        <v>12.582126712652736</v>
      </c>
      <c r="H1334">
        <f t="shared" si="221"/>
        <v>7.2304128903367859</v>
      </c>
      <c r="I1334">
        <f t="shared" si="222"/>
        <v>0.44952892781410819</v>
      </c>
      <c r="J1334">
        <f t="shared" si="223"/>
        <v>9.390146610826994</v>
      </c>
      <c r="K1334">
        <f t="shared" si="224"/>
        <v>28.17043983248098</v>
      </c>
      <c r="L1334">
        <f t="shared" si="225"/>
        <v>37.560586443307976</v>
      </c>
      <c r="M1334">
        <f t="shared" si="226"/>
        <v>0.17933365314898661</v>
      </c>
      <c r="N1334">
        <f t="shared" si="227"/>
        <v>0.98043336954287041</v>
      </c>
      <c r="O1334">
        <f t="shared" si="228"/>
        <v>1.6461615782387329</v>
      </c>
      <c r="P1334">
        <f t="shared" si="229"/>
        <v>6.7808839625226778</v>
      </c>
      <c r="Q1334">
        <f t="shared" si="230"/>
        <v>0.39366296296296355</v>
      </c>
    </row>
    <row r="1335" spans="1:17">
      <c r="A1335" s="2">
        <v>41512</v>
      </c>
      <c r="B1335">
        <v>238</v>
      </c>
      <c r="C1335">
        <v>1.8</v>
      </c>
      <c r="D1335">
        <v>20.2</v>
      </c>
      <c r="E1335">
        <v>28.1</v>
      </c>
      <c r="F1335">
        <v>23.1</v>
      </c>
      <c r="G1335">
        <f t="shared" si="220"/>
        <v>12.561269668777628</v>
      </c>
      <c r="H1335">
        <f t="shared" si="221"/>
        <v>9.280307000605827</v>
      </c>
      <c r="I1335">
        <f t="shared" si="222"/>
        <v>1.1170798030980216</v>
      </c>
      <c r="J1335">
        <f t="shared" si="223"/>
        <v>12.052346754033541</v>
      </c>
      <c r="K1335">
        <f t="shared" si="224"/>
        <v>28.102886868754801</v>
      </c>
      <c r="L1335">
        <f t="shared" si="225"/>
        <v>37.470515825006402</v>
      </c>
      <c r="M1335">
        <f t="shared" si="226"/>
        <v>0.17298290574860128</v>
      </c>
      <c r="N1335">
        <f t="shared" si="227"/>
        <v>0.98089345159036634</v>
      </c>
      <c r="O1335">
        <f t="shared" si="228"/>
        <v>1.6434327816650731</v>
      </c>
      <c r="P1335">
        <f t="shared" si="229"/>
        <v>8.1632271975078048</v>
      </c>
      <c r="Q1335">
        <f t="shared" si="230"/>
        <v>0.39366296296296355</v>
      </c>
    </row>
    <row r="1336" spans="1:17">
      <c r="A1336" s="2">
        <v>41513</v>
      </c>
      <c r="B1336">
        <v>239</v>
      </c>
      <c r="C1336">
        <v>4.7</v>
      </c>
      <c r="D1336">
        <v>21.1</v>
      </c>
      <c r="E1336">
        <v>30.7</v>
      </c>
      <c r="F1336">
        <v>23.2</v>
      </c>
      <c r="G1336">
        <f t="shared" si="220"/>
        <v>12.540295422825309</v>
      </c>
      <c r="H1336">
        <f t="shared" si="221"/>
        <v>12.588856617655839</v>
      </c>
      <c r="I1336">
        <f t="shared" si="222"/>
        <v>2.1773818670097302</v>
      </c>
      <c r="J1336">
        <f t="shared" si="223"/>
        <v>16.349164438514077</v>
      </c>
      <c r="K1336">
        <f t="shared" si="224"/>
        <v>28.033809211432441</v>
      </c>
      <c r="L1336">
        <f t="shared" si="225"/>
        <v>37.378412281909924</v>
      </c>
      <c r="M1336">
        <f t="shared" si="226"/>
        <v>0.16658095173732948</v>
      </c>
      <c r="N1336">
        <f t="shared" si="227"/>
        <v>0.98135918958164214</v>
      </c>
      <c r="O1336">
        <f t="shared" si="228"/>
        <v>1.6406886511529779</v>
      </c>
      <c r="P1336">
        <f t="shared" si="229"/>
        <v>10.411474750646109</v>
      </c>
      <c r="Q1336">
        <f t="shared" si="230"/>
        <v>0.39366296296296355</v>
      </c>
    </row>
    <row r="1337" spans="1:17">
      <c r="A1337" s="2">
        <v>41514</v>
      </c>
      <c r="B1337">
        <v>240</v>
      </c>
      <c r="C1337">
        <v>3.1</v>
      </c>
      <c r="D1337">
        <v>20.8</v>
      </c>
      <c r="E1337">
        <v>28.1</v>
      </c>
      <c r="F1337">
        <v>24.3</v>
      </c>
      <c r="G1337">
        <f t="shared" si="220"/>
        <v>12.519209306838393</v>
      </c>
      <c r="H1337">
        <f t="shared" si="221"/>
        <v>10.731662266491911</v>
      </c>
      <c r="I1337">
        <f t="shared" si="222"/>
        <v>1.5134392915716264</v>
      </c>
      <c r="J1337">
        <f t="shared" si="223"/>
        <v>13.937223722716768</v>
      </c>
      <c r="K1337">
        <f t="shared" si="224"/>
        <v>27.963203693200356</v>
      </c>
      <c r="L1337">
        <f t="shared" si="225"/>
        <v>37.284271590933805</v>
      </c>
      <c r="M1337">
        <f t="shared" si="226"/>
        <v>0.16012968622941126</v>
      </c>
      <c r="N1337">
        <f t="shared" si="227"/>
        <v>0.9818304456483693</v>
      </c>
      <c r="O1337">
        <f t="shared" si="228"/>
        <v>1.6379298843113563</v>
      </c>
      <c r="P1337">
        <f t="shared" si="229"/>
        <v>9.218222974920284</v>
      </c>
      <c r="Q1337">
        <f t="shared" si="230"/>
        <v>0.39366296296296355</v>
      </c>
    </row>
    <row r="1338" spans="1:17">
      <c r="A1338" s="2">
        <v>41515</v>
      </c>
      <c r="B1338">
        <v>241</v>
      </c>
      <c r="C1338">
        <v>3.9</v>
      </c>
      <c r="D1338">
        <v>21.4</v>
      </c>
      <c r="E1338">
        <v>29</v>
      </c>
      <c r="F1338">
        <v>23.2</v>
      </c>
      <c r="G1338">
        <f t="shared" ref="G1338:G1401" si="231">24/3.14*O1338</f>
        <v>12.498016574915892</v>
      </c>
      <c r="H1338">
        <f t="shared" ref="H1338:H1401" si="232">(1-0.23)*J1338</f>
        <v>11.626450011595042</v>
      </c>
      <c r="I1338">
        <f t="shared" ref="I1338:I1401" si="233">4.903*10^(-9)*(((E1338+273.16)^4+(D1338+273.16)^4)/2)*(0.34-0.14*(F1338*0.1)^0.5)*(1.35*(J1338/K1338)-0.35)</f>
        <v>1.8774618893626629</v>
      </c>
      <c r="J1338">
        <f t="shared" ref="J1338:J1401" si="234">(0.25+0.5*C1338/G1338)*L1338</f>
        <v>15.09928572934421</v>
      </c>
      <c r="K1338">
        <f t="shared" ref="K1338:K1401" si="235">0.75*L1338</f>
        <v>27.8910684625131</v>
      </c>
      <c r="L1338">
        <f t="shared" ref="L1338:L1401" si="236">24*60/3.14*0.082*N1338*(O1338*SIN(Q1338)*SIN(M1338)+COS(Q1338)*COS(M1338)*SIN(O1338))</f>
        <v>37.188091283350801</v>
      </c>
      <c r="M1338">
        <f t="shared" ref="M1338:M1401" si="237">0.409*SIN(2*3.14/365*B1338-1.39)</f>
        <v>0.15363101893633607</v>
      </c>
      <c r="N1338">
        <f t="shared" ref="N1338:N1401" si="238">0.033*COS(2*3.14/365*B1338)+1</f>
        <v>0.98230708028875158</v>
      </c>
      <c r="O1338">
        <f t="shared" ref="O1338:O1401" si="239">ACOS(-TAN(Q1338)*TAN(M1338))</f>
        <v>1.6351571685514958</v>
      </c>
      <c r="P1338">
        <f t="shared" ref="P1338:P1401" si="240">H1338-I1338</f>
        <v>9.7489881222323795</v>
      </c>
      <c r="Q1338">
        <f t="shared" ref="Q1338:Q1401" si="241">22.5666666666667*3.14/180</f>
        <v>0.39366296296296355</v>
      </c>
    </row>
    <row r="1339" spans="1:17">
      <c r="A1339" s="2">
        <v>41516</v>
      </c>
      <c r="B1339">
        <v>242</v>
      </c>
      <c r="C1339">
        <v>2.2999999999999998</v>
      </c>
      <c r="D1339">
        <v>20.9</v>
      </c>
      <c r="E1339">
        <v>26</v>
      </c>
      <c r="F1339">
        <v>23.7</v>
      </c>
      <c r="G1339">
        <f t="shared" si="231"/>
        <v>12.476722404704622</v>
      </c>
      <c r="H1339">
        <f t="shared" si="232"/>
        <v>9.7721485259405512</v>
      </c>
      <c r="I1339">
        <f t="shared" si="233"/>
        <v>1.2566224598755553</v>
      </c>
      <c r="J1339">
        <f t="shared" si="234"/>
        <v>12.691101981740976</v>
      </c>
      <c r="K1339">
        <f t="shared" si="235"/>
        <v>27.817403015057867</v>
      </c>
      <c r="L1339">
        <f t="shared" si="236"/>
        <v>37.089870686743822</v>
      </c>
      <c r="M1339">
        <f t="shared" si="237"/>
        <v>0.14708687360152733</v>
      </c>
      <c r="N1339">
        <f t="shared" si="238"/>
        <v>0.98278895240882114</v>
      </c>
      <c r="O1339">
        <f t="shared" si="239"/>
        <v>1.6323711812821882</v>
      </c>
      <c r="P1339">
        <f t="shared" si="240"/>
        <v>8.5155260660649965</v>
      </c>
      <c r="Q1339">
        <f t="shared" si="241"/>
        <v>0.39366296296296355</v>
      </c>
    </row>
    <row r="1340" spans="1:17">
      <c r="A1340" s="2">
        <v>41517</v>
      </c>
      <c r="B1340">
        <v>243</v>
      </c>
      <c r="C1340">
        <v>4.3</v>
      </c>
      <c r="D1340">
        <v>20.8</v>
      </c>
      <c r="E1340">
        <v>28.9</v>
      </c>
      <c r="F1340">
        <v>24.2</v>
      </c>
      <c r="G1340">
        <f t="shared" si="231"/>
        <v>12.455331899111899</v>
      </c>
      <c r="H1340">
        <f t="shared" si="232"/>
        <v>12.03697294722339</v>
      </c>
      <c r="I1340">
        <f t="shared" si="233"/>
        <v>1.9431778515307276</v>
      </c>
      <c r="J1340">
        <f t="shared" si="234"/>
        <v>15.632432398991416</v>
      </c>
      <c r="K1340">
        <f t="shared" si="235"/>
        <v>27.742208223478173</v>
      </c>
      <c r="L1340">
        <f t="shared" si="236"/>
        <v>36.989610964637563</v>
      </c>
      <c r="M1340">
        <f t="shared" si="237"/>
        <v>0.14049918743087489</v>
      </c>
      <c r="N1340">
        <f t="shared" si="238"/>
        <v>0.98327591936420489</v>
      </c>
      <c r="O1340">
        <f t="shared" si="239"/>
        <v>1.6295725901338067</v>
      </c>
      <c r="P1340">
        <f t="shared" si="240"/>
        <v>10.093795095692663</v>
      </c>
      <c r="Q1340">
        <f t="shared" si="241"/>
        <v>0.39366296296296355</v>
      </c>
    </row>
    <row r="1341" spans="1:17">
      <c r="A1341" s="2">
        <v>41518</v>
      </c>
      <c r="B1341">
        <v>244</v>
      </c>
      <c r="C1341">
        <v>5.5</v>
      </c>
      <c r="D1341">
        <v>21.2</v>
      </c>
      <c r="E1341">
        <v>30.3</v>
      </c>
      <c r="F1341">
        <v>24.2</v>
      </c>
      <c r="G1341">
        <f t="shared" si="231"/>
        <v>12.433850088228937</v>
      </c>
      <c r="H1341">
        <f t="shared" si="232"/>
        <v>13.382763416974088</v>
      </c>
      <c r="I1341">
        <f t="shared" si="233"/>
        <v>2.3859437404621722</v>
      </c>
      <c r="J1341">
        <f t="shared" si="234"/>
        <v>17.380212229836477</v>
      </c>
      <c r="K1341">
        <f t="shared" si="235"/>
        <v>27.665486365290953</v>
      </c>
      <c r="L1341">
        <f t="shared" si="236"/>
        <v>36.887315153721268</v>
      </c>
      <c r="M1341">
        <f t="shared" si="237"/>
        <v>0.13386991051927902</v>
      </c>
      <c r="N1341">
        <f t="shared" si="238"/>
        <v>0.98376783700235015</v>
      </c>
      <c r="O1341">
        <f t="shared" si="239"/>
        <v>1.6267620532099525</v>
      </c>
      <c r="P1341">
        <f t="shared" si="240"/>
        <v>10.996819676511915</v>
      </c>
      <c r="Q1341">
        <f t="shared" si="241"/>
        <v>0.39366296296296355</v>
      </c>
    </row>
    <row r="1342" spans="1:17">
      <c r="A1342" s="2">
        <v>41519</v>
      </c>
      <c r="B1342">
        <v>245</v>
      </c>
      <c r="C1342">
        <v>3.6</v>
      </c>
      <c r="D1342">
        <v>21.8</v>
      </c>
      <c r="E1342">
        <v>27.3</v>
      </c>
      <c r="F1342">
        <v>24.6</v>
      </c>
      <c r="G1342">
        <f t="shared" si="231"/>
        <v>12.412281931454448</v>
      </c>
      <c r="H1342">
        <f t="shared" si="232"/>
        <v>11.188045858290295</v>
      </c>
      <c r="I1342">
        <f t="shared" si="233"/>
        <v>1.6753162398725427</v>
      </c>
      <c r="J1342">
        <f t="shared" si="234"/>
        <v>14.529929686091291</v>
      </c>
      <c r="K1342">
        <f t="shared" si="235"/>
        <v>27.587241148934439</v>
      </c>
      <c r="L1342">
        <f t="shared" si="236"/>
        <v>36.782988198579254</v>
      </c>
      <c r="M1342">
        <f t="shared" si="237"/>
        <v>0.12720100527338207</v>
      </c>
      <c r="N1342">
        <f t="shared" si="238"/>
        <v>0.98426455970519755</v>
      </c>
      <c r="O1342">
        <f t="shared" si="239"/>
        <v>1.6239402193652903</v>
      </c>
      <c r="P1342">
        <f t="shared" si="240"/>
        <v>9.512729618417751</v>
      </c>
      <c r="Q1342">
        <f t="shared" si="241"/>
        <v>0.39366296296296355</v>
      </c>
    </row>
    <row r="1343" spans="1:17">
      <c r="A1343" s="2">
        <v>41520</v>
      </c>
      <c r="B1343">
        <v>246</v>
      </c>
      <c r="C1343">
        <v>1.6</v>
      </c>
      <c r="D1343">
        <v>21</v>
      </c>
      <c r="E1343">
        <v>28.1</v>
      </c>
      <c r="F1343">
        <v>23.9</v>
      </c>
      <c r="G1343">
        <f t="shared" si="231"/>
        <v>12.390632319807873</v>
      </c>
      <c r="H1343">
        <f t="shared" si="232"/>
        <v>8.883630781128252</v>
      </c>
      <c r="I1343">
        <f t="shared" si="233"/>
        <v>1.0298922834925333</v>
      </c>
      <c r="J1343">
        <f t="shared" si="234"/>
        <v>11.537182832634093</v>
      </c>
      <c r="K1343">
        <f t="shared" si="235"/>
        <v>27.507477737887577</v>
      </c>
      <c r="L1343">
        <f t="shared" si="236"/>
        <v>36.676636983850102</v>
      </c>
      <c r="M1343">
        <f t="shared" si="237"/>
        <v>0.12049444583065447</v>
      </c>
      <c r="N1343">
        <f t="shared" si="238"/>
        <v>0.98476594043228627</v>
      </c>
      <c r="O1343">
        <f t="shared" si="239"/>
        <v>1.6211077285081967</v>
      </c>
      <c r="P1343">
        <f t="shared" si="240"/>
        <v>7.8537384976357192</v>
      </c>
      <c r="Q1343">
        <f t="shared" si="241"/>
        <v>0.39366296296296355</v>
      </c>
    </row>
    <row r="1344" spans="1:17">
      <c r="A1344" s="2">
        <v>41521</v>
      </c>
      <c r="B1344">
        <v>247</v>
      </c>
      <c r="C1344">
        <v>1.2</v>
      </c>
      <c r="D1344">
        <v>21.3</v>
      </c>
      <c r="E1344">
        <v>25.5</v>
      </c>
      <c r="F1344">
        <v>24.2</v>
      </c>
      <c r="G1344">
        <f t="shared" si="231"/>
        <v>12.368906078421848</v>
      </c>
      <c r="H1344">
        <f t="shared" si="232"/>
        <v>8.4052800872552957</v>
      </c>
      <c r="I1344">
        <f t="shared" si="233"/>
        <v>0.8684158862201129</v>
      </c>
      <c r="J1344">
        <f t="shared" si="234"/>
        <v>10.915948165266618</v>
      </c>
      <c r="K1344">
        <f t="shared" si="235"/>
        <v>27.426202772805159</v>
      </c>
      <c r="L1344">
        <f t="shared" si="236"/>
        <v>36.568270363740211</v>
      </c>
      <c r="M1344">
        <f t="shared" si="237"/>
        <v>0.11375221747500779</v>
      </c>
      <c r="N1344">
        <f t="shared" si="238"/>
        <v>0.98527183076428138</v>
      </c>
      <c r="O1344">
        <f t="shared" si="239"/>
        <v>1.6182652119268583</v>
      </c>
      <c r="P1344">
        <f t="shared" si="240"/>
        <v>7.5368642010351827</v>
      </c>
      <c r="Q1344">
        <f t="shared" si="241"/>
        <v>0.39366296296296355</v>
      </c>
    </row>
    <row r="1345" spans="1:17">
      <c r="A1345" s="2">
        <v>41522</v>
      </c>
      <c r="B1345">
        <v>248</v>
      </c>
      <c r="C1345">
        <v>2.7</v>
      </c>
      <c r="D1345">
        <v>20.8</v>
      </c>
      <c r="E1345">
        <v>29</v>
      </c>
      <c r="F1345">
        <v>24.1</v>
      </c>
      <c r="G1345">
        <f t="shared" si="231"/>
        <v>12.347107969203583</v>
      </c>
      <c r="H1345">
        <f t="shared" si="232"/>
        <v>10.087527209470871</v>
      </c>
      <c r="I1345">
        <f t="shared" si="233"/>
        <v>1.410432797774829</v>
      </c>
      <c r="J1345">
        <f t="shared" si="234"/>
        <v>13.100684687624508</v>
      </c>
      <c r="K1345">
        <f t="shared" si="235"/>
        <v>27.343424391616665</v>
      </c>
      <c r="L1345">
        <f t="shared" si="236"/>
        <v>36.457899188822218</v>
      </c>
      <c r="M1345">
        <f t="shared" si="237"/>
        <v>0.10697631604910848</v>
      </c>
      <c r="N1345">
        <f t="shared" si="238"/>
        <v>0.98578208094690956</v>
      </c>
      <c r="O1345">
        <f t="shared" si="239"/>
        <v>1.6154132926374687</v>
      </c>
      <c r="P1345">
        <f t="shared" si="240"/>
        <v>8.6770944116960411</v>
      </c>
      <c r="Q1345">
        <f t="shared" si="241"/>
        <v>0.39366296296296355</v>
      </c>
    </row>
    <row r="1346" spans="1:17">
      <c r="A1346" s="2">
        <v>41523</v>
      </c>
      <c r="B1346">
        <v>249</v>
      </c>
      <c r="C1346">
        <v>0</v>
      </c>
      <c r="D1346">
        <v>20.399999999999999</v>
      </c>
      <c r="E1346">
        <v>24.4</v>
      </c>
      <c r="F1346">
        <v>22</v>
      </c>
      <c r="G1346">
        <f t="shared" si="231"/>
        <v>12.32524269365492</v>
      </c>
      <c r="H1346">
        <f t="shared" si="232"/>
        <v>6.9965157435354035</v>
      </c>
      <c r="I1346">
        <f t="shared" si="233"/>
        <v>0.49530886184394146</v>
      </c>
      <c r="J1346">
        <f t="shared" si="234"/>
        <v>9.0863840825135114</v>
      </c>
      <c r="K1346">
        <f t="shared" si="235"/>
        <v>27.259152247540534</v>
      </c>
      <c r="L1346">
        <f t="shared" si="236"/>
        <v>36.345536330054045</v>
      </c>
      <c r="M1346">
        <f t="shared" si="237"/>
        <v>0.10016874736356739</v>
      </c>
      <c r="N1346">
        <f t="shared" si="238"/>
        <v>0.98629653993528887</v>
      </c>
      <c r="O1346">
        <f t="shared" si="239"/>
        <v>1.6125525857531853</v>
      </c>
      <c r="P1346">
        <f t="shared" si="240"/>
        <v>6.5012068816914619</v>
      </c>
      <c r="Q1346">
        <f t="shared" si="241"/>
        <v>0.39366296296296355</v>
      </c>
    </row>
    <row r="1347" spans="1:17">
      <c r="A1347" s="2">
        <v>41524</v>
      </c>
      <c r="B1347">
        <v>250</v>
      </c>
      <c r="C1347">
        <v>1.7</v>
      </c>
      <c r="D1347">
        <v>20.2</v>
      </c>
      <c r="E1347">
        <v>26.2</v>
      </c>
      <c r="F1347">
        <v>23.5</v>
      </c>
      <c r="G1347">
        <f t="shared" si="231"/>
        <v>12.303314895840936</v>
      </c>
      <c r="H1347">
        <f t="shared" si="232"/>
        <v>8.9018979772924709</v>
      </c>
      <c r="I1347">
        <f t="shared" si="233"/>
        <v>1.0646052891988615</v>
      </c>
      <c r="J1347">
        <f t="shared" si="234"/>
        <v>11.560906464016195</v>
      </c>
      <c r="K1347">
        <f t="shared" si="235"/>
        <v>27.173397524969623</v>
      </c>
      <c r="L1347">
        <f t="shared" si="236"/>
        <v>36.231196699959497</v>
      </c>
      <c r="M1347">
        <f t="shared" si="237"/>
        <v>9.3331526603175091E-2</v>
      </c>
      <c r="N1347">
        <f t="shared" si="238"/>
        <v>0.98681505543864168</v>
      </c>
      <c r="O1347">
        <f t="shared" si="239"/>
        <v>1.6096836988725225</v>
      </c>
      <c r="P1347">
        <f t="shared" si="240"/>
        <v>7.8372926880936093</v>
      </c>
      <c r="Q1347">
        <f t="shared" si="241"/>
        <v>0.39366296296296355</v>
      </c>
    </row>
    <row r="1348" spans="1:17">
      <c r="A1348" s="2">
        <v>41525</v>
      </c>
      <c r="B1348">
        <v>251</v>
      </c>
      <c r="C1348">
        <v>1.4</v>
      </c>
      <c r="D1348">
        <v>20.8</v>
      </c>
      <c r="E1348">
        <v>24.7</v>
      </c>
      <c r="F1348">
        <v>23.1</v>
      </c>
      <c r="G1348">
        <f t="shared" si="231"/>
        <v>12.281329165497157</v>
      </c>
      <c r="H1348">
        <f t="shared" si="232"/>
        <v>8.5371195894098868</v>
      </c>
      <c r="I1348">
        <f t="shared" si="233"/>
        <v>0.96915181706000486</v>
      </c>
      <c r="J1348">
        <f t="shared" si="234"/>
        <v>11.087168297934918</v>
      </c>
      <c r="K1348">
        <f t="shared" si="235"/>
        <v>27.086172953187756</v>
      </c>
      <c r="L1348">
        <f t="shared" si="236"/>
        <v>36.114897270917005</v>
      </c>
      <c r="M1348">
        <f t="shared" si="237"/>
        <v>8.6466677730365982E-2</v>
      </c>
      <c r="N1348">
        <f t="shared" si="238"/>
        <v>0.98733747396537586</v>
      </c>
      <c r="O1348">
        <f t="shared" si="239"/>
        <v>1.606807232485878</v>
      </c>
      <c r="P1348">
        <f t="shared" si="240"/>
        <v>7.5679677723498822</v>
      </c>
      <c r="Q1348">
        <f t="shared" si="241"/>
        <v>0.39366296296296355</v>
      </c>
    </row>
    <row r="1349" spans="1:17">
      <c r="A1349" s="2">
        <v>41526</v>
      </c>
      <c r="B1349">
        <v>252</v>
      </c>
      <c r="C1349">
        <v>4.8</v>
      </c>
      <c r="D1349">
        <v>19</v>
      </c>
      <c r="E1349">
        <v>28.8</v>
      </c>
      <c r="F1349">
        <v>21.9</v>
      </c>
      <c r="G1349">
        <f t="shared" si="231"/>
        <v>12.259290041265491</v>
      </c>
      <c r="H1349">
        <f t="shared" si="232"/>
        <v>12.35559423120678</v>
      </c>
      <c r="I1349">
        <f t="shared" si="233"/>
        <v>2.2978198260351852</v>
      </c>
      <c r="J1349">
        <f t="shared" si="234"/>
        <v>16.046226274294519</v>
      </c>
      <c r="K1349">
        <f t="shared" si="235"/>
        <v>26.997492817881529</v>
      </c>
      <c r="L1349">
        <f t="shared" si="236"/>
        <v>35.996657090508705</v>
      </c>
      <c r="M1349">
        <f t="shared" si="237"/>
        <v>7.9576232886081982E-2</v>
      </c>
      <c r="N1349">
        <f t="shared" si="238"/>
        <v>0.98786364086852152</v>
      </c>
      <c r="O1349">
        <f t="shared" si="239"/>
        <v>1.6039237803989017</v>
      </c>
      <c r="P1349">
        <f t="shared" si="240"/>
        <v>10.057774405171594</v>
      </c>
      <c r="Q1349">
        <f t="shared" si="241"/>
        <v>0.39366296296296355</v>
      </c>
    </row>
    <row r="1350" spans="1:17">
      <c r="A1350" s="2">
        <v>41527</v>
      </c>
      <c r="B1350">
        <v>253</v>
      </c>
      <c r="C1350">
        <v>9.5</v>
      </c>
      <c r="D1350">
        <v>20.6</v>
      </c>
      <c r="E1350">
        <v>29.8</v>
      </c>
      <c r="F1350">
        <v>22.3</v>
      </c>
      <c r="G1350">
        <f t="shared" si="231"/>
        <v>12.237202014049213</v>
      </c>
      <c r="H1350">
        <f t="shared" si="232"/>
        <v>17.629125351204838</v>
      </c>
      <c r="I1350">
        <f t="shared" si="233"/>
        <v>4.0689108622768861</v>
      </c>
      <c r="J1350">
        <f t="shared" si="234"/>
        <v>22.894967988577712</v>
      </c>
      <c r="K1350">
        <f t="shared" si="235"/>
        <v>26.907372970415814</v>
      </c>
      <c r="L1350">
        <f t="shared" si="236"/>
        <v>35.876497293887752</v>
      </c>
      <c r="M1350">
        <f t="shared" si="237"/>
        <v>7.2662231788215736E-2</v>
      </c>
      <c r="N1350">
        <f t="shared" si="238"/>
        <v>0.9883934003915098</v>
      </c>
      <c r="O1350">
        <f t="shared" si="239"/>
        <v>1.6010339301714387</v>
      </c>
      <c r="P1350">
        <f t="shared" si="240"/>
        <v>13.560214488927951</v>
      </c>
      <c r="Q1350">
        <f t="shared" si="241"/>
        <v>0.39366296296296355</v>
      </c>
    </row>
    <row r="1351" spans="1:17">
      <c r="A1351" s="2">
        <v>41528</v>
      </c>
      <c r="B1351">
        <v>254</v>
      </c>
      <c r="C1351">
        <v>7.6</v>
      </c>
      <c r="D1351">
        <v>19.899999999999999</v>
      </c>
      <c r="E1351">
        <v>30.2</v>
      </c>
      <c r="F1351">
        <v>22.1</v>
      </c>
      <c r="G1351">
        <f t="shared" si="231"/>
        <v>12.215069530477402</v>
      </c>
      <c r="H1351">
        <f t="shared" si="232"/>
        <v>15.447355308834664</v>
      </c>
      <c r="I1351">
        <f t="shared" si="233"/>
        <v>3.3807268698503599</v>
      </c>
      <c r="J1351">
        <f t="shared" si="234"/>
        <v>20.061500401083979</v>
      </c>
      <c r="K1351">
        <f t="shared" si="235"/>
        <v>26.815830834846011</v>
      </c>
      <c r="L1351">
        <f t="shared" si="236"/>
        <v>35.754441113128017</v>
      </c>
      <c r="M1351">
        <f t="shared" si="237"/>
        <v>6.5726721127810445E-2</v>
      </c>
      <c r="N1351">
        <f t="shared" si="238"/>
        <v>0.9889265957142801</v>
      </c>
      <c r="O1351">
        <f t="shared" si="239"/>
        <v>1.5981382635707935</v>
      </c>
      <c r="P1351">
        <f t="shared" si="240"/>
        <v>12.066628438984305</v>
      </c>
      <c r="Q1351">
        <f t="shared" si="241"/>
        <v>0.39366296296296355</v>
      </c>
    </row>
    <row r="1352" spans="1:17">
      <c r="A1352" s="2">
        <v>41529</v>
      </c>
      <c r="B1352">
        <v>255</v>
      </c>
      <c r="C1352">
        <v>5.4</v>
      </c>
      <c r="D1352">
        <v>19.100000000000001</v>
      </c>
      <c r="E1352">
        <v>29.9</v>
      </c>
      <c r="F1352">
        <v>21.6</v>
      </c>
      <c r="G1352">
        <f t="shared" si="231"/>
        <v>12.192896996469425</v>
      </c>
      <c r="H1352">
        <f t="shared" si="232"/>
        <v>12.934201089313703</v>
      </c>
      <c r="I1352">
        <f t="shared" si="233"/>
        <v>2.5812955629091312</v>
      </c>
      <c r="J1352">
        <f t="shared" si="234"/>
        <v>16.797663752355458</v>
      </c>
      <c r="K1352">
        <f t="shared" si="235"/>
        <v>26.722885412644686</v>
      </c>
      <c r="L1352">
        <f t="shared" si="236"/>
        <v>35.630513883526248</v>
      </c>
      <c r="M1352">
        <f t="shared" si="237"/>
        <v>5.8771753963197365E-2</v>
      </c>
      <c r="N1352">
        <f t="shared" si="238"/>
        <v>0.98946306899970227</v>
      </c>
      <c r="O1352">
        <f t="shared" si="239"/>
        <v>1.5952373570380831</v>
      </c>
      <c r="P1352">
        <f t="shared" si="240"/>
        <v>10.352905526404571</v>
      </c>
      <c r="Q1352">
        <f t="shared" si="241"/>
        <v>0.39366296296296355</v>
      </c>
    </row>
    <row r="1353" spans="1:17">
      <c r="A1353" s="2">
        <v>41530</v>
      </c>
      <c r="B1353">
        <v>256</v>
      </c>
      <c r="C1353">
        <v>5</v>
      </c>
      <c r="D1353">
        <v>19.600000000000001</v>
      </c>
      <c r="E1353">
        <v>30.4</v>
      </c>
      <c r="F1353">
        <v>22.1</v>
      </c>
      <c r="G1353">
        <f t="shared" si="231"/>
        <v>12.170688780890131</v>
      </c>
      <c r="H1353">
        <f t="shared" si="232"/>
        <v>12.450337843061005</v>
      </c>
      <c r="I1353">
        <f t="shared" si="233"/>
        <v>2.4051058986689937</v>
      </c>
      <c r="J1353">
        <f t="shared" si="234"/>
        <v>16.169269926053254</v>
      </c>
      <c r="K1353">
        <f t="shared" si="235"/>
        <v>26.628557285124572</v>
      </c>
      <c r="L1353">
        <f t="shared" si="236"/>
        <v>35.504743046832765</v>
      </c>
      <c r="M1353">
        <f t="shared" si="237"/>
        <v>5.1799389112244777E-2</v>
      </c>
      <c r="N1353">
        <f t="shared" si="238"/>
        <v>0.99000266144029947</v>
      </c>
      <c r="O1353">
        <f t="shared" si="239"/>
        <v>1.5923317821664589</v>
      </c>
      <c r="P1353">
        <f t="shared" si="240"/>
        <v>10.045231944392011</v>
      </c>
      <c r="Q1353">
        <f t="shared" si="241"/>
        <v>0.39366296296296355</v>
      </c>
    </row>
    <row r="1354" spans="1:17">
      <c r="A1354" s="2">
        <v>41531</v>
      </c>
      <c r="B1354">
        <v>257</v>
      </c>
      <c r="C1354">
        <v>5.0999999999999996</v>
      </c>
      <c r="D1354">
        <v>19.899999999999999</v>
      </c>
      <c r="E1354">
        <v>30.1</v>
      </c>
      <c r="F1354">
        <v>22.5</v>
      </c>
      <c r="G1354">
        <f t="shared" si="231"/>
        <v>12.148449219286636</v>
      </c>
      <c r="H1354">
        <f t="shared" si="232"/>
        <v>12.527956208902596</v>
      </c>
      <c r="I1354">
        <f t="shared" si="233"/>
        <v>2.4112059266557324</v>
      </c>
      <c r="J1354">
        <f t="shared" si="234"/>
        <v>16.2700729985748</v>
      </c>
      <c r="K1354">
        <f t="shared" si="235"/>
        <v>26.532868613545141</v>
      </c>
      <c r="L1354">
        <f t="shared" si="236"/>
        <v>35.377158151393523</v>
      </c>
      <c r="M1354">
        <f t="shared" si="237"/>
        <v>4.4811690542905687E-2</v>
      </c>
      <c r="N1354">
        <f t="shared" si="238"/>
        <v>0.99054521330525902</v>
      </c>
      <c r="O1354">
        <f t="shared" si="239"/>
        <v>1.5894221061900016</v>
      </c>
      <c r="P1354">
        <f t="shared" si="240"/>
        <v>10.116750282246864</v>
      </c>
      <c r="Q1354">
        <f t="shared" si="241"/>
        <v>0.39366296296296355</v>
      </c>
    </row>
    <row r="1355" spans="1:17">
      <c r="A1355" s="2">
        <v>41532</v>
      </c>
      <c r="B1355">
        <v>258</v>
      </c>
      <c r="C1355">
        <v>3.5</v>
      </c>
      <c r="D1355">
        <v>19.8</v>
      </c>
      <c r="E1355">
        <v>29.3</v>
      </c>
      <c r="F1355">
        <v>22.8</v>
      </c>
      <c r="G1355">
        <f t="shared" si="231"/>
        <v>12.126182617697619</v>
      </c>
      <c r="H1355">
        <f t="shared" si="232"/>
        <v>10.702046421940036</v>
      </c>
      <c r="I1355">
        <f t="shared" si="233"/>
        <v>1.7847532370922217</v>
      </c>
      <c r="J1355">
        <f t="shared" si="234"/>
        <v>13.898761586935111</v>
      </c>
      <c r="K1355">
        <f t="shared" si="235"/>
        <v>26.435843136894249</v>
      </c>
      <c r="L1355">
        <f t="shared" si="236"/>
        <v>35.247790849192334</v>
      </c>
      <c r="M1355">
        <f t="shared" si="237"/>
        <v>3.7810726762239122E-2</v>
      </c>
      <c r="N1355">
        <f t="shared" si="238"/>
        <v>0.99109056398771544</v>
      </c>
      <c r="O1355">
        <f t="shared" si="239"/>
        <v>1.5865088924821051</v>
      </c>
      <c r="P1355">
        <f t="shared" si="240"/>
        <v>8.9172931848478143</v>
      </c>
      <c r="Q1355">
        <f t="shared" si="241"/>
        <v>0.39366296296296355</v>
      </c>
    </row>
    <row r="1356" spans="1:17">
      <c r="A1356" s="2">
        <v>41533</v>
      </c>
      <c r="B1356">
        <v>259</v>
      </c>
      <c r="C1356">
        <v>4.5999999999999996</v>
      </c>
      <c r="D1356">
        <v>20.8</v>
      </c>
      <c r="E1356">
        <v>27.7</v>
      </c>
      <c r="F1356">
        <v>23.6</v>
      </c>
      <c r="G1356">
        <f t="shared" si="231"/>
        <v>12.103893256526206</v>
      </c>
      <c r="H1356">
        <f t="shared" si="232"/>
        <v>11.898110915450021</v>
      </c>
      <c r="I1356">
        <f t="shared" si="233"/>
        <v>2.1200908632353488</v>
      </c>
      <c r="J1356">
        <f t="shared" si="234"/>
        <v>15.452092097987039</v>
      </c>
      <c r="K1356">
        <f t="shared" si="235"/>
        <v>26.337506167341388</v>
      </c>
      <c r="L1356">
        <f t="shared" si="236"/>
        <v>35.11667488978852</v>
      </c>
      <c r="M1356">
        <f t="shared" si="237"/>
        <v>3.0798570204087803E-2</v>
      </c>
      <c r="N1356">
        <f t="shared" si="238"/>
        <v>0.99163855205229434</v>
      </c>
      <c r="O1356">
        <f t="shared" si="239"/>
        <v>1.5835927010621786</v>
      </c>
      <c r="P1356">
        <f t="shared" si="240"/>
        <v>9.7780200522146714</v>
      </c>
      <c r="Q1356">
        <f t="shared" si="241"/>
        <v>0.39366296296296355</v>
      </c>
    </row>
    <row r="1357" spans="1:17">
      <c r="A1357" s="2">
        <v>41534</v>
      </c>
      <c r="B1357">
        <v>260</v>
      </c>
      <c r="C1357">
        <v>3.3</v>
      </c>
      <c r="D1357">
        <v>20.6</v>
      </c>
      <c r="E1357">
        <v>28.8</v>
      </c>
      <c r="F1357">
        <v>23.7</v>
      </c>
      <c r="G1357">
        <f t="shared" si="231"/>
        <v>12.081585394467613</v>
      </c>
      <c r="H1357">
        <f t="shared" si="232"/>
        <v>10.413293023111569</v>
      </c>
      <c r="I1357">
        <f t="shared" si="233"/>
        <v>1.6631802623823506</v>
      </c>
      <c r="J1357">
        <f t="shared" si="234"/>
        <v>13.523757172872168</v>
      </c>
      <c r="K1357">
        <f t="shared" si="235"/>
        <v>26.237884583363851</v>
      </c>
      <c r="L1357">
        <f t="shared" si="236"/>
        <v>34.983846111151799</v>
      </c>
      <c r="M1357">
        <f t="shared" si="237"/>
        <v>2.3777296615595172E-2</v>
      </c>
      <c r="N1357">
        <f t="shared" si="238"/>
        <v>0.99218901528289993</v>
      </c>
      <c r="O1357">
        <f t="shared" si="239"/>
        <v>1.5806740891095126</v>
      </c>
      <c r="P1357">
        <f t="shared" si="240"/>
        <v>8.750112760729218</v>
      </c>
      <c r="Q1357">
        <f t="shared" si="241"/>
        <v>0.39366296296296355</v>
      </c>
    </row>
    <row r="1358" spans="1:17">
      <c r="A1358" s="2">
        <v>41535</v>
      </c>
      <c r="B1358">
        <v>261</v>
      </c>
      <c r="C1358">
        <v>4</v>
      </c>
      <c r="D1358">
        <v>21.3</v>
      </c>
      <c r="E1358">
        <v>28.7</v>
      </c>
      <c r="F1358">
        <v>23.8</v>
      </c>
      <c r="G1358">
        <f t="shared" si="231"/>
        <v>12.059263272482792</v>
      </c>
      <c r="H1358">
        <f t="shared" si="232"/>
        <v>11.158852151624719</v>
      </c>
      <c r="I1358">
        <f t="shared" si="233"/>
        <v>1.9169173350877358</v>
      </c>
      <c r="J1358">
        <f t="shared" si="234"/>
        <v>14.492015781330805</v>
      </c>
      <c r="K1358">
        <f t="shared" si="235"/>
        <v>26.137006820551989</v>
      </c>
      <c r="L1358">
        <f t="shared" si="236"/>
        <v>34.849342427402654</v>
      </c>
      <c r="M1358">
        <f t="shared" si="237"/>
        <v>1.6748984442738042E-2</v>
      </c>
      <c r="N1358">
        <f t="shared" si="238"/>
        <v>0.99274179073073476</v>
      </c>
      <c r="O1358">
        <f t="shared" si="239"/>
        <v>1.5777536114831652</v>
      </c>
      <c r="P1358">
        <f t="shared" si="240"/>
        <v>9.2419348165369843</v>
      </c>
      <c r="Q1358">
        <f t="shared" si="241"/>
        <v>0.39366296296296355</v>
      </c>
    </row>
    <row r="1359" spans="1:17">
      <c r="A1359" s="2">
        <v>41536</v>
      </c>
      <c r="B1359">
        <v>262</v>
      </c>
      <c r="C1359">
        <v>6.5</v>
      </c>
      <c r="D1359">
        <v>21.4</v>
      </c>
      <c r="E1359">
        <v>31</v>
      </c>
      <c r="F1359">
        <v>22.6</v>
      </c>
      <c r="G1359">
        <f t="shared" si="231"/>
        <v>12.036931117809461</v>
      </c>
      <c r="H1359">
        <f t="shared" si="232"/>
        <v>13.899230311957833</v>
      </c>
      <c r="I1359">
        <f t="shared" si="233"/>
        <v>2.9935773182436254</v>
      </c>
      <c r="J1359">
        <f t="shared" si="234"/>
        <v>18.050948457088094</v>
      </c>
      <c r="K1359">
        <f t="shared" si="235"/>
        <v>26.034902860104431</v>
      </c>
      <c r="L1359">
        <f t="shared" si="236"/>
        <v>34.713203813472575</v>
      </c>
      <c r="M1359">
        <f t="shared" si="237"/>
        <v>9.7157142150639288E-3</v>
      </c>
      <c r="N1359">
        <f t="shared" si="238"/>
        <v>0.99329671476253623</v>
      </c>
      <c r="O1359">
        <f t="shared" si="239"/>
        <v>1.5748318212467378</v>
      </c>
      <c r="P1359">
        <f t="shared" si="240"/>
        <v>10.905652993714208</v>
      </c>
      <c r="Q1359">
        <f t="shared" si="241"/>
        <v>0.39366296296296355</v>
      </c>
    </row>
    <row r="1360" spans="1:17">
      <c r="A1360" s="2">
        <v>41537</v>
      </c>
      <c r="B1360">
        <v>263</v>
      </c>
      <c r="C1360">
        <v>8.3000000000000007</v>
      </c>
      <c r="D1360">
        <v>20.399999999999999</v>
      </c>
      <c r="E1360">
        <v>30.8</v>
      </c>
      <c r="F1360">
        <v>21.6</v>
      </c>
      <c r="G1360">
        <f t="shared" si="231"/>
        <v>12.014593148001879</v>
      </c>
      <c r="H1360">
        <f t="shared" si="232"/>
        <v>15.851755368479715</v>
      </c>
      <c r="I1360">
        <f t="shared" si="233"/>
        <v>3.7915321526397494</v>
      </c>
      <c r="J1360">
        <f t="shared" si="234"/>
        <v>20.586695283739889</v>
      </c>
      <c r="K1360">
        <f t="shared" si="235"/>
        <v>25.931604215029214</v>
      </c>
      <c r="L1360">
        <f t="shared" si="236"/>
        <v>34.575472286705619</v>
      </c>
      <c r="M1360">
        <f t="shared" si="237"/>
        <v>2.6795679298097794E-3</v>
      </c>
      <c r="N1360">
        <f t="shared" si="238"/>
        <v>0.99385362310901504</v>
      </c>
      <c r="O1360">
        <f t="shared" si="239"/>
        <v>1.5719092701969124</v>
      </c>
      <c r="P1360">
        <f t="shared" si="240"/>
        <v>12.060223215839965</v>
      </c>
      <c r="Q1360">
        <f t="shared" si="241"/>
        <v>0.39366296296296355</v>
      </c>
    </row>
    <row r="1361" spans="1:17">
      <c r="A1361" s="2">
        <v>41538</v>
      </c>
      <c r="B1361">
        <v>264</v>
      </c>
      <c r="C1361">
        <v>8.6999999999999993</v>
      </c>
      <c r="D1361">
        <v>19</v>
      </c>
      <c r="E1361">
        <v>31.6</v>
      </c>
      <c r="F1361">
        <v>20.2</v>
      </c>
      <c r="G1361">
        <f t="shared" si="231"/>
        <v>11.992253574990837</v>
      </c>
      <c r="H1361">
        <f t="shared" si="232"/>
        <v>16.247177893789395</v>
      </c>
      <c r="I1361">
        <f t="shared" si="233"/>
        <v>4.1419461885152389</v>
      </c>
      <c r="J1361">
        <f t="shared" si="234"/>
        <v>21.100231030895316</v>
      </c>
      <c r="K1361">
        <f t="shared" si="235"/>
        <v>25.827143914071161</v>
      </c>
      <c r="L1361">
        <f t="shared" si="236"/>
        <v>34.436191885428215</v>
      </c>
      <c r="M1361">
        <f t="shared" si="237"/>
        <v>-4.3573715644133829E-3</v>
      </c>
      <c r="N1361">
        <f t="shared" si="238"/>
        <v>0.9944123509134829</v>
      </c>
      <c r="O1361">
        <f t="shared" si="239"/>
        <v>1.5689865093946345</v>
      </c>
      <c r="P1361">
        <f t="shared" si="240"/>
        <v>12.105231705274157</v>
      </c>
      <c r="Q1361">
        <f t="shared" si="241"/>
        <v>0.39366296296296355</v>
      </c>
    </row>
    <row r="1362" spans="1:17">
      <c r="A1362" s="2">
        <v>41539</v>
      </c>
      <c r="B1362">
        <v>265</v>
      </c>
      <c r="C1362">
        <v>7.8</v>
      </c>
      <c r="D1362">
        <v>19.100000000000001</v>
      </c>
      <c r="E1362">
        <v>31.5</v>
      </c>
      <c r="F1362">
        <v>20.6</v>
      </c>
      <c r="G1362">
        <f t="shared" si="231"/>
        <v>11.96991660915538</v>
      </c>
      <c r="H1362">
        <f t="shared" si="232"/>
        <v>15.205861958053147</v>
      </c>
      <c r="I1362">
        <f t="shared" si="233"/>
        <v>3.7235770013329601</v>
      </c>
      <c r="J1362">
        <f t="shared" si="234"/>
        <v>19.747872672796294</v>
      </c>
      <c r="K1362">
        <f t="shared" si="235"/>
        <v>25.721556483391009</v>
      </c>
      <c r="L1362">
        <f t="shared" si="236"/>
        <v>34.295408644521345</v>
      </c>
      <c r="M1362">
        <f t="shared" si="237"/>
        <v>-1.139302118418821E-2</v>
      </c>
      <c r="N1362">
        <f t="shared" si="238"/>
        <v>0.99497273278065312</v>
      </c>
      <c r="O1362">
        <f t="shared" si="239"/>
        <v>1.5660640896978288</v>
      </c>
      <c r="P1362">
        <f t="shared" si="240"/>
        <v>11.482284956720186</v>
      </c>
      <c r="Q1362">
        <f t="shared" si="241"/>
        <v>0.39366296296296355</v>
      </c>
    </row>
    <row r="1363" spans="1:17">
      <c r="A1363" s="2">
        <v>41540</v>
      </c>
      <c r="B1363">
        <v>266</v>
      </c>
      <c r="C1363">
        <v>8.4</v>
      </c>
      <c r="D1363">
        <v>19.3</v>
      </c>
      <c r="E1363">
        <v>33.200000000000003</v>
      </c>
      <c r="F1363">
        <v>22</v>
      </c>
      <c r="G1363">
        <f t="shared" si="231"/>
        <v>11.94758646339775</v>
      </c>
      <c r="H1363">
        <f t="shared" si="232"/>
        <v>15.819143571840904</v>
      </c>
      <c r="I1363">
        <f t="shared" si="233"/>
        <v>3.83358629767651</v>
      </c>
      <c r="J1363">
        <f t="shared" si="234"/>
        <v>20.544342301092083</v>
      </c>
      <c r="K1363">
        <f t="shared" si="235"/>
        <v>25.614877926026065</v>
      </c>
      <c r="L1363">
        <f t="shared" si="236"/>
        <v>34.153170568034753</v>
      </c>
      <c r="M1363">
        <f t="shared" si="237"/>
        <v>-1.8425298227926476E-2</v>
      </c>
      <c r="N1363">
        <f t="shared" si="238"/>
        <v>0.99553460282560136</v>
      </c>
      <c r="O1363">
        <f t="shared" si="239"/>
        <v>1.563142562294539</v>
      </c>
      <c r="P1363">
        <f t="shared" si="240"/>
        <v>11.985557274164394</v>
      </c>
      <c r="Q1363">
        <f t="shared" si="241"/>
        <v>0.39366296296296355</v>
      </c>
    </row>
    <row r="1364" spans="1:17">
      <c r="A1364" s="2">
        <v>41541</v>
      </c>
      <c r="B1364">
        <v>267</v>
      </c>
      <c r="C1364">
        <v>7.3</v>
      </c>
      <c r="D1364">
        <v>20.7</v>
      </c>
      <c r="E1364">
        <v>32.6</v>
      </c>
      <c r="F1364">
        <v>21.7</v>
      </c>
      <c r="G1364">
        <f t="shared" si="231"/>
        <v>11.925267357213068</v>
      </c>
      <c r="H1364">
        <f t="shared" si="232"/>
        <v>14.56206545790155</v>
      </c>
      <c r="I1364">
        <f t="shared" si="233"/>
        <v>3.4574497901049921</v>
      </c>
      <c r="J1364">
        <f t="shared" si="234"/>
        <v>18.911773321950065</v>
      </c>
      <c r="K1364">
        <f t="shared" si="235"/>
        <v>25.507145699167001</v>
      </c>
      <c r="L1364">
        <f t="shared" si="236"/>
        <v>34.009527598889335</v>
      </c>
      <c r="M1364">
        <f t="shared" si="237"/>
        <v>-2.5452120992395109E-2</v>
      </c>
      <c r="N1364">
        <f t="shared" si="238"/>
        <v>0.99609779472287119</v>
      </c>
      <c r="O1364">
        <f t="shared" si="239"/>
        <v>1.5602224792353763</v>
      </c>
      <c r="P1364">
        <f t="shared" si="240"/>
        <v>11.104615667796558</v>
      </c>
      <c r="Q1364">
        <f t="shared" si="241"/>
        <v>0.39366296296296355</v>
      </c>
    </row>
    <row r="1365" spans="1:17">
      <c r="A1365" s="2">
        <v>41542</v>
      </c>
      <c r="B1365">
        <v>268</v>
      </c>
      <c r="C1365">
        <v>6.9</v>
      </c>
      <c r="D1365">
        <v>20.5</v>
      </c>
      <c r="E1365">
        <v>29.9</v>
      </c>
      <c r="F1365">
        <v>20.8</v>
      </c>
      <c r="G1365">
        <f t="shared" si="231"/>
        <v>11.902963520745287</v>
      </c>
      <c r="H1365">
        <f t="shared" si="232"/>
        <v>14.076798820477585</v>
      </c>
      <c r="I1365">
        <f t="shared" si="233"/>
        <v>3.3405959676849468</v>
      </c>
      <c r="J1365">
        <f t="shared" si="234"/>
        <v>18.281556909711149</v>
      </c>
      <c r="K1365">
        <f t="shared" si="235"/>
        <v>25.398398689289863</v>
      </c>
      <c r="L1365">
        <f t="shared" si="236"/>
        <v>33.864531585719817</v>
      </c>
      <c r="M1365">
        <f t="shared" si="237"/>
        <v>-3.2471409388943093E-2</v>
      </c>
      <c r="N1365">
        <f t="shared" si="238"/>
        <v>0.99666214175570988</v>
      </c>
      <c r="O1365">
        <f t="shared" si="239"/>
        <v>1.5573043939641751</v>
      </c>
      <c r="P1365">
        <f t="shared" si="240"/>
        <v>10.736202852792637</v>
      </c>
      <c r="Q1365">
        <f t="shared" si="241"/>
        <v>0.39366296296296355</v>
      </c>
    </row>
    <row r="1366" spans="1:17">
      <c r="A1366" s="2">
        <v>41543</v>
      </c>
      <c r="B1366">
        <v>269</v>
      </c>
      <c r="C1366">
        <v>0.1</v>
      </c>
      <c r="D1366">
        <v>20.399999999999999</v>
      </c>
      <c r="E1366">
        <v>25.9</v>
      </c>
      <c r="F1366">
        <v>20.6</v>
      </c>
      <c r="G1366">
        <f t="shared" si="231"/>
        <v>11.880679198820902</v>
      </c>
      <c r="H1366">
        <f t="shared" si="232"/>
        <v>6.6000262925390984</v>
      </c>
      <c r="I1366">
        <f t="shared" si="233"/>
        <v>0.56570924082596985</v>
      </c>
      <c r="J1366">
        <f t="shared" si="234"/>
        <v>8.5714627175832447</v>
      </c>
      <c r="K1366">
        <f t="shared" si="235"/>
        <v>25.288677185186593</v>
      </c>
      <c r="L1366">
        <f t="shared" si="236"/>
        <v>33.71823624691546</v>
      </c>
      <c r="M1366">
        <f t="shared" si="237"/>
        <v>-3.9481085559252192E-2</v>
      </c>
      <c r="N1366">
        <f t="shared" si="238"/>
        <v>0.9972274768654199</v>
      </c>
      <c r="O1366">
        <f t="shared" si="239"/>
        <v>1.5543888618457347</v>
      </c>
      <c r="P1366">
        <f t="shared" si="240"/>
        <v>6.0343170517131286</v>
      </c>
      <c r="Q1366">
        <f t="shared" si="241"/>
        <v>0.39366296296296355</v>
      </c>
    </row>
    <row r="1367" spans="1:17">
      <c r="A1367" s="2">
        <v>41544</v>
      </c>
      <c r="B1367">
        <v>270</v>
      </c>
      <c r="C1367">
        <v>1.3</v>
      </c>
      <c r="D1367">
        <v>20.2</v>
      </c>
      <c r="E1367">
        <v>26</v>
      </c>
      <c r="F1367">
        <v>21.7</v>
      </c>
      <c r="G1367">
        <f t="shared" si="231"/>
        <v>11.858418654951826</v>
      </c>
      <c r="H1367">
        <f t="shared" si="232"/>
        <v>7.8792541822454094</v>
      </c>
      <c r="I1367">
        <f t="shared" si="233"/>
        <v>1.0043204828343064</v>
      </c>
      <c r="J1367">
        <f t="shared" si="234"/>
        <v>10.232797639279752</v>
      </c>
      <c r="K1367">
        <f t="shared" si="235"/>
        <v>25.178022848941982</v>
      </c>
      <c r="L1367">
        <f t="shared" si="236"/>
        <v>33.570697131922643</v>
      </c>
      <c r="M1367">
        <f t="shared" si="237"/>
        <v>-4.6479074490427118E-2</v>
      </c>
      <c r="N1367">
        <f t="shared" si="238"/>
        <v>0.99779363270081201</v>
      </c>
      <c r="O1367">
        <f t="shared" si="239"/>
        <v>1.5514764406895307</v>
      </c>
      <c r="P1367">
        <f t="shared" si="240"/>
        <v>6.8749336994111028</v>
      </c>
      <c r="Q1367">
        <f t="shared" si="241"/>
        <v>0.39366296296296355</v>
      </c>
    </row>
    <row r="1368" spans="1:17">
      <c r="A1368" s="2">
        <v>41545</v>
      </c>
      <c r="B1368">
        <v>271</v>
      </c>
      <c r="C1368">
        <v>1.2</v>
      </c>
      <c r="D1368">
        <v>20.399999999999999</v>
      </c>
      <c r="E1368">
        <v>27.1</v>
      </c>
      <c r="F1368">
        <v>21.1</v>
      </c>
      <c r="G1368">
        <f t="shared" si="231"/>
        <v>11.836186175298874</v>
      </c>
      <c r="H1368">
        <f t="shared" si="232"/>
        <v>7.7382841078749047</v>
      </c>
      <c r="I1368">
        <f t="shared" si="233"/>
        <v>0.99645242369255727</v>
      </c>
      <c r="J1368">
        <f t="shared" si="234"/>
        <v>10.049719620616759</v>
      </c>
      <c r="K1368">
        <f t="shared" si="235"/>
        <v>25.066478684908748</v>
      </c>
      <c r="L1368">
        <f t="shared" si="236"/>
        <v>33.421971579878331</v>
      </c>
      <c r="M1368">
        <f t="shared" si="237"/>
        <v>-5.346330462924373E-2</v>
      </c>
      <c r="N1368">
        <f t="shared" si="238"/>
        <v>0.99836044166774507</v>
      </c>
      <c r="O1368">
        <f t="shared" si="239"/>
        <v>1.5485676912682693</v>
      </c>
      <c r="P1368">
        <f t="shared" si="240"/>
        <v>6.7418316841823476</v>
      </c>
      <c r="Q1368">
        <f t="shared" si="241"/>
        <v>0.39366296296296355</v>
      </c>
    </row>
    <row r="1369" spans="1:17">
      <c r="A1369" s="2">
        <v>41546</v>
      </c>
      <c r="B1369">
        <v>272</v>
      </c>
      <c r="C1369">
        <v>9.1</v>
      </c>
      <c r="D1369">
        <v>17.899999999999999</v>
      </c>
      <c r="E1369">
        <v>29.8</v>
      </c>
      <c r="F1369">
        <v>16.3</v>
      </c>
      <c r="G1369">
        <f t="shared" si="231"/>
        <v>11.813986072587138</v>
      </c>
      <c r="H1369">
        <f t="shared" si="232"/>
        <v>16.271905462485279</v>
      </c>
      <c r="I1369">
        <f t="shared" si="233"/>
        <v>4.8924372047140618</v>
      </c>
      <c r="J1369">
        <f t="shared" si="234"/>
        <v>21.132344756474389</v>
      </c>
      <c r="K1369">
        <f t="shared" si="235"/>
        <v>24.954089006736687</v>
      </c>
      <c r="L1369">
        <f t="shared" si="236"/>
        <v>33.272118675648919</v>
      </c>
      <c r="M1369">
        <f t="shared" si="237"/>
        <v>-6.0431708495371314E-2</v>
      </c>
      <c r="N1369">
        <f t="shared" si="238"/>
        <v>0.99892773597873663</v>
      </c>
      <c r="O1369">
        <f t="shared" si="239"/>
        <v>1.5456631778301506</v>
      </c>
      <c r="P1369">
        <f t="shared" si="240"/>
        <v>11.379468257771217</v>
      </c>
      <c r="Q1369">
        <f t="shared" si="241"/>
        <v>0.39366296296296355</v>
      </c>
    </row>
    <row r="1370" spans="1:17">
      <c r="A1370" s="2">
        <v>41547</v>
      </c>
      <c r="B1370">
        <v>273</v>
      </c>
      <c r="C1370">
        <v>9.8000000000000007</v>
      </c>
      <c r="D1370">
        <v>13.6</v>
      </c>
      <c r="E1370">
        <v>30</v>
      </c>
      <c r="F1370">
        <v>13.3</v>
      </c>
      <c r="G1370">
        <f t="shared" si="231"/>
        <v>11.791822689964523</v>
      </c>
      <c r="H1370">
        <f t="shared" si="232"/>
        <v>16.973538078167135</v>
      </c>
      <c r="I1370">
        <f t="shared" si="233"/>
        <v>5.6448576763848095</v>
      </c>
      <c r="J1370">
        <f t="shared" si="234"/>
        <v>22.043555945671603</v>
      </c>
      <c r="K1370">
        <f t="shared" si="235"/>
        <v>24.840899402515696</v>
      </c>
      <c r="L1370">
        <f t="shared" si="236"/>
        <v>33.121199203354259</v>
      </c>
      <c r="M1370">
        <f t="shared" si="237"/>
        <v>-6.7382223293392801E-2</v>
      </c>
      <c r="N1370">
        <f t="shared" si="238"/>
        <v>0.99949534770263249</v>
      </c>
      <c r="O1370">
        <f t="shared" si="239"/>
        <v>1.5427634686036917</v>
      </c>
      <c r="P1370">
        <f t="shared" si="240"/>
        <v>11.328680401782325</v>
      </c>
      <c r="Q1370">
        <f t="shared" si="241"/>
        <v>0.39366296296296355</v>
      </c>
    </row>
    <row r="1371" spans="1:17">
      <c r="A1371" s="2">
        <v>41548</v>
      </c>
      <c r="B1371">
        <v>274</v>
      </c>
      <c r="C1371">
        <v>2.9</v>
      </c>
      <c r="D1371">
        <v>14.3</v>
      </c>
      <c r="E1371">
        <v>27.3</v>
      </c>
      <c r="F1371">
        <v>16</v>
      </c>
      <c r="G1371">
        <f t="shared" si="231"/>
        <v>11.769700404794554</v>
      </c>
      <c r="H1371">
        <f t="shared" si="232"/>
        <v>9.4741244820128792</v>
      </c>
      <c r="I1371">
        <f t="shared" si="233"/>
        <v>1.9247213928937359</v>
      </c>
      <c r="J1371">
        <f t="shared" si="234"/>
        <v>12.304057768847896</v>
      </c>
      <c r="K1371">
        <f t="shared" si="235"/>
        <v>24.726956698095957</v>
      </c>
      <c r="L1371">
        <f t="shared" si="236"/>
        <v>32.969275597461277</v>
      </c>
      <c r="M1371">
        <f t="shared" si="237"/>
        <v>-7.4312791523434535E-2</v>
      </c>
      <c r="N1371">
        <f t="shared" si="238"/>
        <v>1.0000631088143175</v>
      </c>
      <c r="O1371">
        <f t="shared" si="239"/>
        <v>1.5398691362939541</v>
      </c>
      <c r="P1371">
        <f t="shared" si="240"/>
        <v>7.549403089119143</v>
      </c>
      <c r="Q1371">
        <f t="shared" si="241"/>
        <v>0.39366296296296355</v>
      </c>
    </row>
    <row r="1372" spans="1:17">
      <c r="A1372" s="2">
        <v>41549</v>
      </c>
      <c r="B1372">
        <v>275</v>
      </c>
      <c r="C1372">
        <v>4.2</v>
      </c>
      <c r="D1372">
        <v>19.899999999999999</v>
      </c>
      <c r="E1372">
        <v>26.4</v>
      </c>
      <c r="F1372">
        <v>20.6</v>
      </c>
      <c r="G1372">
        <f t="shared" si="231"/>
        <v>11.747623632374546</v>
      </c>
      <c r="H1372">
        <f t="shared" si="232"/>
        <v>10.834169681110078</v>
      </c>
      <c r="I1372">
        <f t="shared" si="233"/>
        <v>2.2184129800285426</v>
      </c>
      <c r="J1372">
        <f t="shared" si="234"/>
        <v>14.070350235207894</v>
      </c>
      <c r="K1372">
        <f t="shared" si="235"/>
        <v>24.612308918652452</v>
      </c>
      <c r="L1372">
        <f t="shared" si="236"/>
        <v>32.816411891536603</v>
      </c>
      <c r="M1372">
        <f t="shared" si="237"/>
        <v>-8.1221361590230245E-2</v>
      </c>
      <c r="N1372">
        <f t="shared" si="238"/>
        <v>1.0006308512444539</v>
      </c>
      <c r="O1372">
        <f t="shared" si="239"/>
        <v>1.5369807585690032</v>
      </c>
      <c r="P1372">
        <f t="shared" si="240"/>
        <v>8.6157567010815352</v>
      </c>
      <c r="Q1372">
        <f t="shared" si="241"/>
        <v>0.39366296296296355</v>
      </c>
    </row>
    <row r="1373" spans="1:17">
      <c r="A1373" s="2">
        <v>41550</v>
      </c>
      <c r="B1373">
        <v>276</v>
      </c>
      <c r="C1373">
        <v>7.1</v>
      </c>
      <c r="D1373">
        <v>19.2</v>
      </c>
      <c r="E1373">
        <v>29.8</v>
      </c>
      <c r="F1373">
        <v>19.7</v>
      </c>
      <c r="G1373">
        <f t="shared" si="231"/>
        <v>11.725596829570005</v>
      </c>
      <c r="H1373">
        <f t="shared" si="232"/>
        <v>13.901967576992883</v>
      </c>
      <c r="I1373">
        <f t="shared" si="233"/>
        <v>3.5690848416712582</v>
      </c>
      <c r="J1373">
        <f t="shared" si="234"/>
        <v>18.054503346744003</v>
      </c>
      <c r="K1373">
        <f t="shared" si="235"/>
        <v>24.49700524856388</v>
      </c>
      <c r="L1373">
        <f t="shared" si="236"/>
        <v>32.662673664751843</v>
      </c>
      <c r="M1373">
        <f t="shared" si="237"/>
        <v>-8.8105888410437178E-2</v>
      </c>
      <c r="N1373">
        <f t="shared" si="238"/>
        <v>1.0011984069292355</v>
      </c>
      <c r="O1373">
        <f t="shared" si="239"/>
        <v>1.534098918535409</v>
      </c>
      <c r="P1373">
        <f t="shared" si="240"/>
        <v>10.332882735321625</v>
      </c>
      <c r="Q1373">
        <f t="shared" si="241"/>
        <v>0.39366296296296355</v>
      </c>
    </row>
    <row r="1374" spans="1:17">
      <c r="A1374" s="2">
        <v>41551</v>
      </c>
      <c r="B1374">
        <v>277</v>
      </c>
      <c r="C1374">
        <v>8.6999999999999993</v>
      </c>
      <c r="D1374">
        <v>17.5</v>
      </c>
      <c r="E1374">
        <v>30.5</v>
      </c>
      <c r="F1374">
        <v>18.899999999999999</v>
      </c>
      <c r="G1374">
        <f t="shared" si="231"/>
        <v>11.703624498356106</v>
      </c>
      <c r="H1374">
        <f t="shared" si="232"/>
        <v>15.561426070305306</v>
      </c>
      <c r="I1374">
        <f t="shared" si="233"/>
        <v>4.3500443368093578</v>
      </c>
      <c r="J1374">
        <f t="shared" si="234"/>
        <v>20.209644247149747</v>
      </c>
      <c r="K1374">
        <f t="shared" si="235"/>
        <v>24.381095989679562</v>
      </c>
      <c r="L1374">
        <f t="shared" si="236"/>
        <v>32.508127986239415</v>
      </c>
      <c r="M1374">
        <f t="shared" si="237"/>
        <v>-9.4964334018022664E-2</v>
      </c>
      <c r="N1374">
        <f t="shared" si="238"/>
        <v>1.0017656078601347</v>
      </c>
      <c r="O1374">
        <f t="shared" si="239"/>
        <v>1.5312242052015905</v>
      </c>
      <c r="P1374">
        <f t="shared" si="240"/>
        <v>11.211381733495948</v>
      </c>
      <c r="Q1374">
        <f t="shared" si="241"/>
        <v>0.39366296296296355</v>
      </c>
    </row>
    <row r="1375" spans="1:17">
      <c r="A1375" s="2">
        <v>41552</v>
      </c>
      <c r="B1375">
        <v>278</v>
      </c>
      <c r="C1375">
        <v>4.0999999999999996</v>
      </c>
      <c r="D1375">
        <v>19.7</v>
      </c>
      <c r="E1375">
        <v>28.3</v>
      </c>
      <c r="F1375">
        <v>21.4</v>
      </c>
      <c r="G1375">
        <f t="shared" si="231"/>
        <v>11.681711189256889</v>
      </c>
      <c r="H1375">
        <f t="shared" si="232"/>
        <v>10.599624609117368</v>
      </c>
      <c r="I1375">
        <f t="shared" si="233"/>
        <v>2.1523063961640911</v>
      </c>
      <c r="J1375">
        <f t="shared" si="234"/>
        <v>13.765746245606971</v>
      </c>
      <c r="K1375">
        <f t="shared" si="235"/>
        <v>24.264632518050639</v>
      </c>
      <c r="L1375">
        <f t="shared" si="236"/>
        <v>32.35284335740085</v>
      </c>
      <c r="M1375">
        <f t="shared" si="237"/>
        <v>-0.10179466816754754</v>
      </c>
      <c r="N1375">
        <f t="shared" si="238"/>
        <v>1.0023322861336406</v>
      </c>
      <c r="O1375">
        <f t="shared" si="239"/>
        <v>1.5283572139277763</v>
      </c>
      <c r="P1375">
        <f t="shared" si="240"/>
        <v>8.4473182129532773</v>
      </c>
      <c r="Q1375">
        <f t="shared" si="241"/>
        <v>0.39366296296296355</v>
      </c>
    </row>
    <row r="1376" spans="1:17">
      <c r="A1376" s="2">
        <v>41553</v>
      </c>
      <c r="B1376">
        <v>279</v>
      </c>
      <c r="C1376">
        <v>2.9</v>
      </c>
      <c r="D1376">
        <v>19.8</v>
      </c>
      <c r="E1376">
        <v>27.9</v>
      </c>
      <c r="F1376">
        <v>21.4</v>
      </c>
      <c r="G1376">
        <f t="shared" si="231"/>
        <v>11.659861504672735</v>
      </c>
      <c r="H1376">
        <f t="shared" si="232"/>
        <v>9.2809419341765818</v>
      </c>
      <c r="I1376">
        <f t="shared" si="233"/>
        <v>1.672386294645942</v>
      </c>
      <c r="J1376">
        <f t="shared" si="234"/>
        <v>12.053171343086468</v>
      </c>
      <c r="K1376">
        <f t="shared" si="235"/>
        <v>24.147667239204608</v>
      </c>
      <c r="L1376">
        <f t="shared" si="236"/>
        <v>32.196889652272809</v>
      </c>
      <c r="M1376">
        <f t="shared" si="237"/>
        <v>-0.1085948689351604</v>
      </c>
      <c r="N1376">
        <f t="shared" si="238"/>
        <v>1.0028982740009584</v>
      </c>
      <c r="O1376">
        <f t="shared" si="239"/>
        <v>1.5254985468613496</v>
      </c>
      <c r="P1376">
        <f t="shared" si="240"/>
        <v>7.60855563953064</v>
      </c>
      <c r="Q1376">
        <f t="shared" si="241"/>
        <v>0.39366296296296355</v>
      </c>
    </row>
    <row r="1377" spans="1:17">
      <c r="A1377" s="2">
        <v>41554</v>
      </c>
      <c r="B1377">
        <v>280</v>
      </c>
      <c r="C1377">
        <v>4.8</v>
      </c>
      <c r="D1377">
        <v>18</v>
      </c>
      <c r="E1377">
        <v>26.1</v>
      </c>
      <c r="F1377">
        <v>17.399999999999999</v>
      </c>
      <c r="G1377">
        <f t="shared" si="231"/>
        <v>11.638080102086501</v>
      </c>
      <c r="H1377">
        <f t="shared" si="232"/>
        <v>11.255420789467493</v>
      </c>
      <c r="I1377">
        <f t="shared" si="233"/>
        <v>2.7285069689724768</v>
      </c>
      <c r="J1377">
        <f t="shared" si="234"/>
        <v>14.617429596711029</v>
      </c>
      <c r="K1377">
        <f t="shared" si="235"/>
        <v>24.030253542044964</v>
      </c>
      <c r="L1377">
        <f t="shared" si="236"/>
        <v>32.040338056059952</v>
      </c>
      <c r="M1377">
        <f t="shared" si="237"/>
        <v>-0.1153629233171303</v>
      </c>
      <c r="N1377">
        <f t="shared" si="238"/>
        <v>1.0034634039176691</v>
      </c>
      <c r="O1377">
        <f t="shared" si="239"/>
        <v>1.5226488133563172</v>
      </c>
      <c r="P1377">
        <f t="shared" si="240"/>
        <v>8.5269138204950163</v>
      </c>
      <c r="Q1377">
        <f t="shared" si="241"/>
        <v>0.39366296296296355</v>
      </c>
    </row>
    <row r="1378" spans="1:17">
      <c r="A1378" s="2">
        <v>41555</v>
      </c>
      <c r="B1378">
        <v>281</v>
      </c>
      <c r="C1378">
        <v>8.3000000000000007</v>
      </c>
      <c r="D1378">
        <v>15.9</v>
      </c>
      <c r="E1378">
        <v>28.5</v>
      </c>
      <c r="F1378">
        <v>15.8</v>
      </c>
      <c r="G1378">
        <f t="shared" si="231"/>
        <v>11.61637169713857</v>
      </c>
      <c r="H1378">
        <f t="shared" si="232"/>
        <v>14.908163117499837</v>
      </c>
      <c r="I1378">
        <f t="shared" si="233"/>
        <v>4.5601520783302512</v>
      </c>
      <c r="J1378">
        <f t="shared" si="234"/>
        <v>19.36125080194784</v>
      </c>
      <c r="K1378">
        <f t="shared" si="235"/>
        <v>23.912445751459561</v>
      </c>
      <c r="L1378">
        <f t="shared" si="236"/>
        <v>31.883261001946082</v>
      </c>
      <c r="M1378">
        <f t="shared" si="237"/>
        <v>-0.12209682782573868</v>
      </c>
      <c r="N1378">
        <f t="shared" si="238"/>
        <v>1.0040275085933252</v>
      </c>
      <c r="O1378">
        <f t="shared" si="239"/>
        <v>1.5198086303756295</v>
      </c>
      <c r="P1378">
        <f t="shared" si="240"/>
        <v>10.348011039169586</v>
      </c>
      <c r="Q1378">
        <f t="shared" si="241"/>
        <v>0.39366296296296355</v>
      </c>
    </row>
    <row r="1379" spans="1:17">
      <c r="A1379" s="2">
        <v>41556</v>
      </c>
      <c r="B1379">
        <v>282</v>
      </c>
      <c r="C1379">
        <v>10.199999999999999</v>
      </c>
      <c r="D1379">
        <v>13.8</v>
      </c>
      <c r="E1379">
        <v>29.2</v>
      </c>
      <c r="F1379">
        <v>14</v>
      </c>
      <c r="G1379">
        <f t="shared" si="231"/>
        <v>11.59474106656096</v>
      </c>
      <c r="H1379">
        <f t="shared" si="232"/>
        <v>16.852329109960426</v>
      </c>
      <c r="I1379">
        <f t="shared" si="233"/>
        <v>5.7700737812710514</v>
      </c>
      <c r="J1379">
        <f t="shared" si="234"/>
        <v>21.886141701247308</v>
      </c>
      <c r="K1379">
        <f t="shared" si="235"/>
        <v>23.794299079723828</v>
      </c>
      <c r="L1379">
        <f t="shared" si="236"/>
        <v>31.725732106298437</v>
      </c>
      <c r="M1379">
        <f t="shared" si="237"/>
        <v>-0.12879458908235444</v>
      </c>
      <c r="N1379">
        <f t="shared" si="238"/>
        <v>1.0045904210409717</v>
      </c>
      <c r="O1379">
        <f t="shared" si="239"/>
        <v>1.516978622875059</v>
      </c>
      <c r="P1379">
        <f t="shared" si="240"/>
        <v>11.082255328689374</v>
      </c>
      <c r="Q1379">
        <f t="shared" si="241"/>
        <v>0.39366296296296355</v>
      </c>
    </row>
    <row r="1380" spans="1:17">
      <c r="A1380" s="2">
        <v>41557</v>
      </c>
      <c r="B1380">
        <v>283</v>
      </c>
      <c r="C1380">
        <v>9.8000000000000007</v>
      </c>
      <c r="D1380">
        <v>13.1</v>
      </c>
      <c r="E1380">
        <v>30.2</v>
      </c>
      <c r="F1380">
        <v>15.6</v>
      </c>
      <c r="G1380">
        <f t="shared" si="231"/>
        <v>11.573193050960469</v>
      </c>
      <c r="H1380">
        <f t="shared" si="232"/>
        <v>16.368297158263861</v>
      </c>
      <c r="I1380">
        <f t="shared" si="233"/>
        <v>5.2994444348631164</v>
      </c>
      <c r="J1380">
        <f t="shared" si="234"/>
        <v>21.257528776966051</v>
      </c>
      <c r="K1380">
        <f t="shared" si="235"/>
        <v>23.675869576786493</v>
      </c>
      <c r="L1380">
        <f t="shared" si="236"/>
        <v>31.567826102381989</v>
      </c>
      <c r="M1380">
        <f t="shared" si="237"/>
        <v>-0.13545422440751506</v>
      </c>
      <c r="N1380">
        <f t="shared" si="238"/>
        <v>1.0051519746265791</v>
      </c>
      <c r="O1380">
        <f t="shared" si="239"/>
        <v>1.5141594241673282</v>
      </c>
      <c r="P1380">
        <f t="shared" si="240"/>
        <v>11.068852723400745</v>
      </c>
      <c r="Q1380">
        <f t="shared" si="241"/>
        <v>0.39366296296296355</v>
      </c>
    </row>
    <row r="1381" spans="1:17">
      <c r="A1381" s="2">
        <v>41558</v>
      </c>
      <c r="B1381">
        <v>284</v>
      </c>
      <c r="C1381">
        <v>9.3000000000000007</v>
      </c>
      <c r="D1381">
        <v>15</v>
      </c>
      <c r="E1381">
        <v>28.9</v>
      </c>
      <c r="F1381">
        <v>14.5</v>
      </c>
      <c r="G1381">
        <f t="shared" si="231"/>
        <v>11.551732557440701</v>
      </c>
      <c r="H1381">
        <f t="shared" si="232"/>
        <v>15.781873056649749</v>
      </c>
      <c r="I1381">
        <f t="shared" si="233"/>
        <v>5.2737789624072802</v>
      </c>
      <c r="J1381">
        <f t="shared" si="234"/>
        <v>20.495939034610064</v>
      </c>
      <c r="K1381">
        <f t="shared" si="235"/>
        <v>23.55721407952699</v>
      </c>
      <c r="L1381">
        <f t="shared" si="236"/>
        <v>31.409618772702654</v>
      </c>
      <c r="M1381">
        <f t="shared" si="237"/>
        <v>-0.14207376240784378</v>
      </c>
      <c r="N1381">
        <f t="shared" si="238"/>
        <v>1.0057120031183695</v>
      </c>
      <c r="O1381">
        <f t="shared" si="239"/>
        <v>1.5113516762651584</v>
      </c>
      <c r="P1381">
        <f t="shared" si="240"/>
        <v>10.50809409424247</v>
      </c>
      <c r="Q1381">
        <f t="shared" si="241"/>
        <v>0.39366296296296355</v>
      </c>
    </row>
    <row r="1382" spans="1:17">
      <c r="A1382" s="2">
        <v>41559</v>
      </c>
      <c r="B1382">
        <v>285</v>
      </c>
      <c r="C1382">
        <v>10.5</v>
      </c>
      <c r="D1382">
        <v>12.9</v>
      </c>
      <c r="E1382">
        <v>28.6</v>
      </c>
      <c r="F1382">
        <v>14.2</v>
      </c>
      <c r="G1382">
        <f t="shared" si="231"/>
        <v>11.530364562052744</v>
      </c>
      <c r="H1382">
        <f t="shared" si="232"/>
        <v>16.972395419205426</v>
      </c>
      <c r="I1382">
        <f t="shared" si="233"/>
        <v>5.8510821924684109</v>
      </c>
      <c r="J1382">
        <f t="shared" si="234"/>
        <v>22.042071972994062</v>
      </c>
      <c r="K1382">
        <f t="shared" si="235"/>
        <v>23.438390160075333</v>
      </c>
      <c r="L1382">
        <f t="shared" si="236"/>
        <v>31.251186880100445</v>
      </c>
      <c r="M1382">
        <f t="shared" si="237"/>
        <v>-0.14865124355962256</v>
      </c>
      <c r="N1382">
        <f t="shared" si="238"/>
        <v>1.0062703407360252</v>
      </c>
      <c r="O1382">
        <f t="shared" si="239"/>
        <v>1.5085560302019008</v>
      </c>
      <c r="P1382">
        <f t="shared" si="240"/>
        <v>11.121313226737016</v>
      </c>
      <c r="Q1382">
        <f t="shared" si="241"/>
        <v>0.39366296296296355</v>
      </c>
    </row>
    <row r="1383" spans="1:17">
      <c r="A1383" s="2">
        <v>41560</v>
      </c>
      <c r="B1383">
        <v>286</v>
      </c>
      <c r="C1383">
        <v>8.8000000000000007</v>
      </c>
      <c r="D1383">
        <v>13.7</v>
      </c>
      <c r="E1383">
        <v>29.4</v>
      </c>
      <c r="F1383">
        <v>15.9</v>
      </c>
      <c r="G1383">
        <f t="shared" si="231"/>
        <v>11.509094112064149</v>
      </c>
      <c r="H1383">
        <f t="shared" si="232"/>
        <v>15.138241719976635</v>
      </c>
      <c r="I1383">
        <f t="shared" si="233"/>
        <v>4.7854797762910932</v>
      </c>
      <c r="J1383">
        <f t="shared" si="234"/>
        <v>19.660054181787839</v>
      </c>
      <c r="K1383">
        <f t="shared" si="235"/>
        <v>23.319456073286055</v>
      </c>
      <c r="L1383">
        <f t="shared" si="236"/>
        <v>31.092608097714738</v>
      </c>
      <c r="M1383">
        <f t="shared" si="237"/>
        <v>-0.15518472078885301</v>
      </c>
      <c r="N1383">
        <f t="shared" si="238"/>
        <v>1.0068268221997634</v>
      </c>
      <c r="O1383">
        <f t="shared" si="239"/>
        <v>1.5057731463283928</v>
      </c>
      <c r="P1383">
        <f t="shared" si="240"/>
        <v>10.352761943685543</v>
      </c>
      <c r="Q1383">
        <f t="shared" si="241"/>
        <v>0.39366296296296355</v>
      </c>
    </row>
    <row r="1384" spans="1:17">
      <c r="A1384" s="2">
        <v>41561</v>
      </c>
      <c r="B1384">
        <v>287</v>
      </c>
      <c r="C1384">
        <v>7</v>
      </c>
      <c r="D1384">
        <v>15.9</v>
      </c>
      <c r="E1384">
        <v>29.5</v>
      </c>
      <c r="F1384">
        <v>18.2</v>
      </c>
      <c r="G1384">
        <f t="shared" si="231"/>
        <v>11.487926328035726</v>
      </c>
      <c r="H1384">
        <f t="shared" si="232"/>
        <v>13.211712912284174</v>
      </c>
      <c r="I1384">
        <f t="shared" si="233"/>
        <v>3.6929663620424771</v>
      </c>
      <c r="J1384">
        <f t="shared" si="234"/>
        <v>17.158068717252174</v>
      </c>
      <c r="K1384">
        <f t="shared" si="235"/>
        <v>23.200470703458535</v>
      </c>
      <c r="L1384">
        <f t="shared" si="236"/>
        <v>30.933960937944711</v>
      </c>
      <c r="M1384">
        <f t="shared" si="237"/>
        <v>-0.16167226004763158</v>
      </c>
      <c r="N1384">
        <f t="shared" si="238"/>
        <v>1.0073812827792616</v>
      </c>
      <c r="O1384">
        <f t="shared" si="239"/>
        <v>1.5030036945846741</v>
      </c>
      <c r="P1384">
        <f t="shared" si="240"/>
        <v>9.5187465502416977</v>
      </c>
      <c r="Q1384">
        <f t="shared" si="241"/>
        <v>0.39366296296296355</v>
      </c>
    </row>
    <row r="1385" spans="1:17">
      <c r="A1385" s="2">
        <v>41562</v>
      </c>
      <c r="B1385">
        <v>288</v>
      </c>
      <c r="C1385">
        <v>6.5</v>
      </c>
      <c r="D1385">
        <v>17.100000000000001</v>
      </c>
      <c r="E1385">
        <v>29.3</v>
      </c>
      <c r="F1385">
        <v>17.8</v>
      </c>
      <c r="G1385">
        <f t="shared" si="231"/>
        <v>11.466866405695681</v>
      </c>
      <c r="H1385">
        <f t="shared" si="232"/>
        <v>12.640579230648353</v>
      </c>
      <c r="I1385">
        <f t="shared" si="233"/>
        <v>3.5448402273083808</v>
      </c>
      <c r="J1385">
        <f t="shared" si="234"/>
        <v>16.416336663179678</v>
      </c>
      <c r="K1385">
        <f t="shared" si="235"/>
        <v>23.081493510397038</v>
      </c>
      <c r="L1385">
        <f t="shared" si="236"/>
        <v>30.775324680529383</v>
      </c>
      <c r="M1385">
        <f t="shared" si="237"/>
        <v>-0.16811194088666911</v>
      </c>
      <c r="N1385">
        <f t="shared" si="238"/>
        <v>1.0079335583424227</v>
      </c>
      <c r="O1385">
        <f t="shared" si="239"/>
        <v>1.5002483547451848</v>
      </c>
      <c r="P1385">
        <f t="shared" si="240"/>
        <v>9.0957390033399719</v>
      </c>
      <c r="Q1385">
        <f t="shared" si="241"/>
        <v>0.39366296296296355</v>
      </c>
    </row>
    <row r="1386" spans="1:17">
      <c r="A1386" s="2">
        <v>41563</v>
      </c>
      <c r="B1386">
        <v>289</v>
      </c>
      <c r="C1386">
        <v>7.3</v>
      </c>
      <c r="D1386">
        <v>16.399999999999999</v>
      </c>
      <c r="E1386">
        <v>30.1</v>
      </c>
      <c r="F1386">
        <v>18</v>
      </c>
      <c r="G1386">
        <f t="shared" si="231"/>
        <v>11.445919617600511</v>
      </c>
      <c r="H1386">
        <f t="shared" si="232"/>
        <v>13.411558297888696</v>
      </c>
      <c r="I1386">
        <f t="shared" si="233"/>
        <v>3.8941707210792558</v>
      </c>
      <c r="J1386">
        <f t="shared" si="234"/>
        <v>17.417608179076229</v>
      </c>
      <c r="K1386">
        <f t="shared" si="235"/>
        <v>22.9625844749037</v>
      </c>
      <c r="L1386">
        <f t="shared" si="236"/>
        <v>30.616779299871599</v>
      </c>
      <c r="M1386">
        <f t="shared" si="237"/>
        <v>-0.17450185702378329</v>
      </c>
      <c r="N1386">
        <f t="shared" si="238"/>
        <v>1.0084834854039604</v>
      </c>
      <c r="O1386">
        <f t="shared" si="239"/>
        <v>1.4975078166360669</v>
      </c>
      <c r="P1386">
        <f t="shared" si="240"/>
        <v>9.5173875768094405</v>
      </c>
      <c r="Q1386">
        <f t="shared" si="241"/>
        <v>0.39366296296296355</v>
      </c>
    </row>
    <row r="1387" spans="1:17">
      <c r="A1387" s="2">
        <v>41564</v>
      </c>
      <c r="B1387">
        <v>290</v>
      </c>
      <c r="C1387">
        <v>1.9</v>
      </c>
      <c r="D1387">
        <v>16.8</v>
      </c>
      <c r="E1387">
        <v>26.4</v>
      </c>
      <c r="F1387">
        <v>19</v>
      </c>
      <c r="G1387">
        <f t="shared" si="231"/>
        <v>11.425091314572077</v>
      </c>
      <c r="H1387">
        <f t="shared" si="232"/>
        <v>7.8133651796570156</v>
      </c>
      <c r="I1387">
        <f t="shared" si="233"/>
        <v>1.3607556686227975</v>
      </c>
      <c r="J1387">
        <f t="shared" si="234"/>
        <v>10.147227506048072</v>
      </c>
      <c r="K1387">
        <f t="shared" si="235"/>
        <v>22.843804043797654</v>
      </c>
      <c r="L1387">
        <f t="shared" si="236"/>
        <v>30.458405391730203</v>
      </c>
      <c r="M1387">
        <f t="shared" si="237"/>
        <v>-0.18084011690820065</v>
      </c>
      <c r="N1387">
        <f t="shared" si="238"/>
        <v>1.0090309011737946</v>
      </c>
      <c r="O1387">
        <f t="shared" si="239"/>
        <v>1.4947827803231801</v>
      </c>
      <c r="P1387">
        <f t="shared" si="240"/>
        <v>6.4526095110342183</v>
      </c>
      <c r="Q1387">
        <f t="shared" si="241"/>
        <v>0.39366296296296355</v>
      </c>
    </row>
    <row r="1388" spans="1:17">
      <c r="A1388" s="2">
        <v>41565</v>
      </c>
      <c r="B1388">
        <v>291</v>
      </c>
      <c r="C1388">
        <v>0</v>
      </c>
      <c r="D1388">
        <v>19.600000000000001</v>
      </c>
      <c r="E1388">
        <v>23.6</v>
      </c>
      <c r="F1388">
        <v>21.4</v>
      </c>
      <c r="G1388">
        <f t="shared" si="231"/>
        <v>11.404386926900283</v>
      </c>
      <c r="H1388">
        <f t="shared" si="232"/>
        <v>5.8328046891355081</v>
      </c>
      <c r="I1388">
        <f t="shared" si="233"/>
        <v>0.50052433578844235</v>
      </c>
      <c r="J1388">
        <f t="shared" si="234"/>
        <v>7.5750710248513089</v>
      </c>
      <c r="K1388">
        <f t="shared" si="235"/>
        <v>22.725213074553928</v>
      </c>
      <c r="L1388">
        <f t="shared" si="236"/>
        <v>30.300284099405236</v>
      </c>
      <c r="M1388">
        <f t="shared" si="237"/>
        <v>-0.18712484428049428</v>
      </c>
      <c r="N1388">
        <f t="shared" si="238"/>
        <v>1.009575643605241</v>
      </c>
      <c r="O1388">
        <f t="shared" si="239"/>
        <v>1.4920739562694538</v>
      </c>
      <c r="P1388">
        <f t="shared" si="240"/>
        <v>5.3322803533470662</v>
      </c>
      <c r="Q1388">
        <f t="shared" si="241"/>
        <v>0.39366296296296355</v>
      </c>
    </row>
    <row r="1389" spans="1:17">
      <c r="A1389" s="2">
        <v>41566</v>
      </c>
      <c r="B1389">
        <v>292</v>
      </c>
      <c r="C1389">
        <v>0</v>
      </c>
      <c r="D1389">
        <v>19</v>
      </c>
      <c r="E1389">
        <v>22.6</v>
      </c>
      <c r="F1389">
        <v>21.6</v>
      </c>
      <c r="G1389">
        <f t="shared" si="231"/>
        <v>11.38381196530081</v>
      </c>
      <c r="H1389">
        <f t="shared" si="232"/>
        <v>5.8024306801113212</v>
      </c>
      <c r="I1389">
        <f t="shared" si="233"/>
        <v>0.49159079382721627</v>
      </c>
      <c r="J1389">
        <f t="shared" si="234"/>
        <v>7.5356242598848331</v>
      </c>
      <c r="K1389">
        <f t="shared" si="235"/>
        <v>22.606872779654498</v>
      </c>
      <c r="L1389">
        <f t="shared" si="236"/>
        <v>30.142497039539332</v>
      </c>
      <c r="M1389">
        <f t="shared" si="237"/>
        <v>-0.1933541787279969</v>
      </c>
      <c r="N1389">
        <f t="shared" si="238"/>
        <v>1.0101175514429803</v>
      </c>
      <c r="O1389">
        <f t="shared" si="239"/>
        <v>1.4893820654601893</v>
      </c>
      <c r="P1389">
        <f t="shared" si="240"/>
        <v>5.3108398862841053</v>
      </c>
      <c r="Q1389">
        <f t="shared" si="241"/>
        <v>0.39366296296296355</v>
      </c>
    </row>
    <row r="1390" spans="1:17">
      <c r="A1390" s="2">
        <v>41567</v>
      </c>
      <c r="B1390">
        <v>293</v>
      </c>
      <c r="C1390">
        <v>0.6</v>
      </c>
      <c r="D1390">
        <v>19.100000000000001</v>
      </c>
      <c r="E1390">
        <v>24.1</v>
      </c>
      <c r="F1390">
        <v>21.5</v>
      </c>
      <c r="G1390">
        <f t="shared" si="231"/>
        <v>11.363372021617469</v>
      </c>
      <c r="H1390">
        <f t="shared" si="232"/>
        <v>6.3816886242341653</v>
      </c>
      <c r="I1390">
        <f t="shared" si="233"/>
        <v>0.73588300119543804</v>
      </c>
      <c r="J1390">
        <f t="shared" si="234"/>
        <v>8.287907304200214</v>
      </c>
      <c r="K1390">
        <f t="shared" si="235"/>
        <v>22.488844670743759</v>
      </c>
      <c r="L1390">
        <f t="shared" si="236"/>
        <v>29.985126227658348</v>
      </c>
      <c r="M1390">
        <f t="shared" si="237"/>
        <v>-0.19952627623552269</v>
      </c>
      <c r="N1390">
        <f t="shared" si="238"/>
        <v>1.0106564642707929</v>
      </c>
      <c r="O1390">
        <f t="shared" si="239"/>
        <v>1.4867078394949522</v>
      </c>
      <c r="P1390">
        <f t="shared" si="240"/>
        <v>5.6458056230387275</v>
      </c>
      <c r="Q1390">
        <f t="shared" si="241"/>
        <v>0.39366296296296355</v>
      </c>
    </row>
    <row r="1391" spans="1:17">
      <c r="A1391" s="2">
        <v>41568</v>
      </c>
      <c r="B1391">
        <v>294</v>
      </c>
      <c r="C1391">
        <v>4.5999999999999996</v>
      </c>
      <c r="D1391">
        <v>18.899999999999999</v>
      </c>
      <c r="E1391">
        <v>28.4</v>
      </c>
      <c r="F1391">
        <v>20.7</v>
      </c>
      <c r="G1391">
        <f t="shared" si="231"/>
        <v>11.343072769258818</v>
      </c>
      <c r="H1391">
        <f t="shared" si="232"/>
        <v>10.399040098766683</v>
      </c>
      <c r="I1391">
        <f t="shared" si="233"/>
        <v>2.4556288599307079</v>
      </c>
      <c r="J1391">
        <f t="shared" si="234"/>
        <v>13.505246881515172</v>
      </c>
      <c r="K1391">
        <f t="shared" si="235"/>
        <v>22.371190502679514</v>
      </c>
      <c r="L1391">
        <f t="shared" si="236"/>
        <v>29.828254003572685</v>
      </c>
      <c r="M1391">
        <f t="shared" si="237"/>
        <v>-0.20563930973123382</v>
      </c>
      <c r="N1391">
        <f t="shared" si="238"/>
        <v>1.0111922225590457</v>
      </c>
      <c r="O1391">
        <f t="shared" si="239"/>
        <v>1.4840520206446952</v>
      </c>
      <c r="P1391">
        <f t="shared" si="240"/>
        <v>7.9434112388359752</v>
      </c>
      <c r="Q1391">
        <f t="shared" si="241"/>
        <v>0.39366296296296355</v>
      </c>
    </row>
    <row r="1392" spans="1:17">
      <c r="A1392" s="2">
        <v>41569</v>
      </c>
      <c r="B1392">
        <v>295</v>
      </c>
      <c r="C1392">
        <v>2.2999999999999998</v>
      </c>
      <c r="D1392">
        <v>18.899999999999999</v>
      </c>
      <c r="E1392">
        <v>25.2</v>
      </c>
      <c r="F1392">
        <v>21.4</v>
      </c>
      <c r="G1392">
        <f t="shared" si="231"/>
        <v>11.322919963358839</v>
      </c>
      <c r="H1392">
        <f t="shared" si="232"/>
        <v>8.0323252635085858</v>
      </c>
      <c r="I1392">
        <f t="shared" si="233"/>
        <v>1.4248016069468306</v>
      </c>
      <c r="J1392">
        <f t="shared" si="234"/>
        <v>10.431591251309852</v>
      </c>
      <c r="K1392">
        <f t="shared" si="235"/>
        <v>22.253972217569302</v>
      </c>
      <c r="L1392">
        <f t="shared" si="236"/>
        <v>29.671962956759071</v>
      </c>
      <c r="M1392">
        <f t="shared" si="237"/>
        <v>-0.21169146962749416</v>
      </c>
      <c r="N1392">
        <f t="shared" si="238"/>
        <v>1.0117246677119165</v>
      </c>
      <c r="O1392">
        <f t="shared" si="239"/>
        <v>1.4814153618727814</v>
      </c>
      <c r="P1392">
        <f t="shared" si="240"/>
        <v>6.6075236565617548</v>
      </c>
      <c r="Q1392">
        <f t="shared" si="241"/>
        <v>0.39366296296296355</v>
      </c>
    </row>
    <row r="1393" spans="1:17">
      <c r="A1393" s="2">
        <v>41570</v>
      </c>
      <c r="B1393">
        <v>296</v>
      </c>
      <c r="C1393">
        <v>1.5</v>
      </c>
      <c r="D1393">
        <v>19.100000000000001</v>
      </c>
      <c r="E1393">
        <v>24.5</v>
      </c>
      <c r="F1393">
        <v>20.6</v>
      </c>
      <c r="G1393">
        <f t="shared" si="231"/>
        <v>11.302919440651745</v>
      </c>
      <c r="H1393">
        <f t="shared" si="232"/>
        <v>7.1899726346889574</v>
      </c>
      <c r="I1393">
        <f t="shared" si="233"/>
        <v>1.1330627017859363</v>
      </c>
      <c r="J1393">
        <f t="shared" si="234"/>
        <v>9.3376267982973467</v>
      </c>
      <c r="K1393">
        <f t="shared" si="235"/>
        <v>22.137251888880776</v>
      </c>
      <c r="L1393">
        <f t="shared" si="236"/>
        <v>29.516335851841035</v>
      </c>
      <c r="M1393">
        <f t="shared" si="237"/>
        <v>-0.21768096435654458</v>
      </c>
      <c r="N1393">
        <f t="shared" si="238"/>
        <v>1.0122536421143411</v>
      </c>
      <c r="O1393">
        <f t="shared" si="239"/>
        <v>1.4787986268186033</v>
      </c>
      <c r="P1393">
        <f t="shared" si="240"/>
        <v>6.0569099329030216</v>
      </c>
      <c r="Q1393">
        <f t="shared" si="241"/>
        <v>0.39366296296296355</v>
      </c>
    </row>
    <row r="1394" spans="1:17">
      <c r="A1394" s="2">
        <v>41571</v>
      </c>
      <c r="B1394">
        <v>297</v>
      </c>
      <c r="C1394">
        <v>5.7</v>
      </c>
      <c r="D1394">
        <v>18.899999999999999</v>
      </c>
      <c r="E1394">
        <v>25.5</v>
      </c>
      <c r="F1394">
        <v>17.3</v>
      </c>
      <c r="G1394">
        <f t="shared" si="231"/>
        <v>11.283077119051155</v>
      </c>
      <c r="H1394">
        <f t="shared" si="232"/>
        <v>11.362731068426243</v>
      </c>
      <c r="I1394">
        <f t="shared" si="233"/>
        <v>3.2281545790525801</v>
      </c>
      <c r="J1394">
        <f t="shared" si="234"/>
        <v>14.756793595358756</v>
      </c>
      <c r="K1394">
        <f t="shared" si="235"/>
        <v>22.021091665712838</v>
      </c>
      <c r="L1394">
        <f t="shared" si="236"/>
        <v>29.361455554283786</v>
      </c>
      <c r="M1394">
        <f t="shared" si="237"/>
        <v>-0.22360602090084508</v>
      </c>
      <c r="N1394">
        <f t="shared" si="238"/>
        <v>1.0127789891786714</v>
      </c>
      <c r="O1394">
        <f t="shared" si="239"/>
        <v>1.4762025897425262</v>
      </c>
      <c r="P1394">
        <f t="shared" si="240"/>
        <v>8.1345764893736625</v>
      </c>
      <c r="Q1394">
        <f t="shared" si="241"/>
        <v>0.39366296296296355</v>
      </c>
    </row>
    <row r="1395" spans="1:17">
      <c r="A1395" s="2">
        <v>41572</v>
      </c>
      <c r="B1395">
        <v>298</v>
      </c>
      <c r="C1395">
        <v>7</v>
      </c>
      <c r="D1395">
        <v>14.8</v>
      </c>
      <c r="E1395">
        <v>24.6</v>
      </c>
      <c r="F1395">
        <v>16</v>
      </c>
      <c r="G1395">
        <f t="shared" si="231"/>
        <v>11.263398996924257</v>
      </c>
      <c r="H1395">
        <f t="shared" si="232"/>
        <v>12.610898150410749</v>
      </c>
      <c r="I1395">
        <f t="shared" si="233"/>
        <v>3.8805264618738158</v>
      </c>
      <c r="J1395">
        <f t="shared" si="234"/>
        <v>16.377789805728245</v>
      </c>
      <c r="K1395">
        <f t="shared" si="235"/>
        <v>21.905553717312678</v>
      </c>
      <c r="L1395">
        <f t="shared" si="236"/>
        <v>29.207404956416902</v>
      </c>
      <c r="M1395">
        <f t="shared" si="237"/>
        <v>-0.22946488531792586</v>
      </c>
      <c r="N1395">
        <f t="shared" si="238"/>
        <v>1.0133005533910282</v>
      </c>
      <c r="O1395">
        <f t="shared" si="239"/>
        <v>1.4736280354309237</v>
      </c>
      <c r="P1395">
        <f t="shared" si="240"/>
        <v>8.730371688536934</v>
      </c>
      <c r="Q1395">
        <f t="shared" si="241"/>
        <v>0.39366296296296355</v>
      </c>
    </row>
    <row r="1396" spans="1:17">
      <c r="A1396" s="2">
        <v>41573</v>
      </c>
      <c r="B1396">
        <v>299</v>
      </c>
      <c r="C1396">
        <v>4.8</v>
      </c>
      <c r="D1396">
        <v>14.4</v>
      </c>
      <c r="E1396">
        <v>23.6</v>
      </c>
      <c r="F1396">
        <v>15.5</v>
      </c>
      <c r="G1396">
        <f t="shared" si="231"/>
        <v>11.243891152051923</v>
      </c>
      <c r="H1396">
        <f t="shared" si="232"/>
        <v>10.368186952953634</v>
      </c>
      <c r="I1396">
        <f t="shared" si="233"/>
        <v>2.8704444477873787</v>
      </c>
      <c r="J1396">
        <f t="shared" si="234"/>
        <v>13.465177860978745</v>
      </c>
      <c r="K1396">
        <f t="shared" si="235"/>
        <v>21.790700177921444</v>
      </c>
      <c r="L1396">
        <f t="shared" si="236"/>
        <v>29.054266903895257</v>
      </c>
      <c r="M1396">
        <f t="shared" si="237"/>
        <v>-0.2352558232595918</v>
      </c>
      <c r="N1396">
        <f t="shared" si="238"/>
        <v>1.013818180357337</v>
      </c>
      <c r="O1396">
        <f t="shared" si="239"/>
        <v>1.4710757590601264</v>
      </c>
      <c r="P1396">
        <f t="shared" si="240"/>
        <v>7.4977425051662552</v>
      </c>
      <c r="Q1396">
        <f t="shared" si="241"/>
        <v>0.39366296296296355</v>
      </c>
    </row>
    <row r="1397" spans="1:17">
      <c r="A1397" s="2">
        <v>41574</v>
      </c>
      <c r="B1397">
        <v>300</v>
      </c>
      <c r="C1397">
        <v>0</v>
      </c>
      <c r="D1397">
        <v>16.7</v>
      </c>
      <c r="E1397">
        <v>20.100000000000001</v>
      </c>
      <c r="F1397">
        <v>18</v>
      </c>
      <c r="G1397">
        <f t="shared" si="231"/>
        <v>11.224559740266148</v>
      </c>
      <c r="H1397">
        <f t="shared" si="232"/>
        <v>5.5636588936208877</v>
      </c>
      <c r="I1397">
        <f t="shared" si="233"/>
        <v>0.53925242581130217</v>
      </c>
      <c r="J1397">
        <f t="shared" si="234"/>
        <v>7.2255310306764775</v>
      </c>
      <c r="K1397">
        <f t="shared" si="235"/>
        <v>21.676593092029432</v>
      </c>
      <c r="L1397">
        <f t="shared" si="236"/>
        <v>28.90212412270591</v>
      </c>
      <c r="M1397">
        <f t="shared" si="237"/>
        <v>-0.24097712048532474</v>
      </c>
      <c r="N1397">
        <f t="shared" si="238"/>
        <v>1.0143317168490309</v>
      </c>
      <c r="O1397">
        <f t="shared" si="239"/>
        <v>1.4685465660181545</v>
      </c>
      <c r="P1397">
        <f t="shared" si="240"/>
        <v>5.0244064678095857</v>
      </c>
      <c r="Q1397">
        <f t="shared" si="241"/>
        <v>0.39366296296296355</v>
      </c>
    </row>
    <row r="1398" spans="1:17">
      <c r="A1398" s="2">
        <v>41575</v>
      </c>
      <c r="B1398">
        <v>301</v>
      </c>
      <c r="C1398">
        <v>0</v>
      </c>
      <c r="D1398">
        <v>16.600000000000001</v>
      </c>
      <c r="E1398">
        <v>20.100000000000001</v>
      </c>
      <c r="F1398">
        <v>18.8</v>
      </c>
      <c r="G1398">
        <f t="shared" si="231"/>
        <v>11.205410993756756</v>
      </c>
      <c r="H1398">
        <f t="shared" si="232"/>
        <v>5.5345788857637768</v>
      </c>
      <c r="I1398">
        <f t="shared" si="233"/>
        <v>0.52426830262102642</v>
      </c>
      <c r="J1398">
        <f t="shared" si="234"/>
        <v>7.1877647867062038</v>
      </c>
      <c r="K1398">
        <f t="shared" si="235"/>
        <v>21.563294360118611</v>
      </c>
      <c r="L1398">
        <f t="shared" si="236"/>
        <v>28.751059146824815</v>
      </c>
      <c r="M1398">
        <f t="shared" si="237"/>
        <v>-0.24662708336973754</v>
      </c>
      <c r="N1398">
        <f t="shared" si="238"/>
        <v>1.0148410108484114</v>
      </c>
      <c r="O1398">
        <f t="shared" si="239"/>
        <v>1.4660412716831754</v>
      </c>
      <c r="P1398">
        <f t="shared" si="240"/>
        <v>5.0103105831427506</v>
      </c>
      <c r="Q1398">
        <f t="shared" si="241"/>
        <v>0.39366296296296355</v>
      </c>
    </row>
    <row r="1399" spans="1:17">
      <c r="A1399" s="2">
        <v>41576</v>
      </c>
      <c r="B1399">
        <v>302</v>
      </c>
      <c r="C1399">
        <v>3.8</v>
      </c>
      <c r="D1399">
        <v>17.3</v>
      </c>
      <c r="E1399">
        <v>26.6</v>
      </c>
      <c r="F1399">
        <v>19.8</v>
      </c>
      <c r="G1399">
        <f t="shared" si="231"/>
        <v>11.18645121903973</v>
      </c>
      <c r="H1399">
        <f t="shared" si="232"/>
        <v>9.2462729572782258</v>
      </c>
      <c r="I1399">
        <f t="shared" si="233"/>
        <v>2.160835649683317</v>
      </c>
      <c r="J1399">
        <f t="shared" si="234"/>
        <v>12.00814669776393</v>
      </c>
      <c r="K1399">
        <f t="shared" si="235"/>
        <v>21.450865684968164</v>
      </c>
      <c r="L1399">
        <f t="shared" si="236"/>
        <v>28.601154246624219</v>
      </c>
      <c r="M1399">
        <f t="shared" si="237"/>
        <v>-0.25220403940392122</v>
      </c>
      <c r="N1399">
        <f t="shared" si="238"/>
        <v>1.0153459115936467</v>
      </c>
      <c r="O1399">
        <f t="shared" si="239"/>
        <v>1.4635607011576981</v>
      </c>
      <c r="P1399">
        <f t="shared" si="240"/>
        <v>7.0854373075949084</v>
      </c>
      <c r="Q1399">
        <f t="shared" si="241"/>
        <v>0.39366296296296355</v>
      </c>
    </row>
    <row r="1400" spans="1:17">
      <c r="A1400" s="2">
        <v>41577</v>
      </c>
      <c r="B1400">
        <v>303</v>
      </c>
      <c r="C1400">
        <v>7.5</v>
      </c>
      <c r="D1400">
        <v>17.2</v>
      </c>
      <c r="E1400">
        <v>27.6</v>
      </c>
      <c r="F1400">
        <v>18.100000000000001</v>
      </c>
      <c r="G1400">
        <f t="shared" si="231"/>
        <v>11.167686794580366</v>
      </c>
      <c r="H1400">
        <f t="shared" si="232"/>
        <v>12.833737191542937</v>
      </c>
      <c r="I1400">
        <f t="shared" si="233"/>
        <v>4.0042747112039008</v>
      </c>
      <c r="J1400">
        <f t="shared" si="234"/>
        <v>16.66719115784797</v>
      </c>
      <c r="K1400">
        <f t="shared" si="235"/>
        <v>21.339368518595528</v>
      </c>
      <c r="L1400">
        <f t="shared" si="236"/>
        <v>28.452491358127372</v>
      </c>
      <c r="M1400">
        <f t="shared" si="237"/>
        <v>-0.25770633769054385</v>
      </c>
      <c r="N1400">
        <f t="shared" si="238"/>
        <v>1.0158462696234025</v>
      </c>
      <c r="O1400">
        <f t="shared" si="239"/>
        <v>1.4611056889575977</v>
      </c>
      <c r="P1400">
        <f t="shared" si="240"/>
        <v>8.8294624803390356</v>
      </c>
      <c r="Q1400">
        <f t="shared" si="241"/>
        <v>0.39366296296296355</v>
      </c>
    </row>
    <row r="1401" spans="1:17">
      <c r="A1401" s="2">
        <v>41578</v>
      </c>
      <c r="B1401">
        <v>304</v>
      </c>
      <c r="C1401">
        <v>7.8</v>
      </c>
      <c r="D1401">
        <v>14.3</v>
      </c>
      <c r="E1401">
        <v>27.8</v>
      </c>
      <c r="F1401">
        <v>16.2</v>
      </c>
      <c r="G1401">
        <f t="shared" si="231"/>
        <v>11.149124168064915</v>
      </c>
      <c r="H1401">
        <f t="shared" si="232"/>
        <v>13.072692327117839</v>
      </c>
      <c r="I1401">
        <f t="shared" si="233"/>
        <v>4.3508711520840686</v>
      </c>
      <c r="J1401">
        <f t="shared" si="234"/>
        <v>16.977522502750439</v>
      </c>
      <c r="K1401">
        <f t="shared" si="235"/>
        <v>21.228864009902356</v>
      </c>
      <c r="L1401">
        <f t="shared" si="236"/>
        <v>28.305152013203141</v>
      </c>
      <c r="M1401">
        <f t="shared" si="237"/>
        <v>-0.26313234943255109</v>
      </c>
      <c r="N1401">
        <f t="shared" si="238"/>
        <v>1.016341936821084</v>
      </c>
      <c r="O1401">
        <f t="shared" si="239"/>
        <v>1.4586770786551597</v>
      </c>
      <c r="P1401">
        <f t="shared" si="240"/>
        <v>8.7218211750337709</v>
      </c>
      <c r="Q1401">
        <f t="shared" si="241"/>
        <v>0.39366296296296355</v>
      </c>
    </row>
    <row r="1402" spans="1:17">
      <c r="A1402" s="2">
        <v>41579</v>
      </c>
      <c r="B1402">
        <v>305</v>
      </c>
      <c r="C1402">
        <v>7.9</v>
      </c>
      <c r="D1402">
        <v>13.4</v>
      </c>
      <c r="E1402">
        <v>27.8</v>
      </c>
      <c r="F1402">
        <v>15.1</v>
      </c>
      <c r="G1402">
        <f t="shared" ref="G1402:G1465" si="242">24/3.14*O1402</f>
        <v>11.130769853315352</v>
      </c>
      <c r="H1402">
        <f t="shared" ref="H1402:H1465" si="243">(1-0.23)*J1402</f>
        <v>13.115198799441119</v>
      </c>
      <c r="I1402">
        <f t="shared" ref="I1402:I1465" si="244">4.903*10^(-9)*(((E1402+273.16)^4+(D1402+273.16)^4)/2)*(0.34-0.14*(F1402*0.1)^0.5)*(1.35*(J1402/K1402)-0.35)</f>
        <v>4.5469847114319215</v>
      </c>
      <c r="J1402">
        <f t="shared" ref="J1402:J1465" si="245">(0.25+0.5*C1402/G1402)*L1402</f>
        <v>17.032725713559895</v>
      </c>
      <c r="K1402">
        <f t="shared" ref="K1402:K1465" si="246">0.75*L1402</f>
        <v>21.119412953091903</v>
      </c>
      <c r="L1402">
        <f t="shared" ref="L1402:L1465" si="247">24*60/3.14*0.082*N1402*(O1402*SIN(Q1402)*SIN(M1402)+COS(Q1402)*COS(M1402)*SIN(O1402))</f>
        <v>28.159217270789203</v>
      </c>
      <c r="M1402">
        <f t="shared" ref="M1402:M1465" si="248">0.409*SIN(2*3.14/365*B1402-1.39)</f>
        <v>-0.2684804684153248</v>
      </c>
      <c r="N1402">
        <f t="shared" ref="N1402:N1465" si="249">0.033*COS(2*3.14/365*B1402)+1</f>
        <v>1.016832766458682</v>
      </c>
      <c r="O1402">
        <f t="shared" ref="O1402:O1465" si="250">ACOS(-TAN(Q1402)*TAN(M1402))</f>
        <v>1.4562757224754252</v>
      </c>
      <c r="P1402">
        <f t="shared" ref="P1402:P1465" si="251">H1402-I1402</f>
        <v>8.5682140880091975</v>
      </c>
      <c r="Q1402">
        <f t="shared" ref="Q1402:Q1465" si="252">22.5666666666667*3.14/180</f>
        <v>0.39366296296296355</v>
      </c>
    </row>
    <row r="1403" spans="1:17">
      <c r="A1403" s="2">
        <v>41580</v>
      </c>
      <c r="B1403">
        <v>306</v>
      </c>
      <c r="C1403">
        <v>8.3000000000000007</v>
      </c>
      <c r="D1403">
        <v>13.2</v>
      </c>
      <c r="E1403">
        <v>27.6</v>
      </c>
      <c r="F1403">
        <v>15.4</v>
      </c>
      <c r="G1403">
        <f t="shared" si="242"/>
        <v>11.112630426842609</v>
      </c>
      <c r="H1403">
        <f t="shared" si="243"/>
        <v>13.448648336464819</v>
      </c>
      <c r="I1403">
        <f t="shared" si="244"/>
        <v>4.6918951183041626</v>
      </c>
      <c r="J1403">
        <f t="shared" si="245"/>
        <v>17.465777060343921</v>
      </c>
      <c r="K1403">
        <f t="shared" si="246"/>
        <v>21.011075736920681</v>
      </c>
      <c r="L1403">
        <f t="shared" si="247"/>
        <v>28.014767649227576</v>
      </c>
      <c r="M1403">
        <f t="shared" si="248"/>
        <v>-0.27374911148215575</v>
      </c>
      <c r="N1403">
        <f t="shared" si="249"/>
        <v>1.0173186132402088</v>
      </c>
      <c r="O1403">
        <f t="shared" si="250"/>
        <v>1.4539024808452412</v>
      </c>
      <c r="P1403">
        <f t="shared" si="251"/>
        <v>8.7567532181606573</v>
      </c>
      <c r="Q1403">
        <f t="shared" si="252"/>
        <v>0.39366296296296355</v>
      </c>
    </row>
    <row r="1404" spans="1:17">
      <c r="A1404" s="2">
        <v>41581</v>
      </c>
      <c r="B1404">
        <v>307</v>
      </c>
      <c r="C1404">
        <v>8.6</v>
      </c>
      <c r="D1404">
        <v>13.5</v>
      </c>
      <c r="E1404">
        <v>28.4</v>
      </c>
      <c r="F1404">
        <v>15.4</v>
      </c>
      <c r="G1404">
        <f t="shared" si="242"/>
        <v>11.094712524034627</v>
      </c>
      <c r="H1404">
        <f t="shared" si="243"/>
        <v>13.6831559643472</v>
      </c>
      <c r="I1404">
        <f t="shared" si="244"/>
        <v>4.8839473761207266</v>
      </c>
      <c r="J1404">
        <f t="shared" si="245"/>
        <v>17.77033242123013</v>
      </c>
      <c r="K1404">
        <f t="shared" si="246"/>
        <v>20.903912294843916</v>
      </c>
      <c r="L1404">
        <f t="shared" si="247"/>
        <v>27.871883059791887</v>
      </c>
      <c r="M1404">
        <f t="shared" si="248"/>
        <v>-0.27893671900289313</v>
      </c>
      <c r="N1404">
        <f t="shared" si="249"/>
        <v>1.0177993333447064</v>
      </c>
      <c r="O1404">
        <f t="shared" si="250"/>
        <v>1.4515582218945302</v>
      </c>
      <c r="P1404">
        <f t="shared" si="251"/>
        <v>8.7992085882264739</v>
      </c>
      <c r="Q1404">
        <f t="shared" si="252"/>
        <v>0.39366296296296355</v>
      </c>
    </row>
    <row r="1405" spans="1:17">
      <c r="A1405" s="2">
        <v>41582</v>
      </c>
      <c r="B1405">
        <v>308</v>
      </c>
      <c r="C1405">
        <v>8.6</v>
      </c>
      <c r="D1405">
        <v>14.4</v>
      </c>
      <c r="E1405">
        <v>28.3</v>
      </c>
      <c r="F1405">
        <v>15.6</v>
      </c>
      <c r="G1405">
        <f t="shared" si="242"/>
        <v>11.077022834976525</v>
      </c>
      <c r="H1405">
        <f t="shared" si="243"/>
        <v>13.627032797480467</v>
      </c>
      <c r="I1405">
        <f t="shared" si="244"/>
        <v>4.8816967147804382</v>
      </c>
      <c r="J1405">
        <f t="shared" si="245"/>
        <v>17.697445191533074</v>
      </c>
      <c r="K1405">
        <f t="shared" si="246"/>
        <v>20.797982056110623</v>
      </c>
      <c r="L1405">
        <f t="shared" si="247"/>
        <v>27.730642741480832</v>
      </c>
      <c r="M1405">
        <f t="shared" si="248"/>
        <v>-0.28404175533562714</v>
      </c>
      <c r="N1405">
        <f t="shared" si="249"/>
        <v>1.0182747844688231</v>
      </c>
      <c r="O1405">
        <f t="shared" si="250"/>
        <v>1.4492438209094287</v>
      </c>
      <c r="P1405">
        <f t="shared" si="251"/>
        <v>8.7453360827000282</v>
      </c>
      <c r="Q1405">
        <f t="shared" si="252"/>
        <v>0.39366296296296355</v>
      </c>
    </row>
    <row r="1406" spans="1:17">
      <c r="A1406" s="2">
        <v>41583</v>
      </c>
      <c r="B1406">
        <v>309</v>
      </c>
      <c r="C1406">
        <v>9.4</v>
      </c>
      <c r="D1406">
        <v>14.3</v>
      </c>
      <c r="E1406">
        <v>27.8</v>
      </c>
      <c r="F1406">
        <v>15.6</v>
      </c>
      <c r="G1406">
        <f t="shared" si="242"/>
        <v>11.059568099901281</v>
      </c>
      <c r="H1406">
        <f t="shared" si="243"/>
        <v>14.339879442806863</v>
      </c>
      <c r="I1406">
        <f t="shared" si="244"/>
        <v>5.2638541879544816</v>
      </c>
      <c r="J1406">
        <f t="shared" si="245"/>
        <v>18.623220055593329</v>
      </c>
      <c r="K1406">
        <f t="shared" si="246"/>
        <v>20.693343897860601</v>
      </c>
      <c r="L1406">
        <f t="shared" si="247"/>
        <v>27.591125197147466</v>
      </c>
      <c r="M1406">
        <f t="shared" si="248"/>
        <v>-0.28906270928127192</v>
      </c>
      <c r="N1406">
        <f t="shared" si="249"/>
        <v>1.0187448258689371</v>
      </c>
      <c r="O1406">
        <f t="shared" si="250"/>
        <v>1.4469601597370843</v>
      </c>
      <c r="P1406">
        <f t="shared" si="251"/>
        <v>9.0760252548523823</v>
      </c>
      <c r="Q1406">
        <f t="shared" si="252"/>
        <v>0.39366296296296355</v>
      </c>
    </row>
    <row r="1407" spans="1:17">
      <c r="A1407" s="2">
        <v>41584</v>
      </c>
      <c r="B1407">
        <v>310</v>
      </c>
      <c r="C1407">
        <v>9.6999999999999993</v>
      </c>
      <c r="D1407">
        <v>14.1</v>
      </c>
      <c r="E1407">
        <v>27.5</v>
      </c>
      <c r="F1407">
        <v>14.3</v>
      </c>
      <c r="G1407">
        <f t="shared" si="242"/>
        <v>11.042355104270426</v>
      </c>
      <c r="H1407">
        <f t="shared" si="243"/>
        <v>14.569462792735713</v>
      </c>
      <c r="I1407">
        <f t="shared" si="244"/>
        <v>5.6447774265692896</v>
      </c>
      <c r="J1407">
        <f t="shared" si="245"/>
        <v>18.921380250306122</v>
      </c>
      <c r="K1407">
        <f t="shared" si="246"/>
        <v>20.59005609827145</v>
      </c>
      <c r="L1407">
        <f t="shared" si="247"/>
        <v>27.453408131028599</v>
      </c>
      <c r="M1407">
        <f t="shared" si="248"/>
        <v>-0.2939980945309123</v>
      </c>
      <c r="N1407">
        <f t="shared" si="249"/>
        <v>1.019209318402819</v>
      </c>
      <c r="O1407">
        <f t="shared" si="250"/>
        <v>1.4447081261420474</v>
      </c>
      <c r="P1407">
        <f t="shared" si="251"/>
        <v>8.9246853661664236</v>
      </c>
      <c r="Q1407">
        <f t="shared" si="252"/>
        <v>0.39366296296296355</v>
      </c>
    </row>
    <row r="1408" spans="1:17">
      <c r="A1408" s="2">
        <v>41585</v>
      </c>
      <c r="B1408">
        <v>311</v>
      </c>
      <c r="C1408">
        <v>8.1999999999999993</v>
      </c>
      <c r="D1408">
        <v>12.4</v>
      </c>
      <c r="E1408">
        <v>26.6</v>
      </c>
      <c r="F1408">
        <v>13.2</v>
      </c>
      <c r="G1408">
        <f t="shared" si="242"/>
        <v>11.025390673485523</v>
      </c>
      <c r="H1408">
        <f t="shared" si="243"/>
        <v>13.080718764356783</v>
      </c>
      <c r="I1408">
        <f t="shared" si="244"/>
        <v>4.9750860904491478</v>
      </c>
      <c r="J1408">
        <f t="shared" si="245"/>
        <v>16.987946447216601</v>
      </c>
      <c r="K1408">
        <f t="shared" si="246"/>
        <v>20.488176290800247</v>
      </c>
      <c r="L1408">
        <f t="shared" si="247"/>
        <v>27.317568387733665</v>
      </c>
      <c r="M1408">
        <f t="shared" si="248"/>
        <v>-0.29884645010578326</v>
      </c>
      <c r="N1408">
        <f t="shared" si="249"/>
        <v>1.0196681245708221</v>
      </c>
      <c r="O1408">
        <f t="shared" si="250"/>
        <v>1.4424886131143559</v>
      </c>
      <c r="P1408">
        <f t="shared" si="251"/>
        <v>8.1056326739076354</v>
      </c>
      <c r="Q1408">
        <f t="shared" si="252"/>
        <v>0.39366296296296355</v>
      </c>
    </row>
    <row r="1409" spans="1:17">
      <c r="A1409" s="2">
        <v>41586</v>
      </c>
      <c r="B1409">
        <v>312</v>
      </c>
      <c r="C1409">
        <v>8.3000000000000007</v>
      </c>
      <c r="D1409">
        <v>11.7</v>
      </c>
      <c r="E1409">
        <v>27</v>
      </c>
      <c r="F1409">
        <v>14.2</v>
      </c>
      <c r="G1409">
        <f t="shared" si="242"/>
        <v>11.008681667232446</v>
      </c>
      <c r="H1409">
        <f t="shared" si="243"/>
        <v>13.123490732287786</v>
      </c>
      <c r="I1409">
        <f t="shared" si="244"/>
        <v>4.8592319860090853</v>
      </c>
      <c r="J1409">
        <f t="shared" si="245"/>
        <v>17.043494457516605</v>
      </c>
      <c r="K1409">
        <f t="shared" si="246"/>
        <v>20.38776141956027</v>
      </c>
      <c r="L1409">
        <f t="shared" si="247"/>
        <v>27.183681892747028</v>
      </c>
      <c r="M1409">
        <f t="shared" si="248"/>
        <v>-0.30360634078974963</v>
      </c>
      <c r="N1409">
        <f t="shared" si="249"/>
        <v>1.0201211085565849</v>
      </c>
      <c r="O1409">
        <f t="shared" si="250"/>
        <v>1.4403025181295783</v>
      </c>
      <c r="P1409">
        <f t="shared" si="251"/>
        <v>8.2642587462787009</v>
      </c>
      <c r="Q1409">
        <f t="shared" si="252"/>
        <v>0.39366296296296355</v>
      </c>
    </row>
    <row r="1410" spans="1:17">
      <c r="A1410" s="2">
        <v>41587</v>
      </c>
      <c r="B1410">
        <v>313</v>
      </c>
      <c r="C1410">
        <v>8.3000000000000007</v>
      </c>
      <c r="D1410">
        <v>11.3</v>
      </c>
      <c r="E1410">
        <v>28.1</v>
      </c>
      <c r="F1410">
        <v>14.5</v>
      </c>
      <c r="G1410">
        <f t="shared" si="242"/>
        <v>10.992234973461818</v>
      </c>
      <c r="H1410">
        <f t="shared" si="243"/>
        <v>13.071582159112296</v>
      </c>
      <c r="I1410">
        <f t="shared" si="244"/>
        <v>4.8434181272116739</v>
      </c>
      <c r="J1410">
        <f t="shared" si="245"/>
        <v>16.976080726119864</v>
      </c>
      <c r="K1410">
        <f t="shared" si="246"/>
        <v>20.288867695869044</v>
      </c>
      <c r="L1410">
        <f t="shared" si="247"/>
        <v>27.05182359449206</v>
      </c>
      <c r="M1410">
        <f t="shared" si="248"/>
        <v>-0.30827635755416183</v>
      </c>
      <c r="N1410">
        <f t="shared" si="249"/>
        <v>1.0205681362672347</v>
      </c>
      <c r="O1410">
        <f t="shared" si="250"/>
        <v>1.4381507423612545</v>
      </c>
      <c r="P1410">
        <f t="shared" si="251"/>
        <v>8.2281640319006222</v>
      </c>
      <c r="Q1410">
        <f t="shared" si="252"/>
        <v>0.39366296296296355</v>
      </c>
    </row>
    <row r="1411" spans="1:17">
      <c r="A1411" s="2">
        <v>41588</v>
      </c>
      <c r="B1411">
        <v>314</v>
      </c>
      <c r="C1411">
        <v>8.5</v>
      </c>
      <c r="D1411">
        <v>13.8</v>
      </c>
      <c r="E1411">
        <v>28.2</v>
      </c>
      <c r="F1411">
        <v>16.5</v>
      </c>
      <c r="G1411">
        <f t="shared" si="242"/>
        <v>10.976057502010427</v>
      </c>
      <c r="H1411">
        <f t="shared" si="243"/>
        <v>13.20928405806854</v>
      </c>
      <c r="I1411">
        <f t="shared" si="244"/>
        <v>4.7029460937761618</v>
      </c>
      <c r="J1411">
        <f t="shared" si="245"/>
        <v>17.154914361127975</v>
      </c>
      <c r="K1411">
        <f t="shared" si="246"/>
        <v>20.191550556000315</v>
      </c>
      <c r="L1411">
        <f t="shared" si="247"/>
        <v>26.922067408000419</v>
      </c>
      <c r="M1411">
        <f t="shared" si="248"/>
        <v>-0.31285511797495752</v>
      </c>
      <c r="N1411">
        <f t="shared" si="249"/>
        <v>1.0210090753730832</v>
      </c>
      <c r="O1411">
        <f t="shared" si="250"/>
        <v>1.4360341898463642</v>
      </c>
      <c r="P1411">
        <f t="shared" si="251"/>
        <v>8.5063379642923778</v>
      </c>
      <c r="Q1411">
        <f t="shared" si="252"/>
        <v>0.39366296296296355</v>
      </c>
    </row>
    <row r="1412" spans="1:17">
      <c r="A1412" s="2">
        <v>41589</v>
      </c>
      <c r="B1412">
        <v>315</v>
      </c>
      <c r="C1412">
        <v>7.9</v>
      </c>
      <c r="D1412">
        <v>15</v>
      </c>
      <c r="E1412">
        <v>29.2</v>
      </c>
      <c r="F1412">
        <v>16.2</v>
      </c>
      <c r="G1412">
        <f t="shared" si="242"/>
        <v>10.960156177869871</v>
      </c>
      <c r="H1412">
        <f t="shared" si="243"/>
        <v>12.593547014569035</v>
      </c>
      <c r="I1412">
        <f t="shared" si="244"/>
        <v>4.5300517489325225</v>
      </c>
      <c r="J1412">
        <f t="shared" si="245"/>
        <v>16.355255863076668</v>
      </c>
      <c r="K1412">
        <f t="shared" si="246"/>
        <v>20.095864620168044</v>
      </c>
      <c r="L1412">
        <f t="shared" si="247"/>
        <v>26.794486160224061</v>
      </c>
      <c r="M1412">
        <f t="shared" si="248"/>
        <v>-0.31734126664188855</v>
      </c>
      <c r="N1412">
        <f t="shared" si="249"/>
        <v>1.0214437953467981</v>
      </c>
      <c r="O1412">
        <f t="shared" si="250"/>
        <v>1.4339537666046416</v>
      </c>
      <c r="P1412">
        <f t="shared" si="251"/>
        <v>8.0634952656365115</v>
      </c>
      <c r="Q1412">
        <f t="shared" si="252"/>
        <v>0.39366296296296355</v>
      </c>
    </row>
    <row r="1413" spans="1:17">
      <c r="A1413" s="2">
        <v>41590</v>
      </c>
      <c r="B1413">
        <v>316</v>
      </c>
      <c r="C1413">
        <v>7.9</v>
      </c>
      <c r="D1413">
        <v>16.399999999999999</v>
      </c>
      <c r="E1413">
        <v>29.8</v>
      </c>
      <c r="F1413">
        <v>18.3</v>
      </c>
      <c r="G1413">
        <f t="shared" si="242"/>
        <v>10.94453793411021</v>
      </c>
      <c r="H1413">
        <f t="shared" si="243"/>
        <v>12.545200336911623</v>
      </c>
      <c r="I1413">
        <f t="shared" si="244"/>
        <v>4.2775507107885664</v>
      </c>
      <c r="J1413">
        <f t="shared" si="245"/>
        <v>16.292467970015096</v>
      </c>
      <c r="K1413">
        <f t="shared" si="246"/>
        <v>20.00186365276663</v>
      </c>
      <c r="L1413">
        <f t="shared" si="247"/>
        <v>26.669151537022174</v>
      </c>
      <c r="M1413">
        <f t="shared" si="248"/>
        <v>-0.3217334755597514</v>
      </c>
      <c r="N1413">
        <f t="shared" si="249"/>
        <v>1.0218721675020421</v>
      </c>
      <c r="O1413">
        <f t="shared" si="250"/>
        <v>1.4319103797127524</v>
      </c>
      <c r="P1413">
        <f t="shared" si="251"/>
        <v>8.2676496261230561</v>
      </c>
      <c r="Q1413">
        <f t="shared" si="252"/>
        <v>0.39366296296296355</v>
      </c>
    </row>
    <row r="1414" spans="1:17">
      <c r="A1414" s="2">
        <v>41591</v>
      </c>
      <c r="B1414">
        <v>317</v>
      </c>
      <c r="C1414">
        <v>7.6</v>
      </c>
      <c r="D1414">
        <v>16.3</v>
      </c>
      <c r="E1414">
        <v>29.4</v>
      </c>
      <c r="F1414">
        <v>17.7</v>
      </c>
      <c r="G1414">
        <f t="shared" si="242"/>
        <v>10.929209704468006</v>
      </c>
      <c r="H1414">
        <f t="shared" si="243"/>
        <v>12.217139475824094</v>
      </c>
      <c r="I1414">
        <f t="shared" si="244"/>
        <v>4.21307066135964</v>
      </c>
      <c r="J1414">
        <f t="shared" si="245"/>
        <v>15.866414903667655</v>
      </c>
      <c r="K1414">
        <f t="shared" si="246"/>
        <v>19.909600523887441</v>
      </c>
      <c r="L1414">
        <f t="shared" si="247"/>
        <v>26.54613403184992</v>
      </c>
      <c r="M1414">
        <f t="shared" si="248"/>
        <v>-0.32603044454150093</v>
      </c>
      <c r="N1414">
        <f t="shared" si="249"/>
        <v>1.0222940650315668</v>
      </c>
      <c r="O1414">
        <f t="shared" si="250"/>
        <v>1.4299049363345642</v>
      </c>
      <c r="P1414">
        <f t="shared" si="251"/>
        <v>8.0040688144644534</v>
      </c>
      <c r="Q1414">
        <f t="shared" si="252"/>
        <v>0.39366296296296355</v>
      </c>
    </row>
    <row r="1415" spans="1:17">
      <c r="A1415" s="2">
        <v>41592</v>
      </c>
      <c r="B1415">
        <v>318</v>
      </c>
      <c r="C1415">
        <v>6.6</v>
      </c>
      <c r="D1415">
        <v>15.2</v>
      </c>
      <c r="E1415">
        <v>29.3</v>
      </c>
      <c r="F1415">
        <v>17.3</v>
      </c>
      <c r="G1415">
        <f t="shared" si="242"/>
        <v>10.914178415609712</v>
      </c>
      <c r="H1415">
        <f t="shared" si="243"/>
        <v>11.239200419332283</v>
      </c>
      <c r="I1415">
        <f t="shared" si="244"/>
        <v>3.7620747559146741</v>
      </c>
      <c r="J1415">
        <f t="shared" si="245"/>
        <v>14.596364180951017</v>
      </c>
      <c r="K1415">
        <f t="shared" si="246"/>
        <v>19.819127172127583</v>
      </c>
      <c r="L1415">
        <f t="shared" si="247"/>
        <v>26.425502896170112</v>
      </c>
      <c r="M1415">
        <f t="shared" si="248"/>
        <v>-0.33023090159313501</v>
      </c>
      <c r="N1415">
        <f t="shared" si="249"/>
        <v>1.022709363044751</v>
      </c>
      <c r="O1415">
        <f t="shared" si="250"/>
        <v>1.4279383427089372</v>
      </c>
      <c r="P1415">
        <f t="shared" si="251"/>
        <v>7.4771256634176089</v>
      </c>
      <c r="Q1415">
        <f t="shared" si="252"/>
        <v>0.39366296296296355</v>
      </c>
    </row>
    <row r="1416" spans="1:17">
      <c r="A1416" s="2">
        <v>41593</v>
      </c>
      <c r="B1416">
        <v>319</v>
      </c>
      <c r="C1416">
        <v>4.8</v>
      </c>
      <c r="D1416">
        <v>17.3</v>
      </c>
      <c r="E1416">
        <v>27.7</v>
      </c>
      <c r="F1416">
        <v>19.399999999999999</v>
      </c>
      <c r="G1416">
        <f t="shared" si="242"/>
        <v>10.899450979083019</v>
      </c>
      <c r="H1416">
        <f t="shared" si="243"/>
        <v>9.5245627929609373</v>
      </c>
      <c r="I1416">
        <f t="shared" si="244"/>
        <v>2.701478006697235</v>
      </c>
      <c r="J1416">
        <f t="shared" si="245"/>
        <v>12.369562068780438</v>
      </c>
      <c r="K1416">
        <f t="shared" si="246"/>
        <v>19.730494568703023</v>
      </c>
      <c r="L1416">
        <f t="shared" si="247"/>
        <v>26.307326091604029</v>
      </c>
      <c r="M1416">
        <f t="shared" si="248"/>
        <v>-0.33433360329023054</v>
      </c>
      <c r="N1416">
        <f t="shared" si="249"/>
        <v>1.0231179386045699</v>
      </c>
      <c r="O1416">
        <f t="shared" si="250"/>
        <v>1.4260115030966949</v>
      </c>
      <c r="P1416">
        <f t="shared" si="251"/>
        <v>6.8230847862637027</v>
      </c>
      <c r="Q1416">
        <f t="shared" si="252"/>
        <v>0.39366296296296355</v>
      </c>
    </row>
    <row r="1417" spans="1:17">
      <c r="A1417" s="2">
        <v>41594</v>
      </c>
      <c r="B1417">
        <v>320</v>
      </c>
      <c r="C1417">
        <v>7.2</v>
      </c>
      <c r="D1417">
        <v>18.8</v>
      </c>
      <c r="E1417">
        <v>28</v>
      </c>
      <c r="F1417">
        <v>20.100000000000001</v>
      </c>
      <c r="G1417">
        <f t="shared" si="242"/>
        <v>10.885034282970471</v>
      </c>
      <c r="H1417">
        <f t="shared" si="243"/>
        <v>11.711908579638592</v>
      </c>
      <c r="I1417">
        <f t="shared" si="244"/>
        <v>3.7370048999401182</v>
      </c>
      <c r="J1417">
        <f t="shared" si="245"/>
        <v>15.210270882647523</v>
      </c>
      <c r="K1417">
        <f t="shared" si="246"/>
        <v>19.64375268287381</v>
      </c>
      <c r="L1417">
        <f t="shared" si="247"/>
        <v>26.191670243831744</v>
      </c>
      <c r="M1417">
        <f t="shared" si="248"/>
        <v>-0.33833733514602371</v>
      </c>
      <c r="N1417">
        <f t="shared" si="249"/>
        <v>1.0235196707639873</v>
      </c>
      <c r="O1417">
        <f t="shared" si="250"/>
        <v>1.4241253186886367</v>
      </c>
      <c r="P1417">
        <f t="shared" si="251"/>
        <v>7.9749036796984747</v>
      </c>
      <c r="Q1417">
        <f t="shared" si="252"/>
        <v>0.39366296296296355</v>
      </c>
    </row>
    <row r="1418" spans="1:17">
      <c r="A1418" s="2">
        <v>41595</v>
      </c>
      <c r="B1418">
        <v>321</v>
      </c>
      <c r="C1418">
        <v>3.9</v>
      </c>
      <c r="D1418">
        <v>18.7</v>
      </c>
      <c r="E1418">
        <v>25.5</v>
      </c>
      <c r="F1418">
        <v>19.8</v>
      </c>
      <c r="G1418">
        <f t="shared" si="242"/>
        <v>10.870935183261283</v>
      </c>
      <c r="H1418">
        <f t="shared" si="243"/>
        <v>8.6221223608739059</v>
      </c>
      <c r="I1418">
        <f t="shared" si="244"/>
        <v>2.2552045125717006</v>
      </c>
      <c r="J1418">
        <f t="shared" si="245"/>
        <v>11.197561507628448</v>
      </c>
      <c r="K1418">
        <f t="shared" si="246"/>
        <v>19.558950448685763</v>
      </c>
      <c r="L1418">
        <f t="shared" si="247"/>
        <v>26.078600598247686</v>
      </c>
      <c r="M1418">
        <f t="shared" si="248"/>
        <v>-0.34224091197092393</v>
      </c>
      <c r="N1418">
        <f t="shared" si="249"/>
        <v>1.0239144406017593</v>
      </c>
      <c r="O1418">
        <f t="shared" si="250"/>
        <v>1.4222806864766844</v>
      </c>
      <c r="P1418">
        <f t="shared" si="251"/>
        <v>6.3669178483022053</v>
      </c>
      <c r="Q1418">
        <f t="shared" si="252"/>
        <v>0.39366296296296355</v>
      </c>
    </row>
    <row r="1419" spans="1:17">
      <c r="A1419" s="2">
        <v>41596</v>
      </c>
      <c r="B1419">
        <v>322</v>
      </c>
      <c r="C1419">
        <v>4.7</v>
      </c>
      <c r="D1419">
        <v>18.8</v>
      </c>
      <c r="E1419">
        <v>27.5</v>
      </c>
      <c r="F1419">
        <v>19.899999999999999</v>
      </c>
      <c r="G1419">
        <f t="shared" si="242"/>
        <v>10.857160494959032</v>
      </c>
      <c r="H1419">
        <f t="shared" si="243"/>
        <v>9.3268410223384031</v>
      </c>
      <c r="I1419">
        <f t="shared" si="244"/>
        <v>2.6404996729409169</v>
      </c>
      <c r="J1419">
        <f t="shared" si="245"/>
        <v>12.112780548491433</v>
      </c>
      <c r="K1419">
        <f t="shared" si="246"/>
        <v>19.476135733028659</v>
      </c>
      <c r="L1419">
        <f t="shared" si="247"/>
        <v>25.968180977371546</v>
      </c>
      <c r="M1419">
        <f t="shared" si="248"/>
        <v>-0.34604317822335556</v>
      </c>
      <c r="N1419">
        <f t="shared" si="249"/>
        <v>1.0243021312576366</v>
      </c>
      <c r="O1419">
        <f t="shared" si="250"/>
        <v>1.4204784980904734</v>
      </c>
      <c r="P1419">
        <f t="shared" si="251"/>
        <v>6.6863413493974857</v>
      </c>
      <c r="Q1419">
        <f t="shared" si="252"/>
        <v>0.39366296296296355</v>
      </c>
    </row>
    <row r="1420" spans="1:17">
      <c r="A1420" s="2">
        <v>41597</v>
      </c>
      <c r="B1420">
        <v>323</v>
      </c>
      <c r="C1420">
        <v>5.5</v>
      </c>
      <c r="D1420">
        <v>18</v>
      </c>
      <c r="E1420">
        <v>27.2</v>
      </c>
      <c r="F1420">
        <v>18.399999999999999</v>
      </c>
      <c r="G1420">
        <f t="shared" si="242"/>
        <v>10.843716982944576</v>
      </c>
      <c r="H1420">
        <f t="shared" si="243"/>
        <v>10.028028906942167</v>
      </c>
      <c r="I1420">
        <f t="shared" si="244"/>
        <v>3.1381157894477019</v>
      </c>
      <c r="J1420">
        <f t="shared" si="245"/>
        <v>13.023414164859956</v>
      </c>
      <c r="K1420">
        <f t="shared" si="246"/>
        <v>19.395355305007595</v>
      </c>
      <c r="L1420">
        <f t="shared" si="247"/>
        <v>25.860473740010125</v>
      </c>
      <c r="M1420">
        <f t="shared" si="248"/>
        <v>-0.34974300835182121</v>
      </c>
      <c r="N1420">
        <f t="shared" si="249"/>
        <v>1.0246826279669581</v>
      </c>
      <c r="O1420">
        <f t="shared" si="250"/>
        <v>1.4187196386019154</v>
      </c>
      <c r="P1420">
        <f t="shared" si="251"/>
        <v>6.8899131174944648</v>
      </c>
      <c r="Q1420">
        <f t="shared" si="252"/>
        <v>0.39366296296296355</v>
      </c>
    </row>
    <row r="1421" spans="1:17">
      <c r="A1421" s="2">
        <v>41598</v>
      </c>
      <c r="B1421">
        <v>324</v>
      </c>
      <c r="C1421">
        <v>7.6</v>
      </c>
      <c r="D1421">
        <v>18.2</v>
      </c>
      <c r="E1421">
        <v>26.7</v>
      </c>
      <c r="F1421">
        <v>16.899999999999999</v>
      </c>
      <c r="G1421">
        <f t="shared" si="242"/>
        <v>10.830611352615135</v>
      </c>
      <c r="H1421">
        <f t="shared" si="243"/>
        <v>11.916062861105564</v>
      </c>
      <c r="I1421">
        <f t="shared" si="244"/>
        <v>4.3328514223030066</v>
      </c>
      <c r="J1421">
        <f t="shared" si="245"/>
        <v>15.475406313124108</v>
      </c>
      <c r="K1421">
        <f t="shared" si="246"/>
        <v>19.316654806620438</v>
      </c>
      <c r="L1421">
        <f t="shared" si="247"/>
        <v>25.755539742160583</v>
      </c>
      <c r="M1421">
        <f t="shared" si="248"/>
        <v>-0.35333930712809097</v>
      </c>
      <c r="N1421">
        <f t="shared" si="249"/>
        <v>1.0250558180946234</v>
      </c>
      <c r="O1421">
        <f t="shared" si="250"/>
        <v>1.41700498530048</v>
      </c>
      <c r="P1421">
        <f t="shared" si="251"/>
        <v>7.5832114388025573</v>
      </c>
      <c r="Q1421">
        <f t="shared" si="252"/>
        <v>0.39366296296296355</v>
      </c>
    </row>
    <row r="1422" spans="1:17">
      <c r="A1422" s="2">
        <v>41599</v>
      </c>
      <c r="B1422">
        <v>325</v>
      </c>
      <c r="C1422">
        <v>8</v>
      </c>
      <c r="D1422">
        <v>11.2</v>
      </c>
      <c r="E1422">
        <v>26.6</v>
      </c>
      <c r="F1422">
        <v>12.5</v>
      </c>
      <c r="G1422">
        <f t="shared" si="242"/>
        <v>10.817850240322233</v>
      </c>
      <c r="H1422">
        <f t="shared" si="243"/>
        <v>12.242195524363414</v>
      </c>
      <c r="I1422">
        <f t="shared" si="244"/>
        <v>5.0317417418950132</v>
      </c>
      <c r="J1422">
        <f t="shared" si="245"/>
        <v>15.898955226445992</v>
      </c>
      <c r="K1422">
        <f t="shared" si="246"/>
        <v>19.240078724730914</v>
      </c>
      <c r="L1422">
        <f t="shared" si="247"/>
        <v>25.653438299641216</v>
      </c>
      <c r="M1422">
        <f t="shared" si="248"/>
        <v>-0.35683100997141171</v>
      </c>
      <c r="N1422">
        <f t="shared" si="249"/>
        <v>1.0254215911684357</v>
      </c>
      <c r="O1422">
        <f t="shared" si="250"/>
        <v>1.4153354064421588</v>
      </c>
      <c r="P1422">
        <f t="shared" si="251"/>
        <v>7.2104537824684005</v>
      </c>
      <c r="Q1422">
        <f t="shared" si="252"/>
        <v>0.39366296296296355</v>
      </c>
    </row>
    <row r="1423" spans="1:17">
      <c r="A1423" s="2">
        <v>41600</v>
      </c>
      <c r="B1423">
        <v>326</v>
      </c>
      <c r="C1423">
        <v>9.3000000000000007</v>
      </c>
      <c r="D1423">
        <v>9.4</v>
      </c>
      <c r="E1423">
        <v>26.5</v>
      </c>
      <c r="F1423">
        <v>11.7</v>
      </c>
      <c r="G1423">
        <f t="shared" si="242"/>
        <v>10.805440203632694</v>
      </c>
      <c r="H1423">
        <f t="shared" si="243"/>
        <v>13.386859510724696</v>
      </c>
      <c r="I1423">
        <f t="shared" si="244"/>
        <v>5.8373048759646133</v>
      </c>
      <c r="J1423">
        <f t="shared" si="245"/>
        <v>17.385531832109994</v>
      </c>
      <c r="K1423">
        <f t="shared" si="246"/>
        <v>19.165670364323567</v>
      </c>
      <c r="L1423">
        <f t="shared" si="247"/>
        <v>25.554227152431423</v>
      </c>
      <c r="M1423">
        <f t="shared" si="248"/>
        <v>-0.3602170832636461</v>
      </c>
      <c r="N1423">
        <f t="shared" si="249"/>
        <v>1.0257798389118031</v>
      </c>
      <c r="O1423">
        <f t="shared" si="250"/>
        <v>1.4137117599752773</v>
      </c>
      <c r="P1423">
        <f t="shared" si="251"/>
        <v>7.5495546347600824</v>
      </c>
      <c r="Q1423">
        <f t="shared" si="252"/>
        <v>0.39366296296296355</v>
      </c>
    </row>
    <row r="1424" spans="1:17">
      <c r="A1424" s="2">
        <v>41601</v>
      </c>
      <c r="B1424">
        <v>327</v>
      </c>
      <c r="C1424">
        <v>8.1999999999999993</v>
      </c>
      <c r="D1424">
        <v>11.5</v>
      </c>
      <c r="E1424">
        <v>25.8</v>
      </c>
      <c r="F1424">
        <v>13.4</v>
      </c>
      <c r="G1424">
        <f t="shared" si="242"/>
        <v>10.79338771143842</v>
      </c>
      <c r="H1424">
        <f t="shared" si="243"/>
        <v>12.346956329809386</v>
      </c>
      <c r="I1424">
        <f t="shared" si="244"/>
        <v>4.9759081501580598</v>
      </c>
      <c r="J1424">
        <f t="shared" si="245"/>
        <v>16.035008220531669</v>
      </c>
      <c r="K1424">
        <f t="shared" si="246"/>
        <v>19.093471823023449</v>
      </c>
      <c r="L1424">
        <f t="shared" si="247"/>
        <v>25.457962430697933</v>
      </c>
      <c r="M1424">
        <f t="shared" si="248"/>
        <v>-0.36349652465524546</v>
      </c>
      <c r="N1424">
        <f t="shared" si="249"/>
        <v>1.0261304552757913</v>
      </c>
      <c r="O1424">
        <f t="shared" si="250"/>
        <v>1.4121348922465267</v>
      </c>
      <c r="P1424">
        <f t="shared" si="251"/>
        <v>7.3710481796513259</v>
      </c>
      <c r="Q1424">
        <f t="shared" si="252"/>
        <v>0.39366296296296355</v>
      </c>
    </row>
    <row r="1425" spans="1:17">
      <c r="A1425" s="2">
        <v>41602</v>
      </c>
      <c r="B1425">
        <v>328</v>
      </c>
      <c r="C1425">
        <v>7.8</v>
      </c>
      <c r="D1425">
        <v>10.5</v>
      </c>
      <c r="E1425">
        <v>25.8</v>
      </c>
      <c r="F1425">
        <v>12.5</v>
      </c>
      <c r="G1425">
        <f t="shared" si="242"/>
        <v>10.781699133942253</v>
      </c>
      <c r="H1425">
        <f t="shared" si="243"/>
        <v>11.947471273164149</v>
      </c>
      <c r="I1425">
        <f t="shared" si="244"/>
        <v>4.8860072477318095</v>
      </c>
      <c r="J1425">
        <f t="shared" si="245"/>
        <v>15.516196458654738</v>
      </c>
      <c r="K1425">
        <f t="shared" si="246"/>
        <v>19.023523966861013</v>
      </c>
      <c r="L1425">
        <f t="shared" si="247"/>
        <v>25.364698622481352</v>
      </c>
      <c r="M1425">
        <f t="shared" si="248"/>
        <v>-0.36666836336196662</v>
      </c>
      <c r="N1425">
        <f t="shared" si="249"/>
        <v>1.0264733364705163</v>
      </c>
      <c r="O1425">
        <f t="shared" si="250"/>
        <v>1.410605636690778</v>
      </c>
      <c r="P1425">
        <f t="shared" si="251"/>
        <v>7.0614640254323398</v>
      </c>
      <c r="Q1425">
        <f t="shared" si="252"/>
        <v>0.39366296296296355</v>
      </c>
    </row>
    <row r="1426" spans="1:17">
      <c r="A1426" s="2">
        <v>41603</v>
      </c>
      <c r="B1426">
        <v>329</v>
      </c>
      <c r="C1426">
        <v>8.5</v>
      </c>
      <c r="D1426">
        <v>10.8</v>
      </c>
      <c r="E1426">
        <v>26.2</v>
      </c>
      <c r="F1426">
        <v>14</v>
      </c>
      <c r="G1426">
        <f t="shared" si="242"/>
        <v>10.770380732548448</v>
      </c>
      <c r="H1426">
        <f t="shared" si="243"/>
        <v>12.544804219521561</v>
      </c>
      <c r="I1426">
        <f t="shared" si="244"/>
        <v>5.033142010646694</v>
      </c>
      <c r="J1426">
        <f t="shared" si="245"/>
        <v>16.291953531846183</v>
      </c>
      <c r="K1426">
        <f t="shared" si="246"/>
        <v>18.955866407259165</v>
      </c>
      <c r="L1426">
        <f t="shared" si="247"/>
        <v>25.274488543012218</v>
      </c>
      <c r="M1426">
        <f t="shared" si="248"/>
        <v>-0.36973166045224409</v>
      </c>
      <c r="N1426">
        <f t="shared" si="249"/>
        <v>1.0268083809958686</v>
      </c>
      <c r="O1426">
        <f t="shared" si="250"/>
        <v>1.4091248125084219</v>
      </c>
      <c r="P1426">
        <f t="shared" si="251"/>
        <v>7.511662208874867</v>
      </c>
      <c r="Q1426">
        <f t="shared" si="252"/>
        <v>0.39366296296296355</v>
      </c>
    </row>
    <row r="1427" spans="1:17">
      <c r="A1427" s="2">
        <v>41604</v>
      </c>
      <c r="B1427">
        <v>330</v>
      </c>
      <c r="C1427">
        <v>7.5</v>
      </c>
      <c r="D1427">
        <v>14.5</v>
      </c>
      <c r="E1427">
        <v>26.9</v>
      </c>
      <c r="F1427">
        <v>16.2</v>
      </c>
      <c r="G1427">
        <f t="shared" si="242"/>
        <v>10.759438649687771</v>
      </c>
      <c r="H1427">
        <f t="shared" si="243"/>
        <v>11.608084645990715</v>
      </c>
      <c r="I1427">
        <f t="shared" si="244"/>
        <v>4.3145182444988786</v>
      </c>
      <c r="J1427">
        <f t="shared" si="245"/>
        <v>15.075434605182746</v>
      </c>
      <c r="K1427">
        <f t="shared" si="246"/>
        <v>18.890537479217521</v>
      </c>
      <c r="L1427">
        <f t="shared" si="247"/>
        <v>25.187383305623364</v>
      </c>
      <c r="M1427">
        <f t="shared" si="248"/>
        <v>-0.37268550912513448</v>
      </c>
      <c r="N1427">
        <f t="shared" si="249"/>
        <v>1.0271354896715585</v>
      </c>
      <c r="O1427">
        <f t="shared" si="250"/>
        <v>1.4076932233341501</v>
      </c>
      <c r="P1427">
        <f t="shared" si="251"/>
        <v>7.2935664014918364</v>
      </c>
      <c r="Q1427">
        <f t="shared" si="252"/>
        <v>0.39366296296296355</v>
      </c>
    </row>
    <row r="1428" spans="1:17">
      <c r="A1428" s="2">
        <v>41605</v>
      </c>
      <c r="B1428">
        <v>331</v>
      </c>
      <c r="C1428">
        <v>6.6</v>
      </c>
      <c r="D1428">
        <v>14.5</v>
      </c>
      <c r="E1428">
        <v>26.8</v>
      </c>
      <c r="F1428">
        <v>16</v>
      </c>
      <c r="G1428">
        <f t="shared" si="242"/>
        <v>10.748878898608247</v>
      </c>
      <c r="H1428">
        <f t="shared" si="243"/>
        <v>10.766780436616209</v>
      </c>
      <c r="I1428">
        <f t="shared" si="244"/>
        <v>3.8947565390574086</v>
      </c>
      <c r="J1428">
        <f t="shared" si="245"/>
        <v>13.982831735865206</v>
      </c>
      <c r="K1428">
        <f t="shared" si="246"/>
        <v>18.827574220666218</v>
      </c>
      <c r="L1428">
        <f t="shared" si="247"/>
        <v>25.103432294221623</v>
      </c>
      <c r="M1428">
        <f t="shared" si="248"/>
        <v>-0.37552903497874862</v>
      </c>
      <c r="N1428">
        <f t="shared" si="249"/>
        <v>1.0274545656664769</v>
      </c>
      <c r="O1428">
        <f t="shared" si="250"/>
        <v>1.4063116559012456</v>
      </c>
      <c r="P1428">
        <f t="shared" si="251"/>
        <v>6.8720238975588002</v>
      </c>
      <c r="Q1428">
        <f t="shared" si="252"/>
        <v>0.39366296296296355</v>
      </c>
    </row>
    <row r="1429" spans="1:17">
      <c r="A1429" s="2">
        <v>41606</v>
      </c>
      <c r="B1429">
        <v>332</v>
      </c>
      <c r="C1429">
        <v>8.6999999999999993</v>
      </c>
      <c r="D1429">
        <v>14.7</v>
      </c>
      <c r="E1429">
        <v>27.6</v>
      </c>
      <c r="F1429">
        <v>15.4</v>
      </c>
      <c r="G1429">
        <f t="shared" si="242"/>
        <v>10.738707353163784</v>
      </c>
      <c r="H1429">
        <f t="shared" si="243"/>
        <v>12.621667809329713</v>
      </c>
      <c r="I1429">
        <f t="shared" si="244"/>
        <v>5.0857892390375206</v>
      </c>
      <c r="J1429">
        <f t="shared" si="245"/>
        <v>16.391776375752872</v>
      </c>
      <c r="K1429">
        <f t="shared" si="246"/>
        <v>18.767012352959654</v>
      </c>
      <c r="L1429">
        <f t="shared" si="247"/>
        <v>25.02268313727954</v>
      </c>
      <c r="M1429">
        <f t="shared" si="248"/>
        <v>-0.37826139626909261</v>
      </c>
      <c r="N1429">
        <f t="shared" si="249"/>
        <v>1.0277655145273583</v>
      </c>
      <c r="O1429">
        <f t="shared" si="250"/>
        <v>1.4049808787055951</v>
      </c>
      <c r="P1429">
        <f t="shared" si="251"/>
        <v>7.5358785702921924</v>
      </c>
      <c r="Q1429">
        <f t="shared" si="252"/>
        <v>0.39366296296296355</v>
      </c>
    </row>
    <row r="1430" spans="1:17">
      <c r="A1430" s="2">
        <v>41607</v>
      </c>
      <c r="B1430">
        <v>333</v>
      </c>
      <c r="C1430">
        <v>7.4</v>
      </c>
      <c r="D1430">
        <v>12.1</v>
      </c>
      <c r="E1430">
        <v>27.1</v>
      </c>
      <c r="F1430">
        <v>14.7</v>
      </c>
      <c r="G1430">
        <f t="shared" si="242"/>
        <v>10.728929737633774</v>
      </c>
      <c r="H1430">
        <f t="shared" si="243"/>
        <v>11.425984013901614</v>
      </c>
      <c r="I1430">
        <f t="shared" si="244"/>
        <v>4.4372260765854152</v>
      </c>
      <c r="J1430">
        <f t="shared" si="245"/>
        <v>14.838940277794302</v>
      </c>
      <c r="K1430">
        <f t="shared" si="246"/>
        <v>18.708886262478547</v>
      </c>
      <c r="L1430">
        <f t="shared" si="247"/>
        <v>24.945181683304728</v>
      </c>
      <c r="M1430">
        <f t="shared" si="248"/>
        <v>-0.38088178415924273</v>
      </c>
      <c r="N1430">
        <f t="shared" si="249"/>
        <v>1.0280682442067413</v>
      </c>
      <c r="O1430">
        <f t="shared" si="250"/>
        <v>1.4037016406737521</v>
      </c>
      <c r="P1430">
        <f t="shared" si="251"/>
        <v>6.9887579373161985</v>
      </c>
      <c r="Q1430">
        <f t="shared" si="252"/>
        <v>0.39366296296296355</v>
      </c>
    </row>
    <row r="1431" spans="1:17">
      <c r="A1431" s="2">
        <v>41608</v>
      </c>
      <c r="B1431">
        <v>334</v>
      </c>
      <c r="C1431">
        <v>6.3</v>
      </c>
      <c r="D1431">
        <v>14.4</v>
      </c>
      <c r="E1431">
        <v>27.3</v>
      </c>
      <c r="F1431">
        <v>16.2</v>
      </c>
      <c r="G1431">
        <f t="shared" si="242"/>
        <v>10.719551616607607</v>
      </c>
      <c r="H1431">
        <f t="shared" si="243"/>
        <v>10.41518690242032</v>
      </c>
      <c r="I1431">
        <f t="shared" si="244"/>
        <v>3.7391668882365283</v>
      </c>
      <c r="J1431">
        <f t="shared" si="245"/>
        <v>13.526216756390026</v>
      </c>
      <c r="K1431">
        <f t="shared" si="246"/>
        <v>18.653228983307354</v>
      </c>
      <c r="L1431">
        <f t="shared" si="247"/>
        <v>24.870971977743139</v>
      </c>
      <c r="M1431">
        <f t="shared" si="248"/>
        <v>-0.38338942295877709</v>
      </c>
      <c r="N1431">
        <f t="shared" si="249"/>
        <v>1.0283626650902165</v>
      </c>
      <c r="O1431">
        <f t="shared" si="250"/>
        <v>1.4024746698394952</v>
      </c>
      <c r="P1431">
        <f t="shared" si="251"/>
        <v>6.6760200141837913</v>
      </c>
      <c r="Q1431">
        <f t="shared" si="252"/>
        <v>0.39366296296296355</v>
      </c>
    </row>
    <row r="1432" spans="1:17">
      <c r="A1432" s="2">
        <v>41609</v>
      </c>
      <c r="B1432">
        <v>335</v>
      </c>
      <c r="C1432">
        <v>4.4000000000000004</v>
      </c>
      <c r="D1432">
        <v>16.100000000000001</v>
      </c>
      <c r="E1432">
        <v>20.9</v>
      </c>
      <c r="F1432">
        <v>15.9</v>
      </c>
      <c r="G1432">
        <f t="shared" si="242"/>
        <v>10.710578384968613</v>
      </c>
      <c r="H1432">
        <f t="shared" si="243"/>
        <v>8.6964363009756536</v>
      </c>
      <c r="I1432">
        <f t="shared" si="244"/>
        <v>2.7253451741446613</v>
      </c>
      <c r="J1432">
        <f t="shared" si="245"/>
        <v>11.2940731181502</v>
      </c>
      <c r="K1432">
        <f t="shared" si="246"/>
        <v>18.600072180952289</v>
      </c>
      <c r="L1432">
        <f t="shared" si="247"/>
        <v>24.800096241269721</v>
      </c>
      <c r="M1432">
        <f t="shared" si="248"/>
        <v>-0.38578357035339789</v>
      </c>
      <c r="N1432">
        <f t="shared" si="249"/>
        <v>1.028648690022955</v>
      </c>
      <c r="O1432">
        <f t="shared" si="250"/>
        <v>1.4013006720333936</v>
      </c>
      <c r="P1432">
        <f t="shared" si="251"/>
        <v>5.9710911268309923</v>
      </c>
      <c r="Q1432">
        <f t="shared" si="252"/>
        <v>0.39366296296296355</v>
      </c>
    </row>
    <row r="1433" spans="1:17">
      <c r="A1433" s="2">
        <v>41610</v>
      </c>
      <c r="B1433">
        <v>336</v>
      </c>
      <c r="C1433">
        <v>2.1</v>
      </c>
      <c r="D1433">
        <v>15.3</v>
      </c>
      <c r="E1433">
        <v>21.1</v>
      </c>
      <c r="F1433">
        <v>15.2</v>
      </c>
      <c r="G1433">
        <f t="shared" si="242"/>
        <v>10.702015258012533</v>
      </c>
      <c r="H1433">
        <f t="shared" si="243"/>
        <v>6.6294859574711484</v>
      </c>
      <c r="I1433">
        <f t="shared" si="244"/>
        <v>1.6369730559169491</v>
      </c>
      <c r="J1433">
        <f t="shared" si="245"/>
        <v>8.6097220226898035</v>
      </c>
      <c r="K1433">
        <f t="shared" si="246"/>
        <v>18.549446137064606</v>
      </c>
      <c r="L1433">
        <f t="shared" si="247"/>
        <v>24.732594849419474</v>
      </c>
      <c r="M1433">
        <f t="shared" si="248"/>
        <v>-0.38806351762467134</v>
      </c>
      <c r="N1433">
        <f t="shared" si="249"/>
        <v>1.028926234335507</v>
      </c>
      <c r="O1433">
        <f t="shared" si="250"/>
        <v>1.4001803295899731</v>
      </c>
      <c r="P1433">
        <f t="shared" si="251"/>
        <v>4.9925129015541998</v>
      </c>
      <c r="Q1433">
        <f t="shared" si="252"/>
        <v>0.39366296296296355</v>
      </c>
    </row>
    <row r="1434" spans="1:17">
      <c r="A1434" s="2">
        <v>41611</v>
      </c>
      <c r="B1434">
        <v>337</v>
      </c>
      <c r="C1434">
        <v>8.1</v>
      </c>
      <c r="D1434">
        <v>14.5</v>
      </c>
      <c r="E1434">
        <v>25</v>
      </c>
      <c r="F1434">
        <v>14.5</v>
      </c>
      <c r="G1434">
        <f t="shared" si="242"/>
        <v>10.693867261735804</v>
      </c>
      <c r="H1434">
        <f t="shared" si="243"/>
        <v>11.942412154074235</v>
      </c>
      <c r="I1434">
        <f t="shared" si="244"/>
        <v>4.8454071354591095</v>
      </c>
      <c r="J1434">
        <f t="shared" si="245"/>
        <v>15.509626174122383</v>
      </c>
      <c r="K1434">
        <f t="shared" si="246"/>
        <v>18.501379735132577</v>
      </c>
      <c r="L1434">
        <f t="shared" si="247"/>
        <v>24.668506313510104</v>
      </c>
      <c r="M1434">
        <f t="shared" si="248"/>
        <v>-0.39022858985982334</v>
      </c>
      <c r="N1434">
        <f t="shared" si="249"/>
        <v>1.0291952158688664</v>
      </c>
      <c r="O1434">
        <f t="shared" si="250"/>
        <v>1.3991143000771009</v>
      </c>
      <c r="P1434">
        <f t="shared" si="251"/>
        <v>7.0970050186151257</v>
      </c>
      <c r="Q1434">
        <f t="shared" si="252"/>
        <v>0.39366296296296355</v>
      </c>
    </row>
    <row r="1435" spans="1:17">
      <c r="A1435" s="2">
        <v>41612</v>
      </c>
      <c r="B1435">
        <v>338</v>
      </c>
      <c r="C1435">
        <v>6.4</v>
      </c>
      <c r="D1435">
        <v>11.5</v>
      </c>
      <c r="E1435">
        <v>24.2</v>
      </c>
      <c r="F1435">
        <v>13.4</v>
      </c>
      <c r="G1435">
        <f t="shared" si="242"/>
        <v>10.686139223329162</v>
      </c>
      <c r="H1435">
        <f t="shared" si="243"/>
        <v>10.411073494896083</v>
      </c>
      <c r="I1435">
        <f t="shared" si="244"/>
        <v>4.0097168265790666</v>
      </c>
      <c r="J1435">
        <f t="shared" si="245"/>
        <v>13.520874668696212</v>
      </c>
      <c r="K1435">
        <f t="shared" si="246"/>
        <v>18.45590044710525</v>
      </c>
      <c r="L1435">
        <f t="shared" si="247"/>
        <v>24.607867262807002</v>
      </c>
      <c r="M1435">
        <f t="shared" si="248"/>
        <v>-0.39227814615152856</v>
      </c>
      <c r="N1435">
        <f t="shared" si="249"/>
        <v>1.0294555549987914</v>
      </c>
      <c r="O1435">
        <f t="shared" si="250"/>
        <v>1.3981032150522321</v>
      </c>
      <c r="P1435">
        <f t="shared" si="251"/>
        <v>6.4013566683170167</v>
      </c>
      <c r="Q1435">
        <f t="shared" si="252"/>
        <v>0.39366296296296355</v>
      </c>
    </row>
    <row r="1436" spans="1:17">
      <c r="A1436" s="2">
        <v>41613</v>
      </c>
      <c r="B1436">
        <v>339</v>
      </c>
      <c r="C1436">
        <v>7.2</v>
      </c>
      <c r="D1436">
        <v>11.2</v>
      </c>
      <c r="E1436">
        <v>25</v>
      </c>
      <c r="F1436">
        <v>13</v>
      </c>
      <c r="G1436">
        <f t="shared" si="242"/>
        <v>10.67883576191195</v>
      </c>
      <c r="H1436">
        <f t="shared" si="243"/>
        <v>11.098858056227424</v>
      </c>
      <c r="I1436">
        <f t="shared" si="244"/>
        <v>4.5136103376306034</v>
      </c>
      <c r="J1436">
        <f t="shared" si="245"/>
        <v>14.414101371723927</v>
      </c>
      <c r="K1436">
        <f t="shared" si="246"/>
        <v>18.41303432091075</v>
      </c>
      <c r="L1436">
        <f t="shared" si="247"/>
        <v>24.550712427880999</v>
      </c>
      <c r="M1436">
        <f t="shared" si="248"/>
        <v>-0.39421157978763199</v>
      </c>
      <c r="N1436">
        <f t="shared" si="249"/>
        <v>1.0297071746593749</v>
      </c>
      <c r="O1436">
        <f t="shared" si="250"/>
        <v>1.3971476788501467</v>
      </c>
      <c r="P1436">
        <f t="shared" si="251"/>
        <v>6.585247718596821</v>
      </c>
      <c r="Q1436">
        <f t="shared" si="252"/>
        <v>0.39366296296296355</v>
      </c>
    </row>
    <row r="1437" spans="1:17">
      <c r="A1437" s="2">
        <v>41614</v>
      </c>
      <c r="B1437">
        <v>340</v>
      </c>
      <c r="C1437">
        <v>8.8000000000000007</v>
      </c>
      <c r="D1437">
        <v>12.5</v>
      </c>
      <c r="E1437">
        <v>24.5</v>
      </c>
      <c r="F1437">
        <v>13.7</v>
      </c>
      <c r="G1437">
        <f t="shared" si="242"/>
        <v>10.67196127954224</v>
      </c>
      <c r="H1437">
        <f t="shared" si="243"/>
        <v>12.492709912537622</v>
      </c>
      <c r="I1437">
        <f t="shared" si="244"/>
        <v>5.2758750342606113</v>
      </c>
      <c r="J1437">
        <f t="shared" si="245"/>
        <v>16.224298587711196</v>
      </c>
      <c r="K1437">
        <f t="shared" si="246"/>
        <v>18.372805968831869</v>
      </c>
      <c r="L1437">
        <f t="shared" si="247"/>
        <v>24.497074625109157</v>
      </c>
      <c r="M1437">
        <f t="shared" si="248"/>
        <v>-0.39602831843074876</v>
      </c>
      <c r="N1437">
        <f t="shared" si="249"/>
        <v>1.0299500003658579</v>
      </c>
      <c r="O1437">
        <f t="shared" si="250"/>
        <v>1.3962482674067764</v>
      </c>
      <c r="P1437">
        <f t="shared" si="251"/>
        <v>7.2168348782770106</v>
      </c>
      <c r="Q1437">
        <f t="shared" si="252"/>
        <v>0.39366296296296355</v>
      </c>
    </row>
    <row r="1438" spans="1:17">
      <c r="A1438" s="2">
        <v>41615</v>
      </c>
      <c r="B1438">
        <v>341</v>
      </c>
      <c r="C1438">
        <v>7.9</v>
      </c>
      <c r="D1438">
        <v>10.8</v>
      </c>
      <c r="E1438">
        <v>24.5</v>
      </c>
      <c r="F1438">
        <v>12.2</v>
      </c>
      <c r="G1438">
        <f t="shared" si="242"/>
        <v>10.665519952537517</v>
      </c>
      <c r="H1438">
        <f t="shared" si="243"/>
        <v>11.677622547317155</v>
      </c>
      <c r="I1438">
        <f t="shared" si="244"/>
        <v>4.9998677348137255</v>
      </c>
      <c r="J1438">
        <f t="shared" si="245"/>
        <v>15.165743567944356</v>
      </c>
      <c r="K1438">
        <f t="shared" si="246"/>
        <v>18.33523855670208</v>
      </c>
      <c r="L1438">
        <f t="shared" si="247"/>
        <v>24.446984742269443</v>
      </c>
      <c r="M1438">
        <f t="shared" si="248"/>
        <v>-0.39772782428768849</v>
      </c>
      <c r="N1438">
        <f t="shared" si="249"/>
        <v>1.0301839602366785</v>
      </c>
      <c r="O1438">
        <f t="shared" si="250"/>
        <v>1.3954055271236585</v>
      </c>
      <c r="P1438">
        <f t="shared" si="251"/>
        <v>6.6777548125034292</v>
      </c>
      <c r="Q1438">
        <f t="shared" si="252"/>
        <v>0.39366296296296355</v>
      </c>
    </row>
    <row r="1439" spans="1:17">
      <c r="A1439" s="2">
        <v>41616</v>
      </c>
      <c r="B1439">
        <v>342</v>
      </c>
      <c r="C1439">
        <v>8.1</v>
      </c>
      <c r="D1439">
        <v>12</v>
      </c>
      <c r="E1439">
        <v>24.9</v>
      </c>
      <c r="F1439">
        <v>13.2</v>
      </c>
      <c r="G1439">
        <f t="shared" si="242"/>
        <v>10.659515723139844</v>
      </c>
      <c r="H1439">
        <f t="shared" si="243"/>
        <v>11.835583122446284</v>
      </c>
      <c r="I1439">
        <f t="shared" si="244"/>
        <v>4.9937328092465352</v>
      </c>
      <c r="J1439">
        <f t="shared" si="245"/>
        <v>15.37088717200816</v>
      </c>
      <c r="K1439">
        <f t="shared" si="246"/>
        <v>18.300353793885463</v>
      </c>
      <c r="L1439">
        <f t="shared" si="247"/>
        <v>24.400471725180619</v>
      </c>
      <c r="M1439">
        <f t="shared" si="248"/>
        <v>-0.3993095942686532</v>
      </c>
      <c r="N1439">
        <f t="shared" si="249"/>
        <v>1.03040898501475</v>
      </c>
      <c r="O1439">
        <f t="shared" si="250"/>
        <v>1.3946199737774629</v>
      </c>
      <c r="P1439">
        <f t="shared" si="251"/>
        <v>6.8418503131997488</v>
      </c>
      <c r="Q1439">
        <f t="shared" si="252"/>
        <v>0.39366296296296355</v>
      </c>
    </row>
    <row r="1440" spans="1:17">
      <c r="A1440" s="2">
        <v>41617</v>
      </c>
      <c r="B1440">
        <v>343</v>
      </c>
      <c r="C1440">
        <v>2.2000000000000002</v>
      </c>
      <c r="D1440">
        <v>11.2</v>
      </c>
      <c r="E1440">
        <v>20.2</v>
      </c>
      <c r="F1440">
        <v>13.5</v>
      </c>
      <c r="G1440">
        <f t="shared" si="242"/>
        <v>10.653952291558754</v>
      </c>
      <c r="H1440">
        <f t="shared" si="243"/>
        <v>6.6252816928233935</v>
      </c>
      <c r="I1440">
        <f t="shared" si="244"/>
        <v>1.7328864913399669</v>
      </c>
      <c r="J1440">
        <f t="shared" si="245"/>
        <v>8.6042619387316801</v>
      </c>
      <c r="K1440">
        <f t="shared" si="246"/>
        <v>18.268171924005138</v>
      </c>
      <c r="L1440">
        <f t="shared" si="247"/>
        <v>24.357562565340185</v>
      </c>
      <c r="M1440">
        <f t="shared" si="248"/>
        <v>-0.40077316013616249</v>
      </c>
      <c r="N1440">
        <f t="shared" si="249"/>
        <v>1.0306250080879631</v>
      </c>
      <c r="O1440">
        <f t="shared" si="250"/>
        <v>1.393892091478937</v>
      </c>
      <c r="P1440">
        <f t="shared" si="251"/>
        <v>4.8923952014834269</v>
      </c>
      <c r="Q1440">
        <f t="shared" si="252"/>
        <v>0.39366296296296355</v>
      </c>
    </row>
    <row r="1441" spans="1:17">
      <c r="A1441" s="2">
        <v>41618</v>
      </c>
      <c r="B1441">
        <v>344</v>
      </c>
      <c r="C1441">
        <v>1.1000000000000001</v>
      </c>
      <c r="D1441">
        <v>15.2</v>
      </c>
      <c r="E1441">
        <v>19.8</v>
      </c>
      <c r="F1441">
        <v>16.399999999999999</v>
      </c>
      <c r="G1441">
        <f t="shared" si="242"/>
        <v>10.648833108423876</v>
      </c>
      <c r="H1441">
        <f t="shared" si="243"/>
        <v>5.6483980807798613</v>
      </c>
      <c r="I1441">
        <f t="shared" si="244"/>
        <v>1.0856778130448133</v>
      </c>
      <c r="J1441">
        <f t="shared" si="245"/>
        <v>7.3355819230907287</v>
      </c>
      <c r="K1441">
        <f t="shared" si="246"/>
        <v>18.23871171638552</v>
      </c>
      <c r="L1441">
        <f t="shared" si="247"/>
        <v>24.318282288514027</v>
      </c>
      <c r="M1441">
        <f t="shared" si="248"/>
        <v>-0.40211808864366194</v>
      </c>
      <c r="N1441">
        <f t="shared" si="249"/>
        <v>1.030831965508904</v>
      </c>
      <c r="O1441">
        <f t="shared" si="250"/>
        <v>1.3932223316854571</v>
      </c>
      <c r="P1441">
        <f t="shared" si="251"/>
        <v>4.562720267735048</v>
      </c>
      <c r="Q1441">
        <f t="shared" si="252"/>
        <v>0.39366296296296355</v>
      </c>
    </row>
    <row r="1442" spans="1:17">
      <c r="A1442" s="2">
        <v>41619</v>
      </c>
      <c r="B1442">
        <v>345</v>
      </c>
      <c r="C1442">
        <v>6.5</v>
      </c>
      <c r="D1442">
        <v>14.8</v>
      </c>
      <c r="E1442">
        <v>22.6</v>
      </c>
      <c r="F1442">
        <v>14.7</v>
      </c>
      <c r="G1442">
        <f t="shared" si="242"/>
        <v>10.644161367678167</v>
      </c>
      <c r="H1442">
        <f t="shared" si="243"/>
        <v>10.383394372618627</v>
      </c>
      <c r="I1442">
        <f t="shared" si="244"/>
        <v>3.9389407393622888</v>
      </c>
      <c r="J1442">
        <f t="shared" si="245"/>
        <v>13.484927756647567</v>
      </c>
      <c r="K1442">
        <f t="shared" si="246"/>
        <v>18.211990458175528</v>
      </c>
      <c r="L1442">
        <f t="shared" si="247"/>
        <v>24.282653944234035</v>
      </c>
      <c r="M1442">
        <f t="shared" si="248"/>
        <v>-0.40334398166377344</v>
      </c>
      <c r="N1442">
        <f t="shared" si="249"/>
        <v>1.0310297960137844</v>
      </c>
      <c r="O1442">
        <f t="shared" si="250"/>
        <v>1.3926111122712268</v>
      </c>
      <c r="P1442">
        <f t="shared" si="251"/>
        <v>6.4444536332563374</v>
      </c>
      <c r="Q1442">
        <f t="shared" si="252"/>
        <v>0.39366296296296355</v>
      </c>
    </row>
    <row r="1443" spans="1:17">
      <c r="A1443" s="2">
        <v>41620</v>
      </c>
      <c r="B1443">
        <v>346</v>
      </c>
      <c r="C1443">
        <v>7.3</v>
      </c>
      <c r="D1443">
        <v>9.1</v>
      </c>
      <c r="E1443">
        <v>24</v>
      </c>
      <c r="F1443">
        <v>12.5</v>
      </c>
      <c r="G1443">
        <f t="shared" si="242"/>
        <v>10.639939999941088</v>
      </c>
      <c r="H1443">
        <f t="shared" si="243"/>
        <v>11.073990001257329</v>
      </c>
      <c r="I1443">
        <f t="shared" si="244"/>
        <v>4.5648431890642005</v>
      </c>
      <c r="J1443">
        <f t="shared" si="245"/>
        <v>14.381805196438089</v>
      </c>
      <c r="K1443">
        <f t="shared" si="246"/>
        <v>18.188023947121035</v>
      </c>
      <c r="L1443">
        <f t="shared" si="247"/>
        <v>24.250698596161381</v>
      </c>
      <c r="M1443">
        <f t="shared" si="248"/>
        <v>-0.40445047630614872</v>
      </c>
      <c r="N1443">
        <f t="shared" si="249"/>
        <v>1.0312184410405765</v>
      </c>
      <c r="O1443">
        <f t="shared" si="250"/>
        <v>1.3920588166589589</v>
      </c>
      <c r="P1443">
        <f t="shared" si="251"/>
        <v>6.5091468121931282</v>
      </c>
      <c r="Q1443">
        <f t="shared" si="252"/>
        <v>0.39366296296296355</v>
      </c>
    </row>
    <row r="1444" spans="1:17">
      <c r="A1444" s="2">
        <v>41621</v>
      </c>
      <c r="B1444">
        <v>347</v>
      </c>
      <c r="C1444">
        <v>7.5</v>
      </c>
      <c r="D1444">
        <v>10.3</v>
      </c>
      <c r="E1444">
        <v>25</v>
      </c>
      <c r="F1444">
        <v>12.8</v>
      </c>
      <c r="G1444">
        <f t="shared" si="242"/>
        <v>10.636171666369428</v>
      </c>
      <c r="H1444">
        <f t="shared" si="243"/>
        <v>11.238707581947306</v>
      </c>
      <c r="I1444">
        <f t="shared" si="244"/>
        <v>4.696374524599249</v>
      </c>
      <c r="J1444">
        <f t="shared" si="245"/>
        <v>14.595724132399098</v>
      </c>
      <c r="K1444">
        <f t="shared" si="246"/>
        <v>18.16682648495696</v>
      </c>
      <c r="L1444">
        <f t="shared" si="247"/>
        <v>24.222435313275948</v>
      </c>
      <c r="M1444">
        <f t="shared" si="248"/>
        <v>-0.40543724502489337</v>
      </c>
      <c r="N1444">
        <f t="shared" si="249"/>
        <v>1.0313978447463497</v>
      </c>
      <c r="O1444">
        <f t="shared" si="250"/>
        <v>1.3915657930166667</v>
      </c>
      <c r="P1444">
        <f t="shared" si="251"/>
        <v>6.5423330573480571</v>
      </c>
      <c r="Q1444">
        <f t="shared" si="252"/>
        <v>0.39366296296296355</v>
      </c>
    </row>
    <row r="1445" spans="1:17">
      <c r="A1445" s="2">
        <v>41622</v>
      </c>
      <c r="B1445">
        <v>348</v>
      </c>
      <c r="C1445">
        <v>6.1</v>
      </c>
      <c r="D1445">
        <v>10.3</v>
      </c>
      <c r="E1445">
        <v>24.1</v>
      </c>
      <c r="F1445">
        <v>13.9</v>
      </c>
      <c r="G1445">
        <f t="shared" si="242"/>
        <v>10.632858753041676</v>
      </c>
      <c r="H1445">
        <f t="shared" si="243"/>
        <v>10.002724759951633</v>
      </c>
      <c r="I1445">
        <f t="shared" si="244"/>
        <v>3.7703566101697601</v>
      </c>
      <c r="J1445">
        <f t="shared" si="245"/>
        <v>12.990551636300822</v>
      </c>
      <c r="K1445">
        <f t="shared" si="246"/>
        <v>18.148410871391285</v>
      </c>
      <c r="L1445">
        <f t="shared" si="247"/>
        <v>24.197881161855047</v>
      </c>
      <c r="M1445">
        <f t="shared" si="248"/>
        <v>-0.40630399571552694</v>
      </c>
      <c r="N1445">
        <f t="shared" si="249"/>
        <v>1.0315679540237996</v>
      </c>
      <c r="O1445">
        <f t="shared" si="250"/>
        <v>1.3911323535229525</v>
      </c>
      <c r="P1445">
        <f t="shared" si="251"/>
        <v>6.2323681497818733</v>
      </c>
      <c r="Q1445">
        <f t="shared" si="252"/>
        <v>0.39366296296296355</v>
      </c>
    </row>
    <row r="1446" spans="1:17">
      <c r="A1446" s="2">
        <v>41623</v>
      </c>
      <c r="B1446">
        <v>349</v>
      </c>
      <c r="C1446">
        <v>2.2000000000000002</v>
      </c>
      <c r="D1446">
        <v>12.7</v>
      </c>
      <c r="E1446">
        <v>19.3</v>
      </c>
      <c r="F1446">
        <v>14</v>
      </c>
      <c r="G1446">
        <f t="shared" si="242"/>
        <v>10.630003365889817</v>
      </c>
      <c r="H1446">
        <f t="shared" si="243"/>
        <v>6.5805128242089896</v>
      </c>
      <c r="I1446">
        <f t="shared" si="244"/>
        <v>1.7121585556130505</v>
      </c>
      <c r="J1446">
        <f t="shared" si="245"/>
        <v>8.5461205509207652</v>
      </c>
      <c r="K1446">
        <f t="shared" si="246"/>
        <v>18.132788398655741</v>
      </c>
      <c r="L1446">
        <f t="shared" si="247"/>
        <v>24.177051198207653</v>
      </c>
      <c r="M1446">
        <f t="shared" si="248"/>
        <v>-0.40705047180145215</v>
      </c>
      <c r="N1446">
        <f t="shared" si="249"/>
        <v>1.0317287185169708</v>
      </c>
      <c r="O1446">
        <f t="shared" si="250"/>
        <v>1.3907587737039175</v>
      </c>
      <c r="P1446">
        <f t="shared" si="251"/>
        <v>4.8683542685959393</v>
      </c>
      <c r="Q1446">
        <f t="shared" si="252"/>
        <v>0.39366296296296355</v>
      </c>
    </row>
    <row r="1447" spans="1:17">
      <c r="A1447" s="2">
        <v>41624</v>
      </c>
      <c r="B1447">
        <v>350</v>
      </c>
      <c r="C1447">
        <v>0</v>
      </c>
      <c r="D1447">
        <v>7.8</v>
      </c>
      <c r="E1447">
        <v>13.1</v>
      </c>
      <c r="F1447">
        <v>9.1999999999999993</v>
      </c>
      <c r="G1447">
        <f t="shared" si="242"/>
        <v>10.627607326200255</v>
      </c>
      <c r="H1447">
        <f t="shared" si="243"/>
        <v>4.6507920039607056</v>
      </c>
      <c r="I1447">
        <f t="shared" si="244"/>
        <v>0.65289761709558825</v>
      </c>
      <c r="J1447">
        <f t="shared" si="245"/>
        <v>6.0399896155333836</v>
      </c>
      <c r="K1447">
        <f t="shared" si="246"/>
        <v>18.119968846600152</v>
      </c>
      <c r="L1447">
        <f t="shared" si="247"/>
        <v>24.159958462133535</v>
      </c>
      <c r="M1447">
        <f t="shared" si="248"/>
        <v>-0.4076764523099069</v>
      </c>
      <c r="N1447">
        <f t="shared" si="249"/>
        <v>1.0318800906361612</v>
      </c>
      <c r="O1447">
        <f t="shared" si="250"/>
        <v>1.3904452918445334</v>
      </c>
      <c r="P1447">
        <f t="shared" si="251"/>
        <v>3.9978943868651173</v>
      </c>
      <c r="Q1447">
        <f t="shared" si="252"/>
        <v>0.39366296296296355</v>
      </c>
    </row>
    <row r="1448" spans="1:17">
      <c r="A1448" s="2">
        <v>41625</v>
      </c>
      <c r="B1448">
        <v>351</v>
      </c>
      <c r="C1448">
        <v>8.3000000000000007</v>
      </c>
      <c r="D1448">
        <v>3</v>
      </c>
      <c r="E1448">
        <v>17.3</v>
      </c>
      <c r="F1448">
        <v>7</v>
      </c>
      <c r="G1448">
        <f t="shared" si="242"/>
        <v>10.625672166703314</v>
      </c>
      <c r="H1448">
        <f t="shared" si="243"/>
        <v>11.909928965221695</v>
      </c>
      <c r="I1448">
        <f t="shared" si="244"/>
        <v>5.6746154302912233</v>
      </c>
      <c r="J1448">
        <f t="shared" si="245"/>
        <v>15.46744021457363</v>
      </c>
      <c r="K1448">
        <f t="shared" si="246"/>
        <v>18.109960478310221</v>
      </c>
      <c r="L1448">
        <f t="shared" si="247"/>
        <v>24.146613971080292</v>
      </c>
      <c r="M1448">
        <f t="shared" si="248"/>
        <v>-0.40818175193737699</v>
      </c>
      <c r="N1448">
        <f t="shared" si="249"/>
        <v>1.0320220255720116</v>
      </c>
      <c r="O1448">
        <f t="shared" si="250"/>
        <v>1.390192108477017</v>
      </c>
      <c r="P1448">
        <f t="shared" si="251"/>
        <v>6.235313534930472</v>
      </c>
      <c r="Q1448">
        <f t="shared" si="252"/>
        <v>0.39366296296296355</v>
      </c>
    </row>
    <row r="1449" spans="1:17">
      <c r="A1449" s="2">
        <v>41626</v>
      </c>
      <c r="B1449">
        <v>352</v>
      </c>
      <c r="C1449">
        <v>7.5</v>
      </c>
      <c r="D1449">
        <v>2.6</v>
      </c>
      <c r="E1449">
        <v>17.8</v>
      </c>
      <c r="F1449">
        <v>7.5</v>
      </c>
      <c r="G1449">
        <f t="shared" si="242"/>
        <v>10.624199128268257</v>
      </c>
      <c r="H1449">
        <f t="shared" si="243"/>
        <v>11.206464082847077</v>
      </c>
      <c r="I1449">
        <f t="shared" si="244"/>
        <v>5.1066605439145851</v>
      </c>
      <c r="J1449">
        <f t="shared" si="245"/>
        <v>14.553849458242956</v>
      </c>
      <c r="K1449">
        <f t="shared" si="246"/>
        <v>18.10277003623122</v>
      </c>
      <c r="L1449">
        <f t="shared" si="247"/>
        <v>24.137026714974962</v>
      </c>
      <c r="M1449">
        <f t="shared" si="248"/>
        <v>-0.40856622110445012</v>
      </c>
      <c r="N1449">
        <f t="shared" si="249"/>
        <v>1.0321544813087693</v>
      </c>
      <c r="O1449">
        <f t="shared" si="250"/>
        <v>1.3899993859484303</v>
      </c>
      <c r="P1449">
        <f t="shared" si="251"/>
        <v>6.0998035389324921</v>
      </c>
      <c r="Q1449">
        <f t="shared" si="252"/>
        <v>0.39366296296296355</v>
      </c>
    </row>
    <row r="1450" spans="1:17">
      <c r="A1450" s="2">
        <v>41627</v>
      </c>
      <c r="B1450">
        <v>353</v>
      </c>
      <c r="C1450">
        <v>7.5</v>
      </c>
      <c r="D1450">
        <v>3.4</v>
      </c>
      <c r="E1450">
        <v>17.5</v>
      </c>
      <c r="F1450">
        <v>7.9</v>
      </c>
      <c r="G1450">
        <f t="shared" si="242"/>
        <v>10.623189157218246</v>
      </c>
      <c r="H1450">
        <f t="shared" si="243"/>
        <v>11.204384052858479</v>
      </c>
      <c r="I1450">
        <f t="shared" si="244"/>
        <v>5.0473016933636163</v>
      </c>
      <c r="J1450">
        <f t="shared" si="245"/>
        <v>14.551148120595428</v>
      </c>
      <c r="K1450">
        <f t="shared" si="246"/>
        <v>18.098402738783172</v>
      </c>
      <c r="L1450">
        <f t="shared" si="247"/>
        <v>24.131203651710898</v>
      </c>
      <c r="M1450">
        <f t="shared" si="248"/>
        <v>-0.4088297460000942</v>
      </c>
      <c r="N1450">
        <f t="shared" si="249"/>
        <v>1.0322774186367252</v>
      </c>
      <c r="O1450">
        <f t="shared" si="250"/>
        <v>1.3898672480693872</v>
      </c>
      <c r="P1450">
        <f t="shared" si="251"/>
        <v>6.1570823594948632</v>
      </c>
      <c r="Q1450">
        <f t="shared" si="252"/>
        <v>0.39366296296296355</v>
      </c>
    </row>
    <row r="1451" spans="1:17">
      <c r="A1451" s="2">
        <v>41628</v>
      </c>
      <c r="B1451">
        <v>354</v>
      </c>
      <c r="C1451">
        <v>7</v>
      </c>
      <c r="D1451">
        <v>3.8</v>
      </c>
      <c r="E1451">
        <v>18.8</v>
      </c>
      <c r="F1451">
        <v>8.5</v>
      </c>
      <c r="G1451">
        <f t="shared" si="242"/>
        <v>10.622642903277038</v>
      </c>
      <c r="H1451">
        <f t="shared" si="243"/>
        <v>10.766507224876225</v>
      </c>
      <c r="I1451">
        <f t="shared" si="244"/>
        <v>4.7126401512747655</v>
      </c>
      <c r="J1451">
        <f t="shared" si="245"/>
        <v>13.982476915423669</v>
      </c>
      <c r="K1451">
        <f t="shared" si="246"/>
        <v>18.09686227745587</v>
      </c>
      <c r="L1451">
        <f t="shared" si="247"/>
        <v>24.129149703274493</v>
      </c>
      <c r="M1451">
        <f t="shared" si="248"/>
        <v>-0.40897224861534787</v>
      </c>
      <c r="N1451">
        <f t="shared" si="249"/>
        <v>1.0323908011638214</v>
      </c>
      <c r="O1451">
        <f t="shared" si="250"/>
        <v>1.3897957798454124</v>
      </c>
      <c r="P1451">
        <f t="shared" si="251"/>
        <v>6.0538670736014595</v>
      </c>
      <c r="Q1451">
        <f t="shared" si="252"/>
        <v>0.39366296296296355</v>
      </c>
    </row>
    <row r="1452" spans="1:17">
      <c r="A1452" s="2">
        <v>41629</v>
      </c>
      <c r="B1452">
        <v>355</v>
      </c>
      <c r="C1452">
        <v>6.5</v>
      </c>
      <c r="D1452">
        <v>5.0999999999999996</v>
      </c>
      <c r="E1452">
        <v>20.6</v>
      </c>
      <c r="F1452">
        <v>9.4</v>
      </c>
      <c r="G1452">
        <f t="shared" si="242"/>
        <v>10.622560718156391</v>
      </c>
      <c r="H1452">
        <f t="shared" si="243"/>
        <v>10.330026250685886</v>
      </c>
      <c r="I1452">
        <f t="shared" si="244"/>
        <v>4.3800649013275716</v>
      </c>
      <c r="J1452">
        <f t="shared" si="245"/>
        <v>13.415618507384268</v>
      </c>
      <c r="K1452">
        <f t="shared" si="246"/>
        <v>18.098150814375469</v>
      </c>
      <c r="L1452">
        <f t="shared" si="247"/>
        <v>24.130867752500624</v>
      </c>
      <c r="M1452">
        <f t="shared" si="248"/>
        <v>-0.40899368676641307</v>
      </c>
      <c r="N1452">
        <f t="shared" si="249"/>
        <v>1.0324945953264237</v>
      </c>
      <c r="O1452">
        <f t="shared" si="250"/>
        <v>1.3897850272921279</v>
      </c>
      <c r="P1452">
        <f t="shared" si="251"/>
        <v>5.9499613493583148</v>
      </c>
      <c r="Q1452">
        <f t="shared" si="252"/>
        <v>0.39366296296296355</v>
      </c>
    </row>
    <row r="1453" spans="1:17">
      <c r="A1453" s="2">
        <v>41630</v>
      </c>
      <c r="B1453">
        <v>356</v>
      </c>
      <c r="C1453">
        <v>6.9</v>
      </c>
      <c r="D1453">
        <v>5.7</v>
      </c>
      <c r="E1453">
        <v>20.399999999999999</v>
      </c>
      <c r="F1453">
        <v>9.9</v>
      </c>
      <c r="G1453">
        <f t="shared" si="242"/>
        <v>10.622942654790458</v>
      </c>
      <c r="H1453">
        <f t="shared" si="243"/>
        <v>10.682075344798964</v>
      </c>
      <c r="I1453">
        <f t="shared" si="244"/>
        <v>4.5383099676342891</v>
      </c>
      <c r="J1453">
        <f t="shared" si="245"/>
        <v>13.872825123115536</v>
      </c>
      <c r="K1453">
        <f t="shared" si="246"/>
        <v>18.102268980337634</v>
      </c>
      <c r="L1453">
        <f t="shared" si="247"/>
        <v>24.136358640450176</v>
      </c>
      <c r="M1453">
        <f t="shared" si="248"/>
        <v>-0.40889405410714219</v>
      </c>
      <c r="N1453">
        <f t="shared" si="249"/>
        <v>1.0325887703992578</v>
      </c>
      <c r="O1453">
        <f t="shared" si="250"/>
        <v>1.389834997335085</v>
      </c>
      <c r="P1453">
        <f t="shared" si="251"/>
        <v>6.1437653771646747</v>
      </c>
      <c r="Q1453">
        <f t="shared" si="252"/>
        <v>0.39366296296296355</v>
      </c>
    </row>
    <row r="1454" spans="1:17">
      <c r="A1454" s="2">
        <v>41631</v>
      </c>
      <c r="B1454">
        <v>357</v>
      </c>
      <c r="C1454">
        <v>6.3</v>
      </c>
      <c r="D1454">
        <v>6.1</v>
      </c>
      <c r="E1454">
        <v>20.6</v>
      </c>
      <c r="F1454">
        <v>10.3</v>
      </c>
      <c r="G1454">
        <f t="shared" si="242"/>
        <v>10.623788467220479</v>
      </c>
      <c r="H1454">
        <f t="shared" si="243"/>
        <v>10.160679875351363</v>
      </c>
      <c r="I1454">
        <f t="shared" si="244"/>
        <v>4.159637780480943</v>
      </c>
      <c r="J1454">
        <f t="shared" si="245"/>
        <v>13.195688149806964</v>
      </c>
      <c r="K1454">
        <f t="shared" si="246"/>
        <v>18.109215873305207</v>
      </c>
      <c r="L1454">
        <f t="shared" si="247"/>
        <v>24.145621164406943</v>
      </c>
      <c r="M1454">
        <f t="shared" si="248"/>
        <v>-0.40867338013091664</v>
      </c>
      <c r="N1454">
        <f t="shared" si="249"/>
        <v>1.0326732985045035</v>
      </c>
      <c r="O1454">
        <f t="shared" si="250"/>
        <v>1.3899456577946792</v>
      </c>
      <c r="P1454">
        <f t="shared" si="251"/>
        <v>6.00104209487042</v>
      </c>
      <c r="Q1454">
        <f t="shared" si="252"/>
        <v>0.39366296296296355</v>
      </c>
    </row>
    <row r="1455" spans="1:17">
      <c r="A1455" s="2">
        <v>41632</v>
      </c>
      <c r="B1455">
        <v>358</v>
      </c>
      <c r="C1455">
        <v>6.2</v>
      </c>
      <c r="D1455">
        <v>6.9</v>
      </c>
      <c r="E1455">
        <v>21.4</v>
      </c>
      <c r="F1455">
        <v>10.7</v>
      </c>
      <c r="G1455">
        <f t="shared" si="242"/>
        <v>10.625097611130341</v>
      </c>
      <c r="H1455">
        <f t="shared" si="243"/>
        <v>10.077945017102815</v>
      </c>
      <c r="I1455">
        <f t="shared" si="244"/>
        <v>4.0922494611521936</v>
      </c>
      <c r="J1455">
        <f t="shared" si="245"/>
        <v>13.088240281951707</v>
      </c>
      <c r="K1455">
        <f t="shared" si="246"/>
        <v>18.11898905737209</v>
      </c>
      <c r="L1455">
        <f t="shared" si="247"/>
        <v>24.158652076496121</v>
      </c>
      <c r="M1455">
        <f t="shared" si="248"/>
        <v>-0.40833173016191621</v>
      </c>
      <c r="N1455">
        <f t="shared" si="249"/>
        <v>1.0327481546200479</v>
      </c>
      <c r="O1455">
        <f t="shared" si="250"/>
        <v>1.3901169374562197</v>
      </c>
      <c r="P1455">
        <f t="shared" si="251"/>
        <v>5.9856955559506213</v>
      </c>
      <c r="Q1455">
        <f t="shared" si="252"/>
        <v>0.39366296296296355</v>
      </c>
    </row>
    <row r="1456" spans="1:17">
      <c r="A1456" s="2">
        <v>41633</v>
      </c>
      <c r="B1456">
        <v>359</v>
      </c>
      <c r="C1456">
        <v>6.7</v>
      </c>
      <c r="D1456">
        <v>6.9</v>
      </c>
      <c r="E1456">
        <v>21.8</v>
      </c>
      <c r="F1456">
        <v>10.7</v>
      </c>
      <c r="G1456">
        <f t="shared" si="242"/>
        <v>10.626869245030637</v>
      </c>
      <c r="H1456">
        <f t="shared" si="243"/>
        <v>10.521970460156753</v>
      </c>
      <c r="I1456">
        <f t="shared" si="244"/>
        <v>4.381947475425374</v>
      </c>
      <c r="J1456">
        <f t="shared" si="245"/>
        <v>13.664896701502276</v>
      </c>
      <c r="K1456">
        <f t="shared" si="246"/>
        <v>18.131584562197915</v>
      </c>
      <c r="L1456">
        <f t="shared" si="247"/>
        <v>24.175446082930556</v>
      </c>
      <c r="M1456">
        <f t="shared" si="248"/>
        <v>-0.40786920533578164</v>
      </c>
      <c r="N1456">
        <f t="shared" si="249"/>
        <v>1.0328133165868925</v>
      </c>
      <c r="O1456">
        <f t="shared" si="250"/>
        <v>1.3903487262248417</v>
      </c>
      <c r="P1456">
        <f t="shared" si="251"/>
        <v>6.1400229847313792</v>
      </c>
      <c r="Q1456">
        <f t="shared" si="252"/>
        <v>0.39366296296296355</v>
      </c>
    </row>
    <row r="1457" spans="1:17">
      <c r="A1457" s="2">
        <v>41634</v>
      </c>
      <c r="B1457">
        <v>360</v>
      </c>
      <c r="C1457">
        <v>6.5</v>
      </c>
      <c r="D1457">
        <v>7.2</v>
      </c>
      <c r="E1457">
        <v>21.8</v>
      </c>
      <c r="F1457">
        <v>11.2</v>
      </c>
      <c r="G1457">
        <f t="shared" si="242"/>
        <v>10.629102232085939</v>
      </c>
      <c r="H1457">
        <f t="shared" si="243"/>
        <v>10.354398427249823</v>
      </c>
      <c r="I1457">
        <f t="shared" si="244"/>
        <v>4.2048805700766323</v>
      </c>
      <c r="J1457">
        <f t="shared" si="245"/>
        <v>13.44727068474003</v>
      </c>
      <c r="K1457">
        <f t="shared" si="246"/>
        <v>18.146996882921719</v>
      </c>
      <c r="L1457">
        <f t="shared" si="247"/>
        <v>24.195995843895627</v>
      </c>
      <c r="M1457">
        <f t="shared" si="248"/>
        <v>-0.40728594256967654</v>
      </c>
      <c r="N1457">
        <f t="shared" si="249"/>
        <v>1.032868765115712</v>
      </c>
      <c r="O1457">
        <f t="shared" si="250"/>
        <v>1.3906408753645771</v>
      </c>
      <c r="P1457">
        <f t="shared" si="251"/>
        <v>6.1495178571731905</v>
      </c>
      <c r="Q1457">
        <f t="shared" si="252"/>
        <v>0.39366296296296355</v>
      </c>
    </row>
    <row r="1458" spans="1:17">
      <c r="A1458" s="2">
        <v>41635</v>
      </c>
      <c r="B1458">
        <v>361</v>
      </c>
      <c r="C1458">
        <v>8.1999999999999993</v>
      </c>
      <c r="D1458">
        <v>8</v>
      </c>
      <c r="E1458">
        <v>22</v>
      </c>
      <c r="F1458">
        <v>11.7</v>
      </c>
      <c r="G1458">
        <f t="shared" si="242"/>
        <v>10.63179514257734</v>
      </c>
      <c r="H1458">
        <f t="shared" si="243"/>
        <v>11.854367744599998</v>
      </c>
      <c r="I1458">
        <f t="shared" si="244"/>
        <v>5.0803840666072535</v>
      </c>
      <c r="J1458">
        <f t="shared" si="245"/>
        <v>15.395282785194802</v>
      </c>
      <c r="K1458">
        <f t="shared" si="246"/>
        <v>18.165218980565932</v>
      </c>
      <c r="L1458">
        <f t="shared" si="247"/>
        <v>24.22029197408791</v>
      </c>
      <c r="M1458">
        <f t="shared" si="248"/>
        <v>-0.40658211452175674</v>
      </c>
      <c r="N1458">
        <f t="shared" si="249"/>
        <v>1.0329144837925652</v>
      </c>
      <c r="O1458">
        <f t="shared" si="250"/>
        <v>1.3909931978205354</v>
      </c>
      <c r="P1458">
        <f t="shared" si="251"/>
        <v>6.773983677992744</v>
      </c>
      <c r="Q1458">
        <f t="shared" si="252"/>
        <v>0.39366296296296355</v>
      </c>
    </row>
    <row r="1459" spans="1:17">
      <c r="A1459" s="2">
        <v>41636</v>
      </c>
      <c r="B1459">
        <v>362</v>
      </c>
      <c r="C1459">
        <v>8</v>
      </c>
      <c r="D1459">
        <v>10.1</v>
      </c>
      <c r="E1459">
        <v>23.3</v>
      </c>
      <c r="F1459">
        <v>12.2</v>
      </c>
      <c r="G1459">
        <f t="shared" si="242"/>
        <v>10.634946256989396</v>
      </c>
      <c r="H1459">
        <f t="shared" si="243"/>
        <v>11.690389152600089</v>
      </c>
      <c r="I1459">
        <f t="shared" si="244"/>
        <v>5.0005767305032034</v>
      </c>
      <c r="J1459">
        <f t="shared" si="245"/>
        <v>15.182323574805309</v>
      </c>
      <c r="K1459">
        <f t="shared" si="246"/>
        <v>18.18624228294517</v>
      </c>
      <c r="L1459">
        <f t="shared" si="247"/>
        <v>24.248323043926892</v>
      </c>
      <c r="M1459">
        <f t="shared" si="248"/>
        <v>-0.40575792954006007</v>
      </c>
      <c r="N1459">
        <f t="shared" si="249"/>
        <v>1.0329504590837542</v>
      </c>
      <c r="O1459">
        <f t="shared" si="250"/>
        <v>1.3914054686227793</v>
      </c>
      <c r="P1459">
        <f t="shared" si="251"/>
        <v>6.6898124220968853</v>
      </c>
      <c r="Q1459">
        <f t="shared" si="252"/>
        <v>0.39366296296296355</v>
      </c>
    </row>
    <row r="1460" spans="1:17">
      <c r="A1460" s="2">
        <v>41637</v>
      </c>
      <c r="B1460">
        <v>363</v>
      </c>
      <c r="C1460">
        <v>5.2</v>
      </c>
      <c r="D1460">
        <v>9.6</v>
      </c>
      <c r="E1460">
        <v>21.9</v>
      </c>
      <c r="F1460">
        <v>12.7</v>
      </c>
      <c r="G1460">
        <f t="shared" si="242"/>
        <v>10.638553569708005</v>
      </c>
      <c r="H1460">
        <f t="shared" si="243"/>
        <v>9.2430235918955308</v>
      </c>
      <c r="I1460">
        <f t="shared" si="244"/>
        <v>3.369981240136215</v>
      </c>
      <c r="J1460">
        <f t="shared" si="245"/>
        <v>12.003926742721468</v>
      </c>
      <c r="K1460">
        <f t="shared" si="246"/>
        <v>18.210056686097349</v>
      </c>
      <c r="L1460">
        <f t="shared" si="247"/>
        <v>24.280075581463134</v>
      </c>
      <c r="M1460">
        <f t="shared" si="248"/>
        <v>-0.40481363160083078</v>
      </c>
      <c r="N1460">
        <f t="shared" si="249"/>
        <v>1.0329766803398288</v>
      </c>
      <c r="O1460">
        <f t="shared" si="250"/>
        <v>1.3918774253701307</v>
      </c>
      <c r="P1460">
        <f t="shared" si="251"/>
        <v>5.8730423517593158</v>
      </c>
      <c r="Q1460">
        <f t="shared" si="252"/>
        <v>0.39366296296296355</v>
      </c>
    </row>
    <row r="1461" spans="1:17">
      <c r="A1461" s="2">
        <v>41638</v>
      </c>
      <c r="B1461">
        <v>364</v>
      </c>
      <c r="C1461">
        <v>6.6</v>
      </c>
      <c r="D1461">
        <v>9.4</v>
      </c>
      <c r="E1461">
        <v>22.9</v>
      </c>
      <c r="F1461">
        <v>12</v>
      </c>
      <c r="G1461">
        <f t="shared" si="242"/>
        <v>10.642614793313157</v>
      </c>
      <c r="H1461">
        <f t="shared" si="243"/>
        <v>10.486247065488135</v>
      </c>
      <c r="I1461">
        <f t="shared" si="244"/>
        <v>4.2329709902530688</v>
      </c>
      <c r="J1461">
        <f t="shared" si="245"/>
        <v>13.618502682452123</v>
      </c>
      <c r="K1461">
        <f t="shared" si="246"/>
        <v>18.236650556257999</v>
      </c>
      <c r="L1461">
        <f t="shared" si="247"/>
        <v>24.315534075010667</v>
      </c>
      <c r="M1461">
        <f t="shared" si="248"/>
        <v>-0.40374950023629724</v>
      </c>
      <c r="N1461">
        <f t="shared" si="249"/>
        <v>1.0329931397987409</v>
      </c>
      <c r="O1461">
        <f t="shared" si="250"/>
        <v>1.3924087687918048</v>
      </c>
      <c r="P1461">
        <f t="shared" si="251"/>
        <v>6.2532760752350658</v>
      </c>
      <c r="Q1461">
        <f t="shared" si="252"/>
        <v>0.39366296296296355</v>
      </c>
    </row>
    <row r="1462" spans="1:17">
      <c r="A1462" s="2">
        <v>41639</v>
      </c>
      <c r="B1462">
        <v>365</v>
      </c>
      <c r="C1462">
        <v>6.8</v>
      </c>
      <c r="D1462">
        <v>7.6</v>
      </c>
      <c r="E1462">
        <v>23.2</v>
      </c>
      <c r="F1462">
        <v>11.2</v>
      </c>
      <c r="G1462">
        <f t="shared" si="242"/>
        <v>10.647127363447945</v>
      </c>
      <c r="H1462">
        <f t="shared" si="243"/>
        <v>10.676797932425176</v>
      </c>
      <c r="I1462">
        <f t="shared" si="244"/>
        <v>4.4199550022233227</v>
      </c>
      <c r="J1462">
        <f t="shared" si="245"/>
        <v>13.865971340811917</v>
      </c>
      <c r="K1462">
        <f t="shared" si="246"/>
        <v>18.266010732400858</v>
      </c>
      <c r="L1462">
        <f t="shared" si="247"/>
        <v>24.354680976534478</v>
      </c>
      <c r="M1462">
        <f t="shared" si="248"/>
        <v>-0.40256585045192489</v>
      </c>
      <c r="N1462">
        <f t="shared" si="249"/>
        <v>1.0329998325881413</v>
      </c>
      <c r="O1462">
        <f t="shared" si="250"/>
        <v>1.3929991633844394</v>
      </c>
      <c r="P1462">
        <f t="shared" si="251"/>
        <v>6.2568429302018531</v>
      </c>
      <c r="Q1462">
        <f t="shared" si="252"/>
        <v>0.39366296296296355</v>
      </c>
    </row>
    <row r="1463" spans="1:17">
      <c r="A1463" s="2">
        <v>41640</v>
      </c>
      <c r="B1463">
        <v>1</v>
      </c>
      <c r="C1463">
        <v>6.9</v>
      </c>
      <c r="D1463">
        <v>7.6</v>
      </c>
      <c r="E1463">
        <v>23.4</v>
      </c>
      <c r="F1463">
        <v>11.6</v>
      </c>
      <c r="G1463">
        <f t="shared" si="242"/>
        <v>10.653055865267007</v>
      </c>
      <c r="H1463">
        <f t="shared" si="243"/>
        <v>10.784081131095661</v>
      </c>
      <c r="I1463">
        <f t="shared" si="244"/>
        <v>4.418647838324727</v>
      </c>
      <c r="J1463">
        <f t="shared" si="245"/>
        <v>14.005300170254106</v>
      </c>
      <c r="K1463">
        <f t="shared" si="246"/>
        <v>18.304368085398153</v>
      </c>
      <c r="L1463">
        <f t="shared" si="247"/>
        <v>24.405824113864202</v>
      </c>
      <c r="M1463">
        <f t="shared" si="248"/>
        <v>-0.40100879472685824</v>
      </c>
      <c r="N1463">
        <f t="shared" si="249"/>
        <v>1.0329951156498616</v>
      </c>
      <c r="O1463">
        <f t="shared" si="250"/>
        <v>1.3937748090391</v>
      </c>
      <c r="P1463">
        <f t="shared" si="251"/>
        <v>6.3654332927709341</v>
      </c>
      <c r="Q1463">
        <f t="shared" si="252"/>
        <v>0.39366296296296355</v>
      </c>
    </row>
    <row r="1464" spans="1:17">
      <c r="A1464" s="2">
        <v>41641</v>
      </c>
      <c r="B1464">
        <v>2</v>
      </c>
      <c r="C1464">
        <v>6.7</v>
      </c>
      <c r="D1464">
        <v>8.3000000000000007</v>
      </c>
      <c r="E1464">
        <v>24.3</v>
      </c>
      <c r="F1464">
        <v>11.6</v>
      </c>
      <c r="G1464">
        <f t="shared" si="242"/>
        <v>10.65854445432679</v>
      </c>
      <c r="H1464">
        <f t="shared" si="243"/>
        <v>10.625114404178968</v>
      </c>
      <c r="I1464">
        <f t="shared" si="244"/>
        <v>4.3557752685003148</v>
      </c>
      <c r="J1464">
        <f t="shared" si="245"/>
        <v>13.798849875557099</v>
      </c>
      <c r="K1464">
        <f t="shared" si="246"/>
        <v>18.339719815105813</v>
      </c>
      <c r="L1464">
        <f t="shared" si="247"/>
        <v>24.452959753474417</v>
      </c>
      <c r="M1464">
        <f t="shared" si="248"/>
        <v>-0.39956524908305546</v>
      </c>
      <c r="N1464">
        <f t="shared" si="249"/>
        <v>1.032980464045318</v>
      </c>
      <c r="O1464">
        <f t="shared" si="250"/>
        <v>1.3944928994410883</v>
      </c>
      <c r="P1464">
        <f t="shared" si="251"/>
        <v>6.2693391356786528</v>
      </c>
      <c r="Q1464">
        <f t="shared" si="252"/>
        <v>0.39366296296296355</v>
      </c>
    </row>
    <row r="1465" spans="1:17">
      <c r="A1465" s="2">
        <v>41642</v>
      </c>
      <c r="B1465">
        <v>3</v>
      </c>
      <c r="C1465">
        <v>7.4</v>
      </c>
      <c r="D1465">
        <v>7.4</v>
      </c>
      <c r="E1465">
        <v>24.1</v>
      </c>
      <c r="F1465">
        <v>10.3</v>
      </c>
      <c r="G1465">
        <f t="shared" si="242"/>
        <v>10.664474442084266</v>
      </c>
      <c r="H1465">
        <f t="shared" si="243"/>
        <v>11.26309935347286</v>
      </c>
      <c r="I1465">
        <f t="shared" si="244"/>
        <v>4.9227062818412985</v>
      </c>
      <c r="J1465">
        <f t="shared" si="245"/>
        <v>14.62740175775696</v>
      </c>
      <c r="K1465">
        <f t="shared" si="246"/>
        <v>18.377785791866849</v>
      </c>
      <c r="L1465">
        <f t="shared" si="247"/>
        <v>24.5037143891558</v>
      </c>
      <c r="M1465">
        <f t="shared" si="248"/>
        <v>-0.39800342364654706</v>
      </c>
      <c r="N1465">
        <f t="shared" si="249"/>
        <v>1.0329560495235546</v>
      </c>
      <c r="O1465">
        <f t="shared" si="250"/>
        <v>1.3952687395060248</v>
      </c>
      <c r="P1465">
        <f t="shared" si="251"/>
        <v>6.3403930716315617</v>
      </c>
      <c r="Q1465">
        <f t="shared" si="252"/>
        <v>0.39366296296296355</v>
      </c>
    </row>
    <row r="1466" spans="1:17">
      <c r="A1466" s="2">
        <v>41643</v>
      </c>
      <c r="B1466">
        <v>4</v>
      </c>
      <c r="C1466">
        <v>7.6</v>
      </c>
      <c r="D1466">
        <v>5.4</v>
      </c>
      <c r="E1466">
        <v>24.1</v>
      </c>
      <c r="F1466">
        <v>9.8000000000000007</v>
      </c>
      <c r="G1466">
        <f t="shared" ref="G1466:G1529" si="253">24/3.14*O1466</f>
        <v>10.670842169990557</v>
      </c>
      <c r="H1466">
        <f t="shared" ref="H1466:H1529" si="254">(1-0.23)*J1466</f>
        <v>11.461374293163482</v>
      </c>
      <c r="I1466">
        <f t="shared" ref="I1466:I1529" si="255">4.903*10^(-9)*(((E1466+273.16)^4+(D1466+273.16)^4)/2)*(0.34-0.14*(F1466*0.1)^0.5)*(1.35*(J1466/K1466)-0.35)</f>
        <v>5.0596593113279829</v>
      </c>
      <c r="J1466">
        <f t="shared" ref="J1466:J1529" si="256">(0.25+0.5*C1466/G1466)*L1466</f>
        <v>14.884901679433092</v>
      </c>
      <c r="K1466">
        <f t="shared" ref="K1466:K1529" si="257">0.75*L1466</f>
        <v>18.418546504214849</v>
      </c>
      <c r="L1466">
        <f t="shared" ref="L1466:L1529" si="258">24*60/3.14*0.082*N1466*(O1466*SIN(Q1466)*SIN(M1466)+COS(Q1466)*COS(M1466)*SIN(O1466))</f>
        <v>24.558062005619799</v>
      </c>
      <c r="M1466">
        <f t="shared" ref="M1466:M1529" si="259">0.409*SIN(2*3.14/365*B1466-1.39)</f>
        <v>-0.39632378075080504</v>
      </c>
      <c r="N1466">
        <f t="shared" ref="N1466:N1529" si="260">0.033*COS(2*3.14/365*B1466)+1</f>
        <v>1.032921879311788</v>
      </c>
      <c r="O1466">
        <f t="shared" ref="O1466:O1529" si="261">ACOS(-TAN(Q1466)*TAN(M1466))</f>
        <v>1.3961018505737646</v>
      </c>
      <c r="P1466">
        <f t="shared" ref="P1466:P1529" si="262">H1466-I1466</f>
        <v>6.4017149818354993</v>
      </c>
      <c r="Q1466">
        <f t="shared" ref="Q1466:Q1529" si="263">22.5666666666667*3.14/180</f>
        <v>0.39366296296296355</v>
      </c>
    </row>
    <row r="1467" spans="1:17">
      <c r="A1467" s="2">
        <v>41644</v>
      </c>
      <c r="B1467">
        <v>5</v>
      </c>
      <c r="C1467">
        <v>9.4</v>
      </c>
      <c r="D1467">
        <v>5.3</v>
      </c>
      <c r="E1467">
        <v>24.8</v>
      </c>
      <c r="F1467">
        <v>10.6</v>
      </c>
      <c r="G1467">
        <f t="shared" si="253"/>
        <v>10.677643736159109</v>
      </c>
      <c r="H1467">
        <f t="shared" si="254"/>
        <v>13.081727792744383</v>
      </c>
      <c r="I1467">
        <f t="shared" si="255"/>
        <v>5.9529813647883083</v>
      </c>
      <c r="J1467">
        <f t="shared" si="256"/>
        <v>16.989256873694004</v>
      </c>
      <c r="K1467">
        <f t="shared" si="257"/>
        <v>18.461980936780972</v>
      </c>
      <c r="L1467">
        <f t="shared" si="258"/>
        <v>24.61597458237463</v>
      </c>
      <c r="M1467">
        <f t="shared" si="259"/>
        <v>-0.39452681760576941</v>
      </c>
      <c r="N1467">
        <f t="shared" si="260"/>
        <v>1.0328779635251264</v>
      </c>
      <c r="O1467">
        <f t="shared" si="261"/>
        <v>1.3969917221474835</v>
      </c>
      <c r="P1467">
        <f t="shared" si="262"/>
        <v>7.1287464279560746</v>
      </c>
      <c r="Q1467">
        <f t="shared" si="263"/>
        <v>0.39366296296296355</v>
      </c>
    </row>
    <row r="1468" spans="1:17">
      <c r="A1468" s="2">
        <v>41645</v>
      </c>
      <c r="B1468">
        <v>6</v>
      </c>
      <c r="C1468">
        <v>9.4</v>
      </c>
      <c r="D1468">
        <v>6.9</v>
      </c>
      <c r="E1468">
        <v>23</v>
      </c>
      <c r="F1468">
        <v>10.7</v>
      </c>
      <c r="G1468">
        <f t="shared" si="253"/>
        <v>10.684875003255797</v>
      </c>
      <c r="H1468">
        <f t="shared" si="254"/>
        <v>13.10872245876385</v>
      </c>
      <c r="I1468">
        <f t="shared" si="255"/>
        <v>5.9077382853105158</v>
      </c>
      <c r="J1468">
        <f t="shared" si="256"/>
        <v>17.024314881511494</v>
      </c>
      <c r="K1468">
        <f t="shared" si="257"/>
        <v>18.508066577009227</v>
      </c>
      <c r="L1468">
        <f t="shared" si="258"/>
        <v>24.677422102678971</v>
      </c>
      <c r="M1468">
        <f t="shared" si="259"/>
        <v>-0.39261306615066349</v>
      </c>
      <c r="N1468">
        <f t="shared" si="260"/>
        <v>1.0328243151635743</v>
      </c>
      <c r="O1468">
        <f t="shared" si="261"/>
        <v>1.3979378129259667</v>
      </c>
      <c r="P1468">
        <f t="shared" si="262"/>
        <v>7.2009841734533344</v>
      </c>
      <c r="Q1468">
        <f t="shared" si="263"/>
        <v>0.39366296296296355</v>
      </c>
    </row>
    <row r="1469" spans="1:17">
      <c r="A1469" s="2">
        <v>41646</v>
      </c>
      <c r="B1469">
        <v>7</v>
      </c>
      <c r="C1469">
        <v>6.8</v>
      </c>
      <c r="D1469">
        <v>7.9</v>
      </c>
      <c r="E1469">
        <v>22.7</v>
      </c>
      <c r="F1469">
        <v>11</v>
      </c>
      <c r="G1469">
        <f t="shared" si="253"/>
        <v>10.692531606772194</v>
      </c>
      <c r="H1469">
        <f t="shared" si="254"/>
        <v>10.820923075472498</v>
      </c>
      <c r="I1469">
        <f t="shared" si="255"/>
        <v>4.4264095041653677</v>
      </c>
      <c r="J1469">
        <f t="shared" si="256"/>
        <v>14.053146851262985</v>
      </c>
      <c r="K1469">
        <f t="shared" si="257"/>
        <v>18.55677942267457</v>
      </c>
      <c r="L1469">
        <f t="shared" si="258"/>
        <v>24.742372563566093</v>
      </c>
      <c r="M1469">
        <f t="shared" si="259"/>
        <v>-0.39058309289652887</v>
      </c>
      <c r="N1469">
        <f t="shared" si="260"/>
        <v>1.0327609501081851</v>
      </c>
      <c r="O1469">
        <f t="shared" si="261"/>
        <v>1.3989395518860288</v>
      </c>
      <c r="P1469">
        <f t="shared" si="262"/>
        <v>6.3945135713071304</v>
      </c>
      <c r="Q1469">
        <f t="shared" si="263"/>
        <v>0.39366296296296355</v>
      </c>
    </row>
    <row r="1470" spans="1:17">
      <c r="A1470" s="2">
        <v>41647</v>
      </c>
      <c r="B1470">
        <v>8</v>
      </c>
      <c r="C1470">
        <v>7.5</v>
      </c>
      <c r="D1470">
        <v>6.1</v>
      </c>
      <c r="E1470">
        <v>23.4</v>
      </c>
      <c r="F1470">
        <v>10.3</v>
      </c>
      <c r="G1470">
        <f t="shared" si="253"/>
        <v>10.700608963649071</v>
      </c>
      <c r="H1470">
        <f t="shared" si="254"/>
        <v>11.471132113339232</v>
      </c>
      <c r="I1470">
        <f t="shared" si="255"/>
        <v>4.8991019534840117</v>
      </c>
      <c r="J1470">
        <f t="shared" si="256"/>
        <v>14.897574173167834</v>
      </c>
      <c r="K1470">
        <f t="shared" si="257"/>
        <v>18.608093990243631</v>
      </c>
      <c r="L1470">
        <f t="shared" si="258"/>
        <v>24.810791986991511</v>
      </c>
      <c r="M1470">
        <f t="shared" si="259"/>
        <v>-0.38843749875852573</v>
      </c>
      <c r="N1470">
        <f t="shared" si="260"/>
        <v>1.0326878871163601</v>
      </c>
      <c r="O1470">
        <f t="shared" si="261"/>
        <v>1.3999963394107533</v>
      </c>
      <c r="P1470">
        <f t="shared" si="262"/>
        <v>6.5720301598552204</v>
      </c>
      <c r="Q1470">
        <f t="shared" si="263"/>
        <v>0.39366296296296355</v>
      </c>
    </row>
    <row r="1471" spans="1:17">
      <c r="A1471" s="2">
        <v>41648</v>
      </c>
      <c r="B1471">
        <v>9</v>
      </c>
      <c r="C1471">
        <v>7.9</v>
      </c>
      <c r="D1471">
        <v>6.6</v>
      </c>
      <c r="E1471">
        <v>24.2</v>
      </c>
      <c r="F1471">
        <v>11.2</v>
      </c>
      <c r="G1471">
        <f t="shared" si="253"/>
        <v>10.709102281216184</v>
      </c>
      <c r="H1471">
        <f t="shared" si="254"/>
        <v>11.856847163694029</v>
      </c>
      <c r="I1471">
        <f t="shared" si="255"/>
        <v>5.0096397901414749</v>
      </c>
      <c r="J1471">
        <f t="shared" si="256"/>
        <v>15.398502809992246</v>
      </c>
      <c r="K1471">
        <f t="shared" si="257"/>
        <v>18.661983324118395</v>
      </c>
      <c r="L1471">
        <f t="shared" si="258"/>
        <v>24.882644432157861</v>
      </c>
      <c r="M1471">
        <f t="shared" si="259"/>
        <v>-0.38617691887804961</v>
      </c>
      <c r="N1471">
        <f t="shared" si="260"/>
        <v>1.032605147816295</v>
      </c>
      <c r="O1471">
        <f t="shared" si="261"/>
        <v>1.4011075484591173</v>
      </c>
      <c r="P1471">
        <f t="shared" si="262"/>
        <v>6.8472073735525543</v>
      </c>
      <c r="Q1471">
        <f t="shared" si="263"/>
        <v>0.39366296296296355</v>
      </c>
    </row>
    <row r="1472" spans="1:17">
      <c r="A1472" s="2">
        <v>41649</v>
      </c>
      <c r="B1472">
        <v>10</v>
      </c>
      <c r="C1472">
        <v>7.9</v>
      </c>
      <c r="D1472">
        <v>7</v>
      </c>
      <c r="E1472">
        <v>24.6</v>
      </c>
      <c r="F1472">
        <v>10.4</v>
      </c>
      <c r="G1472">
        <f t="shared" si="253"/>
        <v>10.718006566413823</v>
      </c>
      <c r="H1472">
        <f t="shared" si="254"/>
        <v>11.886814629687061</v>
      </c>
      <c r="I1472">
        <f t="shared" si="255"/>
        <v>5.1751797398428065</v>
      </c>
      <c r="J1472">
        <f t="shared" si="256"/>
        <v>15.437421596996183</v>
      </c>
      <c r="K1472">
        <f t="shared" si="257"/>
        <v>18.718419006803892</v>
      </c>
      <c r="L1472">
        <f t="shared" si="258"/>
        <v>24.957892009071855</v>
      </c>
      <c r="M1472">
        <f t="shared" si="259"/>
        <v>-0.38380202243471567</v>
      </c>
      <c r="N1472">
        <f t="shared" si="260"/>
        <v>1.0325127567005785</v>
      </c>
      <c r="O1472">
        <f t="shared" si="261"/>
        <v>1.4022725257724753</v>
      </c>
      <c r="P1472">
        <f t="shared" si="262"/>
        <v>6.7116348898442544</v>
      </c>
      <c r="Q1472">
        <f t="shared" si="263"/>
        <v>0.39366296296296355</v>
      </c>
    </row>
    <row r="1473" spans="1:17">
      <c r="A1473" s="2">
        <v>41650</v>
      </c>
      <c r="B1473">
        <v>11</v>
      </c>
      <c r="C1473">
        <v>9.1999999999999993</v>
      </c>
      <c r="D1473">
        <v>5.2</v>
      </c>
      <c r="E1473">
        <v>24.5</v>
      </c>
      <c r="F1473">
        <v>9.9</v>
      </c>
      <c r="G1473">
        <f t="shared" si="253"/>
        <v>10.727316635261014</v>
      </c>
      <c r="H1473">
        <f t="shared" si="254"/>
        <v>13.086202566395299</v>
      </c>
      <c r="I1473">
        <f t="shared" si="255"/>
        <v>5.9430143858561397</v>
      </c>
      <c r="J1473">
        <f t="shared" si="256"/>
        <v>16.995068268045841</v>
      </c>
      <c r="K1473">
        <f t="shared" si="257"/>
        <v>18.777371170041292</v>
      </c>
      <c r="L1473">
        <f t="shared" si="258"/>
        <v>25.036494893388387</v>
      </c>
      <c r="M1473">
        <f t="shared" si="259"/>
        <v>-0.38131351244826772</v>
      </c>
      <c r="N1473">
        <f t="shared" si="260"/>
        <v>1.0324107411189416</v>
      </c>
      <c r="O1473">
        <f t="shared" si="261"/>
        <v>1.4034905931133159</v>
      </c>
      <c r="P1473">
        <f t="shared" si="262"/>
        <v>7.143188180539159</v>
      </c>
      <c r="Q1473">
        <f t="shared" si="263"/>
        <v>0.39366296296296355</v>
      </c>
    </row>
    <row r="1474" spans="1:17">
      <c r="A1474" s="2">
        <v>41651</v>
      </c>
      <c r="B1474">
        <v>12</v>
      </c>
      <c r="C1474">
        <v>8.5</v>
      </c>
      <c r="D1474">
        <v>6.8</v>
      </c>
      <c r="E1474">
        <v>23.7</v>
      </c>
      <c r="F1474">
        <v>11.4</v>
      </c>
      <c r="G1474">
        <f t="shared" si="253"/>
        <v>10.737027122535007</v>
      </c>
      <c r="H1474">
        <f t="shared" si="254"/>
        <v>12.491044716679596</v>
      </c>
      <c r="I1474">
        <f t="shared" si="255"/>
        <v>5.2782988655297167</v>
      </c>
      <c r="J1474">
        <f t="shared" si="256"/>
        <v>16.222135995687786</v>
      </c>
      <c r="K1474">
        <f t="shared" si="257"/>
        <v>18.838808506947771</v>
      </c>
      <c r="L1474">
        <f t="shared" si="258"/>
        <v>25.118411342597028</v>
      </c>
      <c r="M1474">
        <f t="shared" si="259"/>
        <v>-0.37871212557046918</v>
      </c>
      <c r="N1474">
        <f t="shared" si="260"/>
        <v>1.032299131270161</v>
      </c>
      <c r="O1474">
        <f t="shared" si="261"/>
        <v>1.4047610485316635</v>
      </c>
      <c r="P1474">
        <f t="shared" si="262"/>
        <v>7.2127458511498794</v>
      </c>
      <c r="Q1474">
        <f t="shared" si="263"/>
        <v>0.39366296296296355</v>
      </c>
    </row>
    <row r="1475" spans="1:17">
      <c r="A1475" s="2">
        <v>41652</v>
      </c>
      <c r="B1475">
        <v>13</v>
      </c>
      <c r="C1475">
        <v>8.1999999999999993</v>
      </c>
      <c r="D1475">
        <v>8.8000000000000007</v>
      </c>
      <c r="E1475">
        <v>23.3</v>
      </c>
      <c r="F1475">
        <v>10.5</v>
      </c>
      <c r="G1475">
        <f t="shared" si="253"/>
        <v>10.747132491626623</v>
      </c>
      <c r="H1475">
        <f t="shared" si="254"/>
        <v>12.255319345325256</v>
      </c>
      <c r="I1475">
        <f t="shared" si="255"/>
        <v>5.3236916639729932</v>
      </c>
      <c r="J1475">
        <f t="shared" si="256"/>
        <v>15.915999149773059</v>
      </c>
      <c r="K1475">
        <f t="shared" si="257"/>
        <v>18.902698285204256</v>
      </c>
      <c r="L1475">
        <f t="shared" si="258"/>
        <v>25.203597713605674</v>
      </c>
      <c r="M1475">
        <f t="shared" si="259"/>
        <v>-0.37599863186703869</v>
      </c>
      <c r="N1475">
        <f t="shared" si="260"/>
        <v>1.0321779601931205</v>
      </c>
      <c r="O1475">
        <f t="shared" si="261"/>
        <v>1.4060831676544832</v>
      </c>
      <c r="P1475">
        <f t="shared" si="262"/>
        <v>6.9316276813522633</v>
      </c>
      <c r="Q1475">
        <f t="shared" si="263"/>
        <v>0.39366296296296355</v>
      </c>
    </row>
    <row r="1476" spans="1:17">
      <c r="A1476" s="2">
        <v>41653</v>
      </c>
      <c r="B1476">
        <v>14</v>
      </c>
      <c r="C1476">
        <v>5.4</v>
      </c>
      <c r="D1476">
        <v>7.6</v>
      </c>
      <c r="E1476">
        <v>21.9</v>
      </c>
      <c r="F1476">
        <v>11.5</v>
      </c>
      <c r="G1476">
        <f t="shared" si="253"/>
        <v>10.757627044536022</v>
      </c>
      <c r="H1476">
        <f t="shared" si="254"/>
        <v>9.7566005152921864</v>
      </c>
      <c r="I1476">
        <f t="shared" si="255"/>
        <v>3.5424364328404678</v>
      </c>
      <c r="J1476">
        <f t="shared" si="256"/>
        <v>12.670909760119722</v>
      </c>
      <c r="K1476">
        <f t="shared" si="257"/>
        <v>18.969006361331605</v>
      </c>
      <c r="L1476">
        <f t="shared" si="258"/>
        <v>25.292008481775472</v>
      </c>
      <c r="M1476">
        <f t="shared" si="259"/>
        <v>-0.37317383458969405</v>
      </c>
      <c r="N1476">
        <f t="shared" si="260"/>
        <v>1.0320472637570304</v>
      </c>
      <c r="O1476">
        <f t="shared" si="261"/>
        <v>1.4074562049934629</v>
      </c>
      <c r="P1476">
        <f t="shared" si="262"/>
        <v>6.2141640824517186</v>
      </c>
      <c r="Q1476">
        <f t="shared" si="263"/>
        <v>0.39366296296296355</v>
      </c>
    </row>
    <row r="1477" spans="1:17">
      <c r="A1477" s="2">
        <v>41654</v>
      </c>
      <c r="B1477">
        <v>15</v>
      </c>
      <c r="C1477">
        <v>6.7</v>
      </c>
      <c r="D1477">
        <v>13.5</v>
      </c>
      <c r="E1477">
        <v>23.1</v>
      </c>
      <c r="F1477">
        <v>13</v>
      </c>
      <c r="G1477">
        <f t="shared" si="253"/>
        <v>10.768504931973839</v>
      </c>
      <c r="H1477">
        <f t="shared" si="254"/>
        <v>10.966757989852738</v>
      </c>
      <c r="I1477">
        <f t="shared" si="255"/>
        <v>4.2187433574178765</v>
      </c>
      <c r="J1477">
        <f t="shared" si="256"/>
        <v>14.242542843964594</v>
      </c>
      <c r="K1477">
        <f t="shared" si="257"/>
        <v>19.037697196094911</v>
      </c>
      <c r="L1477">
        <f t="shared" si="258"/>
        <v>25.383596261459878</v>
      </c>
      <c r="M1477">
        <f t="shared" si="259"/>
        <v>-0.37023856993837301</v>
      </c>
      <c r="N1477">
        <f t="shared" si="260"/>
        <v>1.0319070806508088</v>
      </c>
      <c r="O1477">
        <f t="shared" si="261"/>
        <v>1.4088793952665772</v>
      </c>
      <c r="P1477">
        <f t="shared" si="262"/>
        <v>6.7480146324348613</v>
      </c>
      <c r="Q1477">
        <f t="shared" si="263"/>
        <v>0.39366296296296355</v>
      </c>
    </row>
    <row r="1478" spans="1:17">
      <c r="A1478" s="2">
        <v>41655</v>
      </c>
      <c r="B1478">
        <v>16</v>
      </c>
      <c r="C1478">
        <v>6.5</v>
      </c>
      <c r="D1478">
        <v>8.1</v>
      </c>
      <c r="E1478">
        <v>22.3</v>
      </c>
      <c r="F1478">
        <v>11.1</v>
      </c>
      <c r="G1478">
        <f t="shared" si="253"/>
        <v>10.779760163533016</v>
      </c>
      <c r="H1478">
        <f t="shared" si="254"/>
        <v>10.819314722650432</v>
      </c>
      <c r="I1478">
        <f t="shared" si="255"/>
        <v>4.2092905476154412</v>
      </c>
      <c r="J1478">
        <f t="shared" si="256"/>
        <v>14.051058081364197</v>
      </c>
      <c r="K1478">
        <f t="shared" si="257"/>
        <v>19.108733871074659</v>
      </c>
      <c r="L1478">
        <f t="shared" si="258"/>
        <v>25.478311828099546</v>
      </c>
      <c r="M1478">
        <f t="shared" si="259"/>
        <v>-0.36719370681370028</v>
      </c>
      <c r="N1478">
        <f t="shared" si="260"/>
        <v>1.0317574523716304</v>
      </c>
      <c r="O1478">
        <f t="shared" si="261"/>
        <v>1.410351954728903</v>
      </c>
      <c r="P1478">
        <f t="shared" si="262"/>
        <v>6.6100241750349911</v>
      </c>
      <c r="Q1478">
        <f t="shared" si="263"/>
        <v>0.39366296296296355</v>
      </c>
    </row>
    <row r="1479" spans="1:17">
      <c r="A1479" s="2">
        <v>41656</v>
      </c>
      <c r="B1479">
        <v>17</v>
      </c>
      <c r="C1479">
        <v>7.8</v>
      </c>
      <c r="D1479">
        <v>6.8</v>
      </c>
      <c r="E1479">
        <v>23.6</v>
      </c>
      <c r="F1479">
        <v>10.199999999999999</v>
      </c>
      <c r="G1479">
        <f t="shared" si="253"/>
        <v>10.791386617897288</v>
      </c>
      <c r="H1479">
        <f t="shared" si="254"/>
        <v>12.04065415540785</v>
      </c>
      <c r="I1479">
        <f t="shared" si="255"/>
        <v>5.0788317312327935</v>
      </c>
      <c r="J1479">
        <f t="shared" si="256"/>
        <v>15.637213188841363</v>
      </c>
      <c r="K1479">
        <f t="shared" si="257"/>
        <v>19.182078106441814</v>
      </c>
      <c r="L1479">
        <f t="shared" si="258"/>
        <v>25.576104141922418</v>
      </c>
      <c r="M1479">
        <f t="shared" si="259"/>
        <v>-0.36404014655977412</v>
      </c>
      <c r="N1479">
        <f t="shared" si="260"/>
        <v>1.0315984232126405</v>
      </c>
      <c r="O1479">
        <f t="shared" si="261"/>
        <v>1.4118730825082284</v>
      </c>
      <c r="P1479">
        <f t="shared" si="262"/>
        <v>6.9618224241750566</v>
      </c>
      <c r="Q1479">
        <f t="shared" si="263"/>
        <v>0.39366296296296355</v>
      </c>
    </row>
    <row r="1480" spans="1:17">
      <c r="A1480" s="2">
        <v>41657</v>
      </c>
      <c r="B1480">
        <v>18</v>
      </c>
      <c r="C1480">
        <v>2.5</v>
      </c>
      <c r="D1480">
        <v>7.1</v>
      </c>
      <c r="E1480">
        <v>20</v>
      </c>
      <c r="F1480">
        <v>10.4</v>
      </c>
      <c r="G1480">
        <f t="shared" si="253"/>
        <v>10.803378053053075</v>
      </c>
      <c r="H1480">
        <f t="shared" si="254"/>
        <v>7.2304282972088032</v>
      </c>
      <c r="I1480">
        <f t="shared" si="255"/>
        <v>2.0204412219294223</v>
      </c>
      <c r="J1480">
        <f t="shared" si="256"/>
        <v>9.3901666197516924</v>
      </c>
      <c r="K1480">
        <f t="shared" si="257"/>
        <v>19.257690279972508</v>
      </c>
      <c r="L1480">
        <f t="shared" si="258"/>
        <v>25.676920373296674</v>
      </c>
      <c r="M1480">
        <f t="shared" si="259"/>
        <v>-0.36077882269735001</v>
      </c>
      <c r="N1480">
        <f t="shared" si="260"/>
        <v>1.0314300402498453</v>
      </c>
      <c r="O1480">
        <f t="shared" si="261"/>
        <v>1.4134419619411107</v>
      </c>
      <c r="P1480">
        <f t="shared" si="262"/>
        <v>5.2099870752793809</v>
      </c>
      <c r="Q1480">
        <f t="shared" si="263"/>
        <v>0.39366296296296355</v>
      </c>
    </row>
    <row r="1481" spans="1:17">
      <c r="A1481" s="2">
        <v>41658</v>
      </c>
      <c r="B1481">
        <v>19</v>
      </c>
      <c r="C1481">
        <v>6.2</v>
      </c>
      <c r="D1481">
        <v>6.9</v>
      </c>
      <c r="E1481">
        <v>20.7</v>
      </c>
      <c r="F1481">
        <v>10.4</v>
      </c>
      <c r="G1481">
        <f t="shared" si="253"/>
        <v>10.815728116472425</v>
      </c>
      <c r="H1481">
        <f t="shared" si="254"/>
        <v>10.652513332085226</v>
      </c>
      <c r="I1481">
        <f t="shared" si="255"/>
        <v>4.0526569828754919</v>
      </c>
      <c r="J1481">
        <f t="shared" si="256"/>
        <v>13.834432898811981</v>
      </c>
      <c r="K1481">
        <f t="shared" si="257"/>
        <v>19.335529447335858</v>
      </c>
      <c r="L1481">
        <f t="shared" si="258"/>
        <v>25.780705929781142</v>
      </c>
      <c r="M1481">
        <f t="shared" si="259"/>
        <v>-0.35741070064749808</v>
      </c>
      <c r="N1481">
        <f t="shared" si="260"/>
        <v>1.0312523533281748</v>
      </c>
      <c r="O1481">
        <f t="shared" si="261"/>
        <v>1.4150577619051421</v>
      </c>
      <c r="P1481">
        <f t="shared" si="262"/>
        <v>6.599856349209734</v>
      </c>
      <c r="Q1481">
        <f t="shared" si="263"/>
        <v>0.39366296296296355</v>
      </c>
    </row>
    <row r="1482" spans="1:17">
      <c r="A1482" s="2">
        <v>41659</v>
      </c>
      <c r="B1482">
        <v>20</v>
      </c>
      <c r="C1482">
        <v>3.2</v>
      </c>
      <c r="D1482">
        <v>7.5</v>
      </c>
      <c r="E1482">
        <v>17.899999999999999</v>
      </c>
      <c r="F1482">
        <v>11.3</v>
      </c>
      <c r="G1482">
        <f t="shared" si="253"/>
        <v>10.828430355235689</v>
      </c>
      <c r="H1482">
        <f t="shared" si="254"/>
        <v>7.9286536592422738</v>
      </c>
      <c r="I1482">
        <f t="shared" si="255"/>
        <v>2.2951764591599058</v>
      </c>
      <c r="J1482">
        <f t="shared" si="256"/>
        <v>10.296952804210745</v>
      </c>
      <c r="K1482">
        <f t="shared" si="257"/>
        <v>19.415553363686485</v>
      </c>
      <c r="L1482">
        <f t="shared" si="258"/>
        <v>25.887404484915315</v>
      </c>
      <c r="M1482">
        <f t="shared" si="259"/>
        <v>-0.35393677744581836</v>
      </c>
      <c r="N1482">
        <f t="shared" si="260"/>
        <v>1.0310654150467282</v>
      </c>
      <c r="O1482">
        <f t="shared" si="261"/>
        <v>1.416719638143336</v>
      </c>
      <c r="P1482">
        <f t="shared" si="262"/>
        <v>5.6334772000823676</v>
      </c>
      <c r="Q1482">
        <f t="shared" si="263"/>
        <v>0.39366296296296355</v>
      </c>
    </row>
    <row r="1483" spans="1:17">
      <c r="A1483" s="2">
        <v>41660</v>
      </c>
      <c r="B1483">
        <v>21</v>
      </c>
      <c r="C1483">
        <v>8.3000000000000007</v>
      </c>
      <c r="D1483">
        <v>7.8</v>
      </c>
      <c r="E1483">
        <v>20.7</v>
      </c>
      <c r="F1483">
        <v>10.4</v>
      </c>
      <c r="G1483">
        <f t="shared" si="253"/>
        <v>10.841478226063874</v>
      </c>
      <c r="H1483">
        <f t="shared" si="254"/>
        <v>12.666956146228516</v>
      </c>
      <c r="I1483">
        <f t="shared" si="255"/>
        <v>5.2219834893937653</v>
      </c>
      <c r="J1483">
        <f t="shared" si="256"/>
        <v>16.450592397699371</v>
      </c>
      <c r="K1483">
        <f t="shared" si="257"/>
        <v>19.497718506590608</v>
      </c>
      <c r="L1483">
        <f t="shared" si="258"/>
        <v>25.99695800878748</v>
      </c>
      <c r="M1483">
        <f t="shared" si="259"/>
        <v>-0.35035808144729691</v>
      </c>
      <c r="N1483">
        <f t="shared" si="260"/>
        <v>1.0308692807432041</v>
      </c>
      <c r="O1483">
        <f t="shared" si="261"/>
        <v>1.4184267345766901</v>
      </c>
      <c r="P1483">
        <f t="shared" si="262"/>
        <v>7.444972656834751</v>
      </c>
      <c r="Q1483">
        <f t="shared" si="263"/>
        <v>0.39366296296296355</v>
      </c>
    </row>
    <row r="1484" spans="1:17">
      <c r="A1484" s="2">
        <v>41661</v>
      </c>
      <c r="B1484">
        <v>22</v>
      </c>
      <c r="C1484">
        <v>7.7</v>
      </c>
      <c r="D1484">
        <v>5.2</v>
      </c>
      <c r="E1484">
        <v>21.3</v>
      </c>
      <c r="F1484">
        <v>9.6999999999999993</v>
      </c>
      <c r="G1484">
        <f t="shared" si="253"/>
        <v>10.854865105231706</v>
      </c>
      <c r="H1484">
        <f t="shared" si="254"/>
        <v>12.156580654635448</v>
      </c>
      <c r="I1484">
        <f t="shared" si="255"/>
        <v>4.9473728460544564</v>
      </c>
      <c r="J1484">
        <f t="shared" si="256"/>
        <v>15.787767083942139</v>
      </c>
      <c r="K1484">
        <f t="shared" si="257"/>
        <v>19.581980100312173</v>
      </c>
      <c r="L1484">
        <f t="shared" si="258"/>
        <v>26.109306800416228</v>
      </c>
      <c r="M1484">
        <f t="shared" si="259"/>
        <v>-0.3466756720218912</v>
      </c>
      <c r="N1484">
        <f t="shared" si="260"/>
        <v>1.030664008477518</v>
      </c>
      <c r="O1484">
        <f t="shared" si="261"/>
        <v>1.4201781846011483</v>
      </c>
      <c r="P1484">
        <f t="shared" si="262"/>
        <v>7.2092078085809916</v>
      </c>
      <c r="Q1484">
        <f t="shared" si="263"/>
        <v>0.39366296296296355</v>
      </c>
    </row>
    <row r="1485" spans="1:17">
      <c r="A1485" s="2">
        <v>41662</v>
      </c>
      <c r="B1485">
        <v>23</v>
      </c>
      <c r="C1485">
        <v>7.2</v>
      </c>
      <c r="D1485">
        <v>6.5</v>
      </c>
      <c r="E1485">
        <v>22.7</v>
      </c>
      <c r="F1485">
        <v>10.6</v>
      </c>
      <c r="G1485">
        <f t="shared" si="253"/>
        <v>10.868584298334078</v>
      </c>
      <c r="H1485">
        <f t="shared" si="254"/>
        <v>11.736647292823816</v>
      </c>
      <c r="I1485">
        <f t="shared" si="255"/>
        <v>4.6061131944585831</v>
      </c>
      <c r="J1485">
        <f t="shared" si="256"/>
        <v>15.242399081589371</v>
      </c>
      <c r="K1485">
        <f t="shared" si="257"/>
        <v>19.668292141482489</v>
      </c>
      <c r="L1485">
        <f t="shared" si="258"/>
        <v>26.224389521976654</v>
      </c>
      <c r="M1485">
        <f t="shared" si="259"/>
        <v>-0.34289063924093349</v>
      </c>
      <c r="N1485">
        <f t="shared" si="260"/>
        <v>1.030449659014617</v>
      </c>
      <c r="O1485">
        <f t="shared" si="261"/>
        <v>1.4219731123653752</v>
      </c>
      <c r="P1485">
        <f t="shared" si="262"/>
        <v>7.1305340983652332</v>
      </c>
      <c r="Q1485">
        <f t="shared" si="263"/>
        <v>0.39366296296296355</v>
      </c>
    </row>
    <row r="1486" spans="1:17">
      <c r="A1486" s="2">
        <v>41663</v>
      </c>
      <c r="B1486">
        <v>24</v>
      </c>
      <c r="C1486">
        <v>7.4</v>
      </c>
      <c r="D1486">
        <v>6.6</v>
      </c>
      <c r="E1486">
        <v>24.9</v>
      </c>
      <c r="F1486">
        <v>10.7</v>
      </c>
      <c r="G1486">
        <f t="shared" si="253"/>
        <v>10.882629049879743</v>
      </c>
      <c r="H1486">
        <f t="shared" si="254"/>
        <v>11.967060700233288</v>
      </c>
      <c r="I1486">
        <f t="shared" si="255"/>
        <v>4.7756303457421723</v>
      </c>
      <c r="J1486">
        <f t="shared" si="256"/>
        <v>15.541637273030243</v>
      </c>
      <c r="K1486">
        <f t="shared" si="257"/>
        <v>19.756607426173684</v>
      </c>
      <c r="L1486">
        <f t="shared" si="258"/>
        <v>26.342143234898245</v>
      </c>
      <c r="M1486">
        <f t="shared" si="259"/>
        <v>-0.33900410355444743</v>
      </c>
      <c r="N1486">
        <f t="shared" si="260"/>
        <v>1.0302262958064905</v>
      </c>
      <c r="O1486">
        <f t="shared" si="261"/>
        <v>1.4238106340259329</v>
      </c>
      <c r="P1486">
        <f t="shared" si="262"/>
        <v>7.191430354491116</v>
      </c>
      <c r="Q1486">
        <f t="shared" si="263"/>
        <v>0.39366296296296355</v>
      </c>
    </row>
    <row r="1487" spans="1:17">
      <c r="A1487" s="2">
        <v>41664</v>
      </c>
      <c r="B1487">
        <v>25</v>
      </c>
      <c r="C1487">
        <v>8.3000000000000007</v>
      </c>
      <c r="D1487">
        <v>5.6</v>
      </c>
      <c r="E1487">
        <v>25.8</v>
      </c>
      <c r="F1487">
        <v>10.6</v>
      </c>
      <c r="G1487">
        <f t="shared" si="253"/>
        <v>10.896992552687848</v>
      </c>
      <c r="H1487">
        <f t="shared" si="254"/>
        <v>12.854056462305927</v>
      </c>
      <c r="I1487">
        <f t="shared" si="255"/>
        <v>5.290374814290324</v>
      </c>
      <c r="J1487">
        <f t="shared" si="256"/>
        <v>16.693579821176527</v>
      </c>
      <c r="K1487">
        <f t="shared" si="257"/>
        <v>19.846877578393091</v>
      </c>
      <c r="L1487">
        <f t="shared" si="258"/>
        <v>26.462503437857453</v>
      </c>
      <c r="M1487">
        <f t="shared" si="259"/>
        <v>-0.3350172154594705</v>
      </c>
      <c r="N1487">
        <f t="shared" si="260"/>
        <v>1.0299939849733879</v>
      </c>
      <c r="O1487">
        <f t="shared" si="261"/>
        <v>1.4256898589766602</v>
      </c>
      <c r="P1487">
        <f t="shared" si="262"/>
        <v>7.5636816480156028</v>
      </c>
      <c r="Q1487">
        <f t="shared" si="263"/>
        <v>0.39366296296296355</v>
      </c>
    </row>
    <row r="1488" spans="1:17">
      <c r="A1488" s="2">
        <v>41665</v>
      </c>
      <c r="B1488">
        <v>26</v>
      </c>
      <c r="C1488">
        <v>8.3000000000000007</v>
      </c>
      <c r="D1488">
        <v>6.8</v>
      </c>
      <c r="E1488">
        <v>26.3</v>
      </c>
      <c r="F1488">
        <v>10.7</v>
      </c>
      <c r="G1488">
        <f t="shared" si="253"/>
        <v>10.911667957064388</v>
      </c>
      <c r="H1488">
        <f t="shared" si="254"/>
        <v>12.903269833204426</v>
      </c>
      <c r="I1488">
        <f t="shared" si="255"/>
        <v>5.3252654789407883</v>
      </c>
      <c r="J1488">
        <f t="shared" si="256"/>
        <v>16.757493289875878</v>
      </c>
      <c r="K1488">
        <f t="shared" si="257"/>
        <v>19.9390530800123</v>
      </c>
      <c r="L1488">
        <f t="shared" si="258"/>
        <v>26.585404106683065</v>
      </c>
      <c r="M1488">
        <f t="shared" si="259"/>
        <v>-0.33093115515948252</v>
      </c>
      <c r="N1488">
        <f t="shared" si="260"/>
        <v>1.0297527952842456</v>
      </c>
      <c r="O1488">
        <f t="shared" si="261"/>
        <v>1.4276098910492574</v>
      </c>
      <c r="P1488">
        <f t="shared" si="262"/>
        <v>7.5780043542636379</v>
      </c>
      <c r="Q1488">
        <f t="shared" si="263"/>
        <v>0.39366296296296355</v>
      </c>
    </row>
    <row r="1489" spans="1:17">
      <c r="A1489" s="2">
        <v>41666</v>
      </c>
      <c r="B1489">
        <v>27</v>
      </c>
      <c r="C1489">
        <v>9.8000000000000007</v>
      </c>
      <c r="D1489">
        <v>6.3</v>
      </c>
      <c r="E1489">
        <v>25.6</v>
      </c>
      <c r="F1489">
        <v>10.6</v>
      </c>
      <c r="G1489">
        <f t="shared" si="253"/>
        <v>10.926648379737255</v>
      </c>
      <c r="H1489">
        <f t="shared" si="254"/>
        <v>14.36512548277792</v>
      </c>
      <c r="I1489">
        <f t="shared" si="255"/>
        <v>6.1271731505221672</v>
      </c>
      <c r="J1489">
        <f t="shared" si="256"/>
        <v>18.656007120490806</v>
      </c>
      <c r="K1489">
        <f t="shared" si="257"/>
        <v>20.033083302140628</v>
      </c>
      <c r="L1489">
        <f t="shared" si="258"/>
        <v>26.710777736187506</v>
      </c>
      <c r="M1489">
        <f t="shared" si="259"/>
        <v>-0.32674713221504054</v>
      </c>
      <c r="N1489">
        <f t="shared" si="260"/>
        <v>1.0295027981363296</v>
      </c>
      <c r="O1489">
        <f t="shared" si="261"/>
        <v>1.429569829682291</v>
      </c>
      <c r="P1489">
        <f t="shared" si="262"/>
        <v>8.2379523322557517</v>
      </c>
      <c r="Q1489">
        <f t="shared" si="263"/>
        <v>0.39366296296296355</v>
      </c>
    </row>
    <row r="1490" spans="1:17">
      <c r="A1490" s="2">
        <v>41667</v>
      </c>
      <c r="B1490">
        <v>28</v>
      </c>
      <c r="C1490">
        <v>9</v>
      </c>
      <c r="D1490">
        <v>7.2</v>
      </c>
      <c r="E1490">
        <v>25.1</v>
      </c>
      <c r="F1490">
        <v>10.6</v>
      </c>
      <c r="G1490">
        <f t="shared" si="253"/>
        <v>10.941926912530366</v>
      </c>
      <c r="H1490">
        <f t="shared" si="254"/>
        <v>13.665436312502164</v>
      </c>
      <c r="I1490">
        <f t="shared" si="255"/>
        <v>5.6855286478422071</v>
      </c>
      <c r="J1490">
        <f t="shared" si="256"/>
        <v>17.747319886366448</v>
      </c>
      <c r="K1490">
        <f t="shared" si="257"/>
        <v>20.128916537949397</v>
      </c>
      <c r="L1490">
        <f t="shared" si="258"/>
        <v>26.83855538393253</v>
      </c>
      <c r="M1490">
        <f t="shared" si="259"/>
        <v>-0.32246638518572318</v>
      </c>
      <c r="N1490">
        <f t="shared" si="260"/>
        <v>1.0292440675341012</v>
      </c>
      <c r="O1490">
        <f t="shared" si="261"/>
        <v>1.4315687710560563</v>
      </c>
      <c r="P1490">
        <f t="shared" si="262"/>
        <v>7.9799076646599572</v>
      </c>
      <c r="Q1490">
        <f t="shared" si="263"/>
        <v>0.39366296296296355</v>
      </c>
    </row>
    <row r="1491" spans="1:17">
      <c r="A1491" s="2">
        <v>41668</v>
      </c>
      <c r="B1491">
        <v>29</v>
      </c>
      <c r="C1491">
        <v>9.4</v>
      </c>
      <c r="D1491">
        <v>7.3</v>
      </c>
      <c r="E1491">
        <v>25</v>
      </c>
      <c r="F1491">
        <v>10.3</v>
      </c>
      <c r="G1491">
        <f t="shared" si="253"/>
        <v>10.957496630758833</v>
      </c>
      <c r="H1491">
        <f t="shared" si="254"/>
        <v>14.098576246549866</v>
      </c>
      <c r="I1491">
        <f t="shared" si="255"/>
        <v>5.9618472399318581</v>
      </c>
      <c r="J1491">
        <f t="shared" si="256"/>
        <v>18.309839281233593</v>
      </c>
      <c r="K1491">
        <f t="shared" si="257"/>
        <v>20.226500036949176</v>
      </c>
      <c r="L1491">
        <f t="shared" si="258"/>
        <v>26.968666715932237</v>
      </c>
      <c r="M1491">
        <f t="shared" si="259"/>
        <v>-0.31809018126349087</v>
      </c>
      <c r="N1491">
        <f t="shared" si="260"/>
        <v>1.0289766800673086</v>
      </c>
      <c r="O1491">
        <f t="shared" si="261"/>
        <v>1.4336058091909472</v>
      </c>
      <c r="P1491">
        <f t="shared" si="262"/>
        <v>8.1367290066180082</v>
      </c>
      <c r="Q1491">
        <f t="shared" si="263"/>
        <v>0.39366296296296355</v>
      </c>
    </row>
    <row r="1492" spans="1:17">
      <c r="A1492" s="2">
        <v>41669</v>
      </c>
      <c r="B1492">
        <v>30</v>
      </c>
      <c r="C1492">
        <v>9.8000000000000007</v>
      </c>
      <c r="D1492">
        <v>5.8</v>
      </c>
      <c r="E1492">
        <v>25.4</v>
      </c>
      <c r="F1492">
        <v>9.4</v>
      </c>
      <c r="G1492">
        <f t="shared" si="253"/>
        <v>10.973350601328967</v>
      </c>
      <c r="H1492">
        <f t="shared" si="254"/>
        <v>14.535181973906809</v>
      </c>
      <c r="I1492">
        <f t="shared" si="255"/>
        <v>6.3365259363287585</v>
      </c>
      <c r="J1492">
        <f t="shared" si="256"/>
        <v>18.876859706372478</v>
      </c>
      <c r="K1492">
        <f t="shared" si="257"/>
        <v>20.325780040718293</v>
      </c>
      <c r="L1492">
        <f t="shared" si="258"/>
        <v>27.101040054291055</v>
      </c>
      <c r="M1492">
        <f t="shared" si="259"/>
        <v>-0.31361981589756976</v>
      </c>
      <c r="N1492">
        <f t="shared" si="260"/>
        <v>1.0287007148883165</v>
      </c>
      <c r="O1492">
        <f t="shared" si="261"/>
        <v>1.4356800370072065</v>
      </c>
      <c r="P1492">
        <f t="shared" si="262"/>
        <v>8.1986560375780506</v>
      </c>
      <c r="Q1492">
        <f t="shared" si="263"/>
        <v>0.39366296296296355</v>
      </c>
    </row>
    <row r="1493" spans="1:17">
      <c r="A1493" s="2">
        <v>41670</v>
      </c>
      <c r="B1493">
        <v>31</v>
      </c>
      <c r="C1493">
        <v>9.6999999999999993</v>
      </c>
      <c r="D1493">
        <v>6.1</v>
      </c>
      <c r="E1493">
        <v>26.9</v>
      </c>
      <c r="F1493">
        <v>9.6</v>
      </c>
      <c r="G1493">
        <f t="shared" si="253"/>
        <v>10.989481890528582</v>
      </c>
      <c r="H1493">
        <f t="shared" si="254"/>
        <v>14.498190368015299</v>
      </c>
      <c r="I1493">
        <f t="shared" si="255"/>
        <v>6.3098912503311064</v>
      </c>
      <c r="J1493">
        <f t="shared" si="256"/>
        <v>18.828818659760127</v>
      </c>
      <c r="K1493">
        <f t="shared" si="257"/>
        <v>20.426701820076492</v>
      </c>
      <c r="L1493">
        <f t="shared" si="258"/>
        <v>27.235602426768654</v>
      </c>
      <c r="M1493">
        <f t="shared" si="259"/>
        <v>-0.30905661241097154</v>
      </c>
      <c r="N1493">
        <f t="shared" si="260"/>
        <v>1.0284162536886734</v>
      </c>
      <c r="O1493">
        <f t="shared" si="261"/>
        <v>1.4377905473441561</v>
      </c>
      <c r="P1493">
        <f t="shared" si="262"/>
        <v>8.1882991176841919</v>
      </c>
      <c r="Q1493">
        <f t="shared" si="263"/>
        <v>0.39366296296296355</v>
      </c>
    </row>
    <row r="1494" spans="1:17">
      <c r="A1494" s="2">
        <v>41671</v>
      </c>
      <c r="B1494">
        <v>32</v>
      </c>
      <c r="C1494">
        <v>9.8000000000000007</v>
      </c>
      <c r="D1494">
        <v>4.2</v>
      </c>
      <c r="E1494">
        <v>27.6</v>
      </c>
      <c r="F1494">
        <v>8.3000000000000007</v>
      </c>
      <c r="G1494">
        <f t="shared" si="253"/>
        <v>11.005883571494614</v>
      </c>
      <c r="H1494">
        <f t="shared" si="254"/>
        <v>14.65283668919837</v>
      </c>
      <c r="I1494">
        <f t="shared" si="255"/>
        <v>6.619733869408277</v>
      </c>
      <c r="J1494">
        <f t="shared" si="256"/>
        <v>19.029658037919962</v>
      </c>
      <c r="K1494">
        <f t="shared" si="257"/>
        <v>20.529209713693881</v>
      </c>
      <c r="L1494">
        <f t="shared" si="258"/>
        <v>27.372279618258506</v>
      </c>
      <c r="M1494">
        <f t="shared" si="259"/>
        <v>-0.30440192160876189</v>
      </c>
      <c r="N1494">
        <f t="shared" si="260"/>
        <v>1.0281233806749315</v>
      </c>
      <c r="O1494">
        <f t="shared" si="261"/>
        <v>1.439936433937212</v>
      </c>
      <c r="P1494">
        <f t="shared" si="262"/>
        <v>8.0331028197900931</v>
      </c>
      <c r="Q1494">
        <f t="shared" si="263"/>
        <v>0.39366296296296355</v>
      </c>
    </row>
    <row r="1495" spans="1:17">
      <c r="A1495" s="2">
        <v>41672</v>
      </c>
      <c r="B1495">
        <v>33</v>
      </c>
      <c r="C1495">
        <v>9.6999999999999993</v>
      </c>
      <c r="D1495">
        <v>4</v>
      </c>
      <c r="E1495">
        <v>27.1</v>
      </c>
      <c r="F1495">
        <v>8.1</v>
      </c>
      <c r="G1495">
        <f t="shared" si="253"/>
        <v>11.0225487313469</v>
      </c>
      <c r="H1495">
        <f t="shared" si="254"/>
        <v>14.616743269432265</v>
      </c>
      <c r="I1495">
        <f t="shared" si="255"/>
        <v>6.565165247663753</v>
      </c>
      <c r="J1495">
        <f t="shared" si="256"/>
        <v>18.982783466795148</v>
      </c>
      <c r="K1495">
        <f t="shared" si="257"/>
        <v>20.633247168120366</v>
      </c>
      <c r="L1495">
        <f t="shared" si="258"/>
        <v>27.51099622416049</v>
      </c>
      <c r="M1495">
        <f t="shared" si="259"/>
        <v>-0.299657121378193</v>
      </c>
      <c r="N1495">
        <f t="shared" si="260"/>
        <v>1.027822182543717</v>
      </c>
      <c r="O1495">
        <f t="shared" si="261"/>
        <v>1.4421167923512195</v>
      </c>
      <c r="P1495">
        <f t="shared" si="262"/>
        <v>8.0515780217685116</v>
      </c>
      <c r="Q1495">
        <f t="shared" si="263"/>
        <v>0.39366296296296355</v>
      </c>
    </row>
    <row r="1496" spans="1:17">
      <c r="A1496" s="2">
        <v>41673</v>
      </c>
      <c r="B1496">
        <v>34</v>
      </c>
      <c r="C1496">
        <v>9.6999999999999993</v>
      </c>
      <c r="D1496">
        <v>3.3</v>
      </c>
      <c r="E1496">
        <v>26.8</v>
      </c>
      <c r="F1496">
        <v>7.8</v>
      </c>
      <c r="G1496">
        <f t="shared" si="253"/>
        <v>11.039470477978417</v>
      </c>
      <c r="H1496">
        <f t="shared" si="254"/>
        <v>14.677126573914091</v>
      </c>
      <c r="I1496">
        <f t="shared" si="255"/>
        <v>6.5850051217010543</v>
      </c>
      <c r="J1496">
        <f t="shared" si="256"/>
        <v>19.061203342745571</v>
      </c>
      <c r="K1496">
        <f t="shared" si="257"/>
        <v>20.73875677921697</v>
      </c>
      <c r="L1496">
        <f t="shared" si="258"/>
        <v>27.65167570562263</v>
      </c>
      <c r="M1496">
        <f t="shared" si="259"/>
        <v>-0.29482361628082027</v>
      </c>
      <c r="N1496">
        <f t="shared" si="260"/>
        <v>1.0275127484560691</v>
      </c>
      <c r="O1496">
        <f t="shared" si="261"/>
        <v>1.444330720868843</v>
      </c>
      <c r="P1496">
        <f t="shared" si="262"/>
        <v>8.0921214522130356</v>
      </c>
      <c r="Q1496">
        <f t="shared" si="263"/>
        <v>0.39366296296296355</v>
      </c>
    </row>
    <row r="1497" spans="1:17">
      <c r="A1497" s="2">
        <v>41674</v>
      </c>
      <c r="B1497">
        <v>35</v>
      </c>
      <c r="C1497">
        <v>9.6999999999999993</v>
      </c>
      <c r="D1497">
        <v>4.2</v>
      </c>
      <c r="E1497">
        <v>26.3</v>
      </c>
      <c r="F1497">
        <v>8.6</v>
      </c>
      <c r="G1497">
        <f t="shared" si="253"/>
        <v>11.056641946493977</v>
      </c>
      <c r="H1497">
        <f t="shared" si="254"/>
        <v>14.73819559855067</v>
      </c>
      <c r="I1497">
        <f t="shared" si="255"/>
        <v>6.3982648460586384</v>
      </c>
      <c r="J1497">
        <f t="shared" si="256"/>
        <v>19.140513764351518</v>
      </c>
      <c r="K1497">
        <f t="shared" si="257"/>
        <v>20.845680334965767</v>
      </c>
      <c r="L1497">
        <f t="shared" si="258"/>
        <v>27.794240446621021</v>
      </c>
      <c r="M1497">
        <f t="shared" si="259"/>
        <v>-0.28990283713672194</v>
      </c>
      <c r="N1497">
        <f t="shared" si="260"/>
        <v>1.0271951700110438</v>
      </c>
      <c r="O1497">
        <f t="shared" si="261"/>
        <v>1.446577321332962</v>
      </c>
      <c r="P1497">
        <f t="shared" si="262"/>
        <v>8.3399307524920303</v>
      </c>
      <c r="Q1497">
        <f t="shared" si="263"/>
        <v>0.39366296296296355</v>
      </c>
    </row>
    <row r="1498" spans="1:17">
      <c r="A1498" s="2">
        <v>41675</v>
      </c>
      <c r="B1498">
        <v>36</v>
      </c>
      <c r="C1498">
        <v>9.6999999999999993</v>
      </c>
      <c r="D1498">
        <v>5.4</v>
      </c>
      <c r="E1498">
        <v>25.9</v>
      </c>
      <c r="F1498">
        <v>9.1999999999999993</v>
      </c>
      <c r="G1498">
        <f t="shared" si="253"/>
        <v>11.074056305290828</v>
      </c>
      <c r="H1498">
        <f t="shared" si="254"/>
        <v>14.799910724298952</v>
      </c>
      <c r="I1498">
        <f t="shared" si="255"/>
        <v>6.2809412863726042</v>
      </c>
      <c r="J1498">
        <f t="shared" si="256"/>
        <v>19.220663278310326</v>
      </c>
      <c r="K1498">
        <f t="shared" si="257"/>
        <v>20.953958859630685</v>
      </c>
      <c r="L1498">
        <f t="shared" si="258"/>
        <v>27.938611812840914</v>
      </c>
      <c r="M1498">
        <f t="shared" si="259"/>
        <v>-0.28489624060094604</v>
      </c>
      <c r="N1498">
        <f t="shared" si="260"/>
        <v>1.0268695412185997</v>
      </c>
      <c r="O1498">
        <f t="shared" si="261"/>
        <v>1.4488556999422166</v>
      </c>
      <c r="P1498">
        <f t="shared" si="262"/>
        <v>8.5189694379263479</v>
      </c>
      <c r="Q1498">
        <f t="shared" si="263"/>
        <v>0.39366296296296355</v>
      </c>
    </row>
    <row r="1499" spans="1:17">
      <c r="A1499" s="2">
        <v>41676</v>
      </c>
      <c r="B1499">
        <v>37</v>
      </c>
      <c r="C1499">
        <v>9.6999999999999993</v>
      </c>
      <c r="D1499">
        <v>6.6</v>
      </c>
      <c r="E1499">
        <v>26.1</v>
      </c>
      <c r="F1499">
        <v>10.199999999999999</v>
      </c>
      <c r="G1499">
        <f t="shared" si="253"/>
        <v>11.091706761776145</v>
      </c>
      <c r="H1499">
        <f t="shared" si="254"/>
        <v>14.862231988736761</v>
      </c>
      <c r="I1499">
        <f t="shared" si="255"/>
        <v>6.1096543275883946</v>
      </c>
      <c r="J1499">
        <f t="shared" si="256"/>
        <v>19.301599985372416</v>
      </c>
      <c r="K1499">
        <f t="shared" si="257"/>
        <v>21.063532659237367</v>
      </c>
      <c r="L1499">
        <f t="shared" si="258"/>
        <v>28.084710212316491</v>
      </c>
      <c r="M1499">
        <f t="shared" si="259"/>
        <v>-0.27980530873230974</v>
      </c>
      <c r="N1499">
        <f t="shared" si="260"/>
        <v>1.0265359584717697</v>
      </c>
      <c r="O1499">
        <f t="shared" si="261"/>
        <v>1.4511649679990455</v>
      </c>
      <c r="P1499">
        <f t="shared" si="262"/>
        <v>8.7525776611483668</v>
      </c>
      <c r="Q1499">
        <f t="shared" si="263"/>
        <v>0.39366296296296355</v>
      </c>
    </row>
    <row r="1500" spans="1:17">
      <c r="A1500" s="2">
        <v>41677</v>
      </c>
      <c r="B1500">
        <v>38</v>
      </c>
      <c r="C1500">
        <v>9.8000000000000007</v>
      </c>
      <c r="D1500">
        <v>7.3</v>
      </c>
      <c r="E1500">
        <v>25.4</v>
      </c>
      <c r="F1500">
        <v>9.9</v>
      </c>
      <c r="G1500">
        <f t="shared" si="253"/>
        <v>11.109586567717786</v>
      </c>
      <c r="H1500">
        <f t="shared" si="254"/>
        <v>15.022958003652082</v>
      </c>
      <c r="I1500">
        <f t="shared" si="255"/>
        <v>6.2158407450795936</v>
      </c>
      <c r="J1500">
        <f t="shared" si="256"/>
        <v>19.510335069678028</v>
      </c>
      <c r="K1500">
        <f t="shared" si="257"/>
        <v>21.17434136833543</v>
      </c>
      <c r="L1500">
        <f t="shared" si="258"/>
        <v>28.232455157780574</v>
      </c>
      <c r="M1500">
        <f t="shared" si="259"/>
        <v>-0.27463154855467825</v>
      </c>
      <c r="N1500">
        <f t="shared" si="260"/>
        <v>1.0261945205181255</v>
      </c>
      <c r="O1500">
        <f t="shared" si="261"/>
        <v>1.4535042426097435</v>
      </c>
      <c r="P1500">
        <f t="shared" si="262"/>
        <v>8.8071172585724895</v>
      </c>
      <c r="Q1500">
        <f t="shared" si="263"/>
        <v>0.39366296296296355</v>
      </c>
    </row>
    <row r="1501" spans="1:17">
      <c r="A1501" s="2">
        <v>41678</v>
      </c>
      <c r="B1501">
        <v>39</v>
      </c>
      <c r="C1501">
        <v>8.5</v>
      </c>
      <c r="D1501">
        <v>7.4</v>
      </c>
      <c r="E1501">
        <v>24.2</v>
      </c>
      <c r="F1501">
        <v>10.3</v>
      </c>
      <c r="G1501">
        <f t="shared" si="253"/>
        <v>11.127689024226079</v>
      </c>
      <c r="H1501">
        <f t="shared" si="254"/>
        <v>13.810175902877486</v>
      </c>
      <c r="I1501">
        <f t="shared" si="255"/>
        <v>5.3545846073472729</v>
      </c>
      <c r="J1501">
        <f t="shared" si="256"/>
        <v>17.93529338036037</v>
      </c>
      <c r="K1501">
        <f t="shared" si="257"/>
        <v>21.286323998002402</v>
      </c>
      <c r="L1501">
        <f t="shared" si="258"/>
        <v>28.381765330669868</v>
      </c>
      <c r="M1501">
        <f t="shared" si="259"/>
        <v>-0.26937649161085397</v>
      </c>
      <c r="N1501">
        <f t="shared" si="260"/>
        <v>1.0258453284305471</v>
      </c>
      <c r="O1501">
        <f t="shared" si="261"/>
        <v>1.4558726473362453</v>
      </c>
      <c r="P1501">
        <f t="shared" si="262"/>
        <v>8.4555912955302119</v>
      </c>
      <c r="Q1501">
        <f t="shared" si="263"/>
        <v>0.39366296296296355</v>
      </c>
    </row>
    <row r="1502" spans="1:17">
      <c r="A1502" s="2">
        <v>41679</v>
      </c>
      <c r="B1502">
        <v>40</v>
      </c>
      <c r="C1502">
        <v>9.5</v>
      </c>
      <c r="D1502">
        <v>7.5</v>
      </c>
      <c r="E1502">
        <v>24.5</v>
      </c>
      <c r="F1502">
        <v>9.6999999999999993</v>
      </c>
      <c r="G1502">
        <f t="shared" si="253"/>
        <v>11.146007486365674</v>
      </c>
      <c r="H1502">
        <f t="shared" si="254"/>
        <v>14.855317033219645</v>
      </c>
      <c r="I1502">
        <f t="shared" si="255"/>
        <v>6.038459465130404</v>
      </c>
      <c r="J1502">
        <f t="shared" si="256"/>
        <v>19.292619523661877</v>
      </c>
      <c r="K1502">
        <f t="shared" si="257"/>
        <v>21.399418985044246</v>
      </c>
      <c r="L1502">
        <f t="shared" si="258"/>
        <v>28.532558646725661</v>
      </c>
      <c r="M1502">
        <f t="shared" si="259"/>
        <v>-0.26404169350920731</v>
      </c>
      <c r="N1502">
        <f t="shared" si="260"/>
        <v>1.0254884855773023</v>
      </c>
      <c r="O1502">
        <f t="shared" si="261"/>
        <v>1.458269312799509</v>
      </c>
      <c r="P1502">
        <f t="shared" si="262"/>
        <v>8.8168575680892403</v>
      </c>
      <c r="Q1502">
        <f t="shared" si="263"/>
        <v>0.39366296296296355</v>
      </c>
    </row>
    <row r="1503" spans="1:17">
      <c r="A1503" s="2">
        <v>41680</v>
      </c>
      <c r="B1503">
        <v>41</v>
      </c>
      <c r="C1503">
        <v>8.5</v>
      </c>
      <c r="D1503">
        <v>6.8</v>
      </c>
      <c r="E1503">
        <v>25</v>
      </c>
      <c r="F1503">
        <v>10</v>
      </c>
      <c r="G1503">
        <f t="shared" si="253"/>
        <v>11.164535367397727</v>
      </c>
      <c r="H1503">
        <f t="shared" si="254"/>
        <v>13.929764538724502</v>
      </c>
      <c r="I1503">
        <f t="shared" si="255"/>
        <v>5.4075737573048697</v>
      </c>
      <c r="J1503">
        <f t="shared" si="256"/>
        <v>18.090603297044808</v>
      </c>
      <c r="K1503">
        <f t="shared" si="257"/>
        <v>21.513564242343129</v>
      </c>
      <c r="L1503">
        <f t="shared" si="258"/>
        <v>28.684752323124172</v>
      </c>
      <c r="M1503">
        <f t="shared" si="259"/>
        <v>-0.25862873346318338</v>
      </c>
      <c r="N1503">
        <f t="shared" si="260"/>
        <v>1.025124097591448</v>
      </c>
      <c r="O1503">
        <f t="shared" si="261"/>
        <v>1.4606933772345359</v>
      </c>
      <c r="P1503">
        <f t="shared" si="262"/>
        <v>8.5221907814196314</v>
      </c>
      <c r="Q1503">
        <f t="shared" si="263"/>
        <v>0.39366296296296355</v>
      </c>
    </row>
    <row r="1504" spans="1:17">
      <c r="A1504" s="2">
        <v>41681</v>
      </c>
      <c r="B1504">
        <v>42</v>
      </c>
      <c r="C1504">
        <v>9.6999999999999993</v>
      </c>
      <c r="D1504">
        <v>6.3</v>
      </c>
      <c r="E1504">
        <v>24.5</v>
      </c>
      <c r="F1504">
        <v>9.6999999999999993</v>
      </c>
      <c r="G1504">
        <f t="shared" si="253"/>
        <v>11.18326614265386</v>
      </c>
      <c r="H1504">
        <f t="shared" si="254"/>
        <v>15.181512266959237</v>
      </c>
      <c r="I1504">
        <f t="shared" si="255"/>
        <v>6.0867443802738954</v>
      </c>
      <c r="J1504">
        <f t="shared" si="256"/>
        <v>19.716249697349657</v>
      </c>
      <c r="K1504">
        <f t="shared" si="257"/>
        <v>21.628697210298675</v>
      </c>
      <c r="L1504">
        <f t="shared" si="258"/>
        <v>28.838262947064901</v>
      </c>
      <c r="M1504">
        <f t="shared" si="259"/>
        <v>-0.2531392138238216</v>
      </c>
      <c r="N1504">
        <f t="shared" si="260"/>
        <v>1.0247522723395606</v>
      </c>
      <c r="O1504">
        <f t="shared" si="261"/>
        <v>1.4631439869972134</v>
      </c>
      <c r="P1504">
        <f t="shared" si="262"/>
        <v>9.0947678866853412</v>
      </c>
      <c r="Q1504">
        <f t="shared" si="263"/>
        <v>0.39366296296296355</v>
      </c>
    </row>
    <row r="1505" spans="1:17">
      <c r="A1505" s="2">
        <v>41682</v>
      </c>
      <c r="B1505">
        <v>43</v>
      </c>
      <c r="C1505">
        <v>7.2</v>
      </c>
      <c r="D1505">
        <v>6.9</v>
      </c>
      <c r="E1505">
        <v>24</v>
      </c>
      <c r="F1505">
        <v>10.4</v>
      </c>
      <c r="G1505">
        <f t="shared" si="253"/>
        <v>11.20219335304442</v>
      </c>
      <c r="H1505">
        <f t="shared" si="254"/>
        <v>12.755517887857835</v>
      </c>
      <c r="I1505">
        <f t="shared" si="255"/>
        <v>4.5759265306375712</v>
      </c>
      <c r="J1505">
        <f t="shared" si="256"/>
        <v>16.565607646568616</v>
      </c>
      <c r="K1505">
        <f t="shared" si="257"/>
        <v>21.744754909305378</v>
      </c>
      <c r="L1505">
        <f t="shared" si="258"/>
        <v>28.993006545740503</v>
      </c>
      <c r="M1505">
        <f t="shared" si="259"/>
        <v>-0.24757475960542569</v>
      </c>
      <c r="N1505">
        <f t="shared" si="260"/>
        <v>1.0243731198898047</v>
      </c>
      <c r="O1505">
        <f t="shared" si="261"/>
        <v>1.4656202970233116</v>
      </c>
      <c r="P1505">
        <f t="shared" si="262"/>
        <v>8.1795913572202643</v>
      </c>
      <c r="Q1505">
        <f t="shared" si="263"/>
        <v>0.39366296296296355</v>
      </c>
    </row>
    <row r="1506" spans="1:17">
      <c r="A1506" s="2">
        <v>41683</v>
      </c>
      <c r="B1506">
        <v>44</v>
      </c>
      <c r="C1506">
        <v>6.1</v>
      </c>
      <c r="D1506">
        <v>8.6</v>
      </c>
      <c r="E1506">
        <v>24.8</v>
      </c>
      <c r="F1506">
        <v>11.6</v>
      </c>
      <c r="G1506">
        <f t="shared" si="253"/>
        <v>11.221310608204501</v>
      </c>
      <c r="H1506">
        <f t="shared" si="254"/>
        <v>11.71171495807109</v>
      </c>
      <c r="I1506">
        <f t="shared" si="255"/>
        <v>3.8770348638970749</v>
      </c>
      <c r="J1506">
        <f t="shared" si="256"/>
        <v>15.210019426066351</v>
      </c>
      <c r="K1506">
        <f t="shared" si="257"/>
        <v>21.861673993204313</v>
      </c>
      <c r="L1506">
        <f t="shared" si="258"/>
        <v>29.148898657605752</v>
      </c>
      <c r="M1506">
        <f t="shared" si="259"/>
        <v>-0.24193701800452466</v>
      </c>
      <c r="N1506">
        <f t="shared" si="260"/>
        <v>1.0239867524793516</v>
      </c>
      <c r="O1506">
        <f t="shared" si="261"/>
        <v>1.468121471240089</v>
      </c>
      <c r="P1506">
        <f t="shared" si="262"/>
        <v>7.8346800941740149</v>
      </c>
      <c r="Q1506">
        <f t="shared" si="263"/>
        <v>0.39366296296296355</v>
      </c>
    </row>
    <row r="1507" spans="1:17">
      <c r="A1507" s="2">
        <v>41684</v>
      </c>
      <c r="B1507">
        <v>45</v>
      </c>
      <c r="C1507">
        <v>9.5</v>
      </c>
      <c r="D1507">
        <v>8.3000000000000007</v>
      </c>
      <c r="E1507">
        <v>24.8</v>
      </c>
      <c r="F1507">
        <v>10.4</v>
      </c>
      <c r="G1507">
        <f t="shared" si="253"/>
        <v>11.240611589282253</v>
      </c>
      <c r="H1507">
        <f t="shared" si="254"/>
        <v>15.176993574790773</v>
      </c>
      <c r="I1507">
        <f t="shared" si="255"/>
        <v>5.8912891046118476</v>
      </c>
      <c r="J1507">
        <f t="shared" si="256"/>
        <v>19.710381265962042</v>
      </c>
      <c r="K1507">
        <f t="shared" si="257"/>
        <v>21.979390803643792</v>
      </c>
      <c r="L1507">
        <f t="shared" si="258"/>
        <v>29.30585440485839</v>
      </c>
      <c r="M1507">
        <f t="shared" si="259"/>
        <v>-0.23622765791226824</v>
      </c>
      <c r="N1507">
        <f t="shared" si="260"/>
        <v>1.0235932844811537</v>
      </c>
      <c r="O1507">
        <f t="shared" si="261"/>
        <v>1.4706466829310947</v>
      </c>
      <c r="P1507">
        <f t="shared" si="262"/>
        <v>9.2857044701789242</v>
      </c>
      <c r="Q1507">
        <f t="shared" si="263"/>
        <v>0.39366296296296355</v>
      </c>
    </row>
    <row r="1508" spans="1:17">
      <c r="A1508" s="2">
        <v>41685</v>
      </c>
      <c r="B1508">
        <v>46</v>
      </c>
      <c r="C1508">
        <v>9.6999999999999993</v>
      </c>
      <c r="D1508">
        <v>8.1999999999999993</v>
      </c>
      <c r="E1508">
        <v>26</v>
      </c>
      <c r="F1508">
        <v>11</v>
      </c>
      <c r="G1508">
        <f t="shared" si="253"/>
        <v>11.260090051374728</v>
      </c>
      <c r="H1508">
        <f t="shared" si="254"/>
        <v>15.443683245001173</v>
      </c>
      <c r="I1508">
        <f t="shared" si="255"/>
        <v>5.9176004730091201</v>
      </c>
      <c r="J1508">
        <f t="shared" si="256"/>
        <v>20.05673148701451</v>
      </c>
      <c r="K1508">
        <f t="shared" si="257"/>
        <v>22.097841425279846</v>
      </c>
      <c r="L1508">
        <f t="shared" si="258"/>
        <v>29.463788567039796</v>
      </c>
      <c r="M1508">
        <f t="shared" si="259"/>
        <v>-0.2304483694203992</v>
      </c>
      <c r="N1508">
        <f t="shared" si="260"/>
        <v>1.0231928323700878</v>
      </c>
      <c r="O1508">
        <f t="shared" si="261"/>
        <v>1.4731951150548603</v>
      </c>
      <c r="P1508">
        <f t="shared" si="262"/>
        <v>9.5260827719920531</v>
      </c>
      <c r="Q1508">
        <f t="shared" si="263"/>
        <v>0.39366296296296355</v>
      </c>
    </row>
    <row r="1509" spans="1:17">
      <c r="A1509" s="2">
        <v>41686</v>
      </c>
      <c r="B1509">
        <v>47</v>
      </c>
      <c r="C1509">
        <v>9.8000000000000007</v>
      </c>
      <c r="D1509">
        <v>9</v>
      </c>
      <c r="E1509">
        <v>26.5</v>
      </c>
      <c r="F1509">
        <v>10.7</v>
      </c>
      <c r="G1509">
        <f t="shared" si="253"/>
        <v>11.279739825617407</v>
      </c>
      <c r="H1509">
        <f t="shared" si="254"/>
        <v>15.610926813868423</v>
      </c>
      <c r="I1509">
        <f t="shared" si="255"/>
        <v>6.0775024922933696</v>
      </c>
      <c r="J1509">
        <f t="shared" si="256"/>
        <v>20.273930927101848</v>
      </c>
      <c r="K1509">
        <f t="shared" si="257"/>
        <v>22.216961741743706</v>
      </c>
      <c r="L1509">
        <f t="shared" si="258"/>
        <v>29.622615655658276</v>
      </c>
      <c r="M1509">
        <f t="shared" si="259"/>
        <v>-0.22460086332095064</v>
      </c>
      <c r="N1509">
        <f t="shared" si="260"/>
        <v>1.0227855146884768</v>
      </c>
      <c r="O1509">
        <f t="shared" si="261"/>
        <v>1.4757659605182774</v>
      </c>
      <c r="P1509">
        <f t="shared" si="262"/>
        <v>9.5334243215750529</v>
      </c>
      <c r="Q1509">
        <f t="shared" si="263"/>
        <v>0.39366296296296355</v>
      </c>
    </row>
    <row r="1510" spans="1:17">
      <c r="A1510" s="2">
        <v>41687</v>
      </c>
      <c r="B1510">
        <v>48</v>
      </c>
      <c r="C1510">
        <v>7.6</v>
      </c>
      <c r="D1510">
        <v>10.4</v>
      </c>
      <c r="E1510">
        <v>26.2</v>
      </c>
      <c r="F1510">
        <v>12</v>
      </c>
      <c r="G1510">
        <f t="shared" si="253"/>
        <v>11.299554820934164</v>
      </c>
      <c r="H1510">
        <f t="shared" si="254"/>
        <v>13.445144779516156</v>
      </c>
      <c r="I1510">
        <f t="shared" si="255"/>
        <v>4.6782352447755118</v>
      </c>
      <c r="J1510">
        <f t="shared" si="256"/>
        <v>17.461226986384617</v>
      </c>
      <c r="K1510">
        <f t="shared" si="257"/>
        <v>22.336687492300218</v>
      </c>
      <c r="L1510">
        <f t="shared" si="258"/>
        <v>29.782249989733625</v>
      </c>
      <c r="M1510">
        <f t="shared" si="259"/>
        <v>-0.21868687059981493</v>
      </c>
      <c r="N1510">
        <f t="shared" si="260"/>
        <v>1.0223714520109977</v>
      </c>
      <c r="O1510">
        <f t="shared" si="261"/>
        <v>1.478358422405553</v>
      </c>
      <c r="P1510">
        <f t="shared" si="262"/>
        <v>8.7669095347406447</v>
      </c>
      <c r="Q1510">
        <f t="shared" si="263"/>
        <v>0.39366296296296355</v>
      </c>
    </row>
    <row r="1511" spans="1:17">
      <c r="A1511" s="2">
        <v>41688</v>
      </c>
      <c r="B1511">
        <v>49</v>
      </c>
      <c r="C1511">
        <v>3.9</v>
      </c>
      <c r="D1511">
        <v>15.4</v>
      </c>
      <c r="E1511">
        <v>23.7</v>
      </c>
      <c r="F1511">
        <v>15.3</v>
      </c>
      <c r="G1511">
        <f t="shared" si="253"/>
        <v>11.319529025455171</v>
      </c>
      <c r="H1511">
        <f t="shared" si="254"/>
        <v>9.7357442948986677</v>
      </c>
      <c r="I1511">
        <f t="shared" si="255"/>
        <v>2.4653637714969734</v>
      </c>
      <c r="J1511">
        <f t="shared" si="256"/>
        <v>12.64382375960866</v>
      </c>
      <c r="K1511">
        <f t="shared" si="257"/>
        <v>22.456954329117849</v>
      </c>
      <c r="L1511">
        <f t="shared" si="258"/>
        <v>29.942605772157133</v>
      </c>
      <c r="M1511">
        <f t="shared" si="259"/>
        <v>-0.21270814192433549</v>
      </c>
      <c r="N1511">
        <f t="shared" si="260"/>
        <v>1.0219507669089898</v>
      </c>
      <c r="O1511">
        <f t="shared" si="261"/>
        <v>1.4809717141637182</v>
      </c>
      <c r="P1511">
        <f t="shared" si="262"/>
        <v>7.2703805234016947</v>
      </c>
      <c r="Q1511">
        <f t="shared" si="263"/>
        <v>0.39366296296296355</v>
      </c>
    </row>
    <row r="1512" spans="1:17">
      <c r="A1512" s="2">
        <v>41689</v>
      </c>
      <c r="B1512">
        <v>50</v>
      </c>
      <c r="C1512">
        <v>8.3000000000000007</v>
      </c>
      <c r="D1512">
        <v>9.5</v>
      </c>
      <c r="E1512">
        <v>24.5</v>
      </c>
      <c r="F1512">
        <v>11.3</v>
      </c>
      <c r="G1512">
        <f t="shared" si="253"/>
        <v>11.339656507610727</v>
      </c>
      <c r="H1512">
        <f t="shared" si="254"/>
        <v>14.278095774263431</v>
      </c>
      <c r="I1512">
        <f t="shared" si="255"/>
        <v>5.0615822878551135</v>
      </c>
      <c r="J1512">
        <f t="shared" si="256"/>
        <v>18.542981525017442</v>
      </c>
      <c r="K1512">
        <f t="shared" si="257"/>
        <v>22.577697875067859</v>
      </c>
      <c r="L1512">
        <f t="shared" si="258"/>
        <v>30.103597166757144</v>
      </c>
      <c r="M1512">
        <f t="shared" si="259"/>
        <v>-0.20666644712507193</v>
      </c>
      <c r="N1512">
        <f t="shared" si="260"/>
        <v>1.0215235839141705</v>
      </c>
      <c r="O1512">
        <f t="shared" si="261"/>
        <v>1.4836050597457366</v>
      </c>
      <c r="P1512">
        <f t="shared" si="262"/>
        <v>9.2165134864083171</v>
      </c>
      <c r="Q1512">
        <f t="shared" si="263"/>
        <v>0.39366296296296355</v>
      </c>
    </row>
    <row r="1513" spans="1:17">
      <c r="A1513" s="2">
        <v>41690</v>
      </c>
      <c r="B1513">
        <v>51</v>
      </c>
      <c r="C1513">
        <v>7</v>
      </c>
      <c r="D1513">
        <v>9.9</v>
      </c>
      <c r="E1513">
        <v>24</v>
      </c>
      <c r="F1513">
        <v>12.5</v>
      </c>
      <c r="G1513">
        <f t="shared" si="253"/>
        <v>11.359931416909539</v>
      </c>
      <c r="H1513">
        <f t="shared" si="254"/>
        <v>13.006060295051549</v>
      </c>
      <c r="I1513">
        <f t="shared" si="255"/>
        <v>4.1859080285648158</v>
      </c>
      <c r="J1513">
        <f t="shared" si="256"/>
        <v>16.890987396170843</v>
      </c>
      <c r="K1513">
        <f t="shared" si="257"/>
        <v>22.698853781967468</v>
      </c>
      <c r="L1513">
        <f t="shared" si="258"/>
        <v>30.265138375956624</v>
      </c>
      <c r="M1513">
        <f t="shared" si="259"/>
        <v>-0.20056357467189265</v>
      </c>
      <c r="N1513">
        <f t="shared" si="260"/>
        <v>1.0210900294817713</v>
      </c>
      <c r="O1513">
        <f t="shared" si="261"/>
        <v>1.4862576937123313</v>
      </c>
      <c r="P1513">
        <f t="shared" si="262"/>
        <v>8.8201522664867333</v>
      </c>
      <c r="Q1513">
        <f t="shared" si="263"/>
        <v>0.39366296296296355</v>
      </c>
    </row>
    <row r="1514" spans="1:17">
      <c r="A1514" s="2">
        <v>41691</v>
      </c>
      <c r="B1514">
        <v>52</v>
      </c>
      <c r="C1514">
        <v>6</v>
      </c>
      <c r="D1514">
        <v>12.7</v>
      </c>
      <c r="E1514">
        <v>25.7</v>
      </c>
      <c r="F1514">
        <v>12.7</v>
      </c>
      <c r="G1514">
        <f t="shared" si="253"/>
        <v>11.380347984410442</v>
      </c>
      <c r="H1514">
        <f t="shared" si="254"/>
        <v>12.033372159544966</v>
      </c>
      <c r="I1514">
        <f t="shared" si="255"/>
        <v>3.7612028921466991</v>
      </c>
      <c r="J1514">
        <f t="shared" si="256"/>
        <v>15.627756051357098</v>
      </c>
      <c r="K1514">
        <f t="shared" si="257"/>
        <v>22.820357789179138</v>
      </c>
      <c r="L1514">
        <f t="shared" si="258"/>
        <v>30.427143718905516</v>
      </c>
      <c r="M1514">
        <f t="shared" si="259"/>
        <v>-0.19440133114454983</v>
      </c>
      <c r="N1514">
        <f t="shared" si="260"/>
        <v>1.0206502319531043</v>
      </c>
      <c r="O1514">
        <f t="shared" si="261"/>
        <v>1.4889288612936995</v>
      </c>
      <c r="P1514">
        <f t="shared" si="262"/>
        <v>8.272169267398267</v>
      </c>
      <c r="Q1514">
        <f t="shared" si="263"/>
        <v>0.39366296296296355</v>
      </c>
    </row>
    <row r="1515" spans="1:17">
      <c r="A1515" s="2">
        <v>41692</v>
      </c>
      <c r="B1515">
        <v>53</v>
      </c>
      <c r="C1515">
        <v>9.1</v>
      </c>
      <c r="D1515">
        <v>8.6999999999999993</v>
      </c>
      <c r="E1515">
        <v>26.4</v>
      </c>
      <c r="F1515">
        <v>11.5</v>
      </c>
      <c r="G1515">
        <f t="shared" si="253"/>
        <v>11.400900522896887</v>
      </c>
      <c r="H1515">
        <f t="shared" si="254"/>
        <v>15.288654721272163</v>
      </c>
      <c r="I1515">
        <f t="shared" si="255"/>
        <v>5.4714938649775799</v>
      </c>
      <c r="J1515">
        <f t="shared" si="256"/>
        <v>19.855395741911899</v>
      </c>
      <c r="K1515">
        <f t="shared" si="257"/>
        <v>22.942145782475784</v>
      </c>
      <c r="L1515">
        <f t="shared" si="258"/>
        <v>30.589527709967712</v>
      </c>
      <c r="M1515">
        <f t="shared" si="259"/>
        <v>-0.18818154069789345</v>
      </c>
      <c r="N1515">
        <f t="shared" si="260"/>
        <v>1.0202043215175709</v>
      </c>
      <c r="O1515">
        <f t="shared" si="261"/>
        <v>1.4916178184123428</v>
      </c>
      <c r="P1515">
        <f t="shared" si="262"/>
        <v>9.8171608562945831</v>
      </c>
      <c r="Q1515">
        <f t="shared" si="263"/>
        <v>0.39366296296296355</v>
      </c>
    </row>
    <row r="1516" spans="1:17">
      <c r="A1516" s="2">
        <v>41693</v>
      </c>
      <c r="B1516">
        <v>54</v>
      </c>
      <c r="C1516">
        <v>10.5</v>
      </c>
      <c r="D1516">
        <v>8.8000000000000007</v>
      </c>
      <c r="E1516">
        <v>27.7</v>
      </c>
      <c r="F1516">
        <v>11.3</v>
      </c>
      <c r="G1516">
        <f t="shared" si="253"/>
        <v>11.421583426763878</v>
      </c>
      <c r="H1516">
        <f t="shared" si="254"/>
        <v>16.804086248776343</v>
      </c>
      <c r="I1516">
        <f t="shared" si="255"/>
        <v>6.3082338411924175</v>
      </c>
      <c r="J1516">
        <f t="shared" si="256"/>
        <v>21.823488634774471</v>
      </c>
      <c r="K1516">
        <f t="shared" si="257"/>
        <v>23.06415385307935</v>
      </c>
      <c r="L1516">
        <f t="shared" si="258"/>
        <v>30.752205137439134</v>
      </c>
      <c r="M1516">
        <f t="shared" si="259"/>
        <v>-0.18190604452188291</v>
      </c>
      <c r="N1516">
        <f t="shared" si="260"/>
        <v>1.0197524301741223</v>
      </c>
      <c r="O1516">
        <f t="shared" si="261"/>
        <v>1.4943238316682739</v>
      </c>
      <c r="P1516">
        <f t="shared" si="262"/>
        <v>10.495852407583925</v>
      </c>
      <c r="Q1516">
        <f t="shared" si="263"/>
        <v>0.39366296296296355</v>
      </c>
    </row>
    <row r="1517" spans="1:17">
      <c r="A1517" s="2">
        <v>41694</v>
      </c>
      <c r="B1517">
        <v>55</v>
      </c>
      <c r="C1517">
        <v>9.9</v>
      </c>
      <c r="D1517">
        <v>8.8000000000000007</v>
      </c>
      <c r="E1517">
        <v>27.6</v>
      </c>
      <c r="F1517">
        <v>11</v>
      </c>
      <c r="G1517">
        <f t="shared" si="253"/>
        <v>11.442391171627264</v>
      </c>
      <c r="H1517">
        <f t="shared" si="254"/>
        <v>16.249078627638841</v>
      </c>
      <c r="I1517">
        <f t="shared" si="255"/>
        <v>6.0346309861884171</v>
      </c>
      <c r="J1517">
        <f t="shared" si="256"/>
        <v>21.102699516414081</v>
      </c>
      <c r="K1517">
        <f t="shared" si="257"/>
        <v>23.186318356778575</v>
      </c>
      <c r="L1517">
        <f t="shared" si="258"/>
        <v>30.915091142371434</v>
      </c>
      <c r="M1517">
        <f t="shared" si="259"/>
        <v>-0.1755767002965555</v>
      </c>
      <c r="N1517">
        <f t="shared" si="260"/>
        <v>1.0192946916921857</v>
      </c>
      <c r="O1517">
        <f t="shared" si="261"/>
        <v>1.4970461782879003</v>
      </c>
      <c r="P1517">
        <f t="shared" si="262"/>
        <v>10.214447641450423</v>
      </c>
      <c r="Q1517">
        <f t="shared" si="263"/>
        <v>0.39366296296296355</v>
      </c>
    </row>
    <row r="1518" spans="1:17">
      <c r="A1518" s="2">
        <v>41695</v>
      </c>
      <c r="B1518">
        <v>56</v>
      </c>
      <c r="C1518">
        <v>10</v>
      </c>
      <c r="D1518">
        <v>9.9</v>
      </c>
      <c r="E1518">
        <v>27.5</v>
      </c>
      <c r="F1518">
        <v>10.7</v>
      </c>
      <c r="G1518">
        <f t="shared" si="253"/>
        <v>11.463318313665605</v>
      </c>
      <c r="H1518">
        <f t="shared" si="254"/>
        <v>16.420235584276483</v>
      </c>
      <c r="I1518">
        <f t="shared" si="255"/>
        <v>6.1796441982092674</v>
      </c>
      <c r="J1518">
        <f t="shared" si="256"/>
        <v>21.324981278281147</v>
      </c>
      <c r="K1518">
        <f t="shared" si="257"/>
        <v>23.308575973029626</v>
      </c>
      <c r="L1518">
        <f t="shared" si="258"/>
        <v>31.078101297372836</v>
      </c>
      <c r="M1518">
        <f t="shared" si="259"/>
        <v>-0.1691953816421137</v>
      </c>
      <c r="N1518">
        <f t="shared" si="260"/>
        <v>1.0188312415720648</v>
      </c>
      <c r="O1518">
        <f t="shared" si="261"/>
        <v>1.4997841460379167</v>
      </c>
      <c r="P1518">
        <f t="shared" si="262"/>
        <v>10.240591386067216</v>
      </c>
      <c r="Q1518">
        <f t="shared" si="263"/>
        <v>0.39366296296296355</v>
      </c>
    </row>
    <row r="1519" spans="1:17">
      <c r="A1519" s="2">
        <v>41696</v>
      </c>
      <c r="B1519">
        <v>57</v>
      </c>
      <c r="C1519">
        <v>10.7</v>
      </c>
      <c r="D1519">
        <v>8.6</v>
      </c>
      <c r="E1519">
        <v>27.8</v>
      </c>
      <c r="F1519">
        <v>10.5</v>
      </c>
      <c r="G1519">
        <f t="shared" si="253"/>
        <v>11.48435948870484</v>
      </c>
      <c r="H1519">
        <f t="shared" si="254"/>
        <v>17.220286712105157</v>
      </c>
      <c r="I1519">
        <f t="shared" si="255"/>
        <v>6.5600584148311061</v>
      </c>
      <c r="J1519">
        <f t="shared" si="256"/>
        <v>22.364008717019683</v>
      </c>
      <c r="K1519">
        <f t="shared" si="257"/>
        <v>23.430863763942355</v>
      </c>
      <c r="L1519">
        <f t="shared" si="258"/>
        <v>31.241151685256476</v>
      </c>
      <c r="M1519">
        <f t="shared" si="259"/>
        <v>-0.16276397756429423</v>
      </c>
      <c r="N1519">
        <f t="shared" si="260"/>
        <v>1.0183622170048303</v>
      </c>
      <c r="O1519">
        <f t="shared" si="261"/>
        <v>1.5025370331055499</v>
      </c>
      <c r="P1519">
        <f t="shared" si="262"/>
        <v>10.660228297274051</v>
      </c>
      <c r="Q1519">
        <f t="shared" si="263"/>
        <v>0.39366296296296355</v>
      </c>
    </row>
    <row r="1520" spans="1:17">
      <c r="A1520" s="2">
        <v>41697</v>
      </c>
      <c r="B1520">
        <v>58</v>
      </c>
      <c r="C1520">
        <v>10.1</v>
      </c>
      <c r="D1520">
        <v>9.3000000000000007</v>
      </c>
      <c r="E1520">
        <v>28.2</v>
      </c>
      <c r="F1520">
        <v>10.7</v>
      </c>
      <c r="G1520">
        <f t="shared" si="253"/>
        <v>11.505509411056273</v>
      </c>
      <c r="H1520">
        <f t="shared" si="254"/>
        <v>16.658917768704907</v>
      </c>
      <c r="I1520">
        <f t="shared" si="255"/>
        <v>6.2235725821912231</v>
      </c>
      <c r="J1520">
        <f t="shared" si="256"/>
        <v>21.634958141175204</v>
      </c>
      <c r="K1520">
        <f t="shared" si="257"/>
        <v>23.553119233053227</v>
      </c>
      <c r="L1520">
        <f t="shared" si="258"/>
        <v>31.404158977404304</v>
      </c>
      <c r="M1520">
        <f t="shared" si="259"/>
        <v>-0.15628439189518159</v>
      </c>
      <c r="N1520">
        <f t="shared" si="260"/>
        <v>1.0178877568317068</v>
      </c>
      <c r="O1520">
        <f t="shared" si="261"/>
        <v>1.505304147946529</v>
      </c>
      <c r="P1520">
        <f t="shared" si="262"/>
        <v>10.435345186513683</v>
      </c>
      <c r="Q1520">
        <f t="shared" si="263"/>
        <v>0.39366296296296355</v>
      </c>
    </row>
    <row r="1521" spans="1:17">
      <c r="A1521" s="2">
        <v>41698</v>
      </c>
      <c r="B1521">
        <v>59</v>
      </c>
      <c r="C1521">
        <v>10.3</v>
      </c>
      <c r="D1521">
        <v>9.1</v>
      </c>
      <c r="E1521">
        <v>29.1</v>
      </c>
      <c r="F1521">
        <v>10.5</v>
      </c>
      <c r="G1521">
        <f t="shared" si="253"/>
        <v>11.526762872118367</v>
      </c>
      <c r="H1521">
        <f t="shared" si="254"/>
        <v>16.936521206911156</v>
      </c>
      <c r="I1521">
        <f t="shared" si="255"/>
        <v>6.4018988067301512</v>
      </c>
      <c r="J1521">
        <f t="shared" si="256"/>
        <v>21.995482086897603</v>
      </c>
      <c r="K1521">
        <f t="shared" si="257"/>
        <v>23.675280383785356</v>
      </c>
      <c r="L1521">
        <f t="shared" si="258"/>
        <v>31.56704051171381</v>
      </c>
      <c r="M1521">
        <f t="shared" si="259"/>
        <v>-0.14975854272963407</v>
      </c>
      <c r="N1521">
        <f t="shared" si="260"/>
        <v>1.0174080015029738</v>
      </c>
      <c r="O1521">
        <f t="shared" si="261"/>
        <v>1.508084809102153</v>
      </c>
      <c r="P1521">
        <f t="shared" si="262"/>
        <v>10.534622400181004</v>
      </c>
      <c r="Q1521">
        <f t="shared" si="263"/>
        <v>0.39366296296296355</v>
      </c>
    </row>
    <row r="1522" spans="1:17">
      <c r="A1522" s="2">
        <v>41699</v>
      </c>
      <c r="B1522">
        <v>60</v>
      </c>
      <c r="C1522">
        <v>10.199999999999999</v>
      </c>
      <c r="D1522">
        <v>9.6</v>
      </c>
      <c r="E1522">
        <v>29.6</v>
      </c>
      <c r="F1522">
        <v>10.6</v>
      </c>
      <c r="G1522">
        <f t="shared" si="253"/>
        <v>11.54811473875294</v>
      </c>
      <c r="H1522">
        <f t="shared" si="254"/>
        <v>16.8978340892597</v>
      </c>
      <c r="I1522">
        <f t="shared" si="255"/>
        <v>6.3573912854532608</v>
      </c>
      <c r="J1522">
        <f t="shared" si="256"/>
        <v>21.94523907696065</v>
      </c>
      <c r="K1522">
        <f t="shared" si="257"/>
        <v>23.797285777495475</v>
      </c>
      <c r="L1522">
        <f t="shared" si="258"/>
        <v>31.729714369993964</v>
      </c>
      <c r="M1522">
        <f t="shared" si="259"/>
        <v>-0.14318836185748637</v>
      </c>
      <c r="N1522">
        <f t="shared" si="260"/>
        <v>1.0169230930363895</v>
      </c>
      <c r="O1522">
        <f t="shared" si="261"/>
        <v>1.510878344986843</v>
      </c>
      <c r="P1522">
        <f t="shared" si="262"/>
        <v>10.540442803806439</v>
      </c>
      <c r="Q1522">
        <f t="shared" si="263"/>
        <v>0.39366296296296355</v>
      </c>
    </row>
    <row r="1523" spans="1:17">
      <c r="A1523" s="2">
        <v>41700</v>
      </c>
      <c r="B1523">
        <v>61</v>
      </c>
      <c r="C1523">
        <v>10.5</v>
      </c>
      <c r="D1523">
        <v>9</v>
      </c>
      <c r="E1523">
        <v>29.7</v>
      </c>
      <c r="F1523">
        <v>10.8</v>
      </c>
      <c r="G1523">
        <f t="shared" si="253"/>
        <v>11.569559951446317</v>
      </c>
      <c r="H1523">
        <f t="shared" si="254"/>
        <v>17.282592642563344</v>
      </c>
      <c r="I1523">
        <f t="shared" si="255"/>
        <v>6.4489116411834875</v>
      </c>
      <c r="J1523">
        <f t="shared" si="256"/>
        <v>22.444925509822525</v>
      </c>
      <c r="K1523">
        <f t="shared" si="257"/>
        <v>23.919074591006897</v>
      </c>
      <c r="L1523">
        <f t="shared" si="258"/>
        <v>31.892099454675865</v>
      </c>
      <c r="M1523">
        <f t="shared" si="259"/>
        <v>-0.13657579419169927</v>
      </c>
      <c r="N1523">
        <f t="shared" si="260"/>
        <v>1.0164331749751496</v>
      </c>
      <c r="O1523">
        <f t="shared" si="261"/>
        <v>1.5136840936475597</v>
      </c>
      <c r="P1523">
        <f t="shared" si="262"/>
        <v>10.833681001379857</v>
      </c>
      <c r="Q1523">
        <f t="shared" si="263"/>
        <v>0.39366296296296355</v>
      </c>
    </row>
    <row r="1524" spans="1:17">
      <c r="A1524" s="2">
        <v>41701</v>
      </c>
      <c r="B1524">
        <v>62</v>
      </c>
      <c r="C1524">
        <v>9.8000000000000007</v>
      </c>
      <c r="D1524">
        <v>9.6999999999999993</v>
      </c>
      <c r="E1524">
        <v>29.7</v>
      </c>
      <c r="F1524">
        <v>10.8</v>
      </c>
      <c r="G1524">
        <f t="shared" si="253"/>
        <v>11.591093522266037</v>
      </c>
      <c r="H1524">
        <f t="shared" si="254"/>
        <v>16.60430579980105</v>
      </c>
      <c r="I1524">
        <f t="shared" si="255"/>
        <v>6.0818341030942342</v>
      </c>
      <c r="J1524">
        <f t="shared" si="256"/>
        <v>21.56403350623513</v>
      </c>
      <c r="K1524">
        <f t="shared" si="257"/>
        <v>24.040586673527841</v>
      </c>
      <c r="L1524">
        <f t="shared" si="258"/>
        <v>32.054115564703785</v>
      </c>
      <c r="M1524">
        <f t="shared" si="259"/>
        <v>-0.1299227971926239</v>
      </c>
      <c r="N1524">
        <f t="shared" si="260"/>
        <v>1.0159383923453968</v>
      </c>
      <c r="O1524">
        <f t="shared" si="261"/>
        <v>1.5165014024964731</v>
      </c>
      <c r="P1524">
        <f t="shared" si="262"/>
        <v>10.522471696706816</v>
      </c>
      <c r="Q1524">
        <f t="shared" si="263"/>
        <v>0.39366296296296355</v>
      </c>
    </row>
    <row r="1525" spans="1:17">
      <c r="A1525" s="2">
        <v>41702</v>
      </c>
      <c r="B1525">
        <v>63</v>
      </c>
      <c r="C1525">
        <v>10.5</v>
      </c>
      <c r="D1525">
        <v>10.199999999999999</v>
      </c>
      <c r="E1525">
        <v>29.7</v>
      </c>
      <c r="F1525">
        <v>12.1</v>
      </c>
      <c r="G1525">
        <f t="shared" si="253"/>
        <v>11.612710532623634</v>
      </c>
      <c r="H1525">
        <f t="shared" si="254"/>
        <v>17.416118800275253</v>
      </c>
      <c r="I1525">
        <f t="shared" si="255"/>
        <v>6.1916363969313943</v>
      </c>
      <c r="J1525">
        <f t="shared" si="256"/>
        <v>22.618336104253576</v>
      </c>
      <c r="K1525">
        <f t="shared" si="257"/>
        <v>24.161762602854381</v>
      </c>
      <c r="L1525">
        <f t="shared" si="258"/>
        <v>32.215683470472506</v>
      </c>
      <c r="M1525">
        <f t="shared" si="259"/>
        <v>-0.12323134028855201</v>
      </c>
      <c r="N1525">
        <f t="shared" si="260"/>
        <v>1.015438891613289</v>
      </c>
      <c r="O1525">
        <f t="shared" si="261"/>
        <v>1.5193296280182587</v>
      </c>
      <c r="P1525">
        <f t="shared" si="262"/>
        <v>11.22448240334386</v>
      </c>
      <c r="Q1525">
        <f t="shared" si="263"/>
        <v>0.39366296296296355</v>
      </c>
    </row>
    <row r="1526" spans="1:17">
      <c r="A1526" s="2">
        <v>41703</v>
      </c>
      <c r="B1526">
        <v>64</v>
      </c>
      <c r="C1526">
        <v>5.7</v>
      </c>
      <c r="D1526">
        <v>12.9</v>
      </c>
      <c r="E1526">
        <v>27.2</v>
      </c>
      <c r="F1526">
        <v>11.8</v>
      </c>
      <c r="G1526">
        <f t="shared" si="253"/>
        <v>11.634406130853925</v>
      </c>
      <c r="H1526">
        <f t="shared" si="254"/>
        <v>12.339468396737065</v>
      </c>
      <c r="I1526">
        <f t="shared" si="255"/>
        <v>3.6969476201486176</v>
      </c>
      <c r="J1526">
        <f t="shared" si="256"/>
        <v>16.025283632126058</v>
      </c>
      <c r="K1526">
        <f t="shared" si="257"/>
        <v>24.282543740757859</v>
      </c>
      <c r="L1526">
        <f t="shared" si="258"/>
        <v>32.376724987677143</v>
      </c>
      <c r="M1526">
        <f t="shared" si="259"/>
        <v>-0.11650340429272316</v>
      </c>
      <c r="N1526">
        <f t="shared" si="260"/>
        <v>1.0149348206416426</v>
      </c>
      <c r="O1526">
        <f t="shared" si="261"/>
        <v>1.5221681354533885</v>
      </c>
      <c r="P1526">
        <f t="shared" si="262"/>
        <v>8.642520776588448</v>
      </c>
      <c r="Q1526">
        <f t="shared" si="263"/>
        <v>0.39366296296296355</v>
      </c>
    </row>
    <row r="1527" spans="1:17">
      <c r="A1527" s="2">
        <v>41704</v>
      </c>
      <c r="B1527">
        <v>65</v>
      </c>
      <c r="C1527">
        <v>9.6999999999999993</v>
      </c>
      <c r="D1527">
        <v>8.1</v>
      </c>
      <c r="E1527">
        <v>29.1</v>
      </c>
      <c r="F1527">
        <v>9.9</v>
      </c>
      <c r="G1527">
        <f t="shared" si="253"/>
        <v>11.656175529621217</v>
      </c>
      <c r="H1527">
        <f t="shared" si="254"/>
        <v>16.687923928119201</v>
      </c>
      <c r="I1527">
        <f t="shared" si="255"/>
        <v>6.1005007807257883</v>
      </c>
      <c r="J1527">
        <f t="shared" si="256"/>
        <v>21.672628478076884</v>
      </c>
      <c r="K1527">
        <f t="shared" si="257"/>
        <v>24.40287228745704</v>
      </c>
      <c r="L1527">
        <f t="shared" si="258"/>
        <v>32.53716304994272</v>
      </c>
      <c r="M1527">
        <f t="shared" si="259"/>
        <v>-0.1097409808169624</v>
      </c>
      <c r="N1527">
        <f t="shared" si="260"/>
        <v>1.0144263286461619</v>
      </c>
      <c r="O1527">
        <f t="shared" si="261"/>
        <v>1.5250162984587758</v>
      </c>
      <c r="P1527">
        <f t="shared" si="262"/>
        <v>10.587423147393412</v>
      </c>
      <c r="Q1527">
        <f t="shared" si="263"/>
        <v>0.39366296296296355</v>
      </c>
    </row>
    <row r="1528" spans="1:17">
      <c r="A1528" s="2">
        <v>41705</v>
      </c>
      <c r="B1528">
        <v>66</v>
      </c>
      <c r="C1528">
        <v>10.199999999999999</v>
      </c>
      <c r="D1528">
        <v>9.1999999999999993</v>
      </c>
      <c r="E1528">
        <v>28.7</v>
      </c>
      <c r="F1528">
        <v>10.3</v>
      </c>
      <c r="G1528">
        <f t="shared" si="253"/>
        <v>11.678014003162682</v>
      </c>
      <c r="H1528">
        <f t="shared" si="254"/>
        <v>17.289247172454935</v>
      </c>
      <c r="I1528">
        <f t="shared" si="255"/>
        <v>6.3023198684801853</v>
      </c>
      <c r="J1528">
        <f t="shared" si="256"/>
        <v>22.453567756434978</v>
      </c>
      <c r="K1528">
        <f t="shared" si="257"/>
        <v>24.522691335076786</v>
      </c>
      <c r="L1528">
        <f t="shared" si="258"/>
        <v>32.696921780102379</v>
      </c>
      <c r="M1528">
        <f t="shared" si="259"/>
        <v>-0.10294607168212071</v>
      </c>
      <c r="N1528">
        <f t="shared" si="260"/>
        <v>1.0139135661512677</v>
      </c>
      <c r="O1528">
        <f t="shared" si="261"/>
        <v>1.5278734987471174</v>
      </c>
      <c r="P1528">
        <f t="shared" si="262"/>
        <v>10.986927303974749</v>
      </c>
      <c r="Q1528">
        <f t="shared" si="263"/>
        <v>0.39366296296296355</v>
      </c>
    </row>
    <row r="1529" spans="1:17">
      <c r="A1529" s="2">
        <v>41706</v>
      </c>
      <c r="B1529">
        <v>67</v>
      </c>
      <c r="C1529">
        <v>10.1</v>
      </c>
      <c r="D1529">
        <v>9.9</v>
      </c>
      <c r="E1529">
        <v>29.3</v>
      </c>
      <c r="F1529">
        <v>11</v>
      </c>
      <c r="G1529">
        <f t="shared" si="253"/>
        <v>11.699916884379048</v>
      </c>
      <c r="H1529">
        <f t="shared" si="254"/>
        <v>17.244524668873375</v>
      </c>
      <c r="I1529">
        <f t="shared" si="255"/>
        <v>6.1412560864291246</v>
      </c>
      <c r="J1529">
        <f t="shared" si="256"/>
        <v>22.395486582952433</v>
      </c>
      <c r="K1529">
        <f t="shared" si="257"/>
        <v>24.641944919995684</v>
      </c>
      <c r="L1529">
        <f t="shared" si="258"/>
        <v>32.855926559994245</v>
      </c>
      <c r="M1529">
        <f t="shared" si="259"/>
        <v>-9.6120688325493225E-2</v>
      </c>
      <c r="N1529">
        <f t="shared" si="260"/>
        <v>1.01339668494554</v>
      </c>
      <c r="O1529">
        <f t="shared" si="261"/>
        <v>1.5307391257062588</v>
      </c>
      <c r="P1529">
        <f t="shared" si="262"/>
        <v>11.103268582444251</v>
      </c>
      <c r="Q1529">
        <f t="shared" si="263"/>
        <v>0.39366296296296355</v>
      </c>
    </row>
    <row r="1530" spans="1:17">
      <c r="A1530" s="2">
        <v>41707</v>
      </c>
      <c r="B1530">
        <v>68</v>
      </c>
      <c r="C1530">
        <v>9.8000000000000007</v>
      </c>
      <c r="D1530">
        <v>10.1</v>
      </c>
      <c r="E1530">
        <v>28.8</v>
      </c>
      <c r="F1530">
        <v>10.8</v>
      </c>
      <c r="G1530">
        <f t="shared" ref="G1530:G1593" si="264">24/3.14*O1530</f>
        <v>11.721879561782684</v>
      </c>
      <c r="H1530">
        <f t="shared" ref="H1530:H1593" si="265">(1-0.23)*J1530</f>
        <v>16.981686169978172</v>
      </c>
      <c r="I1530">
        <f t="shared" ref="I1530:I1593" si="266">4.903*10^(-9)*(((E1530+273.16)^4+(D1530+273.16)^4)/2)*(0.34-0.14*(F1530*0.1)^0.5)*(1.35*(J1530/K1530)-0.35)</f>
        <v>5.9961390915570894</v>
      </c>
      <c r="J1530">
        <f t="shared" ref="J1530:J1593" si="267">(0.25+0.5*C1530/G1530)*L1530</f>
        <v>22.054137883088536</v>
      </c>
      <c r="K1530">
        <f t="shared" ref="K1530:K1593" si="268">0.75*L1530</f>
        <v>24.760578073987013</v>
      </c>
      <c r="L1530">
        <f t="shared" ref="L1530:L1593" si="269">24*60/3.14*0.082*N1530*(O1530*SIN(Q1530)*SIN(M1530)+COS(Q1530)*COS(M1530)*SIN(O1530))</f>
        <v>33.014104098649348</v>
      </c>
      <c r="M1530">
        <f t="shared" ref="M1530:M1593" si="270">0.409*SIN(2*3.14/365*B1530-1.39)</f>
        <v>-8.9266851205391698E-2</v>
      </c>
      <c r="N1530">
        <f t="shared" ref="N1530:N1593" si="271">0.033*COS(2*3.14/365*B1530)+1</f>
        <v>1.0128758380367839</v>
      </c>
      <c r="O1530">
        <f t="shared" ref="O1530:O1593" si="272">ACOS(-TAN(Q1530)*TAN(M1530))</f>
        <v>1.5336125759999011</v>
      </c>
      <c r="P1530">
        <f t="shared" ref="P1530:P1593" si="273">H1530-I1530</f>
        <v>10.985547078421082</v>
      </c>
      <c r="Q1530">
        <f t="shared" ref="Q1530:Q1593" si="274">22.5666666666667*3.14/180</f>
        <v>0.39366296296296355</v>
      </c>
    </row>
    <row r="1531" spans="1:17">
      <c r="A1531" s="2">
        <v>41708</v>
      </c>
      <c r="B1531">
        <v>69</v>
      </c>
      <c r="C1531">
        <v>7.5</v>
      </c>
      <c r="D1531">
        <v>10.8</v>
      </c>
      <c r="E1531">
        <v>28.2</v>
      </c>
      <c r="F1531">
        <v>11.8</v>
      </c>
      <c r="G1531">
        <f t="shared" si="264"/>
        <v>11.743897476312906</v>
      </c>
      <c r="H1531">
        <f t="shared" si="265"/>
        <v>14.541417828965223</v>
      </c>
      <c r="I1531">
        <f t="shared" si="266"/>
        <v>4.5850220977711285</v>
      </c>
      <c r="J1531">
        <f t="shared" si="267"/>
        <v>18.884958219435354</v>
      </c>
      <c r="K1531">
        <f t="shared" si="268"/>
        <v>24.878536874059023</v>
      </c>
      <c r="L1531">
        <f t="shared" si="269"/>
        <v>33.171382498745366</v>
      </c>
      <c r="M1531">
        <f t="shared" si="270"/>
        <v>-8.2386589203045563E-2</v>
      </c>
      <c r="N1531">
        <f t="shared" si="271"/>
        <v>1.0123511796067373</v>
      </c>
      <c r="O1531">
        <f t="shared" si="272"/>
        <v>1.5364932531509385</v>
      </c>
      <c r="P1531">
        <f t="shared" si="273"/>
        <v>9.9563957311940943</v>
      </c>
      <c r="Q1531">
        <f t="shared" si="274"/>
        <v>0.39366296296296355</v>
      </c>
    </row>
    <row r="1532" spans="1:17">
      <c r="A1532" s="2">
        <v>41709</v>
      </c>
      <c r="B1532">
        <v>70</v>
      </c>
      <c r="C1532">
        <v>5.4</v>
      </c>
      <c r="D1532">
        <v>13.1</v>
      </c>
      <c r="E1532">
        <v>28.9</v>
      </c>
      <c r="F1532">
        <v>12.9</v>
      </c>
      <c r="G1532">
        <f t="shared" si="264"/>
        <v>11.765966118028356</v>
      </c>
      <c r="H1532">
        <f t="shared" si="265"/>
        <v>12.304452734982037</v>
      </c>
      <c r="I1532">
        <f t="shared" si="266"/>
        <v>3.4236743260785305</v>
      </c>
      <c r="J1532">
        <f t="shared" si="267"/>
        <v>15.979808746729917</v>
      </c>
      <c r="K1532">
        <f t="shared" si="268"/>
        <v>24.995768490902744</v>
      </c>
      <c r="L1532">
        <f t="shared" si="269"/>
        <v>33.327691321203659</v>
      </c>
      <c r="M1532">
        <f t="shared" si="270"/>
        <v>-7.5481939022010253E-2</v>
      </c>
      <c r="N1532">
        <f t="shared" si="271"/>
        <v>1.0118228649654286</v>
      </c>
      <c r="O1532">
        <f t="shared" si="272"/>
        <v>1.53938056710871</v>
      </c>
      <c r="P1532">
        <f t="shared" si="273"/>
        <v>8.880778408903506</v>
      </c>
      <c r="Q1532">
        <f t="shared" si="274"/>
        <v>0.39366296296296355</v>
      </c>
    </row>
    <row r="1533" spans="1:17">
      <c r="A1533" s="2">
        <v>41710</v>
      </c>
      <c r="B1533">
        <v>71</v>
      </c>
      <c r="C1533">
        <v>9.6999999999999993</v>
      </c>
      <c r="D1533">
        <v>10.4</v>
      </c>
      <c r="E1533">
        <v>29.6</v>
      </c>
      <c r="F1533">
        <v>11.1</v>
      </c>
      <c r="G1533">
        <f t="shared" si="264"/>
        <v>11.788081022686008</v>
      </c>
      <c r="H1533">
        <f t="shared" si="265"/>
        <v>17.052974428813151</v>
      </c>
      <c r="I1533">
        <f t="shared" si="266"/>
        <v>5.8976298752199101</v>
      </c>
      <c r="J1533">
        <f t="shared" si="267"/>
        <v>22.146720037419676</v>
      </c>
      <c r="K1533">
        <f t="shared" si="268"/>
        <v>25.112221235857522</v>
      </c>
      <c r="L1533">
        <f t="shared" si="269"/>
        <v>33.482961647810029</v>
      </c>
      <c r="M1533">
        <f t="shared" si="270"/>
        <v>-6.8554944585259361E-2</v>
      </c>
      <c r="N1533">
        <f t="shared" si="271"/>
        <v>1.0112910505052028</v>
      </c>
      <c r="O1533">
        <f t="shared" si="272"/>
        <v>1.5422739338014193</v>
      </c>
      <c r="P1533">
        <f t="shared" si="273"/>
        <v>11.155344553593242</v>
      </c>
      <c r="Q1533">
        <f t="shared" si="274"/>
        <v>0.39366296296296355</v>
      </c>
    </row>
    <row r="1534" spans="1:17">
      <c r="A1534" s="2">
        <v>41711</v>
      </c>
      <c r="B1534">
        <v>72</v>
      </c>
      <c r="C1534">
        <v>9.6</v>
      </c>
      <c r="D1534">
        <v>10.1</v>
      </c>
      <c r="E1534">
        <v>29.4</v>
      </c>
      <c r="F1534">
        <v>11.3</v>
      </c>
      <c r="G1534">
        <f t="shared" si="264"/>
        <v>11.810237768216307</v>
      </c>
      <c r="H1534">
        <f t="shared" si="265"/>
        <v>17.00184579206007</v>
      </c>
      <c r="I1534">
        <f t="shared" si="266"/>
        <v>5.7750300003142572</v>
      </c>
      <c r="J1534">
        <f t="shared" si="267"/>
        <v>22.080319210467621</v>
      </c>
      <c r="K1534">
        <f t="shared" si="268"/>
        <v>25.227844606307546</v>
      </c>
      <c r="L1534">
        <f t="shared" si="269"/>
        <v>33.637126141743394</v>
      </c>
      <c r="M1534">
        <f t="shared" si="270"/>
        <v>-6.160765643014058E-2</v>
      </c>
      <c r="N1534">
        <f t="shared" si="271"/>
        <v>1.0107558936544261</v>
      </c>
      <c r="O1534">
        <f t="shared" si="272"/>
        <v>1.5451727746749668</v>
      </c>
      <c r="P1534">
        <f t="shared" si="273"/>
        <v>11.226815791745814</v>
      </c>
      <c r="Q1534">
        <f t="shared" si="274"/>
        <v>0.39366296296296355</v>
      </c>
    </row>
    <row r="1535" spans="1:17">
      <c r="A1535" s="2">
        <v>41712</v>
      </c>
      <c r="B1535">
        <v>73</v>
      </c>
      <c r="C1535">
        <v>9.8000000000000007</v>
      </c>
      <c r="D1535">
        <v>11.1</v>
      </c>
      <c r="E1535">
        <v>30.4</v>
      </c>
      <c r="F1535">
        <v>11.9</v>
      </c>
      <c r="G1535">
        <f t="shared" si="264"/>
        <v>11.832431971103835</v>
      </c>
      <c r="H1535">
        <f t="shared" si="265"/>
        <v>17.279231553323392</v>
      </c>
      <c r="I1535">
        <f t="shared" si="266"/>
        <v>5.8300664853176007</v>
      </c>
      <c r="J1535">
        <f t="shared" si="267"/>
        <v>22.440560458861547</v>
      </c>
      <c r="K1535">
        <f t="shared" si="268"/>
        <v>25.342589329424758</v>
      </c>
      <c r="L1535">
        <f t="shared" si="269"/>
        <v>33.790119105899677</v>
      </c>
      <c r="M1535">
        <f t="shared" si="270"/>
        <v>-5.4642131101372879E-2</v>
      </c>
      <c r="N1535">
        <f t="shared" si="271"/>
        <v>1.0102175528308819</v>
      </c>
      <c r="O1535">
        <f t="shared" si="272"/>
        <v>1.5480765162194183</v>
      </c>
      <c r="P1535">
        <f t="shared" si="273"/>
        <v>11.44916506800579</v>
      </c>
      <c r="Q1535">
        <f t="shared" si="274"/>
        <v>0.39366296296296355</v>
      </c>
    </row>
    <row r="1536" spans="1:17">
      <c r="A1536" s="2">
        <v>41713</v>
      </c>
      <c r="B1536">
        <v>74</v>
      </c>
      <c r="C1536">
        <v>9.8000000000000007</v>
      </c>
      <c r="D1536">
        <v>13.1</v>
      </c>
      <c r="E1536">
        <v>30.6</v>
      </c>
      <c r="F1536">
        <v>12.6</v>
      </c>
      <c r="G1536">
        <f t="shared" si="264"/>
        <v>11.854659282682656</v>
      </c>
      <c r="H1536">
        <f t="shared" si="265"/>
        <v>17.336542643182053</v>
      </c>
      <c r="I1536">
        <f t="shared" si="266"/>
        <v>5.7615537298757769</v>
      </c>
      <c r="J1536">
        <f t="shared" si="267"/>
        <v>22.514990445690977</v>
      </c>
      <c r="K1536">
        <f t="shared" si="268"/>
        <v>25.456407404177572</v>
      </c>
      <c r="L1536">
        <f t="shared" si="269"/>
        <v>33.941876538903429</v>
      </c>
      <c r="M1536">
        <f t="shared" si="270"/>
        <v>-4.7660430542265389E-2</v>
      </c>
      <c r="N1536">
        <f t="shared" si="271"/>
        <v>1.0096761873948781</v>
      </c>
      <c r="O1536">
        <f t="shared" si="272"/>
        <v>1.5509845894843142</v>
      </c>
      <c r="P1536">
        <f t="shared" si="273"/>
        <v>11.574988913306276</v>
      </c>
      <c r="Q1536">
        <f t="shared" si="274"/>
        <v>0.39366296296296355</v>
      </c>
    </row>
    <row r="1537" spans="1:17">
      <c r="A1537" s="2">
        <v>41714</v>
      </c>
      <c r="B1537">
        <v>75</v>
      </c>
      <c r="C1537">
        <v>10</v>
      </c>
      <c r="D1537">
        <v>12.2</v>
      </c>
      <c r="E1537">
        <v>31.1</v>
      </c>
      <c r="F1537">
        <v>12.2</v>
      </c>
      <c r="G1537">
        <f t="shared" si="264"/>
        <v>11.876915385355487</v>
      </c>
      <c r="H1537">
        <f t="shared" si="265"/>
        <v>17.614086447344686</v>
      </c>
      <c r="I1537">
        <f t="shared" si="266"/>
        <v>5.9251604452276307</v>
      </c>
      <c r="J1537">
        <f t="shared" si="267"/>
        <v>22.875436944603486</v>
      </c>
      <c r="K1537">
        <f t="shared" si="268"/>
        <v>25.56925214152686</v>
      </c>
      <c r="L1537">
        <f t="shared" si="269"/>
        <v>34.092336188702483</v>
      </c>
      <c r="M1537">
        <f t="shared" si="270"/>
        <v>-4.06646214843389E-2</v>
      </c>
      <c r="N1537">
        <f t="shared" si="271"/>
        <v>1.0091319576020719</v>
      </c>
      <c r="O1537">
        <f t="shared" si="272"/>
        <v>1.5538964295840094</v>
      </c>
      <c r="P1537">
        <f t="shared" si="273"/>
        <v>11.688926002117055</v>
      </c>
      <c r="Q1537">
        <f t="shared" si="274"/>
        <v>0.39366296296296355</v>
      </c>
    </row>
    <row r="1538" spans="1:17">
      <c r="A1538" s="2">
        <v>41715</v>
      </c>
      <c r="B1538">
        <v>76</v>
      </c>
      <c r="C1538">
        <v>10.1</v>
      </c>
      <c r="D1538">
        <v>12.3</v>
      </c>
      <c r="E1538">
        <v>31.3</v>
      </c>
      <c r="F1538">
        <v>11.3</v>
      </c>
      <c r="G1538">
        <f t="shared" si="264"/>
        <v>11.899195988745646</v>
      </c>
      <c r="H1538">
        <f t="shared" si="265"/>
        <v>17.781126043387356</v>
      </c>
      <c r="I1538">
        <f t="shared" si="266"/>
        <v>6.1676463601013474</v>
      </c>
      <c r="J1538">
        <f t="shared" si="267"/>
        <v>23.092371484918644</v>
      </c>
      <c r="K1538">
        <f t="shared" si="268"/>
        <v>25.681078202735321</v>
      </c>
      <c r="L1538">
        <f t="shared" si="269"/>
        <v>34.241437603647093</v>
      </c>
      <c r="M1538">
        <f t="shared" si="270"/>
        <v>-3.3656774835529271E-2</v>
      </c>
      <c r="N1538">
        <f t="shared" si="271"/>
        <v>1.0085850245560306</v>
      </c>
      <c r="O1538">
        <f t="shared" si="272"/>
        <v>1.5568114751942219</v>
      </c>
      <c r="P1538">
        <f t="shared" si="273"/>
        <v>11.613479683286009</v>
      </c>
      <c r="Q1538">
        <f t="shared" si="274"/>
        <v>0.39366296296296355</v>
      </c>
    </row>
    <row r="1539" spans="1:17">
      <c r="A1539" s="2">
        <v>41716</v>
      </c>
      <c r="B1539">
        <v>77</v>
      </c>
      <c r="C1539">
        <v>10.5</v>
      </c>
      <c r="D1539">
        <v>11.3</v>
      </c>
      <c r="E1539">
        <v>31.7</v>
      </c>
      <c r="F1539">
        <v>9.6999999999999993</v>
      </c>
      <c r="G1539">
        <f t="shared" si="264"/>
        <v>11.921496825790667</v>
      </c>
      <c r="H1539">
        <f t="shared" si="265"/>
        <v>18.281027810831471</v>
      </c>
      <c r="I1539">
        <f t="shared" si="266"/>
        <v>6.7167280640882998</v>
      </c>
      <c r="J1539">
        <f t="shared" si="267"/>
        <v>23.741594559521392</v>
      </c>
      <c r="K1539">
        <f t="shared" si="268"/>
        <v>25.79184163571934</v>
      </c>
      <c r="L1539">
        <f t="shared" si="269"/>
        <v>34.38912218095912</v>
      </c>
      <c r="M1539">
        <f t="shared" si="270"/>
        <v>-2.6638965067154425E-2</v>
      </c>
      <c r="N1539">
        <f t="shared" si="271"/>
        <v>1.0080355501605422</v>
      </c>
      <c r="O1539">
        <f t="shared" si="272"/>
        <v>1.5597291680409455</v>
      </c>
      <c r="P1539">
        <f t="shared" si="273"/>
        <v>11.564299746743171</v>
      </c>
      <c r="Q1539">
        <f t="shared" si="274"/>
        <v>0.39366296296296355</v>
      </c>
    </row>
    <row r="1540" spans="1:17">
      <c r="A1540" s="2">
        <v>41717</v>
      </c>
      <c r="B1540">
        <v>78</v>
      </c>
      <c r="C1540">
        <v>9.3000000000000007</v>
      </c>
      <c r="D1540">
        <v>9.6999999999999993</v>
      </c>
      <c r="E1540">
        <v>30.7</v>
      </c>
      <c r="F1540">
        <v>9.8000000000000007</v>
      </c>
      <c r="G1540">
        <f t="shared" si="264"/>
        <v>11.943813648786335</v>
      </c>
      <c r="H1540">
        <f t="shared" si="265"/>
        <v>17.001006252668216</v>
      </c>
      <c r="I1540">
        <f t="shared" si="266"/>
        <v>5.9017417772581524</v>
      </c>
      <c r="J1540">
        <f t="shared" si="267"/>
        <v>22.07922889956911</v>
      </c>
      <c r="K1540">
        <f t="shared" si="268"/>
        <v>25.901499909376554</v>
      </c>
      <c r="L1540">
        <f t="shared" si="269"/>
        <v>34.535333212502074</v>
      </c>
      <c r="M1540">
        <f t="shared" si="270"/>
        <v>-1.9613269599827364E-2</v>
      </c>
      <c r="N1540">
        <f t="shared" si="271"/>
        <v>1.0074836970716878</v>
      </c>
      <c r="O1540">
        <f t="shared" si="272"/>
        <v>1.5626489523828788</v>
      </c>
      <c r="P1540">
        <f t="shared" si="273"/>
        <v>11.099264475410063</v>
      </c>
      <c r="Q1540">
        <f t="shared" si="274"/>
        <v>0.39366296296296355</v>
      </c>
    </row>
    <row r="1541" spans="1:17">
      <c r="A1541" s="2">
        <v>41718</v>
      </c>
      <c r="B1541">
        <v>79</v>
      </c>
      <c r="C1541">
        <v>9.6</v>
      </c>
      <c r="D1541">
        <v>10.199999999999999</v>
      </c>
      <c r="E1541">
        <v>29.1</v>
      </c>
      <c r="F1541">
        <v>10.9</v>
      </c>
      <c r="G1541">
        <f t="shared" si="264"/>
        <v>11.966142225389861</v>
      </c>
      <c r="H1541">
        <f t="shared" si="265"/>
        <v>17.387570741001248</v>
      </c>
      <c r="I1541">
        <f t="shared" si="266"/>
        <v>5.7787899584105133</v>
      </c>
      <c r="J1541">
        <f t="shared" si="267"/>
        <v>22.581260702599021</v>
      </c>
      <c r="K1541">
        <f t="shared" si="268"/>
        <v>26.010011945826584</v>
      </c>
      <c r="L1541">
        <f t="shared" si="269"/>
        <v>34.680015927768778</v>
      </c>
      <c r="M1541">
        <f t="shared" si="270"/>
        <v>-1.2581768188495237E-2</v>
      </c>
      <c r="N1541">
        <f t="shared" si="271"/>
        <v>1.0069296286496925</v>
      </c>
      <c r="O1541">
        <f t="shared" si="272"/>
        <v>1.5655702744885067</v>
      </c>
      <c r="P1541">
        <f t="shared" si="273"/>
        <v>11.608780782590735</v>
      </c>
      <c r="Q1541">
        <f t="shared" si="274"/>
        <v>0.39366296296296355</v>
      </c>
    </row>
    <row r="1542" spans="1:17">
      <c r="A1542" s="2">
        <v>41719</v>
      </c>
      <c r="B1542">
        <v>80</v>
      </c>
      <c r="C1542">
        <v>9.3000000000000007</v>
      </c>
      <c r="D1542">
        <v>9.8000000000000007</v>
      </c>
      <c r="E1542">
        <v>30</v>
      </c>
      <c r="F1542">
        <v>10.7</v>
      </c>
      <c r="G1542">
        <f t="shared" si="264"/>
        <v>11.988478334590772</v>
      </c>
      <c r="H1542">
        <f t="shared" si="265"/>
        <v>17.103783583026694</v>
      </c>
      <c r="I1542">
        <f t="shared" si="266"/>
        <v>5.6742704676917821</v>
      </c>
      <c r="J1542">
        <f t="shared" si="267"/>
        <v>22.212705951982716</v>
      </c>
      <c r="K1542">
        <f t="shared" si="268"/>
        <v>26.117338150506228</v>
      </c>
      <c r="L1542">
        <f t="shared" si="269"/>
        <v>34.823117534008304</v>
      </c>
      <c r="M1542">
        <f t="shared" si="270"/>
        <v>-5.5465423067879117E-3</v>
      </c>
      <c r="N1542">
        <f t="shared" si="271"/>
        <v>1.0063735089105665</v>
      </c>
      <c r="O1542">
        <f t="shared" si="272"/>
        <v>1.5684925821089593</v>
      </c>
      <c r="P1542">
        <f t="shared" si="273"/>
        <v>11.429513115334911</v>
      </c>
      <c r="Q1542">
        <f t="shared" si="274"/>
        <v>0.39366296296296355</v>
      </c>
    </row>
    <row r="1543" spans="1:17">
      <c r="A1543" s="2">
        <v>41720</v>
      </c>
      <c r="B1543">
        <v>81</v>
      </c>
      <c r="C1543">
        <v>7.5</v>
      </c>
      <c r="D1543">
        <v>11.4</v>
      </c>
      <c r="E1543">
        <v>28.8</v>
      </c>
      <c r="F1543">
        <v>12.8</v>
      </c>
      <c r="G1543">
        <f t="shared" si="264"/>
        <v>12.010817762658137</v>
      </c>
      <c r="H1543">
        <f t="shared" si="265"/>
        <v>15.136459213176936</v>
      </c>
      <c r="I1543">
        <f t="shared" si="266"/>
        <v>4.3827799553583695</v>
      </c>
      <c r="J1543">
        <f t="shared" si="267"/>
        <v>19.657739237892123</v>
      </c>
      <c r="K1543">
        <f t="shared" si="268"/>
        <v>26.223440440065524</v>
      </c>
      <c r="L1543">
        <f t="shared" si="269"/>
        <v>34.964587253420696</v>
      </c>
      <c r="M1543">
        <f t="shared" si="270"/>
        <v>1.4903254691427505E-3</v>
      </c>
      <c r="N1543">
        <f t="shared" si="271"/>
        <v>1.0058155024775539</v>
      </c>
      <c r="O1543">
        <f t="shared" si="272"/>
        <v>1.5714153239477728</v>
      </c>
      <c r="P1543">
        <f t="shared" si="273"/>
        <v>10.753679257818566</v>
      </c>
      <c r="Q1543">
        <f t="shared" si="274"/>
        <v>0.39366296296296355</v>
      </c>
    </row>
    <row r="1544" spans="1:17">
      <c r="A1544" s="2">
        <v>41721</v>
      </c>
      <c r="B1544">
        <v>82</v>
      </c>
      <c r="C1544">
        <v>4.4000000000000004</v>
      </c>
      <c r="D1544">
        <v>13.8</v>
      </c>
      <c r="E1544">
        <v>24</v>
      </c>
      <c r="F1544">
        <v>15.8</v>
      </c>
      <c r="G1544">
        <f t="shared" si="264"/>
        <v>12.033156299072594</v>
      </c>
      <c r="H1544">
        <f t="shared" si="265"/>
        <v>11.699505615325142</v>
      </c>
      <c r="I1544">
        <f t="shared" si="266"/>
        <v>2.5153431970273328</v>
      </c>
      <c r="J1544">
        <f t="shared" si="267"/>
        <v>15.1941631367859</v>
      </c>
      <c r="K1544">
        <f t="shared" si="268"/>
        <v>26.328282268014881</v>
      </c>
      <c r="L1544">
        <f t="shared" si="269"/>
        <v>35.104376357353175</v>
      </c>
      <c r="M1544">
        <f t="shared" si="270"/>
        <v>8.526752077109085E-3</v>
      </c>
      <c r="N1544">
        <f t="shared" si="271"/>
        <v>1.0052557745324</v>
      </c>
      <c r="O1544">
        <f t="shared" si="272"/>
        <v>1.5743379491286644</v>
      </c>
      <c r="P1544">
        <f t="shared" si="273"/>
        <v>9.1841624182978094</v>
      </c>
      <c r="Q1544">
        <f t="shared" si="274"/>
        <v>0.39366296296296355</v>
      </c>
    </row>
    <row r="1545" spans="1:17">
      <c r="A1545" s="2">
        <v>41722</v>
      </c>
      <c r="B1545">
        <v>83</v>
      </c>
      <c r="C1545">
        <v>6</v>
      </c>
      <c r="D1545">
        <v>13.6</v>
      </c>
      <c r="E1545">
        <v>24.6</v>
      </c>
      <c r="F1545">
        <v>14.4</v>
      </c>
      <c r="G1545">
        <f t="shared" si="264"/>
        <v>12.055489732451704</v>
      </c>
      <c r="H1545">
        <f t="shared" si="265"/>
        <v>13.537112123713088</v>
      </c>
      <c r="I1545">
        <f t="shared" si="266"/>
        <v>3.3784214477070806</v>
      </c>
      <c r="J1545">
        <f t="shared" si="267"/>
        <v>17.580665095731284</v>
      </c>
      <c r="K1545">
        <f t="shared" si="268"/>
        <v>26.431828648078771</v>
      </c>
      <c r="L1545">
        <f t="shared" si="269"/>
        <v>35.242438197438361</v>
      </c>
      <c r="M1545">
        <f t="shared" si="270"/>
        <v>1.5560654585518507E-2</v>
      </c>
      <c r="N1545">
        <f t="shared" si="271"/>
        <v>1.0046944907664543</v>
      </c>
      <c r="O1545">
        <f t="shared" si="272"/>
        <v>1.5772599066624313</v>
      </c>
      <c r="P1545">
        <f t="shared" si="273"/>
        <v>10.158690676006007</v>
      </c>
      <c r="Q1545">
        <f t="shared" si="274"/>
        <v>0.39366296296296355</v>
      </c>
    </row>
    <row r="1546" spans="1:17">
      <c r="A1546" s="2">
        <v>41723</v>
      </c>
      <c r="B1546">
        <v>84</v>
      </c>
      <c r="C1546">
        <v>7.8</v>
      </c>
      <c r="D1546">
        <v>12</v>
      </c>
      <c r="E1546">
        <v>27.2</v>
      </c>
      <c r="F1546">
        <v>13.3</v>
      </c>
      <c r="G1546">
        <f t="shared" si="264"/>
        <v>12.07781384647709</v>
      </c>
      <c r="H1546">
        <f t="shared" si="265"/>
        <v>15.606891224252658</v>
      </c>
      <c r="I1546">
        <f t="shared" si="266"/>
        <v>4.3984690036924752</v>
      </c>
      <c r="J1546">
        <f t="shared" si="267"/>
        <v>20.268689901626828</v>
      </c>
      <c r="K1546">
        <f t="shared" si="268"/>
        <v>26.534046175216027</v>
      </c>
      <c r="L1546">
        <f t="shared" si="269"/>
        <v>35.378728233621366</v>
      </c>
      <c r="M1546">
        <f t="shared" si="270"/>
        <v>2.2589950809965731E-2</v>
      </c>
      <c r="N1546">
        <f t="shared" si="271"/>
        <v>1.0041318173316225</v>
      </c>
      <c r="O1546">
        <f t="shared" si="272"/>
        <v>1.5801806449140861</v>
      </c>
      <c r="P1546">
        <f t="shared" si="273"/>
        <v>11.208422220560184</v>
      </c>
      <c r="Q1546">
        <f t="shared" si="274"/>
        <v>0.39366296296296355</v>
      </c>
    </row>
    <row r="1547" spans="1:17">
      <c r="A1547" s="2">
        <v>41724</v>
      </c>
      <c r="B1547">
        <v>85</v>
      </c>
      <c r="C1547">
        <v>10</v>
      </c>
      <c r="D1547">
        <v>11.5</v>
      </c>
      <c r="E1547">
        <v>28.4</v>
      </c>
      <c r="F1547">
        <v>12.7</v>
      </c>
      <c r="G1547">
        <f t="shared" si="264"/>
        <v>12.100124415831871</v>
      </c>
      <c r="H1547">
        <f t="shared" si="265"/>
        <v>18.135831433068621</v>
      </c>
      <c r="I1547">
        <f t="shared" si="266"/>
        <v>5.5923787054796872</v>
      </c>
      <c r="J1547">
        <f t="shared" si="267"/>
        <v>23.553027835154051</v>
      </c>
      <c r="K1547">
        <f t="shared" si="268"/>
        <v>26.634903044271859</v>
      </c>
      <c r="L1547">
        <f t="shared" si="269"/>
        <v>35.513204059029142</v>
      </c>
      <c r="M1547">
        <f t="shared" si="270"/>
        <v>2.9612559929603006E-2</v>
      </c>
      <c r="N1547">
        <f t="shared" si="271"/>
        <v>1.0035679207911812</v>
      </c>
      <c r="O1547">
        <f t="shared" si="272"/>
        <v>1.5830996110713365</v>
      </c>
      <c r="P1547">
        <f t="shared" si="273"/>
        <v>12.543452727588933</v>
      </c>
      <c r="Q1547">
        <f t="shared" si="274"/>
        <v>0.39366296296296355</v>
      </c>
    </row>
    <row r="1548" spans="1:17">
      <c r="A1548" s="2">
        <v>41725</v>
      </c>
      <c r="B1548">
        <v>86</v>
      </c>
      <c r="C1548">
        <v>9.8000000000000007</v>
      </c>
      <c r="D1548">
        <v>11.7</v>
      </c>
      <c r="E1548">
        <v>29.3</v>
      </c>
      <c r="F1548">
        <v>13</v>
      </c>
      <c r="G1548">
        <f t="shared" si="264"/>
        <v>12.122417202156857</v>
      </c>
      <c r="H1548">
        <f t="shared" si="265"/>
        <v>17.956283584913425</v>
      </c>
      <c r="I1548">
        <f t="shared" si="266"/>
        <v>5.4721914024850218</v>
      </c>
      <c r="J1548">
        <f t="shared" si="267"/>
        <v>23.319848811575877</v>
      </c>
      <c r="K1548">
        <f t="shared" si="268"/>
        <v>26.734369066231544</v>
      </c>
      <c r="L1548">
        <f t="shared" si="269"/>
        <v>35.645825421642058</v>
      </c>
      <c r="M1548">
        <f t="shared" si="270"/>
        <v>3.6626403103107504E-2</v>
      </c>
      <c r="N1548">
        <f t="shared" si="271"/>
        <v>1.0030029680704724</v>
      </c>
      <c r="O1548">
        <f t="shared" si="272"/>
        <v>1.5860162506155222</v>
      </c>
      <c r="P1548">
        <f t="shared" si="273"/>
        <v>12.484092182428403</v>
      </c>
      <c r="Q1548">
        <f t="shared" si="274"/>
        <v>0.39366296296296355</v>
      </c>
    </row>
    <row r="1549" spans="1:17">
      <c r="A1549" s="2">
        <v>41726</v>
      </c>
      <c r="B1549">
        <v>87</v>
      </c>
      <c r="C1549">
        <v>8.1999999999999993</v>
      </c>
      <c r="D1549">
        <v>12.1</v>
      </c>
      <c r="E1549">
        <v>29.8</v>
      </c>
      <c r="F1549">
        <v>13.3</v>
      </c>
      <c r="G1549">
        <f t="shared" si="264"/>
        <v>12.144687950034081</v>
      </c>
      <c r="H1549">
        <f t="shared" si="265"/>
        <v>16.187067699077243</v>
      </c>
      <c r="I1549">
        <f t="shared" si="266"/>
        <v>4.6605017031592419</v>
      </c>
      <c r="J1549">
        <f t="shared" si="267"/>
        <v>21.022165842957456</v>
      </c>
      <c r="K1549">
        <f t="shared" si="268"/>
        <v>26.832415682051128</v>
      </c>
      <c r="L1549">
        <f t="shared" si="269"/>
        <v>35.776554242734839</v>
      </c>
      <c r="M1549">
        <f t="shared" si="270"/>
        <v>4.3629404084062746E-2</v>
      </c>
      <c r="N1549">
        <f t="shared" si="271"/>
        <v>1.0024371264074905</v>
      </c>
      <c r="O1549">
        <f t="shared" si="272"/>
        <v>1.5889300067961256</v>
      </c>
      <c r="P1549">
        <f t="shared" si="273"/>
        <v>11.526565995918002</v>
      </c>
      <c r="Q1549">
        <f t="shared" si="274"/>
        <v>0.39366296296296355</v>
      </c>
    </row>
    <row r="1550" spans="1:17">
      <c r="A1550" s="2">
        <v>41727</v>
      </c>
      <c r="B1550">
        <v>88</v>
      </c>
      <c r="C1550">
        <v>8.9</v>
      </c>
      <c r="D1550">
        <v>12.1</v>
      </c>
      <c r="E1550">
        <v>30.9</v>
      </c>
      <c r="F1550">
        <v>13.6</v>
      </c>
      <c r="G1550">
        <f t="shared" si="264"/>
        <v>12.166932383006214</v>
      </c>
      <c r="H1550">
        <f t="shared" si="265"/>
        <v>17.023589871371861</v>
      </c>
      <c r="I1550">
        <f t="shared" si="266"/>
        <v>4.9839577722439969</v>
      </c>
      <c r="J1550">
        <f t="shared" si="267"/>
        <v>22.108558274508912</v>
      </c>
      <c r="K1550">
        <f t="shared" si="268"/>
        <v>26.929015974045221</v>
      </c>
      <c r="L1550">
        <f t="shared" si="269"/>
        <v>35.905354632060295</v>
      </c>
      <c r="M1550">
        <f t="shared" si="270"/>
        <v>5.0619489835571047E-2</v>
      </c>
      <c r="N1550">
        <f t="shared" si="271"/>
        <v>1.0018705633033747</v>
      </c>
      <c r="O1550">
        <f t="shared" si="272"/>
        <v>1.5918403201099798</v>
      </c>
      <c r="P1550">
        <f t="shared" si="273"/>
        <v>12.039632099127864</v>
      </c>
      <c r="Q1550">
        <f t="shared" si="274"/>
        <v>0.39366296296296355</v>
      </c>
    </row>
    <row r="1551" spans="1:17">
      <c r="A1551" s="2">
        <v>41728</v>
      </c>
      <c r="B1551">
        <v>89</v>
      </c>
      <c r="C1551">
        <v>8.1999999999999993</v>
      </c>
      <c r="D1551">
        <v>12.8</v>
      </c>
      <c r="E1551">
        <v>31.1</v>
      </c>
      <c r="F1551">
        <v>13.1</v>
      </c>
      <c r="G1551">
        <f t="shared" si="264"/>
        <v>12.189146199640541</v>
      </c>
      <c r="H1551">
        <f t="shared" si="265"/>
        <v>16.268568008194258</v>
      </c>
      <c r="I1551">
        <f t="shared" si="266"/>
        <v>4.7431372042871667</v>
      </c>
      <c r="J1551">
        <f t="shared" si="267"/>
        <v>21.128010400252283</v>
      </c>
      <c r="K1551">
        <f t="shared" si="268"/>
        <v>27.024144674817784</v>
      </c>
      <c r="L1551">
        <f t="shared" si="269"/>
        <v>36.032192899757042</v>
      </c>
      <c r="M1551">
        <f t="shared" si="270"/>
        <v>5.7594591143916796E-2</v>
      </c>
      <c r="N1551">
        <f t="shared" si="271"/>
        <v>1.001303446472827</v>
      </c>
      <c r="O1551">
        <f t="shared" si="272"/>
        <v>1.594746627786304</v>
      </c>
      <c r="P1551">
        <f t="shared" si="273"/>
        <v>11.525430803907092</v>
      </c>
      <c r="Q1551">
        <f t="shared" si="274"/>
        <v>0.39366296296296355</v>
      </c>
    </row>
    <row r="1552" spans="1:17">
      <c r="A1552" s="2">
        <v>41729</v>
      </c>
      <c r="B1552">
        <v>90</v>
      </c>
      <c r="C1552">
        <v>9.4</v>
      </c>
      <c r="D1552">
        <v>13.2</v>
      </c>
      <c r="E1552">
        <v>31.3</v>
      </c>
      <c r="F1552">
        <v>14.2</v>
      </c>
      <c r="G1552">
        <f t="shared" si="264"/>
        <v>12.211325069646199</v>
      </c>
      <c r="H1552">
        <f t="shared" si="265"/>
        <v>17.675882471750644</v>
      </c>
      <c r="I1552">
        <f t="shared" si="266"/>
        <v>5.1551305329401567</v>
      </c>
      <c r="J1552">
        <f t="shared" si="267"/>
        <v>22.955691521754083</v>
      </c>
      <c r="K1552">
        <f t="shared" si="268"/>
        <v>27.11777817372624</v>
      </c>
      <c r="L1552">
        <f t="shared" si="269"/>
        <v>36.15703756496832</v>
      </c>
      <c r="M1552">
        <f t="shared" si="270"/>
        <v>6.4552643231097467E-2</v>
      </c>
      <c r="N1552">
        <f t="shared" si="271"/>
        <v>1.0007359437944634</v>
      </c>
      <c r="O1552">
        <f t="shared" si="272"/>
        <v>1.5976483632787111</v>
      </c>
      <c r="P1552">
        <f t="shared" si="273"/>
        <v>12.520751938810488</v>
      </c>
      <c r="Q1552">
        <f t="shared" si="274"/>
        <v>0.39366296296296355</v>
      </c>
    </row>
    <row r="1553" spans="1:17">
      <c r="A1553" s="2">
        <v>41730</v>
      </c>
      <c r="B1553">
        <v>91</v>
      </c>
      <c r="C1553">
        <v>9.5</v>
      </c>
      <c r="D1553">
        <v>13.7</v>
      </c>
      <c r="E1553">
        <v>31.4</v>
      </c>
      <c r="F1553">
        <v>14.3</v>
      </c>
      <c r="G1553">
        <f t="shared" si="264"/>
        <v>12.233464630053518</v>
      </c>
      <c r="H1553">
        <f t="shared" si="265"/>
        <v>17.83064361923601</v>
      </c>
      <c r="I1553">
        <f t="shared" si="266"/>
        <v>5.1969580618579743</v>
      </c>
      <c r="J1553">
        <f t="shared" si="267"/>
        <v>23.156680024981831</v>
      </c>
      <c r="K1553">
        <f t="shared" si="268"/>
        <v>27.209894520875313</v>
      </c>
      <c r="L1553">
        <f t="shared" si="269"/>
        <v>36.279859361167084</v>
      </c>
      <c r="M1553">
        <f t="shared" si="270"/>
        <v>7.1491586366042026E-2</v>
      </c>
      <c r="N1553">
        <f t="shared" si="271"/>
        <v>1.0001682232611195</v>
      </c>
      <c r="O1553">
        <f t="shared" si="272"/>
        <v>1.6005449557653353</v>
      </c>
      <c r="P1553">
        <f t="shared" si="273"/>
        <v>12.633685557378037</v>
      </c>
      <c r="Q1553">
        <f t="shared" si="274"/>
        <v>0.39366296296296355</v>
      </c>
    </row>
    <row r="1554" spans="1:17">
      <c r="A1554" s="2">
        <v>41731</v>
      </c>
      <c r="B1554">
        <v>92</v>
      </c>
      <c r="C1554">
        <v>8.5</v>
      </c>
      <c r="D1554">
        <v>15.2</v>
      </c>
      <c r="E1554">
        <v>30.1</v>
      </c>
      <c r="F1554">
        <v>13</v>
      </c>
      <c r="G1554">
        <f t="shared" si="264"/>
        <v>12.255560481464356</v>
      </c>
      <c r="H1554">
        <f t="shared" si="265"/>
        <v>16.726878182753328</v>
      </c>
      <c r="I1554">
        <f t="shared" si="266"/>
        <v>4.9226951510007657</v>
      </c>
      <c r="J1554">
        <f t="shared" si="267"/>
        <v>21.723218419160165</v>
      </c>
      <c r="K1554">
        <f t="shared" si="268"/>
        <v>27.300473428641563</v>
      </c>
      <c r="L1554">
        <f t="shared" si="269"/>
        <v>36.400631238188751</v>
      </c>
      <c r="M1554">
        <f t="shared" si="270"/>
        <v>7.8409366474334552E-2</v>
      </c>
      <c r="N1554">
        <f t="shared" si="271"/>
        <v>0.99960045293012068</v>
      </c>
      <c r="O1554">
        <f t="shared" si="272"/>
        <v>1.6034358296582532</v>
      </c>
      <c r="P1554">
        <f t="shared" si="273"/>
        <v>11.804183031752562</v>
      </c>
      <c r="Q1554">
        <f t="shared" si="274"/>
        <v>0.39366296296296355</v>
      </c>
    </row>
    <row r="1555" spans="1:17">
      <c r="A1555" s="2">
        <v>41732</v>
      </c>
      <c r="B1555">
        <v>93</v>
      </c>
      <c r="C1555">
        <v>8.6</v>
      </c>
      <c r="D1555">
        <v>13</v>
      </c>
      <c r="E1555">
        <v>30.3</v>
      </c>
      <c r="F1555">
        <v>12.7</v>
      </c>
      <c r="G1555">
        <f t="shared" si="264"/>
        <v>12.277608184382455</v>
      </c>
      <c r="H1555">
        <f t="shared" si="265"/>
        <v>16.878427704314042</v>
      </c>
      <c r="I1555">
        <f t="shared" si="266"/>
        <v>4.9551173919533076</v>
      </c>
      <c r="J1555">
        <f t="shared" si="267"/>
        <v>21.920035979628626</v>
      </c>
      <c r="K1555">
        <f t="shared" si="268"/>
        <v>27.389496270735275</v>
      </c>
      <c r="L1555">
        <f t="shared" si="269"/>
        <v>36.519328360980367</v>
      </c>
      <c r="M1555">
        <f t="shared" si="270"/>
        <v>8.5303935746264103E-2</v>
      </c>
      <c r="N1555">
        <f t="shared" si="271"/>
        <v>0.99903280087353308</v>
      </c>
      <c r="O1555">
        <f t="shared" si="272"/>
        <v>1.6063204041233712</v>
      </c>
      <c r="P1555">
        <f t="shared" si="273"/>
        <v>11.923310312360734</v>
      </c>
      <c r="Q1555">
        <f t="shared" si="274"/>
        <v>0.39366296296296355</v>
      </c>
    </row>
    <row r="1556" spans="1:17">
      <c r="A1556" s="2">
        <v>41733</v>
      </c>
      <c r="B1556">
        <v>94</v>
      </c>
      <c r="C1556">
        <v>10</v>
      </c>
      <c r="D1556">
        <v>12</v>
      </c>
      <c r="E1556">
        <v>31.5</v>
      </c>
      <c r="F1556">
        <v>11.7</v>
      </c>
      <c r="G1556">
        <f t="shared" si="264"/>
        <v>12.299603255632995</v>
      </c>
      <c r="H1556">
        <f t="shared" si="265"/>
        <v>18.520129408618303</v>
      </c>
      <c r="I1556">
        <f t="shared" si="266"/>
        <v>5.8547379375160036</v>
      </c>
      <c r="J1556">
        <f t="shared" si="267"/>
        <v>24.052116115088705</v>
      </c>
      <c r="K1556">
        <f t="shared" si="268"/>
        <v>27.476946078811235</v>
      </c>
      <c r="L1556">
        <f t="shared" si="269"/>
        <v>36.635928105081646</v>
      </c>
      <c r="M1556">
        <f t="shared" si="270"/>
        <v>9.2173253243020128E-2</v>
      </c>
      <c r="N1556">
        <f t="shared" si="271"/>
        <v>0.99846543512841135</v>
      </c>
      <c r="O1556">
        <f t="shared" si="272"/>
        <v>1.6091980926119835</v>
      </c>
      <c r="P1556">
        <f t="shared" si="273"/>
        <v>12.6653914711023</v>
      </c>
      <c r="Q1556">
        <f t="shared" si="274"/>
        <v>0.39366296296296355</v>
      </c>
    </row>
    <row r="1557" spans="1:17">
      <c r="A1557" s="2">
        <v>41734</v>
      </c>
      <c r="B1557">
        <v>95</v>
      </c>
      <c r="C1557">
        <v>6.9</v>
      </c>
      <c r="D1557">
        <v>13.2</v>
      </c>
      <c r="E1557">
        <v>27.1</v>
      </c>
      <c r="F1557">
        <v>13.5</v>
      </c>
      <c r="G1557">
        <f t="shared" si="264"/>
        <v>12.321541164880585</v>
      </c>
      <c r="H1557">
        <f t="shared" si="265"/>
        <v>14.997769937525407</v>
      </c>
      <c r="I1557">
        <f t="shared" si="266"/>
        <v>3.8999355038680807</v>
      </c>
      <c r="J1557">
        <f t="shared" si="267"/>
        <v>19.47762329548754</v>
      </c>
      <c r="K1557">
        <f t="shared" si="268"/>
        <v>27.56280753664527</v>
      </c>
      <c r="L1557">
        <f t="shared" si="269"/>
        <v>36.75041004886036</v>
      </c>
      <c r="M1557">
        <f t="shared" si="270"/>
        <v>9.901528550085309E-2</v>
      </c>
      <c r="N1557">
        <f t="shared" si="271"/>
        <v>0.99789852364705589</v>
      </c>
      <c r="O1557">
        <f t="shared" si="272"/>
        <v>1.6120683024052098</v>
      </c>
      <c r="P1557">
        <f t="shared" si="273"/>
        <v>11.097834433657326</v>
      </c>
      <c r="Q1557">
        <f t="shared" si="274"/>
        <v>0.39366296296296355</v>
      </c>
    </row>
    <row r="1558" spans="1:17">
      <c r="A1558" s="2">
        <v>41735</v>
      </c>
      <c r="B1558">
        <v>96</v>
      </c>
      <c r="C1558">
        <v>10.5</v>
      </c>
      <c r="D1558">
        <v>12.2</v>
      </c>
      <c r="E1558">
        <v>28.9</v>
      </c>
      <c r="F1558">
        <v>12.7</v>
      </c>
      <c r="G1558">
        <f t="shared" si="264"/>
        <v>12.343417331255111</v>
      </c>
      <c r="H1558">
        <f t="shared" si="265"/>
        <v>19.168725154286506</v>
      </c>
      <c r="I1558">
        <f t="shared" si="266"/>
        <v>5.7831649068712867</v>
      </c>
      <c r="J1558">
        <f t="shared" si="267"/>
        <v>24.894448252320135</v>
      </c>
      <c r="K1558">
        <f t="shared" si="268"/>
        <v>27.647066971898333</v>
      </c>
      <c r="L1558">
        <f t="shared" si="269"/>
        <v>36.862755962531111</v>
      </c>
      <c r="M1558">
        <f t="shared" si="270"/>
        <v>0.10582800713302326</v>
      </c>
      <c r="N1558">
        <f t="shared" si="271"/>
        <v>0.99733223424729522</v>
      </c>
      <c r="O1558">
        <f t="shared" si="272"/>
        <v>1.6149304341725437</v>
      </c>
      <c r="P1558">
        <f t="shared" si="273"/>
        <v>13.385560247415219</v>
      </c>
      <c r="Q1558">
        <f t="shared" si="274"/>
        <v>0.39366296296296355</v>
      </c>
    </row>
    <row r="1559" spans="1:17">
      <c r="A1559" s="2">
        <v>41736</v>
      </c>
      <c r="B1559">
        <v>97</v>
      </c>
      <c r="C1559">
        <v>8.8000000000000007</v>
      </c>
      <c r="D1559">
        <v>13.2</v>
      </c>
      <c r="E1559">
        <v>30.7</v>
      </c>
      <c r="F1559">
        <v>13.8</v>
      </c>
      <c r="G1559">
        <f t="shared" si="264"/>
        <v>12.36522712009501</v>
      </c>
      <c r="H1559">
        <f t="shared" si="265"/>
        <v>17.247665103110723</v>
      </c>
      <c r="I1559">
        <f t="shared" si="266"/>
        <v>4.8593752111094766</v>
      </c>
      <c r="J1559">
        <f t="shared" si="267"/>
        <v>22.399565068974965</v>
      </c>
      <c r="K1559">
        <f t="shared" si="268"/>
        <v>27.729712345495205</v>
      </c>
      <c r="L1559">
        <f t="shared" si="269"/>
        <v>36.972949793993607</v>
      </c>
      <c r="M1559">
        <f t="shared" si="270"/>
        <v>0.11260940142935807</v>
      </c>
      <c r="N1559">
        <f t="shared" si="271"/>
        <v>0.99676673456280873</v>
      </c>
      <c r="O1559">
        <f t="shared" si="272"/>
        <v>1.6177838815457639</v>
      </c>
      <c r="P1559">
        <f t="shared" si="273"/>
        <v>12.388289892001247</v>
      </c>
      <c r="Q1559">
        <f t="shared" si="274"/>
        <v>0.39366296296296355</v>
      </c>
    </row>
    <row r="1560" spans="1:17">
      <c r="A1560" s="2">
        <v>41737</v>
      </c>
      <c r="B1560">
        <v>98</v>
      </c>
      <c r="C1560">
        <v>6.6</v>
      </c>
      <c r="D1560">
        <v>15.2</v>
      </c>
      <c r="E1560">
        <v>29.1</v>
      </c>
      <c r="F1560">
        <v>16.3</v>
      </c>
      <c r="G1560">
        <f t="shared" si="264"/>
        <v>12.386965839817616</v>
      </c>
      <c r="H1560">
        <f t="shared" si="265"/>
        <v>14.744693837346746</v>
      </c>
      <c r="I1560">
        <f t="shared" si="266"/>
        <v>3.4964131239312506</v>
      </c>
      <c r="J1560">
        <f t="shared" si="267"/>
        <v>19.148953035515255</v>
      </c>
      <c r="K1560">
        <f t="shared" si="268"/>
        <v>27.81073323864922</v>
      </c>
      <c r="L1560">
        <f t="shared" si="269"/>
        <v>37.080977651532294</v>
      </c>
      <c r="M1560">
        <f t="shared" si="270"/>
        <v>0.11935746095324133</v>
      </c>
      <c r="N1560">
        <f t="shared" si="271"/>
        <v>0.99620219199350324</v>
      </c>
      <c r="O1560">
        <f t="shared" si="272"/>
        <v>1.6206280307094714</v>
      </c>
      <c r="P1560">
        <f t="shared" si="273"/>
        <v>11.248280713415497</v>
      </c>
      <c r="Q1560">
        <f t="shared" si="274"/>
        <v>0.39366296296296355</v>
      </c>
    </row>
    <row r="1561" spans="1:17">
      <c r="A1561" s="2">
        <v>41738</v>
      </c>
      <c r="B1561">
        <v>99</v>
      </c>
      <c r="C1561">
        <v>6.5</v>
      </c>
      <c r="D1561">
        <v>16.3</v>
      </c>
      <c r="E1561">
        <v>29.6</v>
      </c>
      <c r="F1561">
        <v>17.7</v>
      </c>
      <c r="G1561">
        <f t="shared" si="264"/>
        <v>12.408628738926421</v>
      </c>
      <c r="H1561">
        <f t="shared" si="265"/>
        <v>14.658087270872464</v>
      </c>
      <c r="I1561">
        <f t="shared" si="266"/>
        <v>3.3216563182451337</v>
      </c>
      <c r="J1561">
        <f t="shared" si="267"/>
        <v>19.036476975159044</v>
      </c>
      <c r="K1561">
        <f t="shared" si="268"/>
        <v>27.890120837569881</v>
      </c>
      <c r="L1561">
        <f t="shared" si="269"/>
        <v>37.186827783426509</v>
      </c>
      <c r="M1561">
        <f t="shared" si="270"/>
        <v>0.12607018813585663</v>
      </c>
      <c r="N1561">
        <f t="shared" si="271"/>
        <v>0.99563877365595899</v>
      </c>
      <c r="O1561">
        <f t="shared" si="272"/>
        <v>1.6234622600095401</v>
      </c>
      <c r="P1561">
        <f t="shared" si="273"/>
        <v>11.33643095262733</v>
      </c>
      <c r="Q1561">
        <f t="shared" si="274"/>
        <v>0.39366296296296355</v>
      </c>
    </row>
    <row r="1562" spans="1:17">
      <c r="A1562" s="2">
        <v>41739</v>
      </c>
      <c r="B1562">
        <v>100</v>
      </c>
      <c r="C1562">
        <v>10.5</v>
      </c>
      <c r="D1562">
        <v>14.4</v>
      </c>
      <c r="E1562">
        <v>32.5</v>
      </c>
      <c r="F1562">
        <v>14.9</v>
      </c>
      <c r="G1562">
        <f t="shared" si="264"/>
        <v>12.430211003165217</v>
      </c>
      <c r="H1562">
        <f t="shared" si="265"/>
        <v>19.305873103150919</v>
      </c>
      <c r="I1562">
        <f t="shared" si="266"/>
        <v>5.5515103303961197</v>
      </c>
      <c r="J1562">
        <f t="shared" si="267"/>
        <v>25.072562471624568</v>
      </c>
      <c r="K1562">
        <f t="shared" si="268"/>
        <v>27.967867915894423</v>
      </c>
      <c r="L1562">
        <f t="shared" si="269"/>
        <v>37.290490554525896</v>
      </c>
      <c r="M1562">
        <f t="shared" si="270"/>
        <v>0.13274559586751039</v>
      </c>
      <c r="N1562">
        <f t="shared" si="271"/>
        <v>0.99507664633396009</v>
      </c>
      <c r="O1562">
        <f t="shared" si="272"/>
        <v>1.6262859395807825</v>
      </c>
      <c r="P1562">
        <f t="shared" si="273"/>
        <v>13.754362772754799</v>
      </c>
      <c r="Q1562">
        <f t="shared" si="274"/>
        <v>0.39366296296296355</v>
      </c>
    </row>
    <row r="1563" spans="1:17">
      <c r="A1563" s="2">
        <v>41740</v>
      </c>
      <c r="B1563">
        <v>101</v>
      </c>
      <c r="C1563">
        <v>8.6999999999999993</v>
      </c>
      <c r="D1563">
        <v>15.3</v>
      </c>
      <c r="E1563">
        <v>32.1</v>
      </c>
      <c r="F1563">
        <v>15.4</v>
      </c>
      <c r="G1563">
        <f t="shared" si="264"/>
        <v>12.451707752829194</v>
      </c>
      <c r="H1563">
        <f t="shared" si="265"/>
        <v>17.256360626463984</v>
      </c>
      <c r="I1563">
        <f t="shared" si="266"/>
        <v>4.6363463593963141</v>
      </c>
      <c r="J1563">
        <f t="shared" si="267"/>
        <v>22.41085795644673</v>
      </c>
      <c r="K1563">
        <f t="shared" si="268"/>
        <v>28.043968814889091</v>
      </c>
      <c r="L1563">
        <f t="shared" si="269"/>
        <v>37.391958419852124</v>
      </c>
      <c r="M1563">
        <f t="shared" si="270"/>
        <v>0.13938170808585865</v>
      </c>
      <c r="N1563">
        <f t="shared" si="271"/>
        <v>0.99451597642912237</v>
      </c>
      <c r="O1563">
        <f t="shared" si="272"/>
        <v>1.6290984309951528</v>
      </c>
      <c r="P1563">
        <f t="shared" si="273"/>
        <v>12.62001426706767</v>
      </c>
      <c r="Q1563">
        <f t="shared" si="274"/>
        <v>0.39366296296296355</v>
      </c>
    </row>
    <row r="1564" spans="1:17">
      <c r="A1564" s="2">
        <v>41741</v>
      </c>
      <c r="B1564">
        <v>102</v>
      </c>
      <c r="C1564">
        <v>9.5</v>
      </c>
      <c r="D1564">
        <v>14.4</v>
      </c>
      <c r="E1564">
        <v>32</v>
      </c>
      <c r="F1564">
        <v>13.4</v>
      </c>
      <c r="G1564">
        <f t="shared" si="264"/>
        <v>12.473114040243191</v>
      </c>
      <c r="H1564">
        <f t="shared" si="265"/>
        <v>18.210639514601716</v>
      </c>
      <c r="I1564">
        <f t="shared" si="266"/>
        <v>5.3141458047901766</v>
      </c>
      <c r="J1564">
        <f t="shared" si="267"/>
        <v>23.650181187794438</v>
      </c>
      <c r="K1564">
        <f t="shared" si="268"/>
        <v>28.118419421470264</v>
      </c>
      <c r="L1564">
        <f t="shared" si="269"/>
        <v>37.491225895293688</v>
      </c>
      <c r="M1564">
        <f t="shared" si="270"/>
        <v>0.14597656036086304</v>
      </c>
      <c r="N1564">
        <f t="shared" si="271"/>
        <v>0.99395692991163531</v>
      </c>
      <c r="O1564">
        <f t="shared" si="272"/>
        <v>1.6318990869318175</v>
      </c>
      <c r="P1564">
        <f t="shared" si="273"/>
        <v>12.896493709811541</v>
      </c>
      <c r="Q1564">
        <f t="shared" si="274"/>
        <v>0.39366296296296355</v>
      </c>
    </row>
    <row r="1565" spans="1:17">
      <c r="A1565" s="2">
        <v>41742</v>
      </c>
      <c r="B1565">
        <v>103</v>
      </c>
      <c r="C1565">
        <v>10.4</v>
      </c>
      <c r="D1565">
        <v>13.4</v>
      </c>
      <c r="E1565">
        <v>32.700000000000003</v>
      </c>
      <c r="F1565">
        <v>12.9</v>
      </c>
      <c r="G1565">
        <f t="shared" si="264"/>
        <v>12.494424847417442</v>
      </c>
      <c r="H1565">
        <f t="shared" si="265"/>
        <v>19.281399142906679</v>
      </c>
      <c r="I1565">
        <f t="shared" si="266"/>
        <v>5.8378148476434877</v>
      </c>
      <c r="J1565">
        <f t="shared" si="267"/>
        <v>25.040778107671009</v>
      </c>
      <c r="K1565">
        <f t="shared" si="268"/>
        <v>28.191217144099717</v>
      </c>
      <c r="L1565">
        <f t="shared" si="269"/>
        <v>37.588289525466287</v>
      </c>
      <c r="M1565">
        <f t="shared" si="270"/>
        <v>0.15252820047630394</v>
      </c>
      <c r="N1565">
        <f t="shared" si="271"/>
        <v>0.99339967227113157</v>
      </c>
      <c r="O1565">
        <f t="shared" si="272"/>
        <v>1.6346872508704486</v>
      </c>
      <c r="P1565">
        <f t="shared" si="273"/>
        <v>13.443584295263191</v>
      </c>
      <c r="Q1565">
        <f t="shared" si="274"/>
        <v>0.39366296296296355</v>
      </c>
    </row>
    <row r="1566" spans="1:17">
      <c r="A1566" s="2">
        <v>41743</v>
      </c>
      <c r="B1566">
        <v>104</v>
      </c>
      <c r="C1566">
        <v>9.6</v>
      </c>
      <c r="D1566">
        <v>14.1</v>
      </c>
      <c r="E1566">
        <v>33</v>
      </c>
      <c r="F1566">
        <v>13.5</v>
      </c>
      <c r="G1566">
        <f t="shared" si="264"/>
        <v>12.515635083891206</v>
      </c>
      <c r="H1566">
        <f t="shared" si="265"/>
        <v>18.382239847205433</v>
      </c>
      <c r="I1566">
        <f t="shared" si="266"/>
        <v>5.3583621756064463</v>
      </c>
      <c r="J1566">
        <f t="shared" si="267"/>
        <v>23.873038762604459</v>
      </c>
      <c r="K1566">
        <f t="shared" si="268"/>
        <v>28.262360886612477</v>
      </c>
      <c r="L1566">
        <f t="shared" si="269"/>
        <v>37.683147848816638</v>
      </c>
      <c r="M1566">
        <f t="shared" si="270"/>
        <v>0.15903468900767828</v>
      </c>
      <c r="N1566">
        <f t="shared" si="271"/>
        <v>0.99284436846769775</v>
      </c>
      <c r="O1566">
        <f t="shared" si="272"/>
        <v>1.6374622568090995</v>
      </c>
      <c r="P1566">
        <f t="shared" si="273"/>
        <v>13.023877671598987</v>
      </c>
      <c r="Q1566">
        <f t="shared" si="274"/>
        <v>0.39366296296296355</v>
      </c>
    </row>
    <row r="1567" spans="1:17">
      <c r="A1567" s="2">
        <v>41744</v>
      </c>
      <c r="B1567">
        <v>105</v>
      </c>
      <c r="C1567">
        <v>9.4</v>
      </c>
      <c r="D1567">
        <v>14.5</v>
      </c>
      <c r="E1567">
        <v>32.799999999999997</v>
      </c>
      <c r="F1567">
        <v>11.6</v>
      </c>
      <c r="G1567">
        <f t="shared" si="264"/>
        <v>12.536739584774796</v>
      </c>
      <c r="H1567">
        <f t="shared" si="265"/>
        <v>18.176640748626365</v>
      </c>
      <c r="I1567">
        <f t="shared" si="266"/>
        <v>5.6104943438397159</v>
      </c>
      <c r="J1567">
        <f t="shared" si="267"/>
        <v>23.606026946268006</v>
      </c>
      <c r="K1567">
        <f t="shared" si="268"/>
        <v>28.331851020039558</v>
      </c>
      <c r="L1567">
        <f t="shared" si="269"/>
        <v>37.775801360052746</v>
      </c>
      <c r="M1567">
        <f t="shared" si="270"/>
        <v>0.1654940998963097</v>
      </c>
      <c r="N1567">
        <f t="shared" si="271"/>
        <v>0.99229118288304363</v>
      </c>
      <c r="O1567">
        <f t="shared" si="272"/>
        <v>1.6402234290080357</v>
      </c>
      <c r="P1567">
        <f t="shared" si="273"/>
        <v>12.56614640478665</v>
      </c>
      <c r="Q1567">
        <f t="shared" si="274"/>
        <v>0.39366296296296355</v>
      </c>
    </row>
    <row r="1568" spans="1:17">
      <c r="A1568" s="2">
        <v>41745</v>
      </c>
      <c r="B1568">
        <v>106</v>
      </c>
      <c r="C1568">
        <v>9.8000000000000007</v>
      </c>
      <c r="D1568">
        <v>12.2</v>
      </c>
      <c r="E1568">
        <v>32.9</v>
      </c>
      <c r="F1568">
        <v>10.9</v>
      </c>
      <c r="G1568">
        <f t="shared" si="264"/>
        <v>12.557733109000511</v>
      </c>
      <c r="H1568">
        <f t="shared" si="265"/>
        <v>18.666256864451043</v>
      </c>
      <c r="I1568">
        <f t="shared" si="266"/>
        <v>5.8736490524885365</v>
      </c>
      <c r="J1568">
        <f t="shared" si="267"/>
        <v>24.241892031754602</v>
      </c>
      <c r="K1568">
        <f t="shared" si="268"/>
        <v>28.399689352491379</v>
      </c>
      <c r="L1568">
        <f t="shared" si="269"/>
        <v>37.866252469988503</v>
      </c>
      <c r="M1568">
        <f t="shared" si="270"/>
        <v>0.17190452101950315</v>
      </c>
      <c r="N1568">
        <f t="shared" si="271"/>
        <v>0.99174027927184116</v>
      </c>
      <c r="O1568">
        <f t="shared" si="272"/>
        <v>1.6429700817609001</v>
      </c>
      <c r="P1568">
        <f t="shared" si="273"/>
        <v>12.792607811962506</v>
      </c>
      <c r="Q1568">
        <f t="shared" si="274"/>
        <v>0.39366296296296355</v>
      </c>
    </row>
    <row r="1569" spans="1:17">
      <c r="A1569" s="2">
        <v>41746</v>
      </c>
      <c r="B1569">
        <v>107</v>
      </c>
      <c r="C1569">
        <v>9.6999999999999993</v>
      </c>
      <c r="D1569">
        <v>13.3</v>
      </c>
      <c r="E1569">
        <v>32.700000000000003</v>
      </c>
      <c r="F1569">
        <v>12</v>
      </c>
      <c r="G1569">
        <f t="shared" si="264"/>
        <v>12.578610337793105</v>
      </c>
      <c r="H1569">
        <f t="shared" si="265"/>
        <v>18.574665191321333</v>
      </c>
      <c r="I1569">
        <f t="shared" si="266"/>
        <v>5.6259191653864917</v>
      </c>
      <c r="J1569">
        <f t="shared" si="267"/>
        <v>24.12294180691082</v>
      </c>
      <c r="K1569">
        <f t="shared" si="268"/>
        <v>28.465879097171268</v>
      </c>
      <c r="L1569">
        <f t="shared" si="269"/>
        <v>37.954505462895021</v>
      </c>
      <c r="M1569">
        <f t="shared" si="270"/>
        <v>0.17826405475657373</v>
      </c>
      <c r="N1569">
        <f t="shared" si="271"/>
        <v>0.99119182071324974</v>
      </c>
      <c r="O1569">
        <f t="shared" si="272"/>
        <v>1.6457015191945978</v>
      </c>
      <c r="P1569">
        <f t="shared" si="273"/>
        <v>12.948746025934842</v>
      </c>
      <c r="Q1569">
        <f t="shared" si="274"/>
        <v>0.39366296296296355</v>
      </c>
    </row>
    <row r="1570" spans="1:17">
      <c r="A1570" s="2">
        <v>41747</v>
      </c>
      <c r="B1570">
        <v>108</v>
      </c>
      <c r="C1570">
        <v>9.6999999999999993</v>
      </c>
      <c r="D1570">
        <v>14.7</v>
      </c>
      <c r="E1570">
        <v>33.5</v>
      </c>
      <c r="F1570">
        <v>13.9</v>
      </c>
      <c r="G1570">
        <f t="shared" si="264"/>
        <v>12.599365873370328</v>
      </c>
      <c r="H1570">
        <f t="shared" si="265"/>
        <v>18.598177726389775</v>
      </c>
      <c r="I1570">
        <f t="shared" si="266"/>
        <v>5.3421404992630421</v>
      </c>
      <c r="J1570">
        <f t="shared" si="267"/>
        <v>24.153477566739966</v>
      </c>
      <c r="K1570">
        <f t="shared" si="268"/>
        <v>28.530424838592001</v>
      </c>
      <c r="L1570">
        <f t="shared" si="269"/>
        <v>38.040566451456002</v>
      </c>
      <c r="M1570">
        <f t="shared" si="270"/>
        <v>0.18457081855058288</v>
      </c>
      <c r="N1570">
        <f t="shared" si="271"/>
        <v>0.99064596956264117</v>
      </c>
      <c r="O1570">
        <f t="shared" si="272"/>
        <v>1.6484170350992846</v>
      </c>
      <c r="P1570">
        <f t="shared" si="273"/>
        <v>13.256037227126733</v>
      </c>
      <c r="Q1570">
        <f t="shared" si="274"/>
        <v>0.39366296296296355</v>
      </c>
    </row>
    <row r="1571" spans="1:17">
      <c r="A1571" s="2">
        <v>41748</v>
      </c>
      <c r="B1571">
        <v>109</v>
      </c>
      <c r="C1571">
        <v>9.9</v>
      </c>
      <c r="D1571">
        <v>14.7</v>
      </c>
      <c r="E1571">
        <v>34.299999999999997</v>
      </c>
      <c r="F1571">
        <v>13.6</v>
      </c>
      <c r="G1571">
        <f t="shared" si="264"/>
        <v>12.61999423788413</v>
      </c>
      <c r="H1571">
        <f t="shared" si="265"/>
        <v>18.853327931823021</v>
      </c>
      <c r="I1571">
        <f t="shared" si="266"/>
        <v>5.5185549412937238</v>
      </c>
      <c r="J1571">
        <f t="shared" si="267"/>
        <v>24.484841469900026</v>
      </c>
      <c r="K1571">
        <f t="shared" si="268"/>
        <v>28.593332497070609</v>
      </c>
      <c r="L1571">
        <f t="shared" si="269"/>
        <v>38.124443329427478</v>
      </c>
      <c r="M1571">
        <f t="shared" si="270"/>
        <v>0.19082294546561479</v>
      </c>
      <c r="N1571">
        <f t="shared" si="271"/>
        <v>0.99010288740353924</v>
      </c>
      <c r="O1571">
        <f t="shared" si="272"/>
        <v>1.6511159127898403</v>
      </c>
      <c r="P1571">
        <f t="shared" si="273"/>
        <v>13.334772990529297</v>
      </c>
      <c r="Q1571">
        <f t="shared" si="274"/>
        <v>0.39366296296296355</v>
      </c>
    </row>
    <row r="1572" spans="1:17">
      <c r="A1572" s="2">
        <v>41749</v>
      </c>
      <c r="B1572">
        <v>110</v>
      </c>
      <c r="C1572">
        <v>10.4</v>
      </c>
      <c r="D1572">
        <v>15.7</v>
      </c>
      <c r="E1572">
        <v>34.700000000000003</v>
      </c>
      <c r="F1572">
        <v>13.6</v>
      </c>
      <c r="G1572">
        <f t="shared" si="264"/>
        <v>12.640489872612985</v>
      </c>
      <c r="H1572">
        <f t="shared" si="265"/>
        <v>19.456857018889558</v>
      </c>
      <c r="I1572">
        <f t="shared" si="266"/>
        <v>5.8063498504381439</v>
      </c>
      <c r="J1572">
        <f t="shared" si="267"/>
        <v>25.268645479077346</v>
      </c>
      <c r="K1572">
        <f t="shared" si="268"/>
        <v>28.654609291580371</v>
      </c>
      <c r="L1572">
        <f t="shared" si="269"/>
        <v>38.206145722107159</v>
      </c>
      <c r="M1572">
        <f t="shared" si="270"/>
        <v>0.19701858473942924</v>
      </c>
      <c r="N1572">
        <f t="shared" si="271"/>
        <v>0.98956273499978775</v>
      </c>
      <c r="O1572">
        <f t="shared" si="272"/>
        <v>1.6537974250001988</v>
      </c>
      <c r="P1572">
        <f t="shared" si="273"/>
        <v>13.650507168451414</v>
      </c>
      <c r="Q1572">
        <f t="shared" si="274"/>
        <v>0.39366296296296355</v>
      </c>
    </row>
    <row r="1573" spans="1:17">
      <c r="A1573" s="2">
        <v>41750</v>
      </c>
      <c r="B1573">
        <v>111</v>
      </c>
      <c r="C1573">
        <v>10.1</v>
      </c>
      <c r="D1573">
        <v>15.7</v>
      </c>
      <c r="E1573">
        <v>34.1</v>
      </c>
      <c r="F1573">
        <v>14.8</v>
      </c>
      <c r="G1573">
        <f t="shared" si="264"/>
        <v>12.660847137415788</v>
      </c>
      <c r="H1573">
        <f t="shared" si="265"/>
        <v>19.128598197910598</v>
      </c>
      <c r="I1573">
        <f t="shared" si="266"/>
        <v>5.4016053800414774</v>
      </c>
      <c r="J1573">
        <f t="shared" si="267"/>
        <v>24.842335321961816</v>
      </c>
      <c r="K1573">
        <f t="shared" si="268"/>
        <v>28.714263701040842</v>
      </c>
      <c r="L1573">
        <f t="shared" si="269"/>
        <v>38.285684934721125</v>
      </c>
      <c r="M1573">
        <f t="shared" si="270"/>
        <v>0.20315590233132672</v>
      </c>
      <c r="N1573">
        <f t="shared" si="271"/>
        <v>0.98902567224796023</v>
      </c>
      <c r="O1573">
        <f t="shared" si="272"/>
        <v>1.6564608338118989</v>
      </c>
      <c r="P1573">
        <f t="shared" si="273"/>
        <v>13.726992817869121</v>
      </c>
      <c r="Q1573">
        <f t="shared" si="274"/>
        <v>0.39366296296296355</v>
      </c>
    </row>
    <row r="1574" spans="1:17">
      <c r="A1574" s="2">
        <v>41751</v>
      </c>
      <c r="B1574">
        <v>112</v>
      </c>
      <c r="C1574">
        <v>10</v>
      </c>
      <c r="D1574">
        <v>16.3</v>
      </c>
      <c r="E1574">
        <v>35.200000000000003</v>
      </c>
      <c r="F1574">
        <v>14.8</v>
      </c>
      <c r="G1574">
        <f t="shared" si="264"/>
        <v>12.681060310457521</v>
      </c>
      <c r="H1574">
        <f t="shared" si="265"/>
        <v>19.032011989494702</v>
      </c>
      <c r="I1574">
        <f t="shared" si="266"/>
        <v>5.4099468758803839</v>
      </c>
      <c r="J1574">
        <f t="shared" si="267"/>
        <v>24.716898687655455</v>
      </c>
      <c r="K1574">
        <f t="shared" si="268"/>
        <v>28.772305424129542</v>
      </c>
      <c r="L1574">
        <f t="shared" si="269"/>
        <v>38.363073898839389</v>
      </c>
      <c r="M1574">
        <f t="shared" si="270"/>
        <v>0.20923308146506295</v>
      </c>
      <c r="N1574">
        <f t="shared" si="271"/>
        <v>0.98849185813002827</v>
      </c>
      <c r="O1574">
        <f t="shared" si="272"/>
        <v>1.6591053906181923</v>
      </c>
      <c r="P1574">
        <f t="shared" si="273"/>
        <v>13.622065113614319</v>
      </c>
      <c r="Q1574">
        <f t="shared" si="274"/>
        <v>0.39366296296296355</v>
      </c>
    </row>
    <row r="1575" spans="1:17">
      <c r="A1575" s="2">
        <v>41752</v>
      </c>
      <c r="B1575">
        <v>113</v>
      </c>
      <c r="C1575">
        <v>10.1</v>
      </c>
      <c r="D1575">
        <v>16.399999999999999</v>
      </c>
      <c r="E1575">
        <v>34.5</v>
      </c>
      <c r="F1575">
        <v>14.8</v>
      </c>
      <c r="G1575">
        <f t="shared" si="264"/>
        <v>12.701123588216781</v>
      </c>
      <c r="H1575">
        <f t="shared" si="265"/>
        <v>19.16742620259804</v>
      </c>
      <c r="I1575">
        <f t="shared" si="266"/>
        <v>5.4253315554489072</v>
      </c>
      <c r="J1575">
        <f t="shared" si="267"/>
        <v>24.892761302075375</v>
      </c>
      <c r="K1575">
        <f t="shared" si="268"/>
        <v>28.828745337700674</v>
      </c>
      <c r="L1575">
        <f t="shared" si="269"/>
        <v>38.438327116934232</v>
      </c>
      <c r="M1575">
        <f t="shared" si="270"/>
        <v>0.21524832316665346</v>
      </c>
      <c r="N1575">
        <f t="shared" si="271"/>
        <v>0.98796145066629826</v>
      </c>
      <c r="O1575">
        <f t="shared" si="272"/>
        <v>1.6617303361250289</v>
      </c>
      <c r="P1575">
        <f t="shared" si="273"/>
        <v>13.742094647149134</v>
      </c>
      <c r="Q1575">
        <f t="shared" si="274"/>
        <v>0.39366296296296355</v>
      </c>
    </row>
    <row r="1576" spans="1:17">
      <c r="A1576" s="2">
        <v>41753</v>
      </c>
      <c r="B1576">
        <v>114</v>
      </c>
      <c r="C1576">
        <v>10.4</v>
      </c>
      <c r="D1576">
        <v>16.7</v>
      </c>
      <c r="E1576">
        <v>34.6</v>
      </c>
      <c r="F1576">
        <v>14.6</v>
      </c>
      <c r="G1576">
        <f t="shared" si="264"/>
        <v>12.721031085785013</v>
      </c>
      <c r="H1576">
        <f t="shared" si="265"/>
        <v>19.53510630817205</v>
      </c>
      <c r="I1576">
        <f t="shared" si="266"/>
        <v>5.61117616645463</v>
      </c>
      <c r="J1576">
        <f t="shared" si="267"/>
        <v>25.370267932690975</v>
      </c>
      <c r="K1576">
        <f t="shared" si="268"/>
        <v>28.883595453898479</v>
      </c>
      <c r="L1576">
        <f t="shared" si="269"/>
        <v>38.511460605197975</v>
      </c>
      <c r="M1576">
        <f t="shared" si="270"/>
        <v>0.22119984679690829</v>
      </c>
      <c r="N1576">
        <f t="shared" si="271"/>
        <v>0.98743460686863527</v>
      </c>
      <c r="O1576">
        <f t="shared" si="272"/>
        <v>1.6643349003902059</v>
      </c>
      <c r="P1576">
        <f t="shared" si="273"/>
        <v>13.92393014171742</v>
      </c>
      <c r="Q1576">
        <f t="shared" si="274"/>
        <v>0.39366296296296355</v>
      </c>
    </row>
    <row r="1577" spans="1:17">
      <c r="A1577" s="2">
        <v>41754</v>
      </c>
      <c r="B1577">
        <v>115</v>
      </c>
      <c r="C1577">
        <v>8.6</v>
      </c>
      <c r="D1577">
        <v>16.8</v>
      </c>
      <c r="E1577">
        <v>32.5</v>
      </c>
      <c r="F1577">
        <v>14.5</v>
      </c>
      <c r="G1577">
        <f t="shared" si="264"/>
        <v>12.740776837466948</v>
      </c>
      <c r="H1577">
        <f t="shared" si="265"/>
        <v>17.453726336654213</v>
      </c>
      <c r="I1577">
        <f t="shared" si="266"/>
        <v>4.6968525469547409</v>
      </c>
      <c r="J1577">
        <f t="shared" si="267"/>
        <v>22.667177060589889</v>
      </c>
      <c r="K1577">
        <f t="shared" si="268"/>
        <v>28.936868876054049</v>
      </c>
      <c r="L1577">
        <f t="shared" si="269"/>
        <v>38.582491834738732</v>
      </c>
      <c r="M1577">
        <f t="shared" si="270"/>
        <v>0.22708589057853837</v>
      </c>
      <c r="N1577">
        <f t="shared" si="271"/>
        <v>0.9869114826939831</v>
      </c>
      <c r="O1577">
        <f t="shared" si="272"/>
        <v>1.6669183029019257</v>
      </c>
      <c r="P1577">
        <f t="shared" si="273"/>
        <v>12.756873789699473</v>
      </c>
      <c r="Q1577">
        <f t="shared" si="274"/>
        <v>0.39366296296296355</v>
      </c>
    </row>
    <row r="1578" spans="1:17">
      <c r="A1578" s="2">
        <v>41755</v>
      </c>
      <c r="B1578">
        <v>116</v>
      </c>
      <c r="C1578">
        <v>9.1</v>
      </c>
      <c r="D1578">
        <v>15.3</v>
      </c>
      <c r="E1578">
        <v>33.1</v>
      </c>
      <c r="F1578">
        <v>14.7</v>
      </c>
      <c r="G1578">
        <f t="shared" si="264"/>
        <v>12.760354797691477</v>
      </c>
      <c r="H1578">
        <f t="shared" si="265"/>
        <v>18.052592866151386</v>
      </c>
      <c r="I1578">
        <f t="shared" si="266"/>
        <v>4.867836217713986</v>
      </c>
      <c r="J1578">
        <f t="shared" si="267"/>
        <v>23.444925800196604</v>
      </c>
      <c r="K1578">
        <f t="shared" si="268"/>
        <v>28.988579753456154</v>
      </c>
      <c r="L1578">
        <f t="shared" si="269"/>
        <v>38.651439671274872</v>
      </c>
      <c r="M1578">
        <f t="shared" si="270"/>
        <v>0.2329047121176796</v>
      </c>
      <c r="N1578">
        <f t="shared" si="271"/>
        <v>0.98639223299819856</v>
      </c>
      <c r="O1578">
        <f t="shared" si="272"/>
        <v>1.6694797526979681</v>
      </c>
      <c r="P1578">
        <f t="shared" si="273"/>
        <v>13.1847566484374</v>
      </c>
      <c r="Q1578">
        <f t="shared" si="274"/>
        <v>0.39366296296296355</v>
      </c>
    </row>
    <row r="1579" spans="1:17">
      <c r="A1579" s="2">
        <v>41756</v>
      </c>
      <c r="B1579">
        <v>117</v>
      </c>
      <c r="C1579">
        <v>8.9</v>
      </c>
      <c r="D1579">
        <v>16.100000000000001</v>
      </c>
      <c r="E1579">
        <v>34</v>
      </c>
      <c r="F1579">
        <v>14.4</v>
      </c>
      <c r="G1579">
        <f t="shared" si="264"/>
        <v>12.779758842241732</v>
      </c>
      <c r="H1579">
        <f t="shared" si="265"/>
        <v>17.834407457732084</v>
      </c>
      <c r="I1579">
        <f t="shared" si="266"/>
        <v>4.8732504633547782</v>
      </c>
      <c r="J1579">
        <f t="shared" si="267"/>
        <v>23.161568126924784</v>
      </c>
      <c r="K1579">
        <f t="shared" si="268"/>
        <v>29.038743235087487</v>
      </c>
      <c r="L1579">
        <f t="shared" si="269"/>
        <v>38.718324313449983</v>
      </c>
      <c r="M1579">
        <f t="shared" si="270"/>
        <v>0.23865458891967792</v>
      </c>
      <c r="N1579">
        <f t="shared" si="271"/>
        <v>0.98587701149021012</v>
      </c>
      <c r="O1579">
        <f t="shared" si="272"/>
        <v>1.6720184485266265</v>
      </c>
      <c r="P1579">
        <f t="shared" si="273"/>
        <v>12.961156994377305</v>
      </c>
      <c r="Q1579">
        <f t="shared" si="274"/>
        <v>0.39366296296296355</v>
      </c>
    </row>
    <row r="1580" spans="1:17">
      <c r="A1580" s="2">
        <v>41757</v>
      </c>
      <c r="B1580">
        <v>118</v>
      </c>
      <c r="C1580">
        <v>8.6</v>
      </c>
      <c r="D1580">
        <v>15.9</v>
      </c>
      <c r="E1580">
        <v>30.6</v>
      </c>
      <c r="F1580">
        <v>14.9</v>
      </c>
      <c r="G1580">
        <f t="shared" si="264"/>
        <v>12.798982769812694</v>
      </c>
      <c r="H1580">
        <f t="shared" si="265"/>
        <v>17.498671604178696</v>
      </c>
      <c r="I1580">
        <f t="shared" si="266"/>
        <v>4.5271371325858132</v>
      </c>
      <c r="J1580">
        <f t="shared" si="267"/>
        <v>22.725547537894411</v>
      </c>
      <c r="K1580">
        <f t="shared" si="268"/>
        <v>29.087375422418628</v>
      </c>
      <c r="L1580">
        <f t="shared" si="269"/>
        <v>38.783167229891504</v>
      </c>
      <c r="M1580">
        <f t="shared" si="270"/>
        <v>0.24433381889898476</v>
      </c>
      <c r="N1580">
        <f t="shared" si="271"/>
        <v>0.98536597068651766</v>
      </c>
      <c r="O1580">
        <f t="shared" si="272"/>
        <v>1.674533579050494</v>
      </c>
      <c r="P1580">
        <f t="shared" si="273"/>
        <v>12.971534471592882</v>
      </c>
      <c r="Q1580">
        <f t="shared" si="274"/>
        <v>0.39366296296296355</v>
      </c>
    </row>
    <row r="1581" spans="1:17">
      <c r="A1581" s="2">
        <v>41758</v>
      </c>
      <c r="B1581">
        <v>119</v>
      </c>
      <c r="C1581">
        <v>7.3</v>
      </c>
      <c r="D1581">
        <v>16.2</v>
      </c>
      <c r="E1581">
        <v>31.2</v>
      </c>
      <c r="F1581">
        <v>15.4</v>
      </c>
      <c r="G1581">
        <f t="shared" si="264"/>
        <v>12.818020303904106</v>
      </c>
      <c r="H1581">
        <f t="shared" si="265"/>
        <v>15.99528853590712</v>
      </c>
      <c r="I1581">
        <f t="shared" si="266"/>
        <v>3.8929332850501699</v>
      </c>
      <c r="J1581">
        <f t="shared" si="267"/>
        <v>20.77310199468457</v>
      </c>
      <c r="K1581">
        <f t="shared" si="268"/>
        <v>29.134493321352927</v>
      </c>
      <c r="L1581">
        <f t="shared" si="269"/>
        <v>38.845991095137236</v>
      </c>
      <c r="M1581">
        <f t="shared" si="270"/>
        <v>0.24994072088301023</v>
      </c>
      <c r="N1581">
        <f t="shared" si="271"/>
        <v>0.98485926186604345</v>
      </c>
      <c r="O1581">
        <f t="shared" si="272"/>
        <v>1.6770243230941206</v>
      </c>
      <c r="P1581">
        <f t="shared" si="273"/>
        <v>12.102355250856951</v>
      </c>
      <c r="Q1581">
        <f t="shared" si="274"/>
        <v>0.39366296296296355</v>
      </c>
    </row>
    <row r="1582" spans="1:17">
      <c r="A1582" s="2">
        <v>41759</v>
      </c>
      <c r="B1582">
        <v>120</v>
      </c>
      <c r="C1582">
        <v>6.7</v>
      </c>
      <c r="D1582">
        <v>16.399999999999999</v>
      </c>
      <c r="E1582">
        <v>30.5</v>
      </c>
      <c r="F1582">
        <v>16.8</v>
      </c>
      <c r="G1582">
        <f t="shared" si="264"/>
        <v>12.836865095055906</v>
      </c>
      <c r="H1582">
        <f t="shared" si="265"/>
        <v>15.307681997912937</v>
      </c>
      <c r="I1582">
        <f t="shared" si="266"/>
        <v>3.4394500440188551</v>
      </c>
      <c r="J1582">
        <f t="shared" si="267"/>
        <v>19.88010649079602</v>
      </c>
      <c r="K1582">
        <f t="shared" si="268"/>
        <v>29.180114793415257</v>
      </c>
      <c r="L1582">
        <f t="shared" si="269"/>
        <v>38.906819724553678</v>
      </c>
      <c r="M1582">
        <f t="shared" si="270"/>
        <v>0.25547363510978544</v>
      </c>
      <c r="N1582">
        <f t="shared" si="271"/>
        <v>0.9843570350253511</v>
      </c>
      <c r="O1582">
        <f t="shared" si="272"/>
        <v>1.679489849936481</v>
      </c>
      <c r="P1582">
        <f t="shared" si="273"/>
        <v>11.868231953894082</v>
      </c>
      <c r="Q1582">
        <f t="shared" si="274"/>
        <v>0.39366296296296355</v>
      </c>
    </row>
    <row r="1583" spans="1:17">
      <c r="A1583" s="2">
        <v>41760</v>
      </c>
      <c r="B1583">
        <v>121</v>
      </c>
      <c r="C1583">
        <v>7.9</v>
      </c>
      <c r="D1583">
        <v>15.2</v>
      </c>
      <c r="E1583">
        <v>31.8</v>
      </c>
      <c r="F1583">
        <v>17.2</v>
      </c>
      <c r="G1583">
        <f t="shared" si="264"/>
        <v>12.855510723432655</v>
      </c>
      <c r="H1583">
        <f t="shared" si="265"/>
        <v>16.719827387413005</v>
      </c>
      <c r="I1583">
        <f t="shared" si="266"/>
        <v>3.896787472251217</v>
      </c>
      <c r="J1583">
        <f t="shared" si="267"/>
        <v>21.714061542094811</v>
      </c>
      <c r="K1583">
        <f t="shared" si="268"/>
        <v>29.224258506278421</v>
      </c>
      <c r="L1583">
        <f t="shared" si="269"/>
        <v>38.965678008371228</v>
      </c>
      <c r="M1583">
        <f t="shared" si="270"/>
        <v>0.26093092371928833</v>
      </c>
      <c r="N1583">
        <f t="shared" si="271"/>
        <v>0.98385943883424276</v>
      </c>
      <c r="O1583">
        <f t="shared" si="272"/>
        <v>1.6819293196491056</v>
      </c>
      <c r="P1583">
        <f t="shared" si="273"/>
        <v>12.823039915161788</v>
      </c>
      <c r="Q1583">
        <f t="shared" si="274"/>
        <v>0.39366296296296355</v>
      </c>
    </row>
    <row r="1584" spans="1:17">
      <c r="A1584" s="2">
        <v>41761</v>
      </c>
      <c r="B1584">
        <v>122</v>
      </c>
      <c r="C1584">
        <v>8.8000000000000007</v>
      </c>
      <c r="D1584">
        <v>15.6</v>
      </c>
      <c r="E1584">
        <v>31.9</v>
      </c>
      <c r="F1584">
        <v>17.899999999999999</v>
      </c>
      <c r="G1584">
        <f t="shared" si="264"/>
        <v>12.873950701762768</v>
      </c>
      <c r="H1584">
        <f t="shared" si="265"/>
        <v>17.781310436840908</v>
      </c>
      <c r="I1584">
        <f t="shared" si="266"/>
        <v>4.1798796499999824</v>
      </c>
      <c r="J1584">
        <f t="shared" si="267"/>
        <v>23.092610956936245</v>
      </c>
      <c r="K1584">
        <f t="shared" si="268"/>
        <v>29.266943883720366</v>
      </c>
      <c r="L1584">
        <f t="shared" si="269"/>
        <v>39.022591844960488</v>
      </c>
      <c r="M1584">
        <f t="shared" si="270"/>
        <v>0.26631097123828384</v>
      </c>
      <c r="N1584">
        <f t="shared" si="271"/>
        <v>0.98336662059175051</v>
      </c>
      <c r="O1584">
        <f t="shared" si="272"/>
        <v>1.6843418834806287</v>
      </c>
      <c r="P1584">
        <f t="shared" si="273"/>
        <v>13.601430786840925</v>
      </c>
      <c r="Q1584">
        <f t="shared" si="274"/>
        <v>0.39366296296296355</v>
      </c>
    </row>
    <row r="1585" spans="1:17">
      <c r="A1585" s="2">
        <v>41762</v>
      </c>
      <c r="B1585">
        <v>123</v>
      </c>
      <c r="C1585">
        <v>3.8</v>
      </c>
      <c r="D1585">
        <v>18.100000000000001</v>
      </c>
      <c r="E1585">
        <v>27.3</v>
      </c>
      <c r="F1585">
        <v>20.3</v>
      </c>
      <c r="G1585">
        <f t="shared" si="264"/>
        <v>12.892178478637478</v>
      </c>
      <c r="H1585">
        <f t="shared" si="265"/>
        <v>11.95694702015002</v>
      </c>
      <c r="I1585">
        <f t="shared" si="266"/>
        <v>1.931212565582648</v>
      </c>
      <c r="J1585">
        <f t="shared" si="267"/>
        <v>15.528502623571454</v>
      </c>
      <c r="K1585">
        <f t="shared" si="268"/>
        <v>29.308191055105112</v>
      </c>
      <c r="L1585">
        <f t="shared" si="269"/>
        <v>39.077588073473486</v>
      </c>
      <c r="M1585">
        <f t="shared" si="270"/>
        <v>0.27161218505853907</v>
      </c>
      <c r="N1585">
        <f t="shared" si="271"/>
        <v>0.9828787261825318</v>
      </c>
      <c r="O1585">
        <f t="shared" si="272"/>
        <v>1.6867266842884032</v>
      </c>
      <c r="P1585">
        <f t="shared" si="273"/>
        <v>10.025734454567372</v>
      </c>
      <c r="Q1585">
        <f t="shared" si="274"/>
        <v>0.39366296296296355</v>
      </c>
    </row>
    <row r="1586" spans="1:17">
      <c r="A1586" s="2">
        <v>41763</v>
      </c>
      <c r="B1586">
        <v>124</v>
      </c>
      <c r="C1586">
        <v>8.4</v>
      </c>
      <c r="D1586">
        <v>18.399999999999999</v>
      </c>
      <c r="E1586">
        <v>30.5</v>
      </c>
      <c r="F1586">
        <v>18.8</v>
      </c>
      <c r="G1586">
        <f t="shared" si="264"/>
        <v>12.910187442173608</v>
      </c>
      <c r="H1586">
        <f t="shared" si="265"/>
        <v>17.334891698483133</v>
      </c>
      <c r="I1586">
        <f t="shared" si="266"/>
        <v>3.9135622462652515</v>
      </c>
      <c r="J1586">
        <f t="shared" si="267"/>
        <v>22.512846361666405</v>
      </c>
      <c r="K1586">
        <f t="shared" si="268"/>
        <v>29.348020804479894</v>
      </c>
      <c r="L1586">
        <f t="shared" si="269"/>
        <v>39.130694405973195</v>
      </c>
      <c r="M1586">
        <f t="shared" si="270"/>
        <v>0.27683299590826893</v>
      </c>
      <c r="N1586">
        <f t="shared" si="271"/>
        <v>0.98239590003368515</v>
      </c>
      <c r="O1586">
        <f t="shared" si="272"/>
        <v>1.6890828570177137</v>
      </c>
      <c r="P1586">
        <f t="shared" si="273"/>
        <v>13.421329452217883</v>
      </c>
      <c r="Q1586">
        <f t="shared" si="274"/>
        <v>0.39366296296296355</v>
      </c>
    </row>
    <row r="1587" spans="1:17">
      <c r="A1587" s="2">
        <v>41764</v>
      </c>
      <c r="B1587">
        <v>125</v>
      </c>
      <c r="C1587">
        <v>9.4</v>
      </c>
      <c r="D1587">
        <v>16.8</v>
      </c>
      <c r="E1587">
        <v>32.6</v>
      </c>
      <c r="F1587">
        <v>17.5</v>
      </c>
      <c r="G1587">
        <f t="shared" si="264"/>
        <v>12.927970924043272</v>
      </c>
      <c r="H1587">
        <f t="shared" si="265"/>
        <v>18.510945159732319</v>
      </c>
      <c r="I1587">
        <f t="shared" si="266"/>
        <v>4.5258745299184175</v>
      </c>
      <c r="J1587">
        <f t="shared" si="267"/>
        <v>24.040188519132883</v>
      </c>
      <c r="K1587">
        <f t="shared" si="268"/>
        <v>29.386454519379932</v>
      </c>
      <c r="L1587">
        <f t="shared" si="269"/>
        <v>39.181939359173242</v>
      </c>
      <c r="M1587">
        <f t="shared" si="270"/>
        <v>0.28197185831667343</v>
      </c>
      <c r="N1587">
        <f t="shared" si="271"/>
        <v>0.98191828507199641</v>
      </c>
      <c r="O1587">
        <f t="shared" si="272"/>
        <v>1.6914095292289948</v>
      </c>
      <c r="P1587">
        <f t="shared" si="273"/>
        <v>13.985070629813901</v>
      </c>
      <c r="Q1587">
        <f t="shared" si="274"/>
        <v>0.39366296296296355</v>
      </c>
    </row>
    <row r="1588" spans="1:17">
      <c r="A1588" s="2">
        <v>41765</v>
      </c>
      <c r="B1588">
        <v>126</v>
      </c>
      <c r="C1588">
        <v>2.4</v>
      </c>
      <c r="D1588">
        <v>18.3</v>
      </c>
      <c r="E1588">
        <v>27.1</v>
      </c>
      <c r="F1588">
        <v>18.600000000000001</v>
      </c>
      <c r="G1588">
        <f t="shared" si="264"/>
        <v>12.945522203872512</v>
      </c>
      <c r="H1588">
        <f t="shared" si="265"/>
        <v>10.352213523355154</v>
      </c>
      <c r="I1588">
        <f t="shared" si="266"/>
        <v>1.4963461552052209</v>
      </c>
      <c r="J1588">
        <f t="shared" si="267"/>
        <v>13.444433147214486</v>
      </c>
      <c r="K1588">
        <f t="shared" si="268"/>
        <v>29.423514139431255</v>
      </c>
      <c r="L1588">
        <f t="shared" si="269"/>
        <v>39.231352185908342</v>
      </c>
      <c r="M1588">
        <f t="shared" si="270"/>
        <v>0.28702725107143051</v>
      </c>
      <c r="N1588">
        <f t="shared" si="271"/>
        <v>0.9814460226816295</v>
      </c>
      <c r="O1588">
        <f t="shared" si="272"/>
        <v>1.6937058216733203</v>
      </c>
      <c r="P1588">
        <f t="shared" si="273"/>
        <v>8.8558673681499336</v>
      </c>
      <c r="Q1588">
        <f t="shared" si="274"/>
        <v>0.39366296296296355</v>
      </c>
    </row>
    <row r="1589" spans="1:17">
      <c r="A1589" s="2">
        <v>41766</v>
      </c>
      <c r="B1589">
        <v>127</v>
      </c>
      <c r="C1589">
        <v>5.2</v>
      </c>
      <c r="D1589">
        <v>16</v>
      </c>
      <c r="E1589">
        <v>27.2</v>
      </c>
      <c r="F1589">
        <v>18</v>
      </c>
      <c r="G1589">
        <f t="shared" si="264"/>
        <v>12.962834514009893</v>
      </c>
      <c r="H1589">
        <f t="shared" si="265"/>
        <v>13.627503466579157</v>
      </c>
      <c r="I1589">
        <f t="shared" si="266"/>
        <v>2.6021764190935199</v>
      </c>
      <c r="J1589">
        <f t="shared" si="267"/>
        <v>17.698056450102801</v>
      </c>
      <c r="K1589">
        <f t="shared" si="268"/>
        <v>29.459222104841061</v>
      </c>
      <c r="L1589">
        <f t="shared" si="269"/>
        <v>39.27896280645475</v>
      </c>
      <c r="M1589">
        <f t="shared" si="270"/>
        <v>0.29199767766900686</v>
      </c>
      <c r="N1589">
        <f t="shared" si="271"/>
        <v>0.9809792526622737</v>
      </c>
      <c r="O1589">
        <f t="shared" si="272"/>
        <v>1.6959708489162943</v>
      </c>
      <c r="P1589">
        <f t="shared" si="273"/>
        <v>11.025327047485636</v>
      </c>
      <c r="Q1589">
        <f t="shared" si="274"/>
        <v>0.39366296296296355</v>
      </c>
    </row>
    <row r="1590" spans="1:17">
      <c r="A1590" s="2">
        <v>41767</v>
      </c>
      <c r="B1590">
        <v>128</v>
      </c>
      <c r="C1590">
        <v>3.7</v>
      </c>
      <c r="D1590">
        <v>16.5</v>
      </c>
      <c r="E1590">
        <v>25</v>
      </c>
      <c r="F1590">
        <v>17.8</v>
      </c>
      <c r="G1590">
        <f t="shared" si="264"/>
        <v>12.979901044664748</v>
      </c>
      <c r="H1590">
        <f t="shared" si="265"/>
        <v>11.885787597331664</v>
      </c>
      <c r="I1590">
        <f t="shared" si="266"/>
        <v>2.0012024903084011</v>
      </c>
      <c r="J1590">
        <f t="shared" si="267"/>
        <v>15.436087788742421</v>
      </c>
      <c r="K1590">
        <f t="shared" si="268"/>
        <v>29.493601304863027</v>
      </c>
      <c r="L1590">
        <f t="shared" si="269"/>
        <v>39.324801739817367</v>
      </c>
      <c r="M1590">
        <f t="shared" si="270"/>
        <v>0.29688166675765443</v>
      </c>
      <c r="N1590">
        <f t="shared" si="271"/>
        <v>0.98051811318775972</v>
      </c>
      <c r="O1590">
        <f t="shared" si="272"/>
        <v>1.6982037200103046</v>
      </c>
      <c r="P1590">
        <f t="shared" si="273"/>
        <v>9.8845851070232627</v>
      </c>
      <c r="Q1590">
        <f t="shared" si="274"/>
        <v>0.39366296296296355</v>
      </c>
    </row>
    <row r="1591" spans="1:17">
      <c r="A1591" s="2">
        <v>41768</v>
      </c>
      <c r="B1591">
        <v>129</v>
      </c>
      <c r="C1591">
        <v>4.5999999999999996</v>
      </c>
      <c r="D1591">
        <v>17.399999999999999</v>
      </c>
      <c r="E1591">
        <v>27.8</v>
      </c>
      <c r="F1591">
        <v>20.100000000000001</v>
      </c>
      <c r="G1591">
        <f t="shared" si="264"/>
        <v>12.996714949413635</v>
      </c>
      <c r="H1591">
        <f t="shared" si="265"/>
        <v>12.943124409154276</v>
      </c>
      <c r="I1591">
        <f t="shared" si="266"/>
        <v>2.2262209847733598</v>
      </c>
      <c r="J1591">
        <f t="shared" si="267"/>
        <v>16.809252479421136</v>
      </c>
      <c r="K1591">
        <f t="shared" si="268"/>
        <v>29.526675026323932</v>
      </c>
      <c r="L1591">
        <f t="shared" si="269"/>
        <v>39.368900035098576</v>
      </c>
      <c r="M1591">
        <f t="shared" si="270"/>
        <v>0.30167777257296235</v>
      </c>
      <c r="N1591">
        <f t="shared" si="271"/>
        <v>0.98006274076515765</v>
      </c>
      <c r="O1591">
        <f t="shared" si="272"/>
        <v>1.7004035392149506</v>
      </c>
      <c r="P1591">
        <f t="shared" si="273"/>
        <v>10.716903424380916</v>
      </c>
      <c r="Q1591">
        <f t="shared" si="274"/>
        <v>0.39366296296296355</v>
      </c>
    </row>
    <row r="1592" spans="1:17">
      <c r="A1592" s="2">
        <v>41769</v>
      </c>
      <c r="B1592">
        <v>130</v>
      </c>
      <c r="C1592">
        <v>6.6</v>
      </c>
      <c r="D1592">
        <v>19.3</v>
      </c>
      <c r="E1592">
        <v>30</v>
      </c>
      <c r="F1592">
        <v>21.3</v>
      </c>
      <c r="G1592">
        <f t="shared" si="264"/>
        <v>13.013269351072143</v>
      </c>
      <c r="H1592">
        <f t="shared" si="265"/>
        <v>15.282209409508415</v>
      </c>
      <c r="I1592">
        <f t="shared" si="266"/>
        <v>2.9174019235475539</v>
      </c>
      <c r="J1592">
        <f t="shared" si="267"/>
        <v>19.847025207153784</v>
      </c>
      <c r="K1592">
        <f t="shared" si="268"/>
        <v>29.558466902295837</v>
      </c>
      <c r="L1592">
        <f t="shared" si="269"/>
        <v>39.411289203061116</v>
      </c>
      <c r="M1592">
        <f t="shared" si="270"/>
        <v>0.30638457536583363</v>
      </c>
      <c r="N1592">
        <f t="shared" si="271"/>
        <v>0.97961327019436784</v>
      </c>
      <c r="O1592">
        <f t="shared" si="272"/>
        <v>1.7025694067652721</v>
      </c>
      <c r="P1592">
        <f t="shared" si="273"/>
        <v>12.36480748596086</v>
      </c>
      <c r="Q1592">
        <f t="shared" si="274"/>
        <v>0.39366296296296355</v>
      </c>
    </row>
    <row r="1593" spans="1:17">
      <c r="A1593" s="2">
        <v>41770</v>
      </c>
      <c r="B1593">
        <v>131</v>
      </c>
      <c r="C1593">
        <v>7.8</v>
      </c>
      <c r="D1593">
        <v>18.8</v>
      </c>
      <c r="E1593">
        <v>30.4</v>
      </c>
      <c r="F1593">
        <v>20</v>
      </c>
      <c r="G1593">
        <f t="shared" si="264"/>
        <v>13.029557347927879</v>
      </c>
      <c r="H1593">
        <f t="shared" si="265"/>
        <v>16.68724885237992</v>
      </c>
      <c r="I1593">
        <f t="shared" si="266"/>
        <v>3.5041452711646852</v>
      </c>
      <c r="J1593">
        <f t="shared" si="267"/>
        <v>21.671751756337557</v>
      </c>
      <c r="K1593">
        <f t="shared" si="268"/>
        <v>29.589000860995945</v>
      </c>
      <c r="L1593">
        <f t="shared" si="269"/>
        <v>39.452001147994594</v>
      </c>
      <c r="M1593">
        <f t="shared" si="270"/>
        <v>0.31100068182276064</v>
      </c>
      <c r="N1593">
        <f t="shared" si="271"/>
        <v>0.97916983452821726</v>
      </c>
      <c r="O1593">
        <f t="shared" si="272"/>
        <v>1.7047004196872309</v>
      </c>
      <c r="P1593">
        <f t="shared" si="273"/>
        <v>13.183103581215235</v>
      </c>
      <c r="Q1593">
        <f t="shared" si="274"/>
        <v>0.39366296296296355</v>
      </c>
    </row>
    <row r="1594" spans="1:17">
      <c r="A1594" s="2">
        <v>41771</v>
      </c>
      <c r="B1594">
        <v>132</v>
      </c>
      <c r="C1594">
        <v>6.5</v>
      </c>
      <c r="D1594">
        <v>19.5</v>
      </c>
      <c r="E1594">
        <v>29.8</v>
      </c>
      <c r="F1594">
        <v>21.4</v>
      </c>
      <c r="G1594">
        <f t="shared" ref="G1594:G1657" si="275">24/3.14*O1594</f>
        <v>13.045572020328938</v>
      </c>
      <c r="H1594">
        <f t="shared" ref="H1594:H1657" si="276">(1-0.23)*J1594</f>
        <v>15.177505089495927</v>
      </c>
      <c r="I1594">
        <f t="shared" ref="I1594:I1657" si="277">4.903*10^(-9)*(((E1594+273.16)^4+(D1594+273.16)^4)/2)*(0.34-0.14*(F1594*0.1)^0.5)*(1.35*(J1594/K1594)-0.35)</f>
        <v>2.8647476842853039</v>
      </c>
      <c r="J1594">
        <f t="shared" ref="J1594:J1657" si="278">(0.25+0.5*C1594/G1594)*L1594</f>
        <v>19.71104557077393</v>
      </c>
      <c r="K1594">
        <f t="shared" ref="K1594:K1657" si="279">0.75*L1594</f>
        <v>29.618301074994342</v>
      </c>
      <c r="L1594">
        <f t="shared" ref="L1594:L1657" si="280">24*60/3.14*0.082*N1594*(O1594*SIN(Q1594)*SIN(M1594)+COS(Q1594)*COS(M1594)*SIN(O1594))</f>
        <v>39.491068099992454</v>
      </c>
      <c r="M1594">
        <f t="shared" ref="M1594:M1657" si="281">0.409*SIN(2*3.14/365*B1594-1.39)</f>
        <v>0.31552472547827609</v>
      </c>
      <c r="N1594">
        <f t="shared" ref="N1594:N1657" si="282">0.033*COS(2*3.14/365*B1594)+1</f>
        <v>0.97873256503307304</v>
      </c>
      <c r="O1594">
        <f t="shared" ref="O1594:O1657" si="283">ACOS(-TAN(Q1594)*TAN(M1594))</f>
        <v>1.7067956726597027</v>
      </c>
      <c r="P1594">
        <f t="shared" ref="P1594:P1657" si="284">H1594-I1594</f>
        <v>12.312757405210624</v>
      </c>
      <c r="Q1594">
        <f t="shared" ref="Q1594:Q1657" si="285">22.5666666666667*3.14/180</f>
        <v>0.39366296296296355</v>
      </c>
    </row>
    <row r="1595" spans="1:17">
      <c r="A1595" s="2">
        <v>41772</v>
      </c>
      <c r="B1595">
        <v>133</v>
      </c>
      <c r="C1595">
        <v>9.6</v>
      </c>
      <c r="D1595">
        <v>18.100000000000001</v>
      </c>
      <c r="E1595">
        <v>32.700000000000003</v>
      </c>
      <c r="F1595">
        <v>18.2</v>
      </c>
      <c r="G1595">
        <f t="shared" si="275"/>
        <v>13.061306437620731</v>
      </c>
      <c r="H1595">
        <f t="shared" si="276"/>
        <v>18.794754079018603</v>
      </c>
      <c r="I1595">
        <f t="shared" si="277"/>
        <v>4.4994647952748279</v>
      </c>
      <c r="J1595">
        <f t="shared" si="278"/>
        <v>24.40877153119299</v>
      </c>
      <c r="K1595">
        <f t="shared" si="279"/>
        <v>29.646391910807274</v>
      </c>
      <c r="L1595">
        <f t="shared" si="280"/>
        <v>39.52852254774303</v>
      </c>
      <c r="M1595">
        <f t="shared" si="281"/>
        <v>0.31995536711945555</v>
      </c>
      <c r="N1595">
        <f t="shared" si="282"/>
        <v>0.97830159114998472</v>
      </c>
      <c r="O1595">
        <f t="shared" si="283"/>
        <v>1.7088542589220457</v>
      </c>
      <c r="P1595">
        <f t="shared" si="284"/>
        <v>14.295289283743774</v>
      </c>
      <c r="Q1595">
        <f t="shared" si="285"/>
        <v>0.39366296296296355</v>
      </c>
    </row>
    <row r="1596" spans="1:17">
      <c r="A1596" s="2">
        <v>41773</v>
      </c>
      <c r="B1596">
        <v>134</v>
      </c>
      <c r="C1596">
        <v>11.8</v>
      </c>
      <c r="D1596">
        <v>17.7</v>
      </c>
      <c r="E1596">
        <v>33.299999999999997</v>
      </c>
      <c r="F1596">
        <v>17.5</v>
      </c>
      <c r="G1596">
        <f t="shared" si="275"/>
        <v>13.076753665422439</v>
      </c>
      <c r="H1596">
        <f t="shared" si="276"/>
        <v>21.361228832378298</v>
      </c>
      <c r="I1596">
        <f t="shared" si="277"/>
        <v>5.530489903684118</v>
      </c>
      <c r="J1596">
        <f t="shared" si="278"/>
        <v>27.741855626465323</v>
      </c>
      <c r="K1596">
        <f t="shared" si="279"/>
        <v>29.673297878951374</v>
      </c>
      <c r="L1596">
        <f t="shared" si="280"/>
        <v>39.564397171935163</v>
      </c>
      <c r="M1596">
        <f t="shared" si="281"/>
        <v>0.32429129518235256</v>
      </c>
      <c r="N1596">
        <f t="shared" si="282"/>
        <v>0.97787704045636725</v>
      </c>
      <c r="O1596">
        <f t="shared" si="283"/>
        <v>1.7108752712261024</v>
      </c>
      <c r="P1596">
        <f t="shared" si="284"/>
        <v>15.830738928694181</v>
      </c>
      <c r="Q1596">
        <f t="shared" si="285"/>
        <v>0.39366296296296355</v>
      </c>
    </row>
    <row r="1597" spans="1:17">
      <c r="A1597" s="2">
        <v>41774</v>
      </c>
      <c r="B1597">
        <v>135</v>
      </c>
      <c r="C1597">
        <v>9.4</v>
      </c>
      <c r="D1597">
        <v>17.7</v>
      </c>
      <c r="E1597">
        <v>32.5</v>
      </c>
      <c r="F1597">
        <v>18.5</v>
      </c>
      <c r="G1597">
        <f t="shared" si="275"/>
        <v>13.091906773232779</v>
      </c>
      <c r="H1597">
        <f t="shared" si="276"/>
        <v>18.569042746704238</v>
      </c>
      <c r="I1597">
        <f t="shared" si="277"/>
        <v>4.3468102249153713</v>
      </c>
      <c r="J1597">
        <f t="shared" si="278"/>
        <v>24.115639930784724</v>
      </c>
      <c r="K1597">
        <f t="shared" si="279"/>
        <v>29.699043584531331</v>
      </c>
      <c r="L1597">
        <f t="shared" si="280"/>
        <v>39.598724779375111</v>
      </c>
      <c r="M1597">
        <f t="shared" si="281"/>
        <v>0.32853122614025004</v>
      </c>
      <c r="N1597">
        <f t="shared" si="282"/>
        <v>0.97745903862823502</v>
      </c>
      <c r="O1597">
        <f t="shared" si="283"/>
        <v>1.7128578028312886</v>
      </c>
      <c r="P1597">
        <f t="shared" si="284"/>
        <v>14.222232521788866</v>
      </c>
      <c r="Q1597">
        <f t="shared" si="285"/>
        <v>0.39366296296296355</v>
      </c>
    </row>
    <row r="1598" spans="1:17">
      <c r="A1598" s="2">
        <v>41775</v>
      </c>
      <c r="B1598">
        <v>136</v>
      </c>
      <c r="C1598">
        <v>10.7</v>
      </c>
      <c r="D1598">
        <v>18.8</v>
      </c>
      <c r="E1598">
        <v>32.5</v>
      </c>
      <c r="F1598">
        <v>18.399999999999999</v>
      </c>
      <c r="G1598">
        <f t="shared" si="275"/>
        <v>13.106758842353157</v>
      </c>
      <c r="H1598">
        <f t="shared" si="276"/>
        <v>20.085401751710496</v>
      </c>
      <c r="I1598">
        <f t="shared" si="277"/>
        <v>4.9127439782561595</v>
      </c>
      <c r="J1598">
        <f t="shared" si="278"/>
        <v>26.084937339883759</v>
      </c>
      <c r="K1598">
        <f t="shared" si="279"/>
        <v>29.723653678431191</v>
      </c>
      <c r="L1598">
        <f t="shared" si="280"/>
        <v>39.631538237908252</v>
      </c>
      <c r="M1598">
        <f t="shared" si="281"/>
        <v>0.33267390488361104</v>
      </c>
      <c r="N1598">
        <f t="shared" si="282"/>
        <v>0.97704770940299956</v>
      </c>
      <c r="O1598">
        <f t="shared" si="283"/>
        <v>1.7148009485412048</v>
      </c>
      <c r="P1598">
        <f t="shared" si="284"/>
        <v>15.172657773454336</v>
      </c>
      <c r="Q1598">
        <f t="shared" si="285"/>
        <v>0.39366296296296355</v>
      </c>
    </row>
    <row r="1599" spans="1:17">
      <c r="A1599" s="2">
        <v>41776</v>
      </c>
      <c r="B1599">
        <v>137</v>
      </c>
      <c r="C1599">
        <v>12.3</v>
      </c>
      <c r="D1599">
        <v>17.600000000000001</v>
      </c>
      <c r="E1599">
        <v>33.799999999999997</v>
      </c>
      <c r="F1599">
        <v>15.8</v>
      </c>
      <c r="G1599">
        <f t="shared" si="275"/>
        <v>13.121302974114563</v>
      </c>
      <c r="H1599">
        <f t="shared" si="276"/>
        <v>21.949498251769821</v>
      </c>
      <c r="I1599">
        <f t="shared" si="277"/>
        <v>6.0808690609459664</v>
      </c>
      <c r="J1599">
        <f t="shared" si="278"/>
        <v>28.505841885415354</v>
      </c>
      <c r="K1599">
        <f t="shared" si="279"/>
        <v>29.747152809176235</v>
      </c>
      <c r="L1599">
        <f t="shared" si="280"/>
        <v>39.66287041223498</v>
      </c>
      <c r="M1599">
        <f t="shared" si="281"/>
        <v>0.33671810509161759</v>
      </c>
      <c r="N1599">
        <f t="shared" si="282"/>
        <v>0.97664317454284</v>
      </c>
      <c r="O1599">
        <f t="shared" si="283"/>
        <v>1.7167038057799886</v>
      </c>
      <c r="P1599">
        <f t="shared" si="284"/>
        <v>15.868629190823855</v>
      </c>
      <c r="Q1599">
        <f t="shared" si="285"/>
        <v>0.39366296296296355</v>
      </c>
    </row>
    <row r="1600" spans="1:17">
      <c r="A1600" s="2">
        <v>41777</v>
      </c>
      <c r="B1600">
        <v>138</v>
      </c>
      <c r="C1600">
        <v>12</v>
      </c>
      <c r="D1600">
        <v>16.2</v>
      </c>
      <c r="E1600">
        <v>34.1</v>
      </c>
      <c r="F1600">
        <v>14.8</v>
      </c>
      <c r="G1600">
        <f t="shared" si="275"/>
        <v>13.135532298392992</v>
      </c>
      <c r="H1600">
        <f t="shared" si="276"/>
        <v>21.601501735800461</v>
      </c>
      <c r="I1600">
        <f t="shared" si="277"/>
        <v>6.1084925537191435</v>
      </c>
      <c r="J1600">
        <f t="shared" si="278"/>
        <v>28.053898358182416</v>
      </c>
      <c r="K1600">
        <f t="shared" si="279"/>
        <v>29.769565575529871</v>
      </c>
      <c r="L1600">
        <f t="shared" si="280"/>
        <v>39.692754100706495</v>
      </c>
      <c r="M1600">
        <f t="shared" si="281"/>
        <v>0.34066262959518839</v>
      </c>
      <c r="N1600">
        <f t="shared" si="282"/>
        <v>0.9762455537986594</v>
      </c>
      <c r="O1600">
        <f t="shared" si="283"/>
        <v>1.7185654757064164</v>
      </c>
      <c r="P1600">
        <f t="shared" si="284"/>
        <v>15.493009182081318</v>
      </c>
      <c r="Q1600">
        <f t="shared" si="285"/>
        <v>0.39366296296296355</v>
      </c>
    </row>
    <row r="1601" spans="1:17">
      <c r="A1601" s="2">
        <v>41778</v>
      </c>
      <c r="B1601">
        <v>139</v>
      </c>
      <c r="C1601">
        <v>11.2</v>
      </c>
      <c r="D1601">
        <v>17.600000000000001</v>
      </c>
      <c r="E1601">
        <v>35</v>
      </c>
      <c r="F1601">
        <v>16.100000000000001</v>
      </c>
      <c r="G1601">
        <f t="shared" si="275"/>
        <v>13.149439982396366</v>
      </c>
      <c r="H1601">
        <f t="shared" si="276"/>
        <v>20.671826001890132</v>
      </c>
      <c r="I1601">
        <f t="shared" si="277"/>
        <v>5.5756440947682959</v>
      </c>
      <c r="J1601">
        <f t="shared" si="278"/>
        <v>26.846527275181987</v>
      </c>
      <c r="K1601">
        <f t="shared" si="279"/>
        <v>29.790916479886782</v>
      </c>
      <c r="L1601">
        <f t="shared" si="280"/>
        <v>39.721221973182374</v>
      </c>
      <c r="M1601">
        <f t="shared" si="281"/>
        <v>0.34450631073136534</v>
      </c>
      <c r="N1601">
        <f t="shared" si="282"/>
        <v>0.97585496487463586</v>
      </c>
      <c r="O1601">
        <f t="shared" si="283"/>
        <v>1.7203850643635246</v>
      </c>
      <c r="P1601">
        <f t="shared" si="284"/>
        <v>15.096181907121835</v>
      </c>
      <c r="Q1601">
        <f t="shared" si="285"/>
        <v>0.39366296296296355</v>
      </c>
    </row>
    <row r="1602" spans="1:17">
      <c r="A1602" s="2">
        <v>41779</v>
      </c>
      <c r="B1602">
        <v>140</v>
      </c>
      <c r="C1602">
        <v>10.9</v>
      </c>
      <c r="D1602">
        <v>18.2</v>
      </c>
      <c r="E1602">
        <v>34.5</v>
      </c>
      <c r="F1602">
        <v>17.3</v>
      </c>
      <c r="G1602">
        <f t="shared" si="275"/>
        <v>13.163019239704333</v>
      </c>
      <c r="H1602">
        <f t="shared" si="276"/>
        <v>20.323700067595002</v>
      </c>
      <c r="I1602">
        <f t="shared" si="277"/>
        <v>5.2210650571185573</v>
      </c>
      <c r="J1602">
        <f t="shared" si="278"/>
        <v>26.394415672201301</v>
      </c>
      <c r="K1602">
        <f t="shared" si="279"/>
        <v>29.811229882520639</v>
      </c>
      <c r="L1602">
        <f t="shared" si="280"/>
        <v>39.748306510027518</v>
      </c>
      <c r="M1602">
        <f t="shared" si="281"/>
        <v>0.34824801068896732</v>
      </c>
      <c r="N1602">
        <f t="shared" si="282"/>
        <v>0.97547152339337928</v>
      </c>
      <c r="O1602">
        <f t="shared" si="283"/>
        <v>1.722161683861317</v>
      </c>
      <c r="P1602">
        <f t="shared" si="284"/>
        <v>15.102635010476444</v>
      </c>
      <c r="Q1602">
        <f t="shared" si="285"/>
        <v>0.39366296296296355</v>
      </c>
    </row>
    <row r="1603" spans="1:17">
      <c r="A1603" s="2">
        <v>41780</v>
      </c>
      <c r="B1603">
        <v>141</v>
      </c>
      <c r="C1603">
        <v>9.3000000000000007</v>
      </c>
      <c r="D1603">
        <v>22.9</v>
      </c>
      <c r="E1603">
        <v>33.9</v>
      </c>
      <c r="F1603">
        <v>20.2</v>
      </c>
      <c r="G1603">
        <f t="shared" si="275"/>
        <v>13.176263339540633</v>
      </c>
      <c r="H1603">
        <f t="shared" si="276"/>
        <v>18.46464657185383</v>
      </c>
      <c r="I1603">
        <f t="shared" si="277"/>
        <v>4.2124686300972591</v>
      </c>
      <c r="J1603">
        <f t="shared" si="278"/>
        <v>23.980060482927051</v>
      </c>
      <c r="K1603">
        <f t="shared" si="279"/>
        <v>29.830529956741586</v>
      </c>
      <c r="L1603">
        <f t="shared" si="280"/>
        <v>39.774039942322112</v>
      </c>
      <c r="M1603">
        <f t="shared" si="281"/>
        <v>0.35188662184540626</v>
      </c>
      <c r="N1603">
        <f t="shared" si="282"/>
        <v>0.97509534286170485</v>
      </c>
      <c r="O1603">
        <f t="shared" si="283"/>
        <v>1.7238944535898995</v>
      </c>
      <c r="P1603">
        <f t="shared" si="284"/>
        <v>14.252177941756571</v>
      </c>
      <c r="Q1603">
        <f t="shared" si="285"/>
        <v>0.39366296296296355</v>
      </c>
    </row>
    <row r="1604" spans="1:17">
      <c r="A1604" s="2">
        <v>41781</v>
      </c>
      <c r="B1604">
        <v>142</v>
      </c>
      <c r="C1604">
        <v>10.6</v>
      </c>
      <c r="D1604">
        <v>21.3</v>
      </c>
      <c r="E1604">
        <v>33.9</v>
      </c>
      <c r="F1604">
        <v>21.9</v>
      </c>
      <c r="G1604">
        <f t="shared" si="275"/>
        <v>13.189165616256023</v>
      </c>
      <c r="H1604">
        <f t="shared" si="276"/>
        <v>19.975665400438604</v>
      </c>
      <c r="I1604">
        <f t="shared" si="277"/>
        <v>4.3985875431173653</v>
      </c>
      <c r="J1604">
        <f t="shared" si="278"/>
        <v>25.942422597972211</v>
      </c>
      <c r="K1604">
        <f t="shared" si="279"/>
        <v>29.848840645015578</v>
      </c>
      <c r="L1604">
        <f t="shared" si="280"/>
        <v>39.798454193354104</v>
      </c>
      <c r="M1604">
        <f t="shared" si="281"/>
        <v>0.3554210670945665</v>
      </c>
      <c r="N1604">
        <f t="shared" si="282"/>
        <v>0.97472653463703296</v>
      </c>
      <c r="O1604">
        <f t="shared" si="283"/>
        <v>1.7255825014601629</v>
      </c>
      <c r="P1604">
        <f t="shared" si="284"/>
        <v>15.577077857321239</v>
      </c>
      <c r="Q1604">
        <f t="shared" si="285"/>
        <v>0.39366296296296355</v>
      </c>
    </row>
    <row r="1605" spans="1:17">
      <c r="A1605" s="2">
        <v>41782</v>
      </c>
      <c r="B1605">
        <v>143</v>
      </c>
      <c r="C1605">
        <v>5.5</v>
      </c>
      <c r="D1605">
        <v>21.3</v>
      </c>
      <c r="E1605">
        <v>30.7</v>
      </c>
      <c r="F1605">
        <v>22.7</v>
      </c>
      <c r="G1605">
        <f t="shared" si="275"/>
        <v>13.201719478998223</v>
      </c>
      <c r="H1605">
        <f t="shared" si="276"/>
        <v>14.052867543769226</v>
      </c>
      <c r="I1605">
        <f t="shared" si="277"/>
        <v>2.4109527674953828</v>
      </c>
      <c r="J1605">
        <f t="shared" si="278"/>
        <v>18.250477329570423</v>
      </c>
      <c r="K1605">
        <f t="shared" si="279"/>
        <v>29.866185616094715</v>
      </c>
      <c r="L1605">
        <f t="shared" si="280"/>
        <v>39.821580821459619</v>
      </c>
      <c r="M1605">
        <f t="shared" si="281"/>
        <v>0.35885030016565167</v>
      </c>
      <c r="N1605">
        <f t="shared" si="282"/>
        <v>0.97436520789442416</v>
      </c>
      <c r="O1605">
        <f t="shared" si="283"/>
        <v>1.7272249651689342</v>
      </c>
      <c r="P1605">
        <f t="shared" si="284"/>
        <v>11.641914776273843</v>
      </c>
      <c r="Q1605">
        <f t="shared" si="285"/>
        <v>0.39366296296296355</v>
      </c>
    </row>
    <row r="1606" spans="1:17">
      <c r="A1606" s="2">
        <v>41783</v>
      </c>
      <c r="B1606">
        <v>144</v>
      </c>
      <c r="C1606">
        <v>8.5</v>
      </c>
      <c r="D1606">
        <v>19.600000000000001</v>
      </c>
      <c r="E1606">
        <v>33.6</v>
      </c>
      <c r="F1606">
        <v>22.2</v>
      </c>
      <c r="G1606">
        <f t="shared" si="275"/>
        <v>13.213918421543738</v>
      </c>
      <c r="H1606">
        <f t="shared" si="276"/>
        <v>17.537315366472789</v>
      </c>
      <c r="I1606">
        <f t="shared" si="277"/>
        <v>3.5433535500976236</v>
      </c>
      <c r="J1606">
        <f t="shared" si="278"/>
        <v>22.775734242172454</v>
      </c>
      <c r="K1606">
        <f t="shared" si="279"/>
        <v>29.882588223204394</v>
      </c>
      <c r="L1606">
        <f t="shared" si="280"/>
        <v>39.843450964272527</v>
      </c>
      <c r="M1606">
        <f t="shared" si="281"/>
        <v>0.3621733059329027</v>
      </c>
      <c r="N1606">
        <f t="shared" si="282"/>
        <v>0.97401146959426188</v>
      </c>
      <c r="O1606">
        <f t="shared" si="283"/>
        <v>1.7288209934853058</v>
      </c>
      <c r="P1606">
        <f t="shared" si="284"/>
        <v>13.993961816375165</v>
      </c>
      <c r="Q1606">
        <f t="shared" si="285"/>
        <v>0.39366296296296355</v>
      </c>
    </row>
    <row r="1607" spans="1:17">
      <c r="A1607" s="2">
        <v>41784</v>
      </c>
      <c r="B1607">
        <v>145</v>
      </c>
      <c r="C1607">
        <v>10.9</v>
      </c>
      <c r="D1607">
        <v>20.8</v>
      </c>
      <c r="E1607">
        <v>33.700000000000003</v>
      </c>
      <c r="F1607">
        <v>21.6</v>
      </c>
      <c r="G1607">
        <f t="shared" si="275"/>
        <v>13.225756032264874</v>
      </c>
      <c r="H1607">
        <f t="shared" si="276"/>
        <v>20.322618151366768</v>
      </c>
      <c r="I1607">
        <f t="shared" si="277"/>
        <v>4.524654742470001</v>
      </c>
      <c r="J1607">
        <f t="shared" si="278"/>
        <v>26.393010586190606</v>
      </c>
      <c r="K1607">
        <f t="shared" si="279"/>
        <v>29.898071463330176</v>
      </c>
      <c r="L1607">
        <f t="shared" si="280"/>
        <v>39.864095284440232</v>
      </c>
      <c r="M1607">
        <f t="shared" si="281"/>
        <v>0.36538910071609648</v>
      </c>
      <c r="N1607">
        <f t="shared" si="282"/>
        <v>0.97366542445058946</v>
      </c>
      <c r="O1607">
        <f t="shared" si="283"/>
        <v>1.7303697475546542</v>
      </c>
      <c r="P1607">
        <f t="shared" si="284"/>
        <v>15.797963408896766</v>
      </c>
      <c r="Q1607">
        <f t="shared" si="285"/>
        <v>0.39366296296296355</v>
      </c>
    </row>
    <row r="1608" spans="1:17">
      <c r="A1608" s="2">
        <v>41785</v>
      </c>
      <c r="B1608">
        <v>146</v>
      </c>
      <c r="C1608">
        <v>11.1</v>
      </c>
      <c r="D1608">
        <v>21.6</v>
      </c>
      <c r="E1608">
        <v>34.9</v>
      </c>
      <c r="F1608">
        <v>21.6</v>
      </c>
      <c r="G1608">
        <f t="shared" si="275"/>
        <v>13.237226004203945</v>
      </c>
      <c r="H1608">
        <f t="shared" si="276"/>
        <v>20.553567314060349</v>
      </c>
      <c r="I1608">
        <f t="shared" si="277"/>
        <v>4.656492845417791</v>
      </c>
      <c r="J1608">
        <f t="shared" si="278"/>
        <v>26.69294456371474</v>
      </c>
      <c r="K1608">
        <f t="shared" si="279"/>
        <v>29.912657937644049</v>
      </c>
      <c r="L1608">
        <f t="shared" si="280"/>
        <v>39.883543916858734</v>
      </c>
      <c r="M1608">
        <f t="shared" si="281"/>
        <v>0.36849673257173648</v>
      </c>
      <c r="N1608">
        <f t="shared" si="282"/>
        <v>0.97332717490011278</v>
      </c>
      <c r="O1608">
        <f t="shared" si="283"/>
        <v>1.7318704022166829</v>
      </c>
      <c r="P1608">
        <f t="shared" si="284"/>
        <v>15.897074468642558</v>
      </c>
      <c r="Q1608">
        <f t="shared" si="285"/>
        <v>0.39366296296296355</v>
      </c>
    </row>
    <row r="1609" spans="1:17">
      <c r="A1609" s="2">
        <v>41786</v>
      </c>
      <c r="B1609">
        <v>147</v>
      </c>
      <c r="C1609">
        <v>9.9</v>
      </c>
      <c r="D1609">
        <v>20.7</v>
      </c>
      <c r="E1609">
        <v>35.5</v>
      </c>
      <c r="F1609">
        <v>20.5</v>
      </c>
      <c r="G1609">
        <f t="shared" si="275"/>
        <v>13.248322145225231</v>
      </c>
      <c r="H1609">
        <f t="shared" si="276"/>
        <v>19.160729701519401</v>
      </c>
      <c r="I1609">
        <f t="shared" si="277"/>
        <v>4.3696694871227271</v>
      </c>
      <c r="J1609">
        <f t="shared" si="278"/>
        <v>24.884064547427791</v>
      </c>
      <c r="K1609">
        <f t="shared" si="279"/>
        <v>29.92636981310703</v>
      </c>
      <c r="L1609">
        <f t="shared" si="280"/>
        <v>39.901826417476038</v>
      </c>
      <c r="M1609">
        <f t="shared" si="281"/>
        <v>0.37149528157484801</v>
      </c>
      <c r="N1609">
        <f t="shared" si="282"/>
        <v>0.97299682107187646</v>
      </c>
      <c r="O1609">
        <f t="shared" si="283"/>
        <v>1.7333221473336344</v>
      </c>
      <c r="P1609">
        <f t="shared" si="284"/>
        <v>14.791060214396673</v>
      </c>
      <c r="Q1609">
        <f t="shared" si="285"/>
        <v>0.39366296296296355</v>
      </c>
    </row>
    <row r="1610" spans="1:17">
      <c r="A1610" s="2">
        <v>41787</v>
      </c>
      <c r="B1610">
        <v>148</v>
      </c>
      <c r="C1610">
        <v>10.199999999999999</v>
      </c>
      <c r="D1610">
        <v>21.9</v>
      </c>
      <c r="E1610">
        <v>34.799999999999997</v>
      </c>
      <c r="F1610">
        <v>20.6</v>
      </c>
      <c r="G1610">
        <f t="shared" si="275"/>
        <v>13.25903838821406</v>
      </c>
      <c r="H1610">
        <f t="shared" si="276"/>
        <v>19.507416464371339</v>
      </c>
      <c r="I1610">
        <f t="shared" si="277"/>
        <v>4.4770320024292287</v>
      </c>
      <c r="J1610">
        <f t="shared" si="278"/>
        <v>25.334307096586155</v>
      </c>
      <c r="K1610">
        <f t="shared" si="279"/>
        <v>29.939228785281671</v>
      </c>
      <c r="L1610">
        <f t="shared" si="280"/>
        <v>39.918971713708892</v>
      </c>
      <c r="M1610">
        <f t="shared" si="281"/>
        <v>0.37438386009129521</v>
      </c>
      <c r="N1610">
        <f t="shared" si="282"/>
        <v>0.97267446075762398</v>
      </c>
      <c r="O1610">
        <f t="shared" si="283"/>
        <v>1.734724189124673</v>
      </c>
      <c r="P1610">
        <f t="shared" si="284"/>
        <v>15.030384461942109</v>
      </c>
      <c r="Q1610">
        <f t="shared" si="285"/>
        <v>0.39366296296296355</v>
      </c>
    </row>
    <row r="1611" spans="1:17">
      <c r="A1611" s="2">
        <v>41788</v>
      </c>
      <c r="B1611">
        <v>149</v>
      </c>
      <c r="C1611">
        <v>7.8</v>
      </c>
      <c r="D1611">
        <v>21.3</v>
      </c>
      <c r="E1611">
        <v>34.1</v>
      </c>
      <c r="F1611">
        <v>21.3</v>
      </c>
      <c r="G1611">
        <f t="shared" si="275"/>
        <v>13.26936880129127</v>
      </c>
      <c r="H1611">
        <f t="shared" si="276"/>
        <v>16.725208251361362</v>
      </c>
      <c r="I1611">
        <f t="shared" si="277"/>
        <v>3.4377916639302812</v>
      </c>
      <c r="J1611">
        <f t="shared" si="278"/>
        <v>21.721049677092676</v>
      </c>
      <c r="K1611">
        <f t="shared" si="279"/>
        <v>29.951256042385616</v>
      </c>
      <c r="L1611">
        <f t="shared" si="280"/>
        <v>39.935008056514157</v>
      </c>
      <c r="M1611">
        <f t="shared" si="281"/>
        <v>0.37716161304054024</v>
      </c>
      <c r="N1611">
        <f t="shared" si="282"/>
        <v>0.97236018938284907</v>
      </c>
      <c r="O1611">
        <f t="shared" si="283"/>
        <v>1.7360757515022744</v>
      </c>
      <c r="P1611">
        <f t="shared" si="284"/>
        <v>13.287416587431082</v>
      </c>
      <c r="Q1611">
        <f t="shared" si="285"/>
        <v>0.39366296296296355</v>
      </c>
    </row>
    <row r="1612" spans="1:17">
      <c r="A1612" s="2">
        <v>41789</v>
      </c>
      <c r="B1612">
        <v>150</v>
      </c>
      <c r="C1612">
        <v>9.1</v>
      </c>
      <c r="D1612">
        <v>21.5</v>
      </c>
      <c r="E1612">
        <v>35.1</v>
      </c>
      <c r="F1612">
        <v>20.7</v>
      </c>
      <c r="G1612">
        <f t="shared" si="275"/>
        <v>13.27930759801027</v>
      </c>
      <c r="H1612">
        <f t="shared" si="276"/>
        <v>18.230427604321978</v>
      </c>
      <c r="I1612">
        <f t="shared" si="277"/>
        <v>4.0341946526868835</v>
      </c>
      <c r="J1612">
        <f t="shared" si="278"/>
        <v>23.675880005612957</v>
      </c>
      <c r="K1612">
        <f t="shared" si="279"/>
        <v>29.962472230614239</v>
      </c>
      <c r="L1612">
        <f t="shared" si="280"/>
        <v>39.949962974152321</v>
      </c>
      <c r="M1612">
        <f t="shared" si="281"/>
        <v>0.37982771814876481</v>
      </c>
      <c r="N1612">
        <f t="shared" si="282"/>
        <v>0.97205409997854764</v>
      </c>
      <c r="O1612">
        <f t="shared" si="283"/>
        <v>1.7373760774063436</v>
      </c>
      <c r="P1612">
        <f t="shared" si="284"/>
        <v>14.196232951635094</v>
      </c>
      <c r="Q1612">
        <f t="shared" si="285"/>
        <v>0.39366296296296355</v>
      </c>
    </row>
    <row r="1613" spans="1:17">
      <c r="A1613" s="2">
        <v>41790</v>
      </c>
      <c r="B1613">
        <v>151</v>
      </c>
      <c r="C1613">
        <v>8.6</v>
      </c>
      <c r="D1613">
        <v>22.3</v>
      </c>
      <c r="E1613">
        <v>34.299999999999997</v>
      </c>
      <c r="F1613">
        <v>20.5</v>
      </c>
      <c r="G1613">
        <f t="shared" si="275"/>
        <v>13.288849147503127</v>
      </c>
      <c r="H1613">
        <f t="shared" si="276"/>
        <v>17.650290508741065</v>
      </c>
      <c r="I1613">
        <f t="shared" si="277"/>
        <v>3.865535650574615</v>
      </c>
      <c r="J1613">
        <f t="shared" si="278"/>
        <v>22.922455206157228</v>
      </c>
      <c r="K1613">
        <f t="shared" si="279"/>
        <v>29.972897420757576</v>
      </c>
      <c r="L1613">
        <f t="shared" si="280"/>
        <v>39.963863227676768</v>
      </c>
      <c r="M1613">
        <f t="shared" si="281"/>
        <v>0.38238138619228068</v>
      </c>
      <c r="N1613">
        <f t="shared" si="282"/>
        <v>0.97175628315367868</v>
      </c>
      <c r="O1613">
        <f t="shared" si="283"/>
        <v>1.7386244301316591</v>
      </c>
      <c r="P1613">
        <f t="shared" si="284"/>
        <v>13.784754858166451</v>
      </c>
      <c r="Q1613">
        <f t="shared" si="285"/>
        <v>0.39366296296296355</v>
      </c>
    </row>
    <row r="1614" spans="1:17">
      <c r="A1614" s="2">
        <v>41791</v>
      </c>
      <c r="B1614">
        <v>152</v>
      </c>
      <c r="C1614">
        <v>5.9</v>
      </c>
      <c r="D1614">
        <v>21.3</v>
      </c>
      <c r="E1614">
        <v>31.9</v>
      </c>
      <c r="F1614">
        <v>21</v>
      </c>
      <c r="G1614">
        <f t="shared" si="275"/>
        <v>13.297987984541336</v>
      </c>
      <c r="H1614">
        <f t="shared" si="276"/>
        <v>14.524159965595583</v>
      </c>
      <c r="I1614">
        <f t="shared" si="277"/>
        <v>2.7154547513897493</v>
      </c>
      <c r="J1614">
        <f t="shared" si="278"/>
        <v>18.862545409864392</v>
      </c>
      <c r="K1614">
        <f t="shared" si="279"/>
        <v>29.982551076134719</v>
      </c>
      <c r="L1614">
        <f t="shared" si="280"/>
        <v>39.976734768179625</v>
      </c>
      <c r="M1614">
        <f t="shared" si="281"/>
        <v>0.38482186123115697</v>
      </c>
      <c r="N1614">
        <f t="shared" si="282"/>
        <v>0.97146682706834231</v>
      </c>
      <c r="O1614">
        <f t="shared" si="283"/>
        <v>1.7398200946441582</v>
      </c>
      <c r="P1614">
        <f t="shared" si="284"/>
        <v>11.808705214205833</v>
      </c>
      <c r="Q1614">
        <f t="shared" si="285"/>
        <v>0.39366296296296355</v>
      </c>
    </row>
    <row r="1615" spans="1:17">
      <c r="A1615" s="2">
        <v>41792</v>
      </c>
      <c r="B1615">
        <v>153</v>
      </c>
      <c r="C1615">
        <v>8</v>
      </c>
      <c r="D1615">
        <v>21.9</v>
      </c>
      <c r="E1615">
        <v>34.200000000000003</v>
      </c>
      <c r="F1615">
        <v>21.1</v>
      </c>
      <c r="G1615">
        <f t="shared" si="275"/>
        <v>13.30671881947641</v>
      </c>
      <c r="H1615">
        <f t="shared" si="276"/>
        <v>16.953648723223395</v>
      </c>
      <c r="I1615">
        <f t="shared" si="277"/>
        <v>3.5441248241919925</v>
      </c>
      <c r="J1615">
        <f t="shared" si="278"/>
        <v>22.017725614575838</v>
      </c>
      <c r="K1615">
        <f t="shared" si="279"/>
        <v>29.991452021865598</v>
      </c>
      <c r="L1615">
        <f t="shared" si="280"/>
        <v>39.988602695820795</v>
      </c>
      <c r="M1615">
        <f t="shared" si="281"/>
        <v>0.387148420832994</v>
      </c>
      <c r="N1615">
        <f t="shared" si="282"/>
        <v>0.97118581740768195</v>
      </c>
      <c r="O1615">
        <f t="shared" si="283"/>
        <v>1.740962378881497</v>
      </c>
      <c r="P1615">
        <f t="shared" si="284"/>
        <v>13.409523899031402</v>
      </c>
      <c r="Q1615">
        <f t="shared" si="285"/>
        <v>0.39366296296296355</v>
      </c>
    </row>
    <row r="1616" spans="1:17">
      <c r="A1616" s="2">
        <v>41793</v>
      </c>
      <c r="B1616">
        <v>154</v>
      </c>
      <c r="C1616">
        <v>9</v>
      </c>
      <c r="D1616">
        <v>21.6</v>
      </c>
      <c r="E1616">
        <v>35.5</v>
      </c>
      <c r="F1616">
        <v>20.8</v>
      </c>
      <c r="G1616">
        <f t="shared" si="275"/>
        <v>13.315036548025061</v>
      </c>
      <c r="H1616">
        <f t="shared" si="276"/>
        <v>18.10905389217162</v>
      </c>
      <c r="I1616">
        <f t="shared" si="277"/>
        <v>3.9865700029460274</v>
      </c>
      <c r="J1616">
        <f t="shared" si="278"/>
        <v>23.518251808015091</v>
      </c>
      <c r="K1616">
        <f t="shared" si="279"/>
        <v>29.999618415498219</v>
      </c>
      <c r="L1616">
        <f t="shared" si="280"/>
        <v>39.999491220664289</v>
      </c>
      <c r="M1616">
        <f t="shared" si="281"/>
        <v>0.38936037628677872</v>
      </c>
      <c r="N1616">
        <f t="shared" si="282"/>
        <v>0.97091333735652052</v>
      </c>
      <c r="O1616">
        <f t="shared" si="283"/>
        <v>1.7420506150332788</v>
      </c>
      <c r="P1616">
        <f t="shared" si="284"/>
        <v>14.122483889225592</v>
      </c>
      <c r="Q1616">
        <f t="shared" si="285"/>
        <v>0.39366296296296355</v>
      </c>
    </row>
    <row r="1617" spans="1:17">
      <c r="A1617" s="2">
        <v>41794</v>
      </c>
      <c r="B1617">
        <v>155</v>
      </c>
      <c r="C1617">
        <v>8.6</v>
      </c>
      <c r="D1617">
        <v>21.5</v>
      </c>
      <c r="E1617">
        <v>36.4</v>
      </c>
      <c r="F1617">
        <v>21.6</v>
      </c>
      <c r="G1617">
        <f t="shared" si="275"/>
        <v>13.322936260863537</v>
      </c>
      <c r="H1617">
        <f t="shared" si="276"/>
        <v>17.644907599458946</v>
      </c>
      <c r="I1617">
        <f t="shared" si="277"/>
        <v>3.7472486820660182</v>
      </c>
      <c r="J1617">
        <f t="shared" si="278"/>
        <v>22.915464414881747</v>
      </c>
      <c r="K1617">
        <f t="shared" si="279"/>
        <v>30.007067719007054</v>
      </c>
      <c r="L1617">
        <f t="shared" si="280"/>
        <v>40.009423625342741</v>
      </c>
      <c r="M1617">
        <f t="shared" si="281"/>
        <v>0.39145707280675823</v>
      </c>
      <c r="N1617">
        <f t="shared" si="282"/>
        <v>0.97064946757473536</v>
      </c>
      <c r="O1617">
        <f t="shared" si="283"/>
        <v>1.7430841607963128</v>
      </c>
      <c r="P1617">
        <f t="shared" si="284"/>
        <v>13.897658917392928</v>
      </c>
      <c r="Q1617">
        <f t="shared" si="285"/>
        <v>0.39366296296296355</v>
      </c>
    </row>
    <row r="1618" spans="1:17">
      <c r="A1618" s="2">
        <v>41795</v>
      </c>
      <c r="B1618">
        <v>156</v>
      </c>
      <c r="C1618">
        <v>9.9</v>
      </c>
      <c r="D1618">
        <v>21.5</v>
      </c>
      <c r="E1618">
        <v>35.1</v>
      </c>
      <c r="F1618">
        <v>21.3</v>
      </c>
      <c r="G1618">
        <f t="shared" si="275"/>
        <v>13.330413252995646</v>
      </c>
      <c r="H1618">
        <f t="shared" si="276"/>
        <v>19.145818430336238</v>
      </c>
      <c r="I1618">
        <f t="shared" si="277"/>
        <v>4.2344331691481605</v>
      </c>
      <c r="J1618">
        <f t="shared" si="278"/>
        <v>24.864699260176934</v>
      </c>
      <c r="K1618">
        <f t="shared" si="279"/>
        <v>30.013816672175981</v>
      </c>
      <c r="L1618">
        <f t="shared" si="280"/>
        <v>40.018422229567975</v>
      </c>
      <c r="M1618">
        <f t="shared" si="281"/>
        <v>0.39343788972626953</v>
      </c>
      <c r="N1618">
        <f t="shared" si="282"/>
        <v>0.97039428617338108</v>
      </c>
      <c r="O1618">
        <f t="shared" si="283"/>
        <v>1.7440624006002636</v>
      </c>
      <c r="P1618">
        <f t="shared" si="284"/>
        <v>14.911385261188077</v>
      </c>
      <c r="Q1618">
        <f t="shared" si="285"/>
        <v>0.39366296296296355</v>
      </c>
    </row>
    <row r="1619" spans="1:17">
      <c r="A1619" s="2">
        <v>41796</v>
      </c>
      <c r="B1619">
        <v>157</v>
      </c>
      <c r="C1619">
        <v>10.5</v>
      </c>
      <c r="D1619">
        <v>21.1</v>
      </c>
      <c r="E1619">
        <v>35.6</v>
      </c>
      <c r="F1619">
        <v>21.9</v>
      </c>
      <c r="G1619">
        <f t="shared" si="275"/>
        <v>13.337463032859219</v>
      </c>
      <c r="H1619">
        <f t="shared" si="276"/>
        <v>19.836882315673879</v>
      </c>
      <c r="I1619">
        <f t="shared" si="277"/>
        <v>4.3664583899011662</v>
      </c>
      <c r="J1619">
        <f t="shared" si="278"/>
        <v>25.762184825550491</v>
      </c>
      <c r="K1619">
        <f t="shared" si="279"/>
        <v>30.019881267377542</v>
      </c>
      <c r="L1619">
        <f t="shared" si="280"/>
        <v>40.026508356503392</v>
      </c>
      <c r="M1619">
        <f t="shared" si="281"/>
        <v>0.39530224068147052</v>
      </c>
      <c r="N1619">
        <f t="shared" si="282"/>
        <v>0.97014786869156788</v>
      </c>
      <c r="O1619">
        <f t="shared" si="283"/>
        <v>1.7449847467990811</v>
      </c>
      <c r="P1619">
        <f t="shared" si="284"/>
        <v>15.470423925772714</v>
      </c>
      <c r="Q1619">
        <f t="shared" si="285"/>
        <v>0.39366296296296355</v>
      </c>
    </row>
    <row r="1620" spans="1:17">
      <c r="A1620" s="2">
        <v>41797</v>
      </c>
      <c r="B1620">
        <v>158</v>
      </c>
      <c r="C1620">
        <v>6.5</v>
      </c>
      <c r="D1620">
        <v>23.3</v>
      </c>
      <c r="E1620">
        <v>31.7</v>
      </c>
      <c r="F1620">
        <v>23.4</v>
      </c>
      <c r="G1620">
        <f t="shared" si="275"/>
        <v>13.344081331136119</v>
      </c>
      <c r="H1620">
        <f t="shared" si="276"/>
        <v>15.214261178595931</v>
      </c>
      <c r="I1620">
        <f t="shared" si="277"/>
        <v>2.7176768460316469</v>
      </c>
      <c r="J1620">
        <f t="shared" si="278"/>
        <v>19.758780751423288</v>
      </c>
      <c r="K1620">
        <f t="shared" si="279"/>
        <v>30.025276725758012</v>
      </c>
      <c r="L1620">
        <f t="shared" si="280"/>
        <v>40.033702301010685</v>
      </c>
      <c r="M1620">
        <f t="shared" si="281"/>
        <v>0.39704957378491601</v>
      </c>
      <c r="N1620">
        <f t="shared" si="282"/>
        <v>0.96991028807409929</v>
      </c>
      <c r="O1620">
        <f t="shared" si="283"/>
        <v>1.7458506408236421</v>
      </c>
      <c r="P1620">
        <f t="shared" si="284"/>
        <v>12.496584332564284</v>
      </c>
      <c r="Q1620">
        <f t="shared" si="285"/>
        <v>0.39366296296296355</v>
      </c>
    </row>
    <row r="1621" spans="1:17">
      <c r="A1621" s="2">
        <v>41798</v>
      </c>
      <c r="B1621">
        <v>159</v>
      </c>
      <c r="C1621">
        <v>4.5999999999999996</v>
      </c>
      <c r="D1621">
        <v>21.9</v>
      </c>
      <c r="E1621">
        <v>30.6</v>
      </c>
      <c r="F1621">
        <v>24.2</v>
      </c>
      <c r="G1621">
        <f t="shared" si="275"/>
        <v>13.350264109231468</v>
      </c>
      <c r="H1621">
        <f t="shared" si="276"/>
        <v>13.019275903100858</v>
      </c>
      <c r="I1621">
        <f t="shared" si="277"/>
        <v>1.9773513650819725</v>
      </c>
      <c r="J1621">
        <f t="shared" si="278"/>
        <v>16.908150523507608</v>
      </c>
      <c r="K1621">
        <f t="shared" si="279"/>
        <v>30.030017474836555</v>
      </c>
      <c r="L1621">
        <f t="shared" si="280"/>
        <v>40.040023299782071</v>
      </c>
      <c r="M1621">
        <f t="shared" si="281"/>
        <v>0.39867937178892804</v>
      </c>
      <c r="N1621">
        <f t="shared" si="282"/>
        <v>0.96968161464987968</v>
      </c>
      <c r="O1621">
        <f t="shared" si="283"/>
        <v>1.746659554291117</v>
      </c>
      <c r="P1621">
        <f t="shared" si="284"/>
        <v>11.041924538018886</v>
      </c>
      <c r="Q1621">
        <f t="shared" si="285"/>
        <v>0.39366296296296355</v>
      </c>
    </row>
    <row r="1622" spans="1:17">
      <c r="A1622" s="2">
        <v>41799</v>
      </c>
      <c r="B1622">
        <v>160</v>
      </c>
      <c r="C1622">
        <v>4.4000000000000004</v>
      </c>
      <c r="D1622">
        <v>22.4</v>
      </c>
      <c r="E1622">
        <v>31.1</v>
      </c>
      <c r="F1622">
        <v>24.8</v>
      </c>
      <c r="G1622">
        <f t="shared" si="275"/>
        <v>13.356007567388613</v>
      </c>
      <c r="H1622">
        <f t="shared" si="276"/>
        <v>12.787898746683259</v>
      </c>
      <c r="I1622">
        <f t="shared" si="277"/>
        <v>1.8822659076747188</v>
      </c>
      <c r="J1622">
        <f t="shared" si="278"/>
        <v>16.607660709978258</v>
      </c>
      <c r="K1622">
        <f t="shared" si="279"/>
        <v>30.034117127524844</v>
      </c>
      <c r="L1622">
        <f t="shared" si="280"/>
        <v>40.045489503366461</v>
      </c>
      <c r="M1622">
        <f t="shared" si="281"/>
        <v>0.40019115223871227</v>
      </c>
      <c r="N1622">
        <f t="shared" si="282"/>
        <v>0.96946191611109511</v>
      </c>
      <c r="O1622">
        <f t="shared" si="283"/>
        <v>1.7474109900666768</v>
      </c>
      <c r="P1622">
        <f t="shared" si="284"/>
        <v>10.90563283900854</v>
      </c>
      <c r="Q1622">
        <f t="shared" si="285"/>
        <v>0.39366296296296355</v>
      </c>
    </row>
    <row r="1623" spans="1:17">
      <c r="A1623" s="2">
        <v>41800</v>
      </c>
      <c r="B1623">
        <v>161</v>
      </c>
      <c r="C1623">
        <v>5.3</v>
      </c>
      <c r="D1623">
        <v>22.5</v>
      </c>
      <c r="E1623">
        <v>30.1</v>
      </c>
      <c r="F1623">
        <v>25</v>
      </c>
      <c r="G1623">
        <f t="shared" si="275"/>
        <v>13.361308152407217</v>
      </c>
      <c r="H1623">
        <f t="shared" si="276"/>
        <v>13.825984874254436</v>
      </c>
      <c r="I1623">
        <f t="shared" si="277"/>
        <v>2.1398675783472418</v>
      </c>
      <c r="J1623">
        <f t="shared" si="278"/>
        <v>17.955824512018747</v>
      </c>
      <c r="K1623">
        <f t="shared" si="279"/>
        <v>30.037588462572369</v>
      </c>
      <c r="L1623">
        <f t="shared" si="280"/>
        <v>40.050117950096492</v>
      </c>
      <c r="M1623">
        <f t="shared" si="281"/>
        <v>0.40158446761517497</v>
      </c>
      <c r="N1623">
        <f t="shared" si="282"/>
        <v>0.96925125749317542</v>
      </c>
      <c r="O1623">
        <f t="shared" si="283"/>
        <v>1.7481044832732775</v>
      </c>
      <c r="P1623">
        <f t="shared" si="284"/>
        <v>11.686117295907195</v>
      </c>
      <c r="Q1623">
        <f t="shared" si="285"/>
        <v>0.39366296296296355</v>
      </c>
    </row>
    <row r="1624" spans="1:17">
      <c r="A1624" s="2">
        <v>41801</v>
      </c>
      <c r="B1624">
        <v>162</v>
      </c>
      <c r="C1624">
        <v>7.8</v>
      </c>
      <c r="D1624">
        <v>22.1</v>
      </c>
      <c r="E1624">
        <v>30.4</v>
      </c>
      <c r="F1624">
        <v>25.4</v>
      </c>
      <c r="G1624">
        <f t="shared" si="275"/>
        <v>13.366162564933182</v>
      </c>
      <c r="H1624">
        <f t="shared" si="276"/>
        <v>16.70936838989083</v>
      </c>
      <c r="I1624">
        <f t="shared" si="277"/>
        <v>2.8825653060445009</v>
      </c>
      <c r="J1624">
        <f t="shared" si="278"/>
        <v>21.700478428429648</v>
      </c>
      <c r="K1624">
        <f t="shared" si="279"/>
        <v>30.040443406441142</v>
      </c>
      <c r="L1624">
        <f t="shared" si="280"/>
        <v>40.053924541921525</v>
      </c>
      <c r="M1624">
        <f t="shared" si="281"/>
        <v>0.40285890546739761</v>
      </c>
      <c r="N1624">
        <f t="shared" si="282"/>
        <v>0.96904970115554157</v>
      </c>
      <c r="O1624">
        <f t="shared" si="283"/>
        <v>1.7487396022454247</v>
      </c>
      <c r="P1624">
        <f t="shared" si="284"/>
        <v>13.826803083846329</v>
      </c>
      <c r="Q1624">
        <f t="shared" si="285"/>
        <v>0.39366296296296355</v>
      </c>
    </row>
    <row r="1625" spans="1:17">
      <c r="A1625" s="2">
        <v>41802</v>
      </c>
      <c r="B1625">
        <v>163</v>
      </c>
      <c r="C1625">
        <v>1.8</v>
      </c>
      <c r="D1625">
        <v>21.7</v>
      </c>
      <c r="E1625">
        <v>28</v>
      </c>
      <c r="F1625">
        <v>26.1</v>
      </c>
      <c r="G1625">
        <f t="shared" si="275"/>
        <v>13.370567766290394</v>
      </c>
      <c r="H1625">
        <f t="shared" si="276"/>
        <v>9.7871186501239844</v>
      </c>
      <c r="I1625">
        <f t="shared" si="277"/>
        <v>0.97412889584817852</v>
      </c>
      <c r="J1625">
        <f t="shared" si="278"/>
        <v>12.71054370145972</v>
      </c>
      <c r="K1625">
        <f t="shared" si="279"/>
        <v>30.042693016612883</v>
      </c>
      <c r="L1625">
        <f t="shared" si="280"/>
        <v>40.056924022150511</v>
      </c>
      <c r="M1625">
        <f t="shared" si="281"/>
        <v>0.40401408853473186</v>
      </c>
      <c r="N1625">
        <f t="shared" si="282"/>
        <v>0.96885730676314663</v>
      </c>
      <c r="O1625">
        <f t="shared" si="283"/>
        <v>1.7493159494229933</v>
      </c>
      <c r="P1625">
        <f t="shared" si="284"/>
        <v>8.8129897542758062</v>
      </c>
      <c r="Q1625">
        <f t="shared" si="285"/>
        <v>0.39366296296296355</v>
      </c>
    </row>
    <row r="1626" spans="1:17">
      <c r="A1626" s="2">
        <v>41803</v>
      </c>
      <c r="B1626">
        <v>164</v>
      </c>
      <c r="C1626">
        <v>2.2999999999999998</v>
      </c>
      <c r="D1626">
        <v>22.4</v>
      </c>
      <c r="E1626">
        <v>27.2</v>
      </c>
      <c r="F1626">
        <v>25.4</v>
      </c>
      <c r="G1626">
        <f t="shared" si="275"/>
        <v>13.374520984825882</v>
      </c>
      <c r="H1626">
        <f t="shared" si="276"/>
        <v>10.363616537710508</v>
      </c>
      <c r="I1626">
        <f t="shared" si="277"/>
        <v>1.151177538141301</v>
      </c>
      <c r="J1626">
        <f t="shared" si="278"/>
        <v>13.459242256766894</v>
      </c>
      <c r="K1626">
        <f t="shared" si="279"/>
        <v>30.044347466330183</v>
      </c>
      <c r="L1626">
        <f t="shared" si="280"/>
        <v>40.059129955106911</v>
      </c>
      <c r="M1626">
        <f t="shared" si="281"/>
        <v>0.40504967485847626</v>
      </c>
      <c r="N1626">
        <f t="shared" si="282"/>
        <v>0.96867413126881363</v>
      </c>
      <c r="O1626">
        <f t="shared" si="283"/>
        <v>1.7498331621813861</v>
      </c>
      <c r="P1626">
        <f t="shared" si="284"/>
        <v>9.2124389995692066</v>
      </c>
      <c r="Q1626">
        <f t="shared" si="285"/>
        <v>0.39366296296296355</v>
      </c>
    </row>
    <row r="1627" spans="1:17">
      <c r="A1627" s="2">
        <v>41804</v>
      </c>
      <c r="B1627">
        <v>165</v>
      </c>
      <c r="C1627">
        <v>5.3</v>
      </c>
      <c r="D1627">
        <v>21.2</v>
      </c>
      <c r="E1627">
        <v>29.6</v>
      </c>
      <c r="F1627">
        <v>25.1</v>
      </c>
      <c r="G1627">
        <f t="shared" si="275"/>
        <v>13.378019721741747</v>
      </c>
      <c r="H1627">
        <f t="shared" si="276"/>
        <v>13.821945417464446</v>
      </c>
      <c r="I1627">
        <f t="shared" si="277"/>
        <v>2.1047865462716708</v>
      </c>
      <c r="J1627">
        <f t="shared" si="278"/>
        <v>17.950578464239541</v>
      </c>
      <c r="K1627">
        <f t="shared" si="279"/>
        <v>30.045416030772884</v>
      </c>
      <c r="L1627">
        <f t="shared" si="280"/>
        <v>40.060554707697179</v>
      </c>
      <c r="M1627">
        <f t="shared" si="281"/>
        <v>0.40596535788310323</v>
      </c>
      <c r="N1627">
        <f t="shared" si="282"/>
        <v>0.96850022889637588</v>
      </c>
      <c r="O1627">
        <f t="shared" si="283"/>
        <v>1.7502909135945453</v>
      </c>
      <c r="P1627">
        <f t="shared" si="284"/>
        <v>11.717158871192776</v>
      </c>
      <c r="Q1627">
        <f t="shared" si="285"/>
        <v>0.39366296296296355</v>
      </c>
    </row>
    <row r="1628" spans="1:17">
      <c r="A1628" s="2">
        <v>41805</v>
      </c>
      <c r="B1628">
        <v>166</v>
      </c>
      <c r="C1628">
        <v>4.0999999999999996</v>
      </c>
      <c r="D1628">
        <v>21.4</v>
      </c>
      <c r="E1628">
        <v>29.2</v>
      </c>
      <c r="F1628">
        <v>25</v>
      </c>
      <c r="G1628">
        <f t="shared" si="275"/>
        <v>13.38106175638918</v>
      </c>
      <c r="H1628">
        <f t="shared" si="276"/>
        <v>12.43761251762132</v>
      </c>
      <c r="I1628">
        <f t="shared" si="277"/>
        <v>1.7361938526993257</v>
      </c>
      <c r="J1628">
        <f t="shared" si="278"/>
        <v>16.152743529378338</v>
      </c>
      <c r="K1628">
        <f t="shared" si="279"/>
        <v>30.045907074669906</v>
      </c>
      <c r="L1628">
        <f t="shared" si="280"/>
        <v>40.061209432893207</v>
      </c>
      <c r="M1628">
        <f t="shared" si="281"/>
        <v>0.40676086654700622</v>
      </c>
      <c r="N1628">
        <f t="shared" si="282"/>
        <v>0.96833565112462583</v>
      </c>
      <c r="O1628">
        <f t="shared" si="283"/>
        <v>1.7506889131275842</v>
      </c>
      <c r="P1628">
        <f t="shared" si="284"/>
        <v>10.701418664921993</v>
      </c>
      <c r="Q1628">
        <f t="shared" si="285"/>
        <v>0.39366296296296355</v>
      </c>
    </row>
    <row r="1629" spans="1:17">
      <c r="A1629" s="2">
        <v>41806</v>
      </c>
      <c r="B1629">
        <v>167</v>
      </c>
      <c r="C1629">
        <v>7.8</v>
      </c>
      <c r="D1629">
        <v>21.5</v>
      </c>
      <c r="E1629">
        <v>31</v>
      </c>
      <c r="F1629">
        <v>24.5</v>
      </c>
      <c r="G1629">
        <f t="shared" si="275"/>
        <v>13.383645151001865</v>
      </c>
      <c r="H1629">
        <f t="shared" si="276"/>
        <v>16.70060631122789</v>
      </c>
      <c r="I1629">
        <f t="shared" si="277"/>
        <v>2.9787298999049425</v>
      </c>
      <c r="J1629">
        <f t="shared" si="278"/>
        <v>21.689099105490765</v>
      </c>
      <c r="K1629">
        <f t="shared" si="279"/>
        <v>30.045828041346248</v>
      </c>
      <c r="L1629">
        <f t="shared" si="280"/>
        <v>40.061104055128332</v>
      </c>
      <c r="M1629">
        <f t="shared" si="281"/>
        <v>0.40743596536273968</v>
      </c>
      <c r="N1629">
        <f t="shared" si="282"/>
        <v>0.96818044667207637</v>
      </c>
      <c r="O1629">
        <f t="shared" si="283"/>
        <v>1.7510269072560773</v>
      </c>
      <c r="P1629">
        <f t="shared" si="284"/>
        <v>13.721876411322947</v>
      </c>
      <c r="Q1629">
        <f t="shared" si="285"/>
        <v>0.39366296296296355</v>
      </c>
    </row>
    <row r="1630" spans="1:17">
      <c r="A1630" s="2">
        <v>41807</v>
      </c>
      <c r="B1630">
        <v>168</v>
      </c>
      <c r="C1630">
        <v>6.9</v>
      </c>
      <c r="D1630">
        <v>22.1</v>
      </c>
      <c r="E1630">
        <v>32.299999999999997</v>
      </c>
      <c r="F1630">
        <v>24.4</v>
      </c>
      <c r="G1630">
        <f t="shared" si="275"/>
        <v>13.385768254848502</v>
      </c>
      <c r="H1630">
        <f t="shared" si="276"/>
        <v>15.661835851160475</v>
      </c>
      <c r="I1630">
        <f t="shared" si="277"/>
        <v>2.7347024400674576</v>
      </c>
      <c r="J1630">
        <f t="shared" si="278"/>
        <v>20.340046559948668</v>
      </c>
      <c r="K1630">
        <f t="shared" si="279"/>
        <v>30.04518544320446</v>
      </c>
      <c r="L1630">
        <f t="shared" si="280"/>
        <v>40.060247257605944</v>
      </c>
      <c r="M1630">
        <f t="shared" si="281"/>
        <v>0.40799045448672816</v>
      </c>
      <c r="N1630">
        <f t="shared" si="282"/>
        <v>0.96803466148253914</v>
      </c>
      <c r="O1630">
        <f t="shared" si="283"/>
        <v>1.7513046800093457</v>
      </c>
      <c r="P1630">
        <f t="shared" si="284"/>
        <v>12.927133411093017</v>
      </c>
      <c r="Q1630">
        <f t="shared" si="285"/>
        <v>0.39366296296296355</v>
      </c>
    </row>
    <row r="1631" spans="1:17">
      <c r="A1631" s="2">
        <v>41808</v>
      </c>
      <c r="B1631">
        <v>169</v>
      </c>
      <c r="C1631">
        <v>3.9</v>
      </c>
      <c r="D1631">
        <v>22</v>
      </c>
      <c r="E1631">
        <v>28</v>
      </c>
      <c r="F1631">
        <v>25.7</v>
      </c>
      <c r="G1631">
        <f t="shared" si="275"/>
        <v>13.387429707786371</v>
      </c>
      <c r="H1631">
        <f t="shared" si="276"/>
        <v>12.204165150056172</v>
      </c>
      <c r="I1631">
        <f t="shared" si="277"/>
        <v>1.6228322504086532</v>
      </c>
      <c r="J1631">
        <f t="shared" si="278"/>
        <v>15.849565129943079</v>
      </c>
      <c r="K1631">
        <f t="shared" si="279"/>
        <v>30.043984853639479</v>
      </c>
      <c r="L1631">
        <f t="shared" si="280"/>
        <v>40.058646471519303</v>
      </c>
      <c r="M1631">
        <f t="shared" si="281"/>
        <v>0.40842416977842444</v>
      </c>
      <c r="N1631">
        <f t="shared" si="282"/>
        <v>0.96789833871152364</v>
      </c>
      <c r="O1631">
        <f t="shared" si="283"/>
        <v>1.7515220534353835</v>
      </c>
      <c r="P1631">
        <f t="shared" si="284"/>
        <v>10.581332899647519</v>
      </c>
      <c r="Q1631">
        <f t="shared" si="285"/>
        <v>0.39366296296296355</v>
      </c>
    </row>
    <row r="1632" spans="1:17">
      <c r="A1632" s="2">
        <v>41809</v>
      </c>
      <c r="B1632">
        <v>170</v>
      </c>
      <c r="C1632">
        <v>3.4</v>
      </c>
      <c r="D1632">
        <v>22.1</v>
      </c>
      <c r="E1632">
        <v>27.8</v>
      </c>
      <c r="F1632">
        <v>24.4</v>
      </c>
      <c r="G1632">
        <f t="shared" si="275"/>
        <v>13.388628443200526</v>
      </c>
      <c r="H1632">
        <f t="shared" si="276"/>
        <v>11.627125926698138</v>
      </c>
      <c r="I1632">
        <f t="shared" si="277"/>
        <v>1.5442509544756042</v>
      </c>
      <c r="J1632">
        <f t="shared" si="278"/>
        <v>15.100163541166413</v>
      </c>
      <c r="K1632">
        <f t="shared" si="279"/>
        <v>30.042230900385508</v>
      </c>
      <c r="L1632">
        <f t="shared" si="280"/>
        <v>40.056307867180678</v>
      </c>
      <c r="M1632">
        <f t="shared" si="281"/>
        <v>0.40873698284889853</v>
      </c>
      <c r="N1632">
        <f t="shared" si="282"/>
        <v>0.96777151871346312</v>
      </c>
      <c r="O1632">
        <f t="shared" si="283"/>
        <v>1.7516788879854022</v>
      </c>
      <c r="P1632">
        <f t="shared" si="284"/>
        <v>10.082874972222534</v>
      </c>
      <c r="Q1632">
        <f t="shared" si="285"/>
        <v>0.39366296296296355</v>
      </c>
    </row>
    <row r="1633" spans="1:17">
      <c r="A1633" s="2">
        <v>41810</v>
      </c>
      <c r="B1633">
        <v>171</v>
      </c>
      <c r="C1633">
        <v>1.9</v>
      </c>
      <c r="D1633">
        <v>21.9</v>
      </c>
      <c r="E1633">
        <v>27.7</v>
      </c>
      <c r="F1633">
        <v>23.8</v>
      </c>
      <c r="G1633">
        <f t="shared" si="275"/>
        <v>13.389363690315742</v>
      </c>
      <c r="H1633">
        <f t="shared" si="276"/>
        <v>9.8984731481699431</v>
      </c>
      <c r="I1633">
        <f t="shared" si="277"/>
        <v>1.0919820358142631</v>
      </c>
      <c r="J1633">
        <f t="shared" si="278"/>
        <v>12.855159932688238</v>
      </c>
      <c r="K1633">
        <f t="shared" si="279"/>
        <v>30.039927260293375</v>
      </c>
      <c r="L1633">
        <f t="shared" si="280"/>
        <v>40.053236347057833</v>
      </c>
      <c r="M1633">
        <f t="shared" si="281"/>
        <v>0.4089288010988435</v>
      </c>
      <c r="N1633">
        <f t="shared" si="282"/>
        <v>0.9676542390297681</v>
      </c>
      <c r="O1633">
        <f t="shared" si="283"/>
        <v>1.7517750828163094</v>
      </c>
      <c r="P1633">
        <f t="shared" si="284"/>
        <v>8.8064911123556797</v>
      </c>
      <c r="Q1633">
        <f t="shared" si="285"/>
        <v>0.39366296296296355</v>
      </c>
    </row>
    <row r="1634" spans="1:17">
      <c r="A1634" s="2">
        <v>41811</v>
      </c>
      <c r="B1634">
        <v>172</v>
      </c>
      <c r="C1634">
        <v>3.7</v>
      </c>
      <c r="D1634">
        <v>21.7</v>
      </c>
      <c r="E1634">
        <v>29.2</v>
      </c>
      <c r="F1634">
        <v>24.5</v>
      </c>
      <c r="G1634">
        <f t="shared" si="275"/>
        <v>13.389634975871061</v>
      </c>
      <c r="H1634">
        <f t="shared" si="276"/>
        <v>11.970306201099053</v>
      </c>
      <c r="I1634">
        <f t="shared" si="277"/>
        <v>1.6445366734732914</v>
      </c>
      <c r="J1634">
        <f t="shared" si="278"/>
        <v>15.545852209219548</v>
      </c>
      <c r="K1634">
        <f t="shared" si="279"/>
        <v>30.03707665553668</v>
      </c>
      <c r="L1634">
        <f t="shared" si="280"/>
        <v>40.049435540715571</v>
      </c>
      <c r="M1634">
        <f t="shared" si="281"/>
        <v>0.40899956774598684</v>
      </c>
      <c r="N1634">
        <f t="shared" si="282"/>
        <v>0.96754653437771376</v>
      </c>
      <c r="O1634">
        <f t="shared" si="283"/>
        <v>1.7518105760097973</v>
      </c>
      <c r="P1634">
        <f t="shared" si="284"/>
        <v>10.325769527625761</v>
      </c>
      <c r="Q1634">
        <f t="shared" si="285"/>
        <v>0.39366296296296355</v>
      </c>
    </row>
    <row r="1635" spans="1:17">
      <c r="A1635" s="2">
        <v>41812</v>
      </c>
      <c r="B1635">
        <v>173</v>
      </c>
      <c r="C1635">
        <v>4.0999999999999996</v>
      </c>
      <c r="D1635">
        <v>21.5</v>
      </c>
      <c r="E1635">
        <v>28.8</v>
      </c>
      <c r="F1635">
        <v>23.7</v>
      </c>
      <c r="G1635">
        <f t="shared" si="275"/>
        <v>13.389442125149586</v>
      </c>
      <c r="H1635">
        <f t="shared" si="276"/>
        <v>12.429594764082657</v>
      </c>
      <c r="I1635">
        <f t="shared" si="277"/>
        <v>1.8168190234847443</v>
      </c>
      <c r="J1635">
        <f t="shared" si="278"/>
        <v>16.142330862445007</v>
      </c>
      <c r="K1635">
        <f t="shared" si="279"/>
        <v>30.033680851245137</v>
      </c>
      <c r="L1635">
        <f t="shared" si="280"/>
        <v>40.04490780166018</v>
      </c>
      <c r="M1635">
        <f t="shared" si="281"/>
        <v>0.40894926184189939</v>
      </c>
      <c r="N1635">
        <f t="shared" si="282"/>
        <v>0.96744843664016256</v>
      </c>
      <c r="O1635">
        <f t="shared" si="283"/>
        <v>1.7517853447070708</v>
      </c>
      <c r="P1635">
        <f t="shared" si="284"/>
        <v>10.612775740597913</v>
      </c>
      <c r="Q1635">
        <f t="shared" si="285"/>
        <v>0.39366296296296355</v>
      </c>
    </row>
    <row r="1636" spans="1:17">
      <c r="A1636" s="2">
        <v>41813</v>
      </c>
      <c r="B1636">
        <v>174</v>
      </c>
      <c r="C1636">
        <v>5.8</v>
      </c>
      <c r="D1636">
        <v>21.7</v>
      </c>
      <c r="E1636">
        <v>28.6</v>
      </c>
      <c r="F1636">
        <v>23.7</v>
      </c>
      <c r="G1636">
        <f t="shared" si="275"/>
        <v>13.388785262358947</v>
      </c>
      <c r="H1636">
        <f t="shared" si="276"/>
        <v>14.385501970926518</v>
      </c>
      <c r="I1636">
        <f t="shared" si="277"/>
        <v>2.3694317171604129</v>
      </c>
      <c r="J1636">
        <f t="shared" si="278"/>
        <v>18.682470092112361</v>
      </c>
      <c r="K1636">
        <f t="shared" si="279"/>
        <v>30.029740654563085</v>
      </c>
      <c r="L1636">
        <f t="shared" si="280"/>
        <v>40.039654206084116</v>
      </c>
      <c r="M1636">
        <f t="shared" si="281"/>
        <v>0.40877789827819627</v>
      </c>
      <c r="N1636">
        <f t="shared" si="282"/>
        <v>0.96735997485612646</v>
      </c>
      <c r="O1636">
        <f t="shared" si="283"/>
        <v>1.751699405158629</v>
      </c>
      <c r="P1636">
        <f t="shared" si="284"/>
        <v>12.016070253766104</v>
      </c>
      <c r="Q1636">
        <f t="shared" si="285"/>
        <v>0.39366296296296355</v>
      </c>
    </row>
    <row r="1637" spans="1:17">
      <c r="A1637" s="2">
        <v>41814</v>
      </c>
      <c r="B1637">
        <v>175</v>
      </c>
      <c r="C1637">
        <v>2.8</v>
      </c>
      <c r="D1637">
        <v>21.7</v>
      </c>
      <c r="E1637">
        <v>28.1</v>
      </c>
      <c r="F1637">
        <v>24.9</v>
      </c>
      <c r="G1637">
        <f t="shared" si="275"/>
        <v>13.387664810360812</v>
      </c>
      <c r="H1637">
        <f t="shared" si="276"/>
        <v>10.930069271300964</v>
      </c>
      <c r="I1637">
        <f t="shared" si="277"/>
        <v>1.3291470045403579</v>
      </c>
      <c r="J1637">
        <f t="shared" si="278"/>
        <v>14.194895157533718</v>
      </c>
      <c r="K1637">
        <f t="shared" si="279"/>
        <v>30.025255915131794</v>
      </c>
      <c r="L1637">
        <f t="shared" si="280"/>
        <v>40.033674553509059</v>
      </c>
      <c r="M1637">
        <f t="shared" si="281"/>
        <v>0.4084855277821286</v>
      </c>
      <c r="N1637">
        <f t="shared" si="282"/>
        <v>0.96728117521217094</v>
      </c>
      <c r="O1637">
        <f t="shared" si="283"/>
        <v>1.7515528126888729</v>
      </c>
      <c r="P1637">
        <f t="shared" si="284"/>
        <v>9.6009222667606053</v>
      </c>
      <c r="Q1637">
        <f t="shared" si="285"/>
        <v>0.39366296296296355</v>
      </c>
    </row>
    <row r="1638" spans="1:17">
      <c r="A1638" s="2">
        <v>41815</v>
      </c>
      <c r="B1638">
        <v>176</v>
      </c>
      <c r="C1638">
        <v>4.3</v>
      </c>
      <c r="D1638">
        <v>22.5</v>
      </c>
      <c r="E1638">
        <v>30.3</v>
      </c>
      <c r="F1638">
        <v>24.4</v>
      </c>
      <c r="G1638">
        <f t="shared" si="275"/>
        <v>13.386081489750582</v>
      </c>
      <c r="H1638">
        <f t="shared" si="276"/>
        <v>12.655455754983313</v>
      </c>
      <c r="I1638">
        <f t="shared" si="277"/>
        <v>1.8655815364429804</v>
      </c>
      <c r="J1638">
        <f t="shared" si="278"/>
        <v>16.435656824653652</v>
      </c>
      <c r="K1638">
        <f t="shared" si="279"/>
        <v>30.020225526993393</v>
      </c>
      <c r="L1638">
        <f t="shared" si="280"/>
        <v>40.026967369324524</v>
      </c>
      <c r="M1638">
        <f t="shared" si="281"/>
        <v>0.40807223690156774</v>
      </c>
      <c r="N1638">
        <f t="shared" si="282"/>
        <v>0.96721206103466251</v>
      </c>
      <c r="O1638">
        <f t="shared" si="283"/>
        <v>1.751345661575701</v>
      </c>
      <c r="P1638">
        <f t="shared" si="284"/>
        <v>10.789874218540334</v>
      </c>
      <c r="Q1638">
        <f t="shared" si="285"/>
        <v>0.39366296296296355</v>
      </c>
    </row>
    <row r="1639" spans="1:17">
      <c r="A1639" s="2">
        <v>41816</v>
      </c>
      <c r="B1639">
        <v>177</v>
      </c>
      <c r="C1639">
        <v>4.8</v>
      </c>
      <c r="D1639">
        <v>21.5</v>
      </c>
      <c r="E1639">
        <v>27.8</v>
      </c>
      <c r="F1639">
        <v>24.2</v>
      </c>
      <c r="G1639">
        <f t="shared" si="275"/>
        <v>13.384036317291372</v>
      </c>
      <c r="H1639">
        <f t="shared" si="276"/>
        <v>13.229453664278786</v>
      </c>
      <c r="I1639">
        <f t="shared" si="277"/>
        <v>1.9940128139482054</v>
      </c>
      <c r="J1639">
        <f t="shared" si="278"/>
        <v>17.181108654907515</v>
      </c>
      <c r="K1639">
        <f t="shared" si="279"/>
        <v>30.014647431915147</v>
      </c>
      <c r="L1639">
        <f t="shared" si="280"/>
        <v>40.019529909220196</v>
      </c>
      <c r="M1639">
        <f t="shared" si="281"/>
        <v>0.40753814797938431</v>
      </c>
      <c r="N1639">
        <f t="shared" si="282"/>
        <v>0.96715265278286466</v>
      </c>
      <c r="O1639">
        <f t="shared" si="283"/>
        <v>1.7510780848456211</v>
      </c>
      <c r="P1639">
        <f t="shared" si="284"/>
        <v>11.23544085033058</v>
      </c>
      <c r="Q1639">
        <f t="shared" si="285"/>
        <v>0.39366296296296355</v>
      </c>
    </row>
    <row r="1640" spans="1:17">
      <c r="A1640" s="2">
        <v>41817</v>
      </c>
      <c r="B1640">
        <v>178</v>
      </c>
      <c r="C1640">
        <v>3.9</v>
      </c>
      <c r="D1640">
        <v>21.7</v>
      </c>
      <c r="E1640">
        <v>27.9</v>
      </c>
      <c r="F1640">
        <v>23.4</v>
      </c>
      <c r="G1640">
        <f t="shared" si="275"/>
        <v>13.381530603709146</v>
      </c>
      <c r="H1640">
        <f t="shared" si="276"/>
        <v>12.191736713170116</v>
      </c>
      <c r="I1640">
        <f t="shared" si="277"/>
        <v>1.7630679244943552</v>
      </c>
      <c r="J1640">
        <f t="shared" si="278"/>
        <v>15.833424302818331</v>
      </c>
      <c r="K1640">
        <f t="shared" si="279"/>
        <v>30.008518624131959</v>
      </c>
      <c r="L1640">
        <f t="shared" si="280"/>
        <v>40.011358165509279</v>
      </c>
      <c r="M1640">
        <f t="shared" si="281"/>
        <v>0.40688341911723303</v>
      </c>
      <c r="N1640">
        <f t="shared" si="282"/>
        <v>0.96710296804288032</v>
      </c>
      <c r="O1640">
        <f t="shared" si="283"/>
        <v>1.7507502539852799</v>
      </c>
      <c r="P1640">
        <f t="shared" si="284"/>
        <v>10.428668788675761</v>
      </c>
      <c r="Q1640">
        <f t="shared" si="285"/>
        <v>0.39366296296296355</v>
      </c>
    </row>
    <row r="1641" spans="1:17">
      <c r="A1641" s="2">
        <v>41818</v>
      </c>
      <c r="B1641">
        <v>179</v>
      </c>
      <c r="C1641">
        <v>3.6</v>
      </c>
      <c r="D1641">
        <v>21.7</v>
      </c>
      <c r="E1641">
        <v>29.4</v>
      </c>
      <c r="F1641">
        <v>23.4</v>
      </c>
      <c r="G1641">
        <f t="shared" si="275"/>
        <v>13.378565950858707</v>
      </c>
      <c r="H1641">
        <f t="shared" si="276"/>
        <v>11.844666415810019</v>
      </c>
      <c r="I1641">
        <f t="shared" si="277"/>
        <v>1.6825539967162662</v>
      </c>
      <c r="J1641">
        <f t="shared" si="278"/>
        <v>15.382683656896129</v>
      </c>
      <c r="K1641">
        <f t="shared" si="279"/>
        <v>30.001835156505692</v>
      </c>
      <c r="L1641">
        <f t="shared" si="280"/>
        <v>40.002446875340922</v>
      </c>
      <c r="M1641">
        <f t="shared" si="281"/>
        <v>0.40610824412875079</v>
      </c>
      <c r="N1641">
        <f t="shared" si="282"/>
        <v>0.96706302152244694</v>
      </c>
      <c r="O1641">
        <f t="shared" si="283"/>
        <v>1.7503623785706808</v>
      </c>
      <c r="P1641">
        <f t="shared" si="284"/>
        <v>10.162112419093754</v>
      </c>
      <c r="Q1641">
        <f t="shared" si="285"/>
        <v>0.39366296296296355</v>
      </c>
    </row>
    <row r="1642" spans="1:17">
      <c r="A1642" s="2">
        <v>41819</v>
      </c>
      <c r="B1642">
        <v>180</v>
      </c>
      <c r="C1642">
        <v>0.4</v>
      </c>
      <c r="D1642">
        <v>21.9</v>
      </c>
      <c r="E1642">
        <v>25.7</v>
      </c>
      <c r="F1642">
        <v>24.8</v>
      </c>
      <c r="G1642">
        <f t="shared" si="275"/>
        <v>13.375144248272921</v>
      </c>
      <c r="H1642">
        <f t="shared" si="276"/>
        <v>8.1590847447044066</v>
      </c>
      <c r="I1642">
        <f t="shared" si="277"/>
        <v>0.57855442657403755</v>
      </c>
      <c r="J1642">
        <f t="shared" si="278"/>
        <v>10.596213954161566</v>
      </c>
      <c r="K1642">
        <f t="shared" si="279"/>
        <v>29.994592148099173</v>
      </c>
      <c r="L1642">
        <f t="shared" si="280"/>
        <v>39.992789530798895</v>
      </c>
      <c r="M1642">
        <f t="shared" si="281"/>
        <v>0.40521285248218381</v>
      </c>
      <c r="N1642">
        <f t="shared" si="282"/>
        <v>0.96703282504658239</v>
      </c>
      <c r="O1642">
        <f t="shared" si="283"/>
        <v>1.7499147058157072</v>
      </c>
      <c r="P1642">
        <f t="shared" si="284"/>
        <v>7.5805303181303687</v>
      </c>
      <c r="Q1642">
        <f t="shared" si="285"/>
        <v>0.39366296296296355</v>
      </c>
    </row>
    <row r="1643" spans="1:17">
      <c r="A1643" s="2">
        <v>41820</v>
      </c>
      <c r="B1643">
        <v>181</v>
      </c>
      <c r="C1643">
        <v>2.7</v>
      </c>
      <c r="D1643">
        <v>21.9</v>
      </c>
      <c r="E1643">
        <v>27.2</v>
      </c>
      <c r="F1643">
        <v>25</v>
      </c>
      <c r="G1643">
        <f t="shared" si="275"/>
        <v>13.371267669110253</v>
      </c>
      <c r="H1643">
        <f t="shared" si="276"/>
        <v>10.804890717069121</v>
      </c>
      <c r="I1643">
        <f t="shared" si="277"/>
        <v>1.2879910758474358</v>
      </c>
      <c r="J1643">
        <f t="shared" si="278"/>
        <v>14.032325606583273</v>
      </c>
      <c r="K1643">
        <f t="shared" si="279"/>
        <v>29.986783793163241</v>
      </c>
      <c r="L1643">
        <f t="shared" si="280"/>
        <v>39.982378390884321</v>
      </c>
      <c r="M1643">
        <f t="shared" si="281"/>
        <v>0.40419750923246001</v>
      </c>
      <c r="N1643">
        <f t="shared" si="282"/>
        <v>0.96701238755408414</v>
      </c>
      <c r="O1643">
        <f t="shared" si="283"/>
        <v>1.7494075200419248</v>
      </c>
      <c r="P1643">
        <f t="shared" si="284"/>
        <v>9.5168996412216842</v>
      </c>
      <c r="Q1643">
        <f t="shared" si="285"/>
        <v>0.39366296296296355</v>
      </c>
    </row>
    <row r="1644" spans="1:17">
      <c r="A1644" s="2">
        <v>41821</v>
      </c>
      <c r="B1644">
        <v>182</v>
      </c>
      <c r="C1644">
        <v>2.4</v>
      </c>
      <c r="D1644">
        <v>21.8</v>
      </c>
      <c r="E1644">
        <v>28.9</v>
      </c>
      <c r="F1644">
        <v>25.1</v>
      </c>
      <c r="G1644">
        <f t="shared" si="275"/>
        <v>13.366938665518139</v>
      </c>
      <c r="H1644">
        <f t="shared" si="276"/>
        <v>10.457497369840816</v>
      </c>
      <c r="I1644">
        <f t="shared" si="277"/>
        <v>1.2047658619787374</v>
      </c>
      <c r="J1644">
        <f t="shared" si="278"/>
        <v>13.581165415377683</v>
      </c>
      <c r="K1644">
        <f t="shared" si="279"/>
        <v>29.978403371534473</v>
      </c>
      <c r="L1644">
        <f t="shared" si="280"/>
        <v>39.971204495379297</v>
      </c>
      <c r="M1644">
        <f t="shared" si="281"/>
        <v>0.4030625149427276</v>
      </c>
      <c r="N1644">
        <f t="shared" si="282"/>
        <v>0.96700171509488375</v>
      </c>
      <c r="O1644">
        <f t="shared" si="283"/>
        <v>1.7488411420719565</v>
      </c>
      <c r="P1644">
        <f t="shared" si="284"/>
        <v>9.2527315078620784</v>
      </c>
      <c r="Q1644">
        <f t="shared" si="285"/>
        <v>0.39366296296296355</v>
      </c>
    </row>
    <row r="1645" spans="1:17">
      <c r="A1645" s="2">
        <v>41822</v>
      </c>
      <c r="B1645">
        <v>183</v>
      </c>
      <c r="C1645">
        <v>0.2</v>
      </c>
      <c r="D1645">
        <v>21.7</v>
      </c>
      <c r="E1645">
        <v>25.9</v>
      </c>
      <c r="F1645">
        <v>25.5</v>
      </c>
      <c r="G1645">
        <f t="shared" si="275"/>
        <v>13.3621599634322</v>
      </c>
      <c r="H1645">
        <f t="shared" si="276"/>
        <v>7.9224239802626624</v>
      </c>
      <c r="I1645">
        <f t="shared" si="277"/>
        <v>0.50392149023346788</v>
      </c>
      <c r="J1645">
        <f t="shared" si="278"/>
        <v>10.288862312029432</v>
      </c>
      <c r="K1645">
        <f t="shared" si="279"/>
        <v>29.969443260441317</v>
      </c>
      <c r="L1645">
        <f t="shared" si="280"/>
        <v>39.959257680588422</v>
      </c>
      <c r="M1645">
        <f t="shared" si="281"/>
        <v>0.40180820559538133</v>
      </c>
      <c r="N1645">
        <f t="shared" si="282"/>
        <v>0.96700081082825562</v>
      </c>
      <c r="O1645">
        <f t="shared" si="283"/>
        <v>1.7482159285490462</v>
      </c>
      <c r="P1645">
        <f t="shared" si="284"/>
        <v>7.4185024900291943</v>
      </c>
      <c r="Q1645">
        <f t="shared" si="285"/>
        <v>0.39366296296296355</v>
      </c>
    </row>
    <row r="1646" spans="1:17">
      <c r="A1646" s="2">
        <v>41823</v>
      </c>
      <c r="B1646">
        <v>184</v>
      </c>
      <c r="C1646">
        <v>1.7</v>
      </c>
      <c r="D1646">
        <v>21.4</v>
      </c>
      <c r="E1646">
        <v>26.8</v>
      </c>
      <c r="F1646">
        <v>25</v>
      </c>
      <c r="G1646">
        <f t="shared" si="275"/>
        <v>13.356934556833538</v>
      </c>
      <c r="H1646">
        <f t="shared" si="276"/>
        <v>9.6471166983434866</v>
      </c>
      <c r="I1646">
        <f t="shared" si="277"/>
        <v>0.97494215386950478</v>
      </c>
      <c r="J1646">
        <f t="shared" si="278"/>
        <v>12.52872298486167</v>
      </c>
      <c r="K1646">
        <f t="shared" si="279"/>
        <v>29.959894947715735</v>
      </c>
      <c r="L1646">
        <f t="shared" si="280"/>
        <v>39.946526596954314</v>
      </c>
      <c r="M1646">
        <f t="shared" si="281"/>
        <v>0.40043495249260508</v>
      </c>
      <c r="N1646">
        <f t="shared" si="282"/>
        <v>0.96700967502188173</v>
      </c>
      <c r="O1646">
        <f t="shared" si="283"/>
        <v>1.7475322711857213</v>
      </c>
      <c r="P1646">
        <f t="shared" si="284"/>
        <v>8.6721745444739824</v>
      </c>
      <c r="Q1646">
        <f t="shared" si="285"/>
        <v>0.39366296296296355</v>
      </c>
    </row>
    <row r="1647" spans="1:17">
      <c r="A1647" s="2">
        <v>41824</v>
      </c>
      <c r="B1647">
        <v>185</v>
      </c>
      <c r="C1647">
        <v>4.0999999999999996</v>
      </c>
      <c r="D1647">
        <v>20.7</v>
      </c>
      <c r="E1647">
        <v>28.8</v>
      </c>
      <c r="F1647">
        <v>24.1</v>
      </c>
      <c r="G1647">
        <f t="shared" si="275"/>
        <v>13.351265701488485</v>
      </c>
      <c r="H1647">
        <f t="shared" si="276"/>
        <v>12.408320445515303</v>
      </c>
      <c r="I1647">
        <f t="shared" si="277"/>
        <v>1.7849110762663369</v>
      </c>
      <c r="J1647">
        <f t="shared" si="278"/>
        <v>16.1147018772926</v>
      </c>
      <c r="K1647">
        <f t="shared" si="279"/>
        <v>29.949749046407355</v>
      </c>
      <c r="L1647">
        <f t="shared" si="280"/>
        <v>39.93299872854314</v>
      </c>
      <c r="M1647">
        <f t="shared" si="281"/>
        <v>0.39894316214645859</v>
      </c>
      <c r="N1647">
        <f t="shared" si="282"/>
        <v>0.96702830505177284</v>
      </c>
      <c r="O1647">
        <f t="shared" si="283"/>
        <v>1.7467905959447434</v>
      </c>
      <c r="P1647">
        <f t="shared" si="284"/>
        <v>10.623409369248966</v>
      </c>
      <c r="Q1647">
        <f t="shared" si="285"/>
        <v>0.39366296296296355</v>
      </c>
    </row>
    <row r="1648" spans="1:17">
      <c r="A1648" s="2">
        <v>41825</v>
      </c>
      <c r="B1648">
        <v>186</v>
      </c>
      <c r="C1648">
        <v>7.3</v>
      </c>
      <c r="D1648">
        <v>21.9</v>
      </c>
      <c r="E1648">
        <v>31.1</v>
      </c>
      <c r="F1648">
        <v>25</v>
      </c>
      <c r="G1648">
        <f t="shared" si="275"/>
        <v>13.345156908197142</v>
      </c>
      <c r="H1648">
        <f t="shared" si="276"/>
        <v>16.091241791306192</v>
      </c>
      <c r="I1648">
        <f t="shared" si="277"/>
        <v>2.7821170859836766</v>
      </c>
      <c r="J1648">
        <f t="shared" si="278"/>
        <v>20.897716612085965</v>
      </c>
      <c r="K1648">
        <f t="shared" si="279"/>
        <v>29.938995310796106</v>
      </c>
      <c r="L1648">
        <f t="shared" si="280"/>
        <v>39.918660414394807</v>
      </c>
      <c r="M1648">
        <f t="shared" si="281"/>
        <v>0.39733327615854064</v>
      </c>
      <c r="N1648">
        <f t="shared" si="282"/>
        <v>0.96705669540304473</v>
      </c>
      <c r="O1648">
        <f t="shared" si="283"/>
        <v>1.7459913621557928</v>
      </c>
      <c r="P1648">
        <f t="shared" si="284"/>
        <v>13.309124705322516</v>
      </c>
      <c r="Q1648">
        <f t="shared" si="285"/>
        <v>0.39366296296296355</v>
      </c>
    </row>
    <row r="1649" spans="1:17">
      <c r="A1649" s="2">
        <v>41826</v>
      </c>
      <c r="B1649">
        <v>187</v>
      </c>
      <c r="C1649">
        <v>2.4</v>
      </c>
      <c r="D1649">
        <v>21.1</v>
      </c>
      <c r="E1649">
        <v>29.1</v>
      </c>
      <c r="F1649">
        <v>25.5</v>
      </c>
      <c r="G1649">
        <f t="shared" si="275"/>
        <v>13.33861193557884</v>
      </c>
      <c r="H1649">
        <f t="shared" si="276"/>
        <v>10.445641140471675</v>
      </c>
      <c r="I1649">
        <f t="shared" si="277"/>
        <v>1.1846767226062183</v>
      </c>
      <c r="J1649">
        <f t="shared" si="278"/>
        <v>13.56576771489828</v>
      </c>
      <c r="K1649">
        <f t="shared" si="279"/>
        <v>29.92762265379892</v>
      </c>
      <c r="L1649">
        <f t="shared" si="280"/>
        <v>39.903496871731896</v>
      </c>
      <c r="M1649">
        <f t="shared" si="281"/>
        <v>0.39560577108926642</v>
      </c>
      <c r="N1649">
        <f t="shared" si="282"/>
        <v>0.96709483767155091</v>
      </c>
      <c r="O1649">
        <f t="shared" si="283"/>
        <v>1.7451350615715648</v>
      </c>
      <c r="P1649">
        <f t="shared" si="284"/>
        <v>9.2609644178654573</v>
      </c>
      <c r="Q1649">
        <f t="shared" si="285"/>
        <v>0.39366296296296355</v>
      </c>
    </row>
    <row r="1650" spans="1:17">
      <c r="A1650" s="2">
        <v>41827</v>
      </c>
      <c r="B1650">
        <v>188</v>
      </c>
      <c r="C1650">
        <v>1.5</v>
      </c>
      <c r="D1650">
        <v>22.6</v>
      </c>
      <c r="E1650">
        <v>27.6</v>
      </c>
      <c r="F1650">
        <v>25.8</v>
      </c>
      <c r="G1650">
        <f t="shared" si="275"/>
        <v>13.331634782424212</v>
      </c>
      <c r="H1650">
        <f t="shared" si="276"/>
        <v>9.4061893720915677</v>
      </c>
      <c r="I1650">
        <f t="shared" si="277"/>
        <v>0.89942462886256735</v>
      </c>
      <c r="J1650">
        <f t="shared" si="278"/>
        <v>12.215830353365673</v>
      </c>
      <c r="K1650">
        <f t="shared" si="279"/>
        <v>29.915619165765349</v>
      </c>
      <c r="L1650">
        <f t="shared" si="280"/>
        <v>39.887492221020466</v>
      </c>
      <c r="M1650">
        <f t="shared" si="281"/>
        <v>0.39376115831679492</v>
      </c>
      <c r="N1650">
        <f t="shared" si="282"/>
        <v>0.96714272056637052</v>
      </c>
      <c r="O1650">
        <f t="shared" si="283"/>
        <v>1.7442222173671678</v>
      </c>
      <c r="P1650">
        <f t="shared" si="284"/>
        <v>8.5067647432290006</v>
      </c>
      <c r="Q1650">
        <f t="shared" si="285"/>
        <v>0.39366296296296355</v>
      </c>
    </row>
    <row r="1651" spans="1:17">
      <c r="A1651" s="2">
        <v>41828</v>
      </c>
      <c r="B1651">
        <v>189</v>
      </c>
      <c r="C1651">
        <v>4.7</v>
      </c>
      <c r="D1651">
        <v>22.2</v>
      </c>
      <c r="E1651">
        <v>28.7</v>
      </c>
      <c r="F1651">
        <v>26</v>
      </c>
      <c r="G1651">
        <f t="shared" si="275"/>
        <v>13.324229679645081</v>
      </c>
      <c r="H1651">
        <f t="shared" si="276"/>
        <v>13.089735964401692</v>
      </c>
      <c r="I1651">
        <f t="shared" si="277"/>
        <v>1.8607659080424102</v>
      </c>
      <c r="J1651">
        <f t="shared" si="278"/>
        <v>16.999657096625572</v>
      </c>
      <c r="K1651">
        <f t="shared" si="279"/>
        <v>29.902972134655695</v>
      </c>
      <c r="L1651">
        <f t="shared" si="280"/>
        <v>39.87062951287426</v>
      </c>
      <c r="M1651">
        <f t="shared" si="281"/>
        <v>0.39179998388565035</v>
      </c>
      <c r="N1651">
        <f t="shared" si="282"/>
        <v>0.96720032991315064</v>
      </c>
      <c r="O1651">
        <f t="shared" si="283"/>
        <v>1.7432533830868979</v>
      </c>
      <c r="P1651">
        <f t="shared" si="284"/>
        <v>11.228970056359282</v>
      </c>
      <c r="Q1651">
        <f t="shared" si="285"/>
        <v>0.39366296296296355</v>
      </c>
    </row>
    <row r="1652" spans="1:17">
      <c r="A1652" s="2">
        <v>41829</v>
      </c>
      <c r="B1652">
        <v>190</v>
      </c>
      <c r="C1652">
        <v>7.4</v>
      </c>
      <c r="D1652">
        <v>21.8</v>
      </c>
      <c r="E1652">
        <v>29.4</v>
      </c>
      <c r="F1652">
        <v>25.3</v>
      </c>
      <c r="G1652">
        <f t="shared" si="275"/>
        <v>13.316401081854425</v>
      </c>
      <c r="H1652">
        <f t="shared" si="276"/>
        <v>16.198075732028347</v>
      </c>
      <c r="I1652">
        <f t="shared" si="277"/>
        <v>2.7528384209617371</v>
      </c>
      <c r="J1652">
        <f t="shared" si="278"/>
        <v>21.036461989647201</v>
      </c>
      <c r="K1652">
        <f t="shared" si="279"/>
        <v>29.889668067594453</v>
      </c>
      <c r="L1652">
        <f t="shared" si="280"/>
        <v>39.852890756792604</v>
      </c>
      <c r="M1652">
        <f t="shared" si="281"/>
        <v>0.38972282834508143</v>
      </c>
      <c r="N1652">
        <f t="shared" si="282"/>
        <v>0.96726764865830206</v>
      </c>
      <c r="O1652">
        <f t="shared" si="283"/>
        <v>1.7422291415426205</v>
      </c>
      <c r="P1652">
        <f t="shared" si="284"/>
        <v>13.445237311066609</v>
      </c>
      <c r="Q1652">
        <f t="shared" si="285"/>
        <v>0.39366296296296355</v>
      </c>
    </row>
    <row r="1653" spans="1:17">
      <c r="A1653" s="2">
        <v>41830</v>
      </c>
      <c r="B1653">
        <v>191</v>
      </c>
      <c r="C1653">
        <v>7</v>
      </c>
      <c r="D1653">
        <v>22.2</v>
      </c>
      <c r="E1653">
        <v>33.200000000000003</v>
      </c>
      <c r="F1653">
        <v>25.3</v>
      </c>
      <c r="G1653">
        <f t="shared" si="275"/>
        <v>13.308153658609912</v>
      </c>
      <c r="H1653">
        <f t="shared" si="276"/>
        <v>15.734827478077435</v>
      </c>
      <c r="I1653">
        <f t="shared" si="277"/>
        <v>2.7077056393302801</v>
      </c>
      <c r="J1653">
        <f t="shared" si="278"/>
        <v>20.434840880620044</v>
      </c>
      <c r="K1653">
        <f t="shared" si="279"/>
        <v>29.87569271379056</v>
      </c>
      <c r="L1653">
        <f t="shared" si="280"/>
        <v>39.834256951720747</v>
      </c>
      <c r="M1653">
        <f t="shared" si="281"/>
        <v>0.38753030657720661</v>
      </c>
      <c r="N1653">
        <f t="shared" si="282"/>
        <v>0.96734465687404769</v>
      </c>
      <c r="O1653">
        <f t="shared" si="283"/>
        <v>1.7411501036681303</v>
      </c>
      <c r="P1653">
        <f t="shared" si="284"/>
        <v>13.027121838747155</v>
      </c>
      <c r="Q1653">
        <f t="shared" si="285"/>
        <v>0.39366296296296355</v>
      </c>
    </row>
    <row r="1654" spans="1:17">
      <c r="A1654" s="2">
        <v>41831</v>
      </c>
      <c r="B1654">
        <v>192</v>
      </c>
      <c r="C1654">
        <v>4.9000000000000004</v>
      </c>
      <c r="D1654">
        <v>22.4</v>
      </c>
      <c r="E1654">
        <v>30.5</v>
      </c>
      <c r="F1654">
        <v>26</v>
      </c>
      <c r="G1654">
        <f t="shared" si="275"/>
        <v>13.29949228535509</v>
      </c>
      <c r="H1654">
        <f t="shared" si="276"/>
        <v>13.311948925094164</v>
      </c>
      <c r="I1654">
        <f t="shared" si="277"/>
        <v>1.9503743855617806</v>
      </c>
      <c r="J1654">
        <f t="shared" si="278"/>
        <v>17.288245357265147</v>
      </c>
      <c r="K1654">
        <f t="shared" si="279"/>
        <v>29.861031088814595</v>
      </c>
      <c r="L1654">
        <f t="shared" si="280"/>
        <v>39.81470811841946</v>
      </c>
      <c r="M1654">
        <f t="shared" si="281"/>
        <v>0.38522306761499547</v>
      </c>
      <c r="N1654">
        <f t="shared" si="282"/>
        <v>0.9674313317643215</v>
      </c>
      <c r="O1654">
        <f t="shared" si="283"/>
        <v>1.7400169073339575</v>
      </c>
      <c r="P1654">
        <f t="shared" si="284"/>
        <v>11.361574539532384</v>
      </c>
      <c r="Q1654">
        <f t="shared" si="285"/>
        <v>0.39366296296296355</v>
      </c>
    </row>
    <row r="1655" spans="1:17">
      <c r="A1655" s="2">
        <v>41832</v>
      </c>
      <c r="B1655">
        <v>193</v>
      </c>
      <c r="C1655">
        <v>2.4</v>
      </c>
      <c r="D1655">
        <v>22.4</v>
      </c>
      <c r="E1655">
        <v>29</v>
      </c>
      <c r="F1655">
        <v>25.5</v>
      </c>
      <c r="G1655">
        <f t="shared" si="275"/>
        <v>13.290422034093082</v>
      </c>
      <c r="H1655">
        <f t="shared" si="276"/>
        <v>10.427031689414227</v>
      </c>
      <c r="I1655">
        <f t="shared" si="277"/>
        <v>1.1964996594494153</v>
      </c>
      <c r="J1655">
        <f t="shared" si="278"/>
        <v>13.541599596641852</v>
      </c>
      <c r="K1655">
        <f t="shared" si="279"/>
        <v>29.845667500221595</v>
      </c>
      <c r="L1655">
        <f t="shared" si="280"/>
        <v>39.794223333628793</v>
      </c>
      <c r="M1655">
        <f t="shared" si="281"/>
        <v>0.38280179445014162</v>
      </c>
      <c r="N1655">
        <f t="shared" si="282"/>
        <v>0.96752764767151667</v>
      </c>
      <c r="O1655">
        <f t="shared" si="283"/>
        <v>1.7388302161271783</v>
      </c>
      <c r="P1655">
        <f t="shared" si="284"/>
        <v>9.2305320299648113</v>
      </c>
      <c r="Q1655">
        <f t="shared" si="285"/>
        <v>0.39366296296296355</v>
      </c>
    </row>
    <row r="1656" spans="1:17">
      <c r="A1656" s="2">
        <v>41833</v>
      </c>
      <c r="B1656">
        <v>194</v>
      </c>
      <c r="C1656">
        <v>4.9000000000000004</v>
      </c>
      <c r="D1656">
        <v>21</v>
      </c>
      <c r="E1656">
        <v>30</v>
      </c>
      <c r="F1656">
        <v>24.6</v>
      </c>
      <c r="G1656">
        <f t="shared" si="275"/>
        <v>13.280948163828034</v>
      </c>
      <c r="H1656">
        <f t="shared" si="276"/>
        <v>13.305808054854854</v>
      </c>
      <c r="I1656">
        <f t="shared" si="277"/>
        <v>2.0323264382430337</v>
      </c>
      <c r="J1656">
        <f t="shared" si="278"/>
        <v>17.280270201110199</v>
      </c>
      <c r="K1656">
        <f t="shared" si="279"/>
        <v>29.829585574506648</v>
      </c>
      <c r="L1656">
        <f t="shared" si="280"/>
        <v>39.772780766008864</v>
      </c>
      <c r="M1656">
        <f t="shared" si="281"/>
        <v>0.38026720383088258</v>
      </c>
      <c r="N1656">
        <f t="shared" si="282"/>
        <v>0.96763357608408096</v>
      </c>
      <c r="O1656">
        <f t="shared" si="283"/>
        <v>1.7375907181008345</v>
      </c>
      <c r="P1656">
        <f t="shared" si="284"/>
        <v>11.27348161661182</v>
      </c>
      <c r="Q1656">
        <f t="shared" si="285"/>
        <v>0.39366296296296355</v>
      </c>
    </row>
    <row r="1657" spans="1:17">
      <c r="A1657" s="2">
        <v>41834</v>
      </c>
      <c r="B1657">
        <v>195</v>
      </c>
      <c r="C1657">
        <v>3.7</v>
      </c>
      <c r="D1657">
        <v>21.7</v>
      </c>
      <c r="E1657">
        <v>29</v>
      </c>
      <c r="F1657">
        <v>24.6</v>
      </c>
      <c r="G1657">
        <f t="shared" si="275"/>
        <v>13.271076110809682</v>
      </c>
      <c r="H1657">
        <f t="shared" si="276"/>
        <v>11.918695409717627</v>
      </c>
      <c r="I1657">
        <f t="shared" si="277"/>
        <v>1.6466090092913233</v>
      </c>
      <c r="J1657">
        <f t="shared" si="278"/>
        <v>15.478825207425489</v>
      </c>
      <c r="K1657">
        <f t="shared" si="279"/>
        <v>29.812768285378368</v>
      </c>
      <c r="L1657">
        <f t="shared" si="280"/>
        <v>39.750357713837822</v>
      </c>
      <c r="M1657">
        <f t="shared" si="281"/>
        <v>0.3776200460498268</v>
      </c>
      <c r="N1657">
        <f t="shared" si="282"/>
        <v>0.96774908564495621</v>
      </c>
      <c r="O1657">
        <f t="shared" si="283"/>
        <v>1.7362991244976</v>
      </c>
      <c r="P1657">
        <f t="shared" si="284"/>
        <v>10.272086400426303</v>
      </c>
      <c r="Q1657">
        <f t="shared" si="285"/>
        <v>0.39366296296296355</v>
      </c>
    </row>
    <row r="1658" spans="1:17">
      <c r="A1658" s="2">
        <v>41835</v>
      </c>
      <c r="B1658">
        <v>196</v>
      </c>
      <c r="C1658">
        <v>5.0999999999999996</v>
      </c>
      <c r="D1658">
        <v>22</v>
      </c>
      <c r="E1658">
        <v>29</v>
      </c>
      <c r="F1658">
        <v>24.9</v>
      </c>
      <c r="G1658">
        <f t="shared" ref="G1658:G1721" si="286">24/3.14*O1658</f>
        <v>13.260811478616548</v>
      </c>
      <c r="H1658">
        <f t="shared" ref="H1658:H1721" si="287">(1-0.23)*J1658</f>
        <v>13.529715821346407</v>
      </c>
      <c r="I1658">
        <f t="shared" ref="I1658:I1721" si="288">4.903*10^(-9)*(((E1658+273.16)^4+(D1658+273.16)^4)/2)*(0.34-0.14*(F1658*0.1)^0.5)*(1.35*(J1658/K1658)-0.35)</f>
        <v>2.074169758110338</v>
      </c>
      <c r="J1658">
        <f t="shared" ref="J1658:J1721" si="289">(0.25+0.5*C1658/G1658)*L1658</f>
        <v>17.571059508242087</v>
      </c>
      <c r="K1658">
        <f t="shared" ref="K1658:K1721" si="290">0.75*L1658</f>
        <v>29.795197983333928</v>
      </c>
      <c r="L1658">
        <f t="shared" ref="L1658:L1721" si="291">24*60/3.14*0.082*N1658*(O1658*SIN(Q1658)*SIN(M1658)+COS(Q1658)*COS(M1658)*SIN(O1658))</f>
        <v>39.72693064444524</v>
      </c>
      <c r="M1658">
        <f t="shared" ref="M1658:M1721" si="292">0.409*SIN(2*3.14/365*B1658-1.39)</f>
        <v>0.37486110472185175</v>
      </c>
      <c r="N1658">
        <f t="shared" ref="N1658:N1721" si="293">0.033*COS(2*3.14/365*B1658)+1</f>
        <v>0.96787414216086132</v>
      </c>
      <c r="O1658">
        <f t="shared" ref="O1658:O1721" si="294">ACOS(-TAN(Q1658)*TAN(M1658))</f>
        <v>1.7349561684523316</v>
      </c>
      <c r="P1658">
        <f t="shared" ref="P1658:P1721" si="295">H1658-I1658</f>
        <v>11.455546063236069</v>
      </c>
      <c r="Q1658">
        <f t="shared" ref="Q1658:Q1721" si="296">22.5666666666667*3.14/180</f>
        <v>0.39366296296296355</v>
      </c>
    </row>
    <row r="1659" spans="1:17">
      <c r="A1659" s="2">
        <v>41836</v>
      </c>
      <c r="B1659">
        <v>197</v>
      </c>
      <c r="C1659">
        <v>1.7</v>
      </c>
      <c r="D1659">
        <v>21.8</v>
      </c>
      <c r="E1659">
        <v>27</v>
      </c>
      <c r="F1659">
        <v>25.3</v>
      </c>
      <c r="G1659">
        <f t="shared" si="286"/>
        <v>13.25016002811301</v>
      </c>
      <c r="H1659">
        <f t="shared" si="287"/>
        <v>9.6038552530553485</v>
      </c>
      <c r="I1659">
        <f t="shared" si="288"/>
        <v>0.97208675930430821</v>
      </c>
      <c r="J1659">
        <f t="shared" si="289"/>
        <v>12.47253928968227</v>
      </c>
      <c r="K1659">
        <f t="shared" si="290"/>
        <v>29.776856426516872</v>
      </c>
      <c r="L1659">
        <f t="shared" si="291"/>
        <v>39.702475235355827</v>
      </c>
      <c r="M1659">
        <f t="shared" si="292"/>
        <v>0.37199119655213642</v>
      </c>
      <c r="N1659">
        <f t="shared" si="293"/>
        <v>0.96800870861241373</v>
      </c>
      <c r="O1659">
        <f t="shared" si="294"/>
        <v>1.7335626036781189</v>
      </c>
      <c r="P1659">
        <f t="shared" si="295"/>
        <v>8.631768493751041</v>
      </c>
      <c r="Q1659">
        <f t="shared" si="296"/>
        <v>0.39366296296296355</v>
      </c>
    </row>
    <row r="1660" spans="1:17">
      <c r="A1660" s="2">
        <v>41837</v>
      </c>
      <c r="B1660">
        <v>198</v>
      </c>
      <c r="C1660">
        <v>5.9</v>
      </c>
      <c r="D1660">
        <v>21.3</v>
      </c>
      <c r="E1660">
        <v>29.4</v>
      </c>
      <c r="F1660">
        <v>24.5</v>
      </c>
      <c r="G1660">
        <f t="shared" si="286"/>
        <v>13.239127667315225</v>
      </c>
      <c r="H1660">
        <f t="shared" si="287"/>
        <v>14.445381569917126</v>
      </c>
      <c r="I1660">
        <f t="shared" si="288"/>
        <v>2.360418407003217</v>
      </c>
      <c r="J1660">
        <f t="shared" si="289"/>
        <v>18.760235805087177</v>
      </c>
      <c r="K1660">
        <f t="shared" si="290"/>
        <v>29.757724812837097</v>
      </c>
      <c r="L1660">
        <f t="shared" si="291"/>
        <v>39.676966417116127</v>
      </c>
      <c r="M1660">
        <f t="shared" si="292"/>
        <v>0.3690111710943999</v>
      </c>
      <c r="N1660">
        <f t="shared" si="293"/>
        <v>0.96815274516508831</v>
      </c>
      <c r="O1660">
        <f t="shared" si="294"/>
        <v>1.7321192031404087</v>
      </c>
      <c r="P1660">
        <f t="shared" si="295"/>
        <v>12.084963162913908</v>
      </c>
      <c r="Q1660">
        <f t="shared" si="296"/>
        <v>0.39366296296296355</v>
      </c>
    </row>
    <row r="1661" spans="1:17">
      <c r="A1661" s="2">
        <v>41838</v>
      </c>
      <c r="B1661">
        <v>199</v>
      </c>
      <c r="C1661">
        <v>3.7</v>
      </c>
      <c r="D1661">
        <v>22.1</v>
      </c>
      <c r="E1661">
        <v>28.9</v>
      </c>
      <c r="F1661">
        <v>25.8</v>
      </c>
      <c r="G1661">
        <f t="shared" si="286"/>
        <v>13.22772044120029</v>
      </c>
      <c r="H1661">
        <f t="shared" si="287"/>
        <v>11.90266743747552</v>
      </c>
      <c r="I1661">
        <f t="shared" si="288"/>
        <v>1.5809223940339991</v>
      </c>
      <c r="J1661">
        <f t="shared" si="289"/>
        <v>15.458009659059117</v>
      </c>
      <c r="K1661">
        <f t="shared" si="290"/>
        <v>29.737783813330054</v>
      </c>
      <c r="L1661">
        <f t="shared" si="291"/>
        <v>39.650378417773403</v>
      </c>
      <c r="M1661">
        <f t="shared" si="292"/>
        <v>0.36592191049941558</v>
      </c>
      <c r="N1661">
        <f t="shared" si="293"/>
        <v>0.96830620918100885</v>
      </c>
      <c r="O1661">
        <f t="shared" si="294"/>
        <v>1.7306267577237047</v>
      </c>
      <c r="P1661">
        <f t="shared" si="295"/>
        <v>10.321745043441521</v>
      </c>
      <c r="Q1661">
        <f t="shared" si="296"/>
        <v>0.39366296296296355</v>
      </c>
    </row>
    <row r="1662" spans="1:17">
      <c r="A1662" s="2">
        <v>41839</v>
      </c>
      <c r="B1662">
        <v>200</v>
      </c>
      <c r="C1662">
        <v>6.4</v>
      </c>
      <c r="D1662">
        <v>21.7</v>
      </c>
      <c r="E1662">
        <v>29.8</v>
      </c>
      <c r="F1662">
        <v>26</v>
      </c>
      <c r="G1662">
        <f t="shared" si="286"/>
        <v>13.215944521492391</v>
      </c>
      <c r="H1662">
        <f t="shared" si="287"/>
        <v>15.01467805501845</v>
      </c>
      <c r="I1662">
        <f t="shared" si="288"/>
        <v>2.398924782119261</v>
      </c>
      <c r="J1662">
        <f t="shared" si="289"/>
        <v>19.499581889634349</v>
      </c>
      <c r="K1662">
        <f t="shared" si="290"/>
        <v>29.717013606729758</v>
      </c>
      <c r="L1662">
        <f t="shared" si="291"/>
        <v>39.622684808973013</v>
      </c>
      <c r="M1662">
        <f t="shared" si="292"/>
        <v>0.36272432925387504</v>
      </c>
      <c r="N1662">
        <f t="shared" si="293"/>
        <v>0.96846905523157023</v>
      </c>
      <c r="O1662">
        <f t="shared" si="294"/>
        <v>1.7290860748952546</v>
      </c>
      <c r="P1662">
        <f t="shared" si="295"/>
        <v>12.615753272899189</v>
      </c>
      <c r="Q1662">
        <f t="shared" si="296"/>
        <v>0.39366296296296355</v>
      </c>
    </row>
    <row r="1663" spans="1:17">
      <c r="A1663" s="2">
        <v>41840</v>
      </c>
      <c r="B1663">
        <v>201</v>
      </c>
      <c r="C1663">
        <v>0.8</v>
      </c>
      <c r="D1663">
        <v>22.2</v>
      </c>
      <c r="E1663">
        <v>27.8</v>
      </c>
      <c r="F1663">
        <v>25.4</v>
      </c>
      <c r="G1663">
        <f t="shared" si="286"/>
        <v>13.203806196458874</v>
      </c>
      <c r="H1663">
        <f t="shared" si="287"/>
        <v>8.545408155519981</v>
      </c>
      <c r="I1663">
        <f t="shared" si="288"/>
        <v>0.70021144340801789</v>
      </c>
      <c r="J1663">
        <f t="shared" si="289"/>
        <v>11.097932669506468</v>
      </c>
      <c r="K1663">
        <f t="shared" si="290"/>
        <v>29.695393915227946</v>
      </c>
      <c r="L1663">
        <f t="shared" si="291"/>
        <v>39.593858553637261</v>
      </c>
      <c r="M1663">
        <f t="shared" si="292"/>
        <v>0.35941937390968143</v>
      </c>
      <c r="N1663">
        <f t="shared" si="293"/>
        <v>0.96864123511088562</v>
      </c>
      <c r="O1663">
        <f t="shared" si="294"/>
        <v>1.7274979773700361</v>
      </c>
      <c r="P1663">
        <f t="shared" si="295"/>
        <v>7.8451967121119628</v>
      </c>
      <c r="Q1663">
        <f t="shared" si="296"/>
        <v>0.39366296296296355</v>
      </c>
    </row>
    <row r="1664" spans="1:17">
      <c r="A1664" s="2">
        <v>41841</v>
      </c>
      <c r="B1664">
        <v>202</v>
      </c>
      <c r="C1664">
        <v>0</v>
      </c>
      <c r="D1664">
        <v>20.399999999999999</v>
      </c>
      <c r="E1664">
        <v>23.1</v>
      </c>
      <c r="F1664">
        <v>23.8</v>
      </c>
      <c r="G1664">
        <f t="shared" si="286"/>
        <v>13.191311860748131</v>
      </c>
      <c r="H1664">
        <f t="shared" si="287"/>
        <v>7.6160453706232119</v>
      </c>
      <c r="I1664">
        <f t="shared" si="288"/>
        <v>0.46000339019697262</v>
      </c>
      <c r="J1664">
        <f t="shared" si="289"/>
        <v>9.8909680137963782</v>
      </c>
      <c r="K1664">
        <f t="shared" si="290"/>
        <v>29.672904041389135</v>
      </c>
      <c r="L1664">
        <f t="shared" si="291"/>
        <v>39.563872055185513</v>
      </c>
      <c r="M1664">
        <f t="shared" si="292"/>
        <v>0.35600802280374932</v>
      </c>
      <c r="N1664">
        <f t="shared" si="293"/>
        <v>0.96882269785005704</v>
      </c>
      <c r="O1664">
        <f t="shared" si="294"/>
        <v>1.7258633017812137</v>
      </c>
      <c r="P1664">
        <f t="shared" si="295"/>
        <v>7.156041980426239</v>
      </c>
      <c r="Q1664">
        <f t="shared" si="296"/>
        <v>0.39366296296296355</v>
      </c>
    </row>
    <row r="1665" spans="1:17">
      <c r="A1665" s="2">
        <v>41842</v>
      </c>
      <c r="B1665">
        <v>203</v>
      </c>
      <c r="C1665">
        <v>0</v>
      </c>
      <c r="D1665">
        <v>20</v>
      </c>
      <c r="E1665">
        <v>22.4</v>
      </c>
      <c r="F1665">
        <v>22.9</v>
      </c>
      <c r="G1665">
        <f t="shared" si="286"/>
        <v>13.178468005300161</v>
      </c>
      <c r="H1665">
        <f t="shared" si="287"/>
        <v>7.6100442125883818</v>
      </c>
      <c r="I1665">
        <f t="shared" si="288"/>
        <v>0.47174832743441547</v>
      </c>
      <c r="J1665">
        <f t="shared" si="289"/>
        <v>9.8831743020628338</v>
      </c>
      <c r="K1665">
        <f t="shared" si="290"/>
        <v>29.649522906188501</v>
      </c>
      <c r="L1665">
        <f t="shared" si="291"/>
        <v>39.532697208251335</v>
      </c>
      <c r="M1665">
        <f t="shared" si="292"/>
        <v>0.35249128576839672</v>
      </c>
      <c r="N1665">
        <f t="shared" si="293"/>
        <v>0.96901338973226303</v>
      </c>
      <c r="O1665">
        <f t="shared" si="294"/>
        <v>1.7241828973601043</v>
      </c>
      <c r="P1665">
        <f t="shared" si="295"/>
        <v>7.1382958851539664</v>
      </c>
      <c r="Q1665">
        <f t="shared" si="296"/>
        <v>0.39366296296296355</v>
      </c>
    </row>
    <row r="1666" spans="1:17">
      <c r="A1666" s="2">
        <v>41843</v>
      </c>
      <c r="B1666">
        <v>204</v>
      </c>
      <c r="C1666">
        <v>6.1</v>
      </c>
      <c r="D1666">
        <v>19.399999999999999</v>
      </c>
      <c r="E1666">
        <v>28.8</v>
      </c>
      <c r="F1666">
        <v>22.5</v>
      </c>
      <c r="G1666">
        <f t="shared" si="286"/>
        <v>13.165281207359424</v>
      </c>
      <c r="H1666">
        <f t="shared" si="287"/>
        <v>14.650104726447593</v>
      </c>
      <c r="I1666">
        <f t="shared" si="288"/>
        <v>2.5769001894417665</v>
      </c>
      <c r="J1666">
        <f t="shared" si="289"/>
        <v>19.026110034347521</v>
      </c>
      <c r="K1666">
        <f t="shared" si="290"/>
        <v>29.625229088137186</v>
      </c>
      <c r="L1666">
        <f t="shared" si="291"/>
        <v>39.500305450849581</v>
      </c>
      <c r="M1666">
        <f t="shared" si="292"/>
        <v>0.34887020383241285</v>
      </c>
      <c r="N1666">
        <f t="shared" si="293"/>
        <v>0.96921325430865979</v>
      </c>
      <c r="O1666">
        <f t="shared" si="294"/>
        <v>1.7224576246295247</v>
      </c>
      <c r="P1666">
        <f t="shared" si="295"/>
        <v>12.073204537005825</v>
      </c>
      <c r="Q1666">
        <f t="shared" si="296"/>
        <v>0.39366296296296355</v>
      </c>
    </row>
    <row r="1667" spans="1:17">
      <c r="A1667" s="2">
        <v>41844</v>
      </c>
      <c r="B1667">
        <v>205</v>
      </c>
      <c r="C1667">
        <v>7.1</v>
      </c>
      <c r="D1667">
        <v>20.2</v>
      </c>
      <c r="E1667">
        <v>31.1</v>
      </c>
      <c r="F1667">
        <v>23.5</v>
      </c>
      <c r="G1667">
        <f t="shared" si="286"/>
        <v>13.151758120618261</v>
      </c>
      <c r="H1667">
        <f t="shared" si="287"/>
        <v>15.800201604299758</v>
      </c>
      <c r="I1667">
        <f t="shared" si="288"/>
        <v>2.8770639010025714</v>
      </c>
      <c r="J1667">
        <f t="shared" si="289"/>
        <v>20.519742343246438</v>
      </c>
      <c r="K1667">
        <f t="shared" si="290"/>
        <v>29.600000863456621</v>
      </c>
      <c r="L1667">
        <f t="shared" si="291"/>
        <v>39.46666781794216</v>
      </c>
      <c r="M1667">
        <f t="shared" si="292"/>
        <v>0.34514584891289229</v>
      </c>
      <c r="N1667">
        <f t="shared" si="293"/>
        <v>0.96942223241509162</v>
      </c>
      <c r="O1667">
        <f t="shared" si="294"/>
        <v>1.7206883541142226</v>
      </c>
      <c r="P1667">
        <f t="shared" si="295"/>
        <v>12.923137703297186</v>
      </c>
      <c r="Q1667">
        <f t="shared" si="296"/>
        <v>0.39366296296296355</v>
      </c>
    </row>
    <row r="1668" spans="1:17">
      <c r="A1668" s="2">
        <v>41845</v>
      </c>
      <c r="B1668">
        <v>206</v>
      </c>
      <c r="C1668">
        <v>4.5999999999999996</v>
      </c>
      <c r="D1668">
        <v>21.1</v>
      </c>
      <c r="E1668">
        <v>29.1</v>
      </c>
      <c r="F1668">
        <v>24.6</v>
      </c>
      <c r="G1668">
        <f t="shared" si="286"/>
        <v>13.137905465517793</v>
      </c>
      <c r="H1668">
        <f t="shared" si="287"/>
        <v>12.906044454250653</v>
      </c>
      <c r="I1668">
        <f t="shared" si="288"/>
        <v>1.9416734885622271</v>
      </c>
      <c r="J1668">
        <f t="shared" si="289"/>
        <v>16.761096693832016</v>
      </c>
      <c r="K1668">
        <f t="shared" si="290"/>
        <v>29.573816247260694</v>
      </c>
      <c r="L1668">
        <f t="shared" si="291"/>
        <v>39.431754996347593</v>
      </c>
      <c r="M1668">
        <f t="shared" si="292"/>
        <v>0.34131932349792377</v>
      </c>
      <c r="N1668">
        <f t="shared" si="293"/>
        <v>0.9696402621896042</v>
      </c>
      <c r="O1668">
        <f t="shared" si="294"/>
        <v>1.7188759650719112</v>
      </c>
      <c r="P1668">
        <f t="shared" si="295"/>
        <v>10.964370965688426</v>
      </c>
      <c r="Q1668">
        <f t="shared" si="296"/>
        <v>0.39366296296296355</v>
      </c>
    </row>
    <row r="1669" spans="1:17">
      <c r="A1669" s="2">
        <v>41846</v>
      </c>
      <c r="B1669">
        <v>207</v>
      </c>
      <c r="C1669">
        <v>4.5</v>
      </c>
      <c r="D1669">
        <v>21.6</v>
      </c>
      <c r="E1669">
        <v>30.9</v>
      </c>
      <c r="F1669">
        <v>23.7</v>
      </c>
      <c r="G1669">
        <f t="shared" si="286"/>
        <v>13.123730019731676</v>
      </c>
      <c r="H1669">
        <f t="shared" si="287"/>
        <v>12.784355103303206</v>
      </c>
      <c r="I1669">
        <f t="shared" si="288"/>
        <v>2.0069158124701501</v>
      </c>
      <c r="J1669">
        <f t="shared" si="289"/>
        <v>16.60305857571845</v>
      </c>
      <c r="K1669">
        <f t="shared" si="290"/>
        <v>29.546653035702114</v>
      </c>
      <c r="L1669">
        <f t="shared" si="291"/>
        <v>39.395537380936155</v>
      </c>
      <c r="M1669">
        <f t="shared" si="292"/>
        <v>0.33739176032023088</v>
      </c>
      <c r="N1669">
        <f t="shared" si="293"/>
        <v>0.96986727909075776</v>
      </c>
      <c r="O1669">
        <f t="shared" si="294"/>
        <v>1.7170213442482276</v>
      </c>
      <c r="P1669">
        <f t="shared" si="295"/>
        <v>10.777439290833055</v>
      </c>
      <c r="Q1669">
        <f t="shared" si="296"/>
        <v>0.39366296296296355</v>
      </c>
    </row>
    <row r="1670" spans="1:17">
      <c r="A1670" s="2">
        <v>41847</v>
      </c>
      <c r="B1670">
        <v>208</v>
      </c>
      <c r="C1670">
        <v>6</v>
      </c>
      <c r="D1670">
        <v>21.2</v>
      </c>
      <c r="E1670">
        <v>30.2</v>
      </c>
      <c r="F1670">
        <v>23.9</v>
      </c>
      <c r="G1670">
        <f t="shared" si="286"/>
        <v>13.109238608856572</v>
      </c>
      <c r="H1670">
        <f t="shared" si="287"/>
        <v>14.511745940876114</v>
      </c>
      <c r="I1670">
        <f t="shared" si="288"/>
        <v>2.4775627625145153</v>
      </c>
      <c r="J1670">
        <f t="shared" si="289"/>
        <v>18.84642329983911</v>
      </c>
      <c r="K1670">
        <f t="shared" si="290"/>
        <v>29.518488849035915</v>
      </c>
      <c r="L1670">
        <f t="shared" si="291"/>
        <v>39.357985132047887</v>
      </c>
      <c r="M1670">
        <f t="shared" si="292"/>
        <v>0.33336432202185917</v>
      </c>
      <c r="N1670">
        <f t="shared" si="293"/>
        <v>0.97010321591673199</v>
      </c>
      <c r="O1670">
        <f t="shared" si="294"/>
        <v>1.7151253846587349</v>
      </c>
      <c r="P1670">
        <f t="shared" si="295"/>
        <v>12.034183178361598</v>
      </c>
      <c r="Q1670">
        <f t="shared" si="296"/>
        <v>0.39366296296296355</v>
      </c>
    </row>
    <row r="1671" spans="1:17">
      <c r="A1671" s="2">
        <v>41848</v>
      </c>
      <c r="B1671">
        <v>209</v>
      </c>
      <c r="C1671">
        <v>5.3</v>
      </c>
      <c r="D1671">
        <v>21.3</v>
      </c>
      <c r="E1671">
        <v>28.3</v>
      </c>
      <c r="F1671">
        <v>24.5</v>
      </c>
      <c r="G1671">
        <f t="shared" si="286"/>
        <v>13.094438097331576</v>
      </c>
      <c r="H1671">
        <f t="shared" si="287"/>
        <v>13.695992154680196</v>
      </c>
      <c r="I1671">
        <f t="shared" si="288"/>
        <v>2.1703606945055189</v>
      </c>
      <c r="J1671">
        <f t="shared" si="289"/>
        <v>17.787002798285968</v>
      </c>
      <c r="K1671">
        <f t="shared" si="290"/>
        <v>29.489301175550871</v>
      </c>
      <c r="L1671">
        <f t="shared" si="291"/>
        <v>39.319068234067828</v>
      </c>
      <c r="M1671">
        <f t="shared" si="292"/>
        <v>0.32923820081000915</v>
      </c>
      <c r="N1671">
        <f t="shared" si="293"/>
        <v>0.97034800282521982</v>
      </c>
      <c r="O1671">
        <f t="shared" si="294"/>
        <v>1.7131889844008812</v>
      </c>
      <c r="P1671">
        <f t="shared" si="295"/>
        <v>11.525631460174678</v>
      </c>
      <c r="Q1671">
        <f t="shared" si="296"/>
        <v>0.39366296296296355</v>
      </c>
    </row>
    <row r="1672" spans="1:17">
      <c r="A1672" s="2">
        <v>41849</v>
      </c>
      <c r="B1672">
        <v>210</v>
      </c>
      <c r="C1672">
        <v>1.8</v>
      </c>
      <c r="D1672">
        <v>21.8</v>
      </c>
      <c r="E1672">
        <v>28.1</v>
      </c>
      <c r="F1672">
        <v>25.3</v>
      </c>
      <c r="G1672">
        <f t="shared" si="286"/>
        <v>13.079335379607194</v>
      </c>
      <c r="H1672">
        <f t="shared" si="287"/>
        <v>9.642319770912378</v>
      </c>
      <c r="I1672">
        <f t="shared" si="288"/>
        <v>1.0176374161814465</v>
      </c>
      <c r="J1672">
        <f t="shared" si="289"/>
        <v>12.522493208977114</v>
      </c>
      <c r="K1672">
        <f t="shared" si="290"/>
        <v>29.459067416316156</v>
      </c>
      <c r="L1672">
        <f t="shared" si="291"/>
        <v>39.278756555088208</v>
      </c>
      <c r="M1672">
        <f t="shared" si="292"/>
        <v>0.32501461810411775</v>
      </c>
      <c r="N1672">
        <f t="shared" si="293"/>
        <v>0.97060156735410175</v>
      </c>
      <c r="O1672">
        <f t="shared" si="294"/>
        <v>1.7112130454986079</v>
      </c>
      <c r="P1672">
        <f t="shared" si="295"/>
        <v>8.6246823547309308</v>
      </c>
      <c r="Q1672">
        <f t="shared" si="296"/>
        <v>0.39366296296296355</v>
      </c>
    </row>
    <row r="1673" spans="1:17">
      <c r="A1673" s="2">
        <v>41850</v>
      </c>
      <c r="B1673">
        <v>211</v>
      </c>
      <c r="C1673">
        <v>7.7</v>
      </c>
      <c r="D1673">
        <v>21.5</v>
      </c>
      <c r="E1673">
        <v>29.2</v>
      </c>
      <c r="F1673">
        <v>24.6</v>
      </c>
      <c r="G1673">
        <f t="shared" si="286"/>
        <v>13.063937371582812</v>
      </c>
      <c r="H1673">
        <f t="shared" si="287"/>
        <v>16.456884992983625</v>
      </c>
      <c r="I1673">
        <f t="shared" si="288"/>
        <v>2.9586063756275633</v>
      </c>
      <c r="J1673">
        <f t="shared" si="289"/>
        <v>21.372577912965745</v>
      </c>
      <c r="K1673">
        <f t="shared" si="290"/>
        <v>29.427764930688397</v>
      </c>
      <c r="L1673">
        <f t="shared" si="291"/>
        <v>39.237019907584532</v>
      </c>
      <c r="M1673">
        <f t="shared" si="292"/>
        <v>0.3206948241742929</v>
      </c>
      <c r="N1673">
        <f t="shared" si="293"/>
        <v>0.97086383444289648</v>
      </c>
      <c r="O1673">
        <f t="shared" si="294"/>
        <v>1.7091984727820846</v>
      </c>
      <c r="P1673">
        <f t="shared" si="295"/>
        <v>13.49827861735606</v>
      </c>
      <c r="Q1673">
        <f t="shared" si="296"/>
        <v>0.39366296296296355</v>
      </c>
    </row>
    <row r="1674" spans="1:17">
      <c r="A1674" s="2">
        <v>41851</v>
      </c>
      <c r="B1674">
        <v>212</v>
      </c>
      <c r="C1674">
        <v>6.2</v>
      </c>
      <c r="D1674">
        <v>22</v>
      </c>
      <c r="E1674">
        <v>32.200000000000003</v>
      </c>
      <c r="F1674">
        <v>24.7</v>
      </c>
      <c r="G1674">
        <f t="shared" si="286"/>
        <v>13.048251002329909</v>
      </c>
      <c r="H1674">
        <f t="shared" si="287"/>
        <v>14.714789533616589</v>
      </c>
      <c r="I1674">
        <f t="shared" si="288"/>
        <v>2.5271214313047139</v>
      </c>
      <c r="J1674">
        <f t="shared" si="289"/>
        <v>19.11011627742414</v>
      </c>
      <c r="K1674">
        <f t="shared" si="290"/>
        <v>29.395371082520896</v>
      </c>
      <c r="L1674">
        <f t="shared" si="291"/>
        <v>39.193828110027859</v>
      </c>
      <c r="M1674">
        <f t="shared" si="292"/>
        <v>0.31628009777120586</v>
      </c>
      <c r="N1674">
        <f t="shared" si="293"/>
        <v>0.97113472645498033</v>
      </c>
      <c r="O1674">
        <f t="shared" si="294"/>
        <v>1.7071461728048298</v>
      </c>
      <c r="P1674">
        <f t="shared" si="295"/>
        <v>12.187668102311875</v>
      </c>
      <c r="Q1674">
        <f t="shared" si="296"/>
        <v>0.39366296296296355</v>
      </c>
    </row>
    <row r="1675" spans="1:17">
      <c r="A1675" s="2">
        <v>41852</v>
      </c>
      <c r="B1675">
        <v>213</v>
      </c>
      <c r="C1675">
        <v>6.7</v>
      </c>
      <c r="D1675">
        <v>22.8</v>
      </c>
      <c r="E1675">
        <v>31.3</v>
      </c>
      <c r="F1675">
        <v>25</v>
      </c>
      <c r="G1675">
        <f t="shared" si="286"/>
        <v>13.032283206116581</v>
      </c>
      <c r="H1675">
        <f t="shared" si="287"/>
        <v>15.285063680245806</v>
      </c>
      <c r="I1675">
        <f t="shared" si="288"/>
        <v>2.6619037387384723</v>
      </c>
      <c r="J1675">
        <f t="shared" si="289"/>
        <v>19.850732052267279</v>
      </c>
      <c r="K1675">
        <f t="shared" si="290"/>
        <v>29.361863287014671</v>
      </c>
      <c r="L1675">
        <f t="shared" si="291"/>
        <v>39.149151049352895</v>
      </c>
      <c r="M1675">
        <f t="shared" si="292"/>
        <v>0.31177174574755462</v>
      </c>
      <c r="N1675">
        <f t="shared" si="293"/>
        <v>0.97141416320056928</v>
      </c>
      <c r="O1675">
        <f t="shared" si="294"/>
        <v>1.7050570528002527</v>
      </c>
      <c r="P1675">
        <f t="shared" si="295"/>
        <v>12.623159941507334</v>
      </c>
      <c r="Q1675">
        <f t="shared" si="296"/>
        <v>0.39366296296296355</v>
      </c>
    </row>
    <row r="1676" spans="1:17">
      <c r="A1676" s="2">
        <v>41853</v>
      </c>
      <c r="B1676">
        <v>214</v>
      </c>
      <c r="C1676">
        <v>2</v>
      </c>
      <c r="D1676">
        <v>22.3</v>
      </c>
      <c r="E1676">
        <v>27.8</v>
      </c>
      <c r="F1676">
        <v>24.7</v>
      </c>
      <c r="G1676">
        <f t="shared" si="286"/>
        <v>13.01604091474724</v>
      </c>
      <c r="H1676">
        <f t="shared" si="287"/>
        <v>9.8405635339216904</v>
      </c>
      <c r="I1676">
        <f t="shared" si="288"/>
        <v>1.109078375298495</v>
      </c>
      <c r="J1676">
        <f t="shared" si="289"/>
        <v>12.77995264145674</v>
      </c>
      <c r="K1676">
        <f t="shared" si="290"/>
        <v>29.327219058147854</v>
      </c>
      <c r="L1676">
        <f t="shared" si="291"/>
        <v>39.102958744197139</v>
      </c>
      <c r="M1676">
        <f t="shared" si="292"/>
        <v>0.30717110267120773</v>
      </c>
      <c r="N1676">
        <f t="shared" si="293"/>
        <v>0.97170206196045683</v>
      </c>
      <c r="O1676">
        <f t="shared" si="294"/>
        <v>1.7029320196794306</v>
      </c>
      <c r="P1676">
        <f t="shared" si="295"/>
        <v>8.7314851586231956</v>
      </c>
      <c r="Q1676">
        <f t="shared" si="296"/>
        <v>0.39366296296296355</v>
      </c>
    </row>
    <row r="1677" spans="1:17">
      <c r="A1677" s="2">
        <v>41854</v>
      </c>
      <c r="B1677">
        <v>215</v>
      </c>
      <c r="C1677">
        <v>2.5</v>
      </c>
      <c r="D1677">
        <v>21.1</v>
      </c>
      <c r="E1677">
        <v>26.9</v>
      </c>
      <c r="F1677">
        <v>24.5</v>
      </c>
      <c r="G1677">
        <f t="shared" si="286"/>
        <v>12.999531050229757</v>
      </c>
      <c r="H1677">
        <f t="shared" si="287"/>
        <v>10.409822941558279</v>
      </c>
      <c r="I1677">
        <f t="shared" si="288"/>
        <v>1.2626067241899677</v>
      </c>
      <c r="J1677">
        <f t="shared" si="289"/>
        <v>13.519250573452309</v>
      </c>
      <c r="K1677">
        <f t="shared" si="290"/>
        <v>29.291416056617727</v>
      </c>
      <c r="L1677">
        <f t="shared" si="291"/>
        <v>39.055221408823634</v>
      </c>
      <c r="M1677">
        <f t="shared" si="292"/>
        <v>0.30247953043014353</v>
      </c>
      <c r="N1677">
        <f t="shared" si="293"/>
        <v>0.97199833751050058</v>
      </c>
      <c r="O1677">
        <f t="shared" si="294"/>
        <v>1.7007719790717266</v>
      </c>
      <c r="P1677">
        <f t="shared" si="295"/>
        <v>9.1472162173683103</v>
      </c>
      <c r="Q1677">
        <f t="shared" si="296"/>
        <v>0.39366296296296355</v>
      </c>
    </row>
    <row r="1678" spans="1:17">
      <c r="A1678" s="2">
        <v>41855</v>
      </c>
      <c r="B1678">
        <v>216</v>
      </c>
      <c r="C1678">
        <v>3.9</v>
      </c>
      <c r="D1678">
        <v>20.9</v>
      </c>
      <c r="E1678">
        <v>28.6</v>
      </c>
      <c r="F1678">
        <v>24</v>
      </c>
      <c r="G1678">
        <f t="shared" si="286"/>
        <v>12.982760517780569</v>
      </c>
      <c r="H1678">
        <f t="shared" si="287"/>
        <v>12.019802450396165</v>
      </c>
      <c r="I1678">
        <f t="shared" si="288"/>
        <v>1.7626384324097315</v>
      </c>
      <c r="J1678">
        <f t="shared" si="289"/>
        <v>15.610133052462553</v>
      </c>
      <c r="K1678">
        <f t="shared" si="290"/>
        <v>29.254432138227088</v>
      </c>
      <c r="L1678">
        <f t="shared" si="291"/>
        <v>39.00590951763612</v>
      </c>
      <c r="M1678">
        <f t="shared" si="292"/>
        <v>0.29769841782930334</v>
      </c>
      <c r="N1678">
        <f t="shared" si="293"/>
        <v>0.97230290214685067</v>
      </c>
      <c r="O1678">
        <f t="shared" si="294"/>
        <v>1.6985778344096245</v>
      </c>
      <c r="P1678">
        <f t="shared" si="295"/>
        <v>10.257164017986433</v>
      </c>
      <c r="Q1678">
        <f t="shared" si="296"/>
        <v>0.39366296296296355</v>
      </c>
    </row>
    <row r="1679" spans="1:17">
      <c r="A1679" s="2">
        <v>41856</v>
      </c>
      <c r="B1679">
        <v>217</v>
      </c>
      <c r="C1679">
        <v>5.2</v>
      </c>
      <c r="D1679">
        <v>21.6</v>
      </c>
      <c r="E1679">
        <v>29.5</v>
      </c>
      <c r="F1679">
        <v>24.2</v>
      </c>
      <c r="G1679">
        <f t="shared" si="286"/>
        <v>12.96573619917679</v>
      </c>
      <c r="H1679">
        <f t="shared" si="287"/>
        <v>13.513758768694579</v>
      </c>
      <c r="I1679">
        <f t="shared" si="288"/>
        <v>2.201314781409681</v>
      </c>
      <c r="J1679">
        <f t="shared" si="289"/>
        <v>17.550336063239712</v>
      </c>
      <c r="K1679">
        <f t="shared" si="290"/>
        <v>29.216245402644159</v>
      </c>
      <c r="L1679">
        <f t="shared" si="291"/>
        <v>38.954993870192212</v>
      </c>
      <c r="M1679">
        <f t="shared" si="292"/>
        <v>0.29282918017947446</v>
      </c>
      <c r="N1679">
        <f t="shared" si="293"/>
        <v>0.97261566571191183</v>
      </c>
      <c r="O1679">
        <f t="shared" si="294"/>
        <v>1.6963504860589633</v>
      </c>
      <c r="P1679">
        <f t="shared" si="295"/>
        <v>11.312443987284897</v>
      </c>
      <c r="Q1679">
        <f t="shared" si="296"/>
        <v>0.39366296296296355</v>
      </c>
    </row>
    <row r="1680" spans="1:17">
      <c r="A1680" s="2">
        <v>41857</v>
      </c>
      <c r="B1680">
        <v>218</v>
      </c>
      <c r="C1680">
        <v>5</v>
      </c>
      <c r="D1680">
        <v>21.8</v>
      </c>
      <c r="E1680">
        <v>29.5</v>
      </c>
      <c r="F1680">
        <v>25.5</v>
      </c>
      <c r="G1680">
        <f t="shared" si="286"/>
        <v>12.948464946462716</v>
      </c>
      <c r="H1680">
        <f t="shared" si="287"/>
        <v>13.272202321159371</v>
      </c>
      <c r="I1680">
        <f t="shared" si="288"/>
        <v>2.0388857935490083</v>
      </c>
      <c r="J1680">
        <f t="shared" si="289"/>
        <v>17.236626391116065</v>
      </c>
      <c r="K1680">
        <f t="shared" si="290"/>
        <v>29.176834242463276</v>
      </c>
      <c r="L1680">
        <f t="shared" si="291"/>
        <v>38.902445656617701</v>
      </c>
      <c r="M1680">
        <f t="shared" si="292"/>
        <v>0.28787325887832887</v>
      </c>
      <c r="N1680">
        <f t="shared" si="293"/>
        <v>0.97293653562103155</v>
      </c>
      <c r="O1680">
        <f t="shared" si="294"/>
        <v>1.6940908304955387</v>
      </c>
      <c r="P1680">
        <f t="shared" si="295"/>
        <v>11.233316527610363</v>
      </c>
      <c r="Q1680">
        <f t="shared" si="296"/>
        <v>0.39366296296296355</v>
      </c>
    </row>
    <row r="1681" spans="1:17">
      <c r="A1681" s="2">
        <v>41858</v>
      </c>
      <c r="B1681">
        <v>219</v>
      </c>
      <c r="C1681">
        <v>5.4</v>
      </c>
      <c r="D1681">
        <v>21.8</v>
      </c>
      <c r="E1681">
        <v>30.8</v>
      </c>
      <c r="F1681">
        <v>25.4</v>
      </c>
      <c r="G1681">
        <f t="shared" si="286"/>
        <v>12.930953576016645</v>
      </c>
      <c r="H1681">
        <f t="shared" si="287"/>
        <v>13.724188685305132</v>
      </c>
      <c r="I1681">
        <f t="shared" si="288"/>
        <v>2.1958178151531791</v>
      </c>
      <c r="J1681">
        <f t="shared" si="289"/>
        <v>17.823621669227443</v>
      </c>
      <c r="K1681">
        <f t="shared" si="290"/>
        <v>29.136177392491142</v>
      </c>
      <c r="L1681">
        <f t="shared" si="291"/>
        <v>38.848236523321525</v>
      </c>
      <c r="M1681">
        <f t="shared" si="292"/>
        <v>0.28283212098373894</v>
      </c>
      <c r="N1681">
        <f t="shared" si="293"/>
        <v>0.97326541688990797</v>
      </c>
      <c r="O1681">
        <f t="shared" si="294"/>
        <v>1.6917997595288443</v>
      </c>
      <c r="P1681">
        <f t="shared" si="295"/>
        <v>11.528370870151953</v>
      </c>
      <c r="Q1681">
        <f t="shared" si="296"/>
        <v>0.39366296296296355</v>
      </c>
    </row>
    <row r="1682" spans="1:17">
      <c r="A1682" s="2">
        <v>41859</v>
      </c>
      <c r="B1682">
        <v>220</v>
      </c>
      <c r="C1682">
        <v>3.3</v>
      </c>
      <c r="D1682">
        <v>21.8</v>
      </c>
      <c r="E1682">
        <v>28.8</v>
      </c>
      <c r="F1682">
        <v>25.5</v>
      </c>
      <c r="G1682">
        <f t="shared" si="286"/>
        <v>12.913208862982438</v>
      </c>
      <c r="H1682">
        <f t="shared" si="287"/>
        <v>11.284211401593939</v>
      </c>
      <c r="I1682">
        <f t="shared" si="288"/>
        <v>1.4961294363964417</v>
      </c>
      <c r="J1682">
        <f t="shared" si="289"/>
        <v>14.654820002070052</v>
      </c>
      <c r="K1682">
        <f t="shared" si="290"/>
        <v>29.094253979181676</v>
      </c>
      <c r="L1682">
        <f t="shared" si="291"/>
        <v>38.792338638908902</v>
      </c>
      <c r="M1682">
        <f t="shared" si="292"/>
        <v>0.27770725877949692</v>
      </c>
      <c r="N1682">
        <f t="shared" si="293"/>
        <v>0.97360221216270648</v>
      </c>
      <c r="O1682">
        <f t="shared" si="294"/>
        <v>1.6894781595735358</v>
      </c>
      <c r="P1682">
        <f t="shared" si="295"/>
        <v>9.7880819651974971</v>
      </c>
      <c r="Q1682">
        <f t="shared" si="296"/>
        <v>0.39366296296296355</v>
      </c>
    </row>
    <row r="1683" spans="1:17">
      <c r="A1683" s="2">
        <v>41860</v>
      </c>
      <c r="B1683">
        <v>221</v>
      </c>
      <c r="C1683">
        <v>2.1</v>
      </c>
      <c r="D1683">
        <v>21.5</v>
      </c>
      <c r="E1683">
        <v>26.3</v>
      </c>
      <c r="F1683">
        <v>24.8</v>
      </c>
      <c r="G1683">
        <f t="shared" si="286"/>
        <v>12.895237536068908</v>
      </c>
      <c r="H1683">
        <f t="shared" si="287"/>
        <v>9.8850074589449122</v>
      </c>
      <c r="I1683">
        <f t="shared" si="288"/>
        <v>1.1256677767221066</v>
      </c>
      <c r="J1683">
        <f t="shared" si="289"/>
        <v>12.837672024603782</v>
      </c>
      <c r="K1683">
        <f t="shared" si="290"/>
        <v>29.051043570140386</v>
      </c>
      <c r="L1683">
        <f t="shared" si="291"/>
        <v>38.734724760187184</v>
      </c>
      <c r="M1683">
        <f t="shared" si="292"/>
        <v>0.27250018933356718</v>
      </c>
      <c r="N1683">
        <f t="shared" si="293"/>
        <v>0.9739468217408791</v>
      </c>
      <c r="O1683">
        <f t="shared" si="294"/>
        <v>1.6871269109690155</v>
      </c>
      <c r="P1683">
        <f t="shared" si="295"/>
        <v>8.7593396822228051</v>
      </c>
      <c r="Q1683">
        <f t="shared" si="296"/>
        <v>0.39366296296296355</v>
      </c>
    </row>
    <row r="1684" spans="1:17">
      <c r="A1684" s="2">
        <v>41861</v>
      </c>
      <c r="B1684">
        <v>222</v>
      </c>
      <c r="C1684">
        <v>2.2999999999999998</v>
      </c>
      <c r="D1684">
        <v>21.7</v>
      </c>
      <c r="E1684">
        <v>27</v>
      </c>
      <c r="F1684">
        <v>24.7</v>
      </c>
      <c r="G1684">
        <f t="shared" si="286"/>
        <v>12.877046272718703</v>
      </c>
      <c r="H1684">
        <f t="shared" si="287"/>
        <v>10.10454987163649</v>
      </c>
      <c r="I1684">
        <f t="shared" si="288"/>
        <v>1.2022191153042914</v>
      </c>
      <c r="J1684">
        <f t="shared" si="289"/>
        <v>13.122792041086351</v>
      </c>
      <c r="K1684">
        <f t="shared" si="290"/>
        <v>29.006526223618039</v>
      </c>
      <c r="L1684">
        <f t="shared" si="291"/>
        <v>38.675368298157387</v>
      </c>
      <c r="M1684">
        <f t="shared" si="292"/>
        <v>0.26721245404900296</v>
      </c>
      <c r="N1684">
        <f t="shared" si="293"/>
        <v>0.97429914361267811</v>
      </c>
      <c r="O1684">
        <f t="shared" si="294"/>
        <v>1.6847468873473637</v>
      </c>
      <c r="P1684">
        <f t="shared" si="295"/>
        <v>8.9023307563321978</v>
      </c>
      <c r="Q1684">
        <f t="shared" si="296"/>
        <v>0.39366296296296355</v>
      </c>
    </row>
    <row r="1685" spans="1:17">
      <c r="A1685" s="2">
        <v>41862</v>
      </c>
      <c r="B1685">
        <v>223</v>
      </c>
      <c r="C1685">
        <v>2.1</v>
      </c>
      <c r="D1685">
        <v>21.8</v>
      </c>
      <c r="E1685">
        <v>27.8</v>
      </c>
      <c r="F1685">
        <v>24.1</v>
      </c>
      <c r="G1685">
        <f t="shared" si="286"/>
        <v>12.858641694647181</v>
      </c>
      <c r="H1685">
        <f t="shared" si="287"/>
        <v>9.8611511529576603</v>
      </c>
      <c r="I1685">
        <f t="shared" si="288"/>
        <v>1.1714752694810513</v>
      </c>
      <c r="J1685">
        <f t="shared" si="289"/>
        <v>12.806689809035923</v>
      </c>
      <c r="K1685">
        <f t="shared" si="290"/>
        <v>28.960682537910898</v>
      </c>
      <c r="L1685">
        <f t="shared" si="291"/>
        <v>38.614243383881195</v>
      </c>
      <c r="M1685">
        <f t="shared" si="292"/>
        <v>0.26184561820765651</v>
      </c>
      <c r="N1685">
        <f t="shared" si="293"/>
        <v>0.97465907348335301</v>
      </c>
      <c r="O1685">
        <f t="shared" si="294"/>
        <v>1.6823389550496728</v>
      </c>
      <c r="P1685">
        <f t="shared" si="295"/>
        <v>8.6896758834766086</v>
      </c>
      <c r="Q1685">
        <f t="shared" si="296"/>
        <v>0.39366296296296355</v>
      </c>
    </row>
    <row r="1686" spans="1:17">
      <c r="A1686" s="2">
        <v>41863</v>
      </c>
      <c r="B1686">
        <v>224</v>
      </c>
      <c r="C1686">
        <v>1</v>
      </c>
      <c r="D1686">
        <v>21.6</v>
      </c>
      <c r="E1686">
        <v>28.2</v>
      </c>
      <c r="F1686">
        <v>24.9</v>
      </c>
      <c r="G1686">
        <f t="shared" si="286"/>
        <v>12.840030363750472</v>
      </c>
      <c r="H1686">
        <f t="shared" si="287"/>
        <v>8.5770665763794618</v>
      </c>
      <c r="I1686">
        <f t="shared" si="288"/>
        <v>0.78439639533868732</v>
      </c>
      <c r="J1686">
        <f t="shared" si="289"/>
        <v>11.139047501791509</v>
      </c>
      <c r="K1686">
        <f t="shared" si="290"/>
        <v>28.913493700584738</v>
      </c>
      <c r="L1686">
        <f t="shared" si="291"/>
        <v>38.551324934112984</v>
      </c>
      <c r="M1686">
        <f t="shared" si="292"/>
        <v>0.25640127050682399</v>
      </c>
      <c r="N1686">
        <f t="shared" si="293"/>
        <v>0.97502650480602404</v>
      </c>
      <c r="O1686">
        <f t="shared" si="294"/>
        <v>1.6799039725906868</v>
      </c>
      <c r="P1686">
        <f t="shared" si="295"/>
        <v>7.7926701810407746</v>
      </c>
      <c r="Q1686">
        <f t="shared" si="296"/>
        <v>0.39366296296296355</v>
      </c>
    </row>
    <row r="1687" spans="1:17">
      <c r="A1687" s="2">
        <v>41864</v>
      </c>
      <c r="B1687">
        <v>225</v>
      </c>
      <c r="C1687">
        <v>0.1</v>
      </c>
      <c r="D1687">
        <v>20.399999999999999</v>
      </c>
      <c r="E1687">
        <v>25.2</v>
      </c>
      <c r="F1687">
        <v>24.3</v>
      </c>
      <c r="G1687">
        <f t="shared" si="286"/>
        <v>12.821218778380894</v>
      </c>
      <c r="H1687">
        <f t="shared" si="287"/>
        <v>7.5242371900918759</v>
      </c>
      <c r="I1687">
        <f t="shared" si="288"/>
        <v>0.49038706602193421</v>
      </c>
      <c r="J1687">
        <f t="shared" si="289"/>
        <v>9.7717366105089294</v>
      </c>
      <c r="K1687">
        <f t="shared" si="290"/>
        <v>28.864941537437467</v>
      </c>
      <c r="L1687">
        <f t="shared" si="291"/>
        <v>38.486588716583292</v>
      </c>
      <c r="M1687">
        <f t="shared" si="292"/>
        <v>0.25088102258895656</v>
      </c>
      <c r="N1687">
        <f t="shared" si="293"/>
        <v>0.97540132881322283</v>
      </c>
      <c r="O1687">
        <f t="shared" si="294"/>
        <v>1.6774427901715003</v>
      </c>
      <c r="P1687">
        <f t="shared" si="295"/>
        <v>7.033850124069942</v>
      </c>
      <c r="Q1687">
        <f t="shared" si="296"/>
        <v>0.39366296296296355</v>
      </c>
    </row>
    <row r="1688" spans="1:17">
      <c r="A1688" s="2">
        <v>41865</v>
      </c>
      <c r="B1688">
        <v>226</v>
      </c>
      <c r="C1688">
        <v>0</v>
      </c>
      <c r="D1688">
        <v>19.899999999999999</v>
      </c>
      <c r="E1688">
        <v>26.8</v>
      </c>
      <c r="F1688">
        <v>21.9</v>
      </c>
      <c r="G1688">
        <f t="shared" si="286"/>
        <v>12.802213369986754</v>
      </c>
      <c r="H1688">
        <f t="shared" si="287"/>
        <v>7.395852197352875</v>
      </c>
      <c r="I1688">
        <f t="shared" si="288"/>
        <v>0.50376948102014707</v>
      </c>
      <c r="J1688">
        <f t="shared" si="289"/>
        <v>9.6050028537050327</v>
      </c>
      <c r="K1688">
        <f t="shared" si="290"/>
        <v>28.8150085611151</v>
      </c>
      <c r="L1688">
        <f t="shared" si="291"/>
        <v>38.420011414820131</v>
      </c>
      <c r="M1688">
        <f t="shared" si="292"/>
        <v>0.24528650856458042</v>
      </c>
      <c r="N1688">
        <f t="shared" si="293"/>
        <v>0.97578343454908911</v>
      </c>
      <c r="O1688">
        <f t="shared" si="294"/>
        <v>1.6749562492399337</v>
      </c>
      <c r="P1688">
        <f t="shared" si="295"/>
        <v>6.8920827163327276</v>
      </c>
      <c r="Q1688">
        <f t="shared" si="296"/>
        <v>0.39366296296296355</v>
      </c>
    </row>
    <row r="1689" spans="1:17">
      <c r="A1689" s="2">
        <v>41866</v>
      </c>
      <c r="B1689">
        <v>227</v>
      </c>
      <c r="C1689">
        <v>3.4</v>
      </c>
      <c r="D1689">
        <v>21</v>
      </c>
      <c r="E1689">
        <v>27.7</v>
      </c>
      <c r="F1689">
        <v>23.5</v>
      </c>
      <c r="G1689">
        <f t="shared" si="286"/>
        <v>12.783020500112654</v>
      </c>
      <c r="H1689">
        <f t="shared" si="287"/>
        <v>11.309934303222787</v>
      </c>
      <c r="I1689">
        <f t="shared" si="288"/>
        <v>1.6357882170225844</v>
      </c>
      <c r="J1689">
        <f t="shared" si="289"/>
        <v>14.688226367821802</v>
      </c>
      <c r="K1689">
        <f t="shared" si="290"/>
        <v>28.763678019294503</v>
      </c>
      <c r="L1689">
        <f t="shared" si="291"/>
        <v>38.35157069239267</v>
      </c>
      <c r="M1689">
        <f t="shared" si="292"/>
        <v>0.2396193845285649</v>
      </c>
      <c r="N1689">
        <f t="shared" si="293"/>
        <v>0.97617270890221663</v>
      </c>
      <c r="O1689">
        <f t="shared" si="294"/>
        <v>1.6724451820980721</v>
      </c>
      <c r="P1689">
        <f t="shared" si="295"/>
        <v>9.6741460862002029</v>
      </c>
      <c r="Q1689">
        <f t="shared" si="296"/>
        <v>0.39366296296296355</v>
      </c>
    </row>
    <row r="1690" spans="1:17">
      <c r="A1690" s="2">
        <v>41867</v>
      </c>
      <c r="B1690">
        <v>228</v>
      </c>
      <c r="C1690">
        <v>0.6</v>
      </c>
      <c r="D1690">
        <v>20.9</v>
      </c>
      <c r="E1690">
        <v>25.8</v>
      </c>
      <c r="F1690">
        <v>24.6</v>
      </c>
      <c r="G1690">
        <f t="shared" si="286"/>
        <v>12.763646457755481</v>
      </c>
      <c r="H1690">
        <f t="shared" si="287"/>
        <v>8.0619642650645851</v>
      </c>
      <c r="I1690">
        <f t="shared" si="288"/>
        <v>0.64970905439351423</v>
      </c>
      <c r="J1690">
        <f t="shared" si="289"/>
        <v>10.470083461122837</v>
      </c>
      <c r="K1690">
        <f t="shared" si="290"/>
        <v>28.710933942346209</v>
      </c>
      <c r="L1690">
        <f t="shared" si="291"/>
        <v>38.281245256461609</v>
      </c>
      <c r="M1690">
        <f t="shared" si="292"/>
        <v>0.23388132806988449</v>
      </c>
      <c r="N1690">
        <f t="shared" si="293"/>
        <v>0.9765690366391363</v>
      </c>
      <c r="O1690">
        <f t="shared" si="294"/>
        <v>1.6699104115563421</v>
      </c>
      <c r="P1690">
        <f t="shared" si="295"/>
        <v>7.4122552106710708</v>
      </c>
      <c r="Q1690">
        <f t="shared" si="296"/>
        <v>0.39366296296296355</v>
      </c>
    </row>
    <row r="1691" spans="1:17">
      <c r="A1691" s="2">
        <v>41868</v>
      </c>
      <c r="B1691">
        <v>229</v>
      </c>
      <c r="C1691">
        <v>2.6</v>
      </c>
      <c r="D1691">
        <v>20.399999999999999</v>
      </c>
      <c r="E1691">
        <v>26.8</v>
      </c>
      <c r="F1691">
        <v>24</v>
      </c>
      <c r="G1691">
        <f t="shared" si="286"/>
        <v>12.744097457070442</v>
      </c>
      <c r="H1691">
        <f t="shared" si="287"/>
        <v>10.356407017683715</v>
      </c>
      <c r="I1691">
        <f t="shared" si="288"/>
        <v>1.3286733000014488</v>
      </c>
      <c r="J1691">
        <f t="shared" si="289"/>
        <v>13.449879243745084</v>
      </c>
      <c r="K1691">
        <f t="shared" si="290"/>
        <v>28.656761190389808</v>
      </c>
      <c r="L1691">
        <f t="shared" si="291"/>
        <v>38.209014920519742</v>
      </c>
      <c r="M1691">
        <f t="shared" si="292"/>
        <v>0.22807403777501517</v>
      </c>
      <c r="N1691">
        <f t="shared" si="293"/>
        <v>0.97697230043842764</v>
      </c>
      <c r="O1691">
        <f t="shared" si="294"/>
        <v>1.6673527506333827</v>
      </c>
      <c r="P1691">
        <f t="shared" si="295"/>
        <v>9.027733717682267</v>
      </c>
      <c r="Q1691">
        <f t="shared" si="296"/>
        <v>0.39366296296296355</v>
      </c>
    </row>
    <row r="1692" spans="1:17">
      <c r="A1692" s="2">
        <v>41869</v>
      </c>
      <c r="B1692">
        <v>230</v>
      </c>
      <c r="C1692">
        <v>2.7</v>
      </c>
      <c r="D1692">
        <v>21.3</v>
      </c>
      <c r="E1692">
        <v>28.9</v>
      </c>
      <c r="F1692">
        <v>24</v>
      </c>
      <c r="G1692">
        <f t="shared" si="286"/>
        <v>12.724379635420737</v>
      </c>
      <c r="H1692">
        <f t="shared" si="287"/>
        <v>10.456333592156552</v>
      </c>
      <c r="I1692">
        <f t="shared" si="288"/>
        <v>1.3912961233569949</v>
      </c>
      <c r="J1692">
        <f t="shared" si="289"/>
        <v>13.57965401578773</v>
      </c>
      <c r="K1692">
        <f t="shared" si="290"/>
        <v>28.601145499654663</v>
      </c>
      <c r="L1692">
        <f t="shared" si="291"/>
        <v>38.134860666206215</v>
      </c>
      <c r="M1692">
        <f t="shared" si="292"/>
        <v>0.22219923272511777</v>
      </c>
      <c r="N1692">
        <f t="shared" si="293"/>
        <v>0.97738238092544871</v>
      </c>
      <c r="O1692">
        <f t="shared" si="294"/>
        <v>1.6647730023008798</v>
      </c>
      <c r="P1692">
        <f t="shared" si="295"/>
        <v>9.0650374687995576</v>
      </c>
      <c r="Q1692">
        <f t="shared" si="296"/>
        <v>0.39366296296296355</v>
      </c>
    </row>
    <row r="1693" spans="1:17">
      <c r="A1693" s="2">
        <v>41870</v>
      </c>
      <c r="B1693">
        <v>231</v>
      </c>
      <c r="C1693">
        <v>0.9</v>
      </c>
      <c r="D1693">
        <v>21.6</v>
      </c>
      <c r="E1693">
        <v>25.9</v>
      </c>
      <c r="F1693">
        <v>24.8</v>
      </c>
      <c r="G1693">
        <f t="shared" si="286"/>
        <v>12.704499051763825</v>
      </c>
      <c r="H1693">
        <f t="shared" si="287"/>
        <v>8.3643194434616923</v>
      </c>
      <c r="I1693">
        <f t="shared" si="288"/>
        <v>0.74604732518605754</v>
      </c>
      <c r="J1693">
        <f t="shared" si="289"/>
        <v>10.862752523976225</v>
      </c>
      <c r="K1693">
        <f t="shared" si="290"/>
        <v>28.544073528058618</v>
      </c>
      <c r="L1693">
        <f t="shared" si="291"/>
        <v>38.058764704078158</v>
      </c>
      <c r="M1693">
        <f t="shared" si="292"/>
        <v>0.21625865198715344</v>
      </c>
      <c r="N1693">
        <f t="shared" si="293"/>
        <v>0.97779915670767314</v>
      </c>
      <c r="O1693">
        <f t="shared" si="294"/>
        <v>1.6621719592724338</v>
      </c>
      <c r="P1693">
        <f t="shared" si="295"/>
        <v>7.6182721182756348</v>
      </c>
      <c r="Q1693">
        <f t="shared" si="296"/>
        <v>0.39366296296296355</v>
      </c>
    </row>
    <row r="1694" spans="1:17">
      <c r="A1694" s="2">
        <v>41871</v>
      </c>
      <c r="B1694">
        <v>232</v>
      </c>
      <c r="C1694">
        <v>3.8</v>
      </c>
      <c r="D1694">
        <v>21</v>
      </c>
      <c r="E1694">
        <v>28.7</v>
      </c>
      <c r="F1694">
        <v>23.2</v>
      </c>
      <c r="G1694">
        <f t="shared" si="286"/>
        <v>12.684461685366561</v>
      </c>
      <c r="H1694">
        <f t="shared" si="287"/>
        <v>11.691904646057656</v>
      </c>
      <c r="I1694">
        <f t="shared" si="288"/>
        <v>1.8136497664453444</v>
      </c>
      <c r="J1694">
        <f t="shared" si="289"/>
        <v>15.184291748126826</v>
      </c>
      <c r="K1694">
        <f t="shared" si="290"/>
        <v>28.485532899917594</v>
      </c>
      <c r="L1694">
        <f t="shared" si="291"/>
        <v>37.980710533223458</v>
      </c>
      <c r="M1694">
        <f t="shared" si="292"/>
        <v>0.21025405409908252</v>
      </c>
      <c r="N1694">
        <f t="shared" si="293"/>
        <v>0.9782225044106253</v>
      </c>
      <c r="O1694">
        <f t="shared" si="294"/>
        <v>1.6595504038354583</v>
      </c>
      <c r="P1694">
        <f t="shared" si="295"/>
        <v>9.878254879612312</v>
      </c>
      <c r="Q1694">
        <f t="shared" si="296"/>
        <v>0.39366296296296355</v>
      </c>
    </row>
    <row r="1695" spans="1:17">
      <c r="A1695" s="2">
        <v>41872</v>
      </c>
      <c r="B1695">
        <v>233</v>
      </c>
      <c r="C1695">
        <v>5.7</v>
      </c>
      <c r="D1695">
        <v>21.1</v>
      </c>
      <c r="E1695">
        <v>27.8</v>
      </c>
      <c r="F1695">
        <v>24.4</v>
      </c>
      <c r="G1695">
        <f t="shared" si="286"/>
        <v>12.664273434840982</v>
      </c>
      <c r="H1695">
        <f t="shared" si="287"/>
        <v>13.863415672776135</v>
      </c>
      <c r="I1695">
        <f t="shared" si="288"/>
        <v>2.3585581382238003</v>
      </c>
      <c r="J1695">
        <f t="shared" si="289"/>
        <v>18.004435938670305</v>
      </c>
      <c r="K1695">
        <f t="shared" si="290"/>
        <v>28.425512249699718</v>
      </c>
      <c r="L1695">
        <f t="shared" si="291"/>
        <v>37.900682999599624</v>
      </c>
      <c r="M1695">
        <f t="shared" si="292"/>
        <v>0.20418721654930097</v>
      </c>
      <c r="N1695">
        <f t="shared" si="293"/>
        <v>0.9786522987144014</v>
      </c>
      <c r="O1695">
        <f t="shared" si="294"/>
        <v>1.6569091077250284</v>
      </c>
      <c r="P1695">
        <f t="shared" si="295"/>
        <v>11.504857534552334</v>
      </c>
      <c r="Q1695">
        <f t="shared" si="296"/>
        <v>0.39366296296296355</v>
      </c>
    </row>
    <row r="1696" spans="1:17">
      <c r="A1696" s="2">
        <v>41873</v>
      </c>
      <c r="B1696">
        <v>234</v>
      </c>
      <c r="C1696">
        <v>1.7</v>
      </c>
      <c r="D1696">
        <v>20.9</v>
      </c>
      <c r="E1696">
        <v>27.6</v>
      </c>
      <c r="F1696">
        <v>24.6</v>
      </c>
      <c r="G1696">
        <f t="shared" si="286"/>
        <v>12.643940117492036</v>
      </c>
      <c r="H1696">
        <f t="shared" si="287"/>
        <v>9.2377364660473464</v>
      </c>
      <c r="I1696">
        <f t="shared" si="288"/>
        <v>1.0216764061835948</v>
      </c>
      <c r="J1696">
        <f t="shared" si="289"/>
        <v>11.997060345516035</v>
      </c>
      <c r="K1696">
        <f t="shared" si="290"/>
        <v>28.364001264738263</v>
      </c>
      <c r="L1696">
        <f t="shared" si="291"/>
        <v>37.818668352984353</v>
      </c>
      <c r="M1696">
        <f t="shared" si="292"/>
        <v>0.19805993525046467</v>
      </c>
      <c r="N1696">
        <f t="shared" si="293"/>
        <v>0.97908841239076705</v>
      </c>
      <c r="O1696">
        <f t="shared" si="294"/>
        <v>1.6542488320385413</v>
      </c>
      <c r="P1696">
        <f t="shared" si="295"/>
        <v>8.2160600598637519</v>
      </c>
      <c r="Q1696">
        <f t="shared" si="296"/>
        <v>0.39366296296296355</v>
      </c>
    </row>
    <row r="1697" spans="1:17">
      <c r="A1697" s="2">
        <v>41874</v>
      </c>
      <c r="B1697">
        <v>235</v>
      </c>
      <c r="C1697">
        <v>5.9</v>
      </c>
      <c r="D1697">
        <v>20.9</v>
      </c>
      <c r="E1697">
        <v>29.2</v>
      </c>
      <c r="F1697">
        <v>24.3</v>
      </c>
      <c r="G1697">
        <f t="shared" si="286"/>
        <v>12.623467468968109</v>
      </c>
      <c r="H1697">
        <f t="shared" si="287"/>
        <v>14.053994081591924</v>
      </c>
      <c r="I1697">
        <f t="shared" si="288"/>
        <v>2.4609750855357575</v>
      </c>
      <c r="J1697">
        <f t="shared" si="289"/>
        <v>18.251940365703796</v>
      </c>
      <c r="K1697">
        <f t="shared" si="290"/>
        <v>28.300990726818643</v>
      </c>
      <c r="L1697">
        <f t="shared" si="291"/>
        <v>37.734654302424858</v>
      </c>
      <c r="M1697">
        <f t="shared" si="292"/>
        <v>0.19187402400786208</v>
      </c>
      <c r="N1697">
        <f t="shared" si="293"/>
        <v>0.97953071634081945</v>
      </c>
      <c r="O1697">
        <f t="shared" si="294"/>
        <v>1.6515703271899942</v>
      </c>
      <c r="P1697">
        <f t="shared" si="295"/>
        <v>11.593018996056166</v>
      </c>
      <c r="Q1697">
        <f t="shared" si="296"/>
        <v>0.39366296296296355</v>
      </c>
    </row>
    <row r="1698" spans="1:17">
      <c r="A1698" s="2">
        <v>41875</v>
      </c>
      <c r="B1698">
        <v>236</v>
      </c>
      <c r="C1698">
        <v>4.8</v>
      </c>
      <c r="D1698">
        <v>21.7</v>
      </c>
      <c r="E1698">
        <v>29.7</v>
      </c>
      <c r="F1698">
        <v>24.3</v>
      </c>
      <c r="G1698">
        <f t="shared" si="286"/>
        <v>12.602861143204883</v>
      </c>
      <c r="H1698">
        <f t="shared" si="287"/>
        <v>12.767906788350752</v>
      </c>
      <c r="I1698">
        <f t="shared" si="288"/>
        <v>2.1110439197956072</v>
      </c>
      <c r="J1698">
        <f t="shared" si="289"/>
        <v>16.581697127728248</v>
      </c>
      <c r="K1698">
        <f t="shared" si="290"/>
        <v>28.23647255255592</v>
      </c>
      <c r="L1698">
        <f t="shared" si="291"/>
        <v>37.64863007007456</v>
      </c>
      <c r="M1698">
        <f t="shared" si="292"/>
        <v>0.18563131398248917</v>
      </c>
      <c r="N1698">
        <f t="shared" si="293"/>
        <v>0.97997907963320363</v>
      </c>
      <c r="O1698">
        <f t="shared" si="294"/>
        <v>1.648874332902639</v>
      </c>
      <c r="P1698">
        <f t="shared" si="295"/>
        <v>10.656862868555145</v>
      </c>
      <c r="Q1698">
        <f t="shared" si="296"/>
        <v>0.39366296296296355</v>
      </c>
    </row>
    <row r="1699" spans="1:17">
      <c r="A1699" s="2">
        <v>41876</v>
      </c>
      <c r="B1699">
        <v>237</v>
      </c>
      <c r="C1699">
        <v>5.6</v>
      </c>
      <c r="D1699">
        <v>21.4</v>
      </c>
      <c r="E1699">
        <v>29</v>
      </c>
      <c r="F1699">
        <v>24</v>
      </c>
      <c r="G1699">
        <f t="shared" si="286"/>
        <v>12.582126712652736</v>
      </c>
      <c r="H1699">
        <f t="shared" si="287"/>
        <v>13.666576364222081</v>
      </c>
      <c r="I1699">
        <f t="shared" si="288"/>
        <v>2.3967002761314187</v>
      </c>
      <c r="J1699">
        <f t="shared" si="289"/>
        <v>17.748800473015688</v>
      </c>
      <c r="K1699">
        <f t="shared" si="290"/>
        <v>28.17043983248098</v>
      </c>
      <c r="L1699">
        <f t="shared" si="291"/>
        <v>37.560586443307976</v>
      </c>
      <c r="M1699">
        <f t="shared" si="292"/>
        <v>0.17933365314898661</v>
      </c>
      <c r="N1699">
        <f t="shared" si="293"/>
        <v>0.98043336954287041</v>
      </c>
      <c r="O1699">
        <f t="shared" si="294"/>
        <v>1.6461615782387329</v>
      </c>
      <c r="P1699">
        <f t="shared" si="295"/>
        <v>11.269876088090662</v>
      </c>
      <c r="Q1699">
        <f t="shared" si="296"/>
        <v>0.39366296296296355</v>
      </c>
    </row>
    <row r="1700" spans="1:17">
      <c r="A1700" s="2">
        <v>41877</v>
      </c>
      <c r="B1700">
        <v>238</v>
      </c>
      <c r="C1700">
        <v>5.6</v>
      </c>
      <c r="D1700">
        <v>20.9</v>
      </c>
      <c r="E1700">
        <v>28.7</v>
      </c>
      <c r="F1700">
        <v>23.6</v>
      </c>
      <c r="G1700">
        <f t="shared" si="286"/>
        <v>12.561269668777628</v>
      </c>
      <c r="H1700">
        <f t="shared" si="287"/>
        <v>13.644464931889138</v>
      </c>
      <c r="I1700">
        <f t="shared" si="288"/>
        <v>2.4223640272739044</v>
      </c>
      <c r="J1700">
        <f t="shared" si="289"/>
        <v>17.720084327128749</v>
      </c>
      <c r="K1700">
        <f t="shared" si="290"/>
        <v>28.102886868754801</v>
      </c>
      <c r="L1700">
        <f t="shared" si="291"/>
        <v>37.470515825006402</v>
      </c>
      <c r="M1700">
        <f t="shared" si="292"/>
        <v>0.17298290574860128</v>
      </c>
      <c r="N1700">
        <f t="shared" si="293"/>
        <v>0.98089345159036634</v>
      </c>
      <c r="O1700">
        <f t="shared" si="294"/>
        <v>1.6434327816650731</v>
      </c>
      <c r="P1700">
        <f t="shared" si="295"/>
        <v>11.222100904615234</v>
      </c>
      <c r="Q1700">
        <f t="shared" si="296"/>
        <v>0.39366296296296355</v>
      </c>
    </row>
    <row r="1701" spans="1:17">
      <c r="A1701" s="2">
        <v>41878</v>
      </c>
      <c r="B1701">
        <v>239</v>
      </c>
      <c r="C1701">
        <v>6.7</v>
      </c>
      <c r="D1701">
        <v>21</v>
      </c>
      <c r="E1701">
        <v>28.9</v>
      </c>
      <c r="F1701">
        <v>24.1</v>
      </c>
      <c r="G1701">
        <f t="shared" si="286"/>
        <v>12.540295422825309</v>
      </c>
      <c r="H1701">
        <f t="shared" si="287"/>
        <v>14.8839682148423</v>
      </c>
      <c r="I1701">
        <f t="shared" si="288"/>
        <v>2.7618349617148086</v>
      </c>
      <c r="J1701">
        <f t="shared" si="289"/>
        <v>19.329828850444546</v>
      </c>
      <c r="K1701">
        <f t="shared" si="290"/>
        <v>28.033809211432441</v>
      </c>
      <c r="L1701">
        <f t="shared" si="291"/>
        <v>37.378412281909924</v>
      </c>
      <c r="M1701">
        <f t="shared" si="292"/>
        <v>0.16658095173732948</v>
      </c>
      <c r="N1701">
        <f t="shared" si="293"/>
        <v>0.98135918958164214</v>
      </c>
      <c r="O1701">
        <f t="shared" si="294"/>
        <v>1.6406886511529779</v>
      </c>
      <c r="P1701">
        <f t="shared" si="295"/>
        <v>12.12213325312749</v>
      </c>
      <c r="Q1701">
        <f t="shared" si="296"/>
        <v>0.39366296296296355</v>
      </c>
    </row>
    <row r="1702" spans="1:17">
      <c r="A1702" s="2">
        <v>41879</v>
      </c>
      <c r="B1702">
        <v>240</v>
      </c>
      <c r="C1702">
        <v>7.1</v>
      </c>
      <c r="D1702">
        <v>20.3</v>
      </c>
      <c r="E1702">
        <v>28.3</v>
      </c>
      <c r="F1702">
        <v>23.3</v>
      </c>
      <c r="G1702">
        <f t="shared" si="286"/>
        <v>12.519209306838393</v>
      </c>
      <c r="H1702">
        <f t="shared" si="287"/>
        <v>15.318036440991465</v>
      </c>
      <c r="I1702">
        <f t="shared" si="288"/>
        <v>2.9626042045725529</v>
      </c>
      <c r="J1702">
        <f t="shared" si="289"/>
        <v>19.893553819469435</v>
      </c>
      <c r="K1702">
        <f t="shared" si="290"/>
        <v>27.963203693200356</v>
      </c>
      <c r="L1702">
        <f t="shared" si="291"/>
        <v>37.284271590933805</v>
      </c>
      <c r="M1702">
        <f t="shared" si="292"/>
        <v>0.16012968622941126</v>
      </c>
      <c r="N1702">
        <f t="shared" si="293"/>
        <v>0.9818304456483693</v>
      </c>
      <c r="O1702">
        <f t="shared" si="294"/>
        <v>1.6379298843113563</v>
      </c>
      <c r="P1702">
        <f t="shared" si="295"/>
        <v>12.355432236418912</v>
      </c>
      <c r="Q1702">
        <f t="shared" si="296"/>
        <v>0.39366296296296355</v>
      </c>
    </row>
    <row r="1703" spans="1:17">
      <c r="A1703" s="2">
        <v>41880</v>
      </c>
      <c r="B1703">
        <v>241</v>
      </c>
      <c r="C1703">
        <v>2.4</v>
      </c>
      <c r="D1703">
        <v>19.899999999999999</v>
      </c>
      <c r="E1703">
        <v>28.6</v>
      </c>
      <c r="F1703">
        <v>22.2</v>
      </c>
      <c r="G1703">
        <f t="shared" si="286"/>
        <v>12.498016574915892</v>
      </c>
      <c r="H1703">
        <f t="shared" si="287"/>
        <v>9.9080875348450359</v>
      </c>
      <c r="I1703">
        <f t="shared" si="288"/>
        <v>1.3770197956118451</v>
      </c>
      <c r="J1703">
        <f t="shared" si="289"/>
        <v>12.867646149149397</v>
      </c>
      <c r="K1703">
        <f t="shared" si="290"/>
        <v>27.8910684625131</v>
      </c>
      <c r="L1703">
        <f t="shared" si="291"/>
        <v>37.188091283350801</v>
      </c>
      <c r="M1703">
        <f t="shared" si="292"/>
        <v>0.15363101893633607</v>
      </c>
      <c r="N1703">
        <f t="shared" si="293"/>
        <v>0.98230708028875158</v>
      </c>
      <c r="O1703">
        <f t="shared" si="294"/>
        <v>1.6351571685514958</v>
      </c>
      <c r="P1703">
        <f t="shared" si="295"/>
        <v>8.5310677392331904</v>
      </c>
      <c r="Q1703">
        <f t="shared" si="296"/>
        <v>0.39366296296296355</v>
      </c>
    </row>
    <row r="1704" spans="1:17">
      <c r="A1704" s="2">
        <v>41881</v>
      </c>
      <c r="B1704">
        <v>242</v>
      </c>
      <c r="C1704">
        <v>4.4000000000000004</v>
      </c>
      <c r="D1704">
        <v>20.3</v>
      </c>
      <c r="E1704">
        <v>28.7</v>
      </c>
      <c r="F1704">
        <v>22.9</v>
      </c>
      <c r="G1704">
        <f t="shared" si="286"/>
        <v>12.476722404704622</v>
      </c>
      <c r="H1704">
        <f t="shared" si="287"/>
        <v>12.175597082183581</v>
      </c>
      <c r="I1704">
        <f t="shared" si="288"/>
        <v>2.0610827490251706</v>
      </c>
      <c r="J1704">
        <f t="shared" si="289"/>
        <v>15.812463743095559</v>
      </c>
      <c r="K1704">
        <f t="shared" si="290"/>
        <v>27.817403015057867</v>
      </c>
      <c r="L1704">
        <f t="shared" si="291"/>
        <v>37.089870686743822</v>
      </c>
      <c r="M1704">
        <f t="shared" si="292"/>
        <v>0.14708687360152733</v>
      </c>
      <c r="N1704">
        <f t="shared" si="293"/>
        <v>0.98278895240882114</v>
      </c>
      <c r="O1704">
        <f t="shared" si="294"/>
        <v>1.6323711812821882</v>
      </c>
      <c r="P1704">
        <f t="shared" si="295"/>
        <v>10.114514333158411</v>
      </c>
      <c r="Q1704">
        <f t="shared" si="296"/>
        <v>0.39366296296296355</v>
      </c>
    </row>
    <row r="1705" spans="1:17">
      <c r="A1705" s="2">
        <v>41882</v>
      </c>
      <c r="B1705">
        <v>243</v>
      </c>
      <c r="C1705">
        <v>8.1</v>
      </c>
      <c r="D1705">
        <v>20.3</v>
      </c>
      <c r="E1705">
        <v>29</v>
      </c>
      <c r="F1705">
        <v>23.5</v>
      </c>
      <c r="G1705">
        <f t="shared" si="286"/>
        <v>12.455331899111899</v>
      </c>
      <c r="H1705">
        <f t="shared" si="287"/>
        <v>16.381762895785371</v>
      </c>
      <c r="I1705">
        <f t="shared" si="288"/>
        <v>3.3181216666108324</v>
      </c>
      <c r="J1705">
        <f t="shared" si="289"/>
        <v>21.275016747773208</v>
      </c>
      <c r="K1705">
        <f t="shared" si="290"/>
        <v>27.742208223478173</v>
      </c>
      <c r="L1705">
        <f t="shared" si="291"/>
        <v>36.989610964637563</v>
      </c>
      <c r="M1705">
        <f t="shared" si="292"/>
        <v>0.14049918743087489</v>
      </c>
      <c r="N1705">
        <f t="shared" si="293"/>
        <v>0.98327591936420489</v>
      </c>
      <c r="O1705">
        <f t="shared" si="294"/>
        <v>1.6295725901338067</v>
      </c>
      <c r="P1705">
        <f t="shared" si="295"/>
        <v>13.063641229174539</v>
      </c>
      <c r="Q1705">
        <f t="shared" si="296"/>
        <v>0.39366296296296355</v>
      </c>
    </row>
    <row r="1706" spans="1:17">
      <c r="A1706" s="2">
        <v>41883</v>
      </c>
      <c r="B1706">
        <v>244</v>
      </c>
      <c r="C1706">
        <v>8</v>
      </c>
      <c r="D1706">
        <v>20.100000000000001</v>
      </c>
      <c r="E1706">
        <v>31</v>
      </c>
      <c r="F1706">
        <v>22.9</v>
      </c>
      <c r="G1706">
        <f t="shared" si="286"/>
        <v>12.433850088228937</v>
      </c>
      <c r="H1706">
        <f t="shared" si="287"/>
        <v>16.238197621466245</v>
      </c>
      <c r="I1706">
        <f t="shared" si="288"/>
        <v>3.4035215484871717</v>
      </c>
      <c r="J1706">
        <f t="shared" si="289"/>
        <v>21.088568339566553</v>
      </c>
      <c r="K1706">
        <f t="shared" si="290"/>
        <v>27.665486365290953</v>
      </c>
      <c r="L1706">
        <f t="shared" si="291"/>
        <v>36.887315153721268</v>
      </c>
      <c r="M1706">
        <f t="shared" si="292"/>
        <v>0.13386991051927902</v>
      </c>
      <c r="N1706">
        <f t="shared" si="293"/>
        <v>0.98376783700235015</v>
      </c>
      <c r="O1706">
        <f t="shared" si="294"/>
        <v>1.6267620532099525</v>
      </c>
      <c r="P1706">
        <f t="shared" si="295"/>
        <v>12.834676072979073</v>
      </c>
      <c r="Q1706">
        <f t="shared" si="296"/>
        <v>0.39366296296296355</v>
      </c>
    </row>
    <row r="1707" spans="1:17">
      <c r="A1707" s="2">
        <v>41884</v>
      </c>
      <c r="B1707">
        <v>245</v>
      </c>
      <c r="C1707">
        <v>6.8</v>
      </c>
      <c r="D1707">
        <v>19.399999999999999</v>
      </c>
      <c r="E1707">
        <v>30</v>
      </c>
      <c r="F1707">
        <v>24.1</v>
      </c>
      <c r="G1707">
        <f t="shared" si="286"/>
        <v>12.412281931454448</v>
      </c>
      <c r="H1707">
        <f t="shared" si="287"/>
        <v>14.838997529458105</v>
      </c>
      <c r="I1707">
        <f t="shared" si="288"/>
        <v>2.8128205376948996</v>
      </c>
      <c r="J1707">
        <f t="shared" si="289"/>
        <v>19.271425362932604</v>
      </c>
      <c r="K1707">
        <f t="shared" si="290"/>
        <v>27.587241148934439</v>
      </c>
      <c r="L1707">
        <f t="shared" si="291"/>
        <v>36.782988198579254</v>
      </c>
      <c r="M1707">
        <f t="shared" si="292"/>
        <v>0.12720100527338207</v>
      </c>
      <c r="N1707">
        <f t="shared" si="293"/>
        <v>0.98426455970519755</v>
      </c>
      <c r="O1707">
        <f t="shared" si="294"/>
        <v>1.6239402193652903</v>
      </c>
      <c r="P1707">
        <f t="shared" si="295"/>
        <v>12.026176991763204</v>
      </c>
      <c r="Q1707">
        <f t="shared" si="296"/>
        <v>0.39366296296296355</v>
      </c>
    </row>
    <row r="1708" spans="1:17">
      <c r="A1708" s="2">
        <v>41885</v>
      </c>
      <c r="B1708">
        <v>246</v>
      </c>
      <c r="C1708">
        <v>5.9</v>
      </c>
      <c r="D1708">
        <v>20.2</v>
      </c>
      <c r="E1708">
        <v>29.3</v>
      </c>
      <c r="F1708">
        <v>23.4</v>
      </c>
      <c r="G1708">
        <f t="shared" si="286"/>
        <v>12.390632319807873</v>
      </c>
      <c r="H1708">
        <f t="shared" si="287"/>
        <v>13.783959590796727</v>
      </c>
      <c r="I1708">
        <f t="shared" si="288"/>
        <v>2.5722794818839581</v>
      </c>
      <c r="J1708">
        <f t="shared" si="289"/>
        <v>17.901246221813931</v>
      </c>
      <c r="K1708">
        <f t="shared" si="290"/>
        <v>27.507477737887577</v>
      </c>
      <c r="L1708">
        <f t="shared" si="291"/>
        <v>36.676636983850102</v>
      </c>
      <c r="M1708">
        <f t="shared" si="292"/>
        <v>0.12049444583065447</v>
      </c>
      <c r="N1708">
        <f t="shared" si="293"/>
        <v>0.98476594043228627</v>
      </c>
      <c r="O1708">
        <f t="shared" si="294"/>
        <v>1.6211077285081967</v>
      </c>
      <c r="P1708">
        <f t="shared" si="295"/>
        <v>11.211680108912768</v>
      </c>
      <c r="Q1708">
        <f t="shared" si="296"/>
        <v>0.39366296296296355</v>
      </c>
    </row>
    <row r="1709" spans="1:17">
      <c r="A1709" s="2">
        <v>41886</v>
      </c>
      <c r="B1709">
        <v>247</v>
      </c>
      <c r="C1709">
        <v>9.1</v>
      </c>
      <c r="D1709">
        <v>20.6</v>
      </c>
      <c r="E1709">
        <v>30.3</v>
      </c>
      <c r="F1709">
        <v>23.4</v>
      </c>
      <c r="G1709">
        <f t="shared" si="286"/>
        <v>12.368906078421848</v>
      </c>
      <c r="H1709">
        <f t="shared" si="287"/>
        <v>17.397376365304382</v>
      </c>
      <c r="I1709">
        <f t="shared" si="288"/>
        <v>3.7447784629070981</v>
      </c>
      <c r="J1709">
        <f t="shared" si="289"/>
        <v>22.593995279616081</v>
      </c>
      <c r="K1709">
        <f t="shared" si="290"/>
        <v>27.426202772805159</v>
      </c>
      <c r="L1709">
        <f t="shared" si="291"/>
        <v>36.568270363740211</v>
      </c>
      <c r="M1709">
        <f t="shared" si="292"/>
        <v>0.11375221747500779</v>
      </c>
      <c r="N1709">
        <f t="shared" si="293"/>
        <v>0.98527183076428138</v>
      </c>
      <c r="O1709">
        <f t="shared" si="294"/>
        <v>1.6182652119268583</v>
      </c>
      <c r="P1709">
        <f t="shared" si="295"/>
        <v>13.652597902397284</v>
      </c>
      <c r="Q1709">
        <f t="shared" si="296"/>
        <v>0.39366296296296355</v>
      </c>
    </row>
    <row r="1710" spans="1:17">
      <c r="A1710" s="2">
        <v>41887</v>
      </c>
      <c r="B1710">
        <v>248</v>
      </c>
      <c r="C1710">
        <v>7.1</v>
      </c>
      <c r="D1710">
        <v>22</v>
      </c>
      <c r="E1710">
        <v>30.6</v>
      </c>
      <c r="F1710">
        <v>23.9</v>
      </c>
      <c r="G1710">
        <f t="shared" si="286"/>
        <v>12.347107969203583</v>
      </c>
      <c r="H1710">
        <f t="shared" si="287"/>
        <v>15.089482434929915</v>
      </c>
      <c r="I1710">
        <f t="shared" si="288"/>
        <v>3.0123721484459542</v>
      </c>
      <c r="J1710">
        <f t="shared" si="289"/>
        <v>19.596730434973914</v>
      </c>
      <c r="K1710">
        <f t="shared" si="290"/>
        <v>27.343424391616665</v>
      </c>
      <c r="L1710">
        <f t="shared" si="291"/>
        <v>36.457899188822218</v>
      </c>
      <c r="M1710">
        <f t="shared" si="292"/>
        <v>0.10697631604910848</v>
      </c>
      <c r="N1710">
        <f t="shared" si="293"/>
        <v>0.98578208094690956</v>
      </c>
      <c r="O1710">
        <f t="shared" si="294"/>
        <v>1.6154132926374687</v>
      </c>
      <c r="P1710">
        <f t="shared" si="295"/>
        <v>12.077110286483961</v>
      </c>
      <c r="Q1710">
        <f t="shared" si="296"/>
        <v>0.39366296296296355</v>
      </c>
    </row>
    <row r="1711" spans="1:17">
      <c r="A1711" s="2">
        <v>41888</v>
      </c>
      <c r="B1711">
        <v>249</v>
      </c>
      <c r="C1711">
        <v>3.6</v>
      </c>
      <c r="D1711">
        <v>21</v>
      </c>
      <c r="E1711">
        <v>27.2</v>
      </c>
      <c r="F1711">
        <v>24.1</v>
      </c>
      <c r="G1711">
        <f t="shared" si="286"/>
        <v>12.32524269365492</v>
      </c>
      <c r="H1711">
        <f t="shared" si="287"/>
        <v>11.083649328287297</v>
      </c>
      <c r="I1711">
        <f t="shared" si="288"/>
        <v>1.7051271924488474</v>
      </c>
      <c r="J1711">
        <f t="shared" si="289"/>
        <v>14.394349776996489</v>
      </c>
      <c r="K1711">
        <f t="shared" si="290"/>
        <v>27.259152247540534</v>
      </c>
      <c r="L1711">
        <f t="shared" si="291"/>
        <v>36.345536330054045</v>
      </c>
      <c r="M1711">
        <f t="shared" si="292"/>
        <v>0.10016874736356739</v>
      </c>
      <c r="N1711">
        <f t="shared" si="293"/>
        <v>0.98629653993528887</v>
      </c>
      <c r="O1711">
        <f t="shared" si="294"/>
        <v>1.6125525857531853</v>
      </c>
      <c r="P1711">
        <f t="shared" si="295"/>
        <v>9.3785221358384501</v>
      </c>
      <c r="Q1711">
        <f t="shared" si="296"/>
        <v>0.39366296296296355</v>
      </c>
    </row>
    <row r="1712" spans="1:17">
      <c r="A1712" s="2">
        <v>41889</v>
      </c>
      <c r="B1712">
        <v>250</v>
      </c>
      <c r="C1712">
        <v>8.1</v>
      </c>
      <c r="D1712">
        <v>21.1</v>
      </c>
      <c r="E1712">
        <v>31.4</v>
      </c>
      <c r="F1712">
        <v>23.3</v>
      </c>
      <c r="G1712">
        <f t="shared" si="286"/>
        <v>12.303314895840936</v>
      </c>
      <c r="H1712">
        <f t="shared" si="287"/>
        <v>16.15796428336407</v>
      </c>
      <c r="I1712">
        <f t="shared" si="288"/>
        <v>3.4524913219771749</v>
      </c>
      <c r="J1712">
        <f t="shared" si="289"/>
        <v>20.984369199174115</v>
      </c>
      <c r="K1712">
        <f t="shared" si="290"/>
        <v>27.173397524969623</v>
      </c>
      <c r="L1712">
        <f t="shared" si="291"/>
        <v>36.231196699959497</v>
      </c>
      <c r="M1712">
        <f t="shared" si="292"/>
        <v>9.3331526603175091E-2</v>
      </c>
      <c r="N1712">
        <f t="shared" si="293"/>
        <v>0.98681505543864168</v>
      </c>
      <c r="O1712">
        <f t="shared" si="294"/>
        <v>1.6096836988725225</v>
      </c>
      <c r="P1712">
        <f t="shared" si="295"/>
        <v>12.705472961386896</v>
      </c>
      <c r="Q1712">
        <f t="shared" si="296"/>
        <v>0.39366296296296355</v>
      </c>
    </row>
    <row r="1713" spans="1:17">
      <c r="A1713" s="2">
        <v>41890</v>
      </c>
      <c r="B1713">
        <v>251</v>
      </c>
      <c r="C1713">
        <v>7.5</v>
      </c>
      <c r="D1713">
        <v>19.8</v>
      </c>
      <c r="E1713">
        <v>31.1</v>
      </c>
      <c r="F1713">
        <v>22.9</v>
      </c>
      <c r="G1713">
        <f t="shared" si="286"/>
        <v>12.281329165497157</v>
      </c>
      <c r="H1713">
        <f t="shared" si="287"/>
        <v>15.4431991429999</v>
      </c>
      <c r="I1713">
        <f t="shared" si="288"/>
        <v>3.2520491856903595</v>
      </c>
      <c r="J1713">
        <f t="shared" si="289"/>
        <v>20.056102783116753</v>
      </c>
      <c r="K1713">
        <f t="shared" si="290"/>
        <v>27.086172953187756</v>
      </c>
      <c r="L1713">
        <f t="shared" si="291"/>
        <v>36.114897270917005</v>
      </c>
      <c r="M1713">
        <f t="shared" si="292"/>
        <v>8.6466677730365982E-2</v>
      </c>
      <c r="N1713">
        <f t="shared" si="293"/>
        <v>0.98733747396537586</v>
      </c>
      <c r="O1713">
        <f t="shared" si="294"/>
        <v>1.606807232485878</v>
      </c>
      <c r="P1713">
        <f t="shared" si="295"/>
        <v>12.191149957309541</v>
      </c>
      <c r="Q1713">
        <f t="shared" si="296"/>
        <v>0.39366296296296355</v>
      </c>
    </row>
    <row r="1714" spans="1:17">
      <c r="A1714" s="2">
        <v>41891</v>
      </c>
      <c r="B1714">
        <v>252</v>
      </c>
      <c r="C1714">
        <v>7.3</v>
      </c>
      <c r="D1714">
        <v>20.3</v>
      </c>
      <c r="E1714">
        <v>31</v>
      </c>
      <c r="F1714">
        <v>23.3</v>
      </c>
      <c r="G1714">
        <f t="shared" si="286"/>
        <v>12.259290041265491</v>
      </c>
      <c r="H1714">
        <f t="shared" si="287"/>
        <v>15.181759721458786</v>
      </c>
      <c r="I1714">
        <f t="shared" si="288"/>
        <v>3.1454325549817295</v>
      </c>
      <c r="J1714">
        <f t="shared" si="289"/>
        <v>19.716571066829591</v>
      </c>
      <c r="K1714">
        <f t="shared" si="290"/>
        <v>26.997492817881529</v>
      </c>
      <c r="L1714">
        <f t="shared" si="291"/>
        <v>35.996657090508705</v>
      </c>
      <c r="M1714">
        <f t="shared" si="292"/>
        <v>7.9576232886081982E-2</v>
      </c>
      <c r="N1714">
        <f t="shared" si="293"/>
        <v>0.98786364086852152</v>
      </c>
      <c r="O1714">
        <f t="shared" si="294"/>
        <v>1.6039237803989017</v>
      </c>
      <c r="P1714">
        <f t="shared" si="295"/>
        <v>12.036327166477056</v>
      </c>
      <c r="Q1714">
        <f t="shared" si="296"/>
        <v>0.39366296296296355</v>
      </c>
    </row>
    <row r="1715" spans="1:17">
      <c r="A1715" s="2">
        <v>41892</v>
      </c>
      <c r="B1715">
        <v>253</v>
      </c>
      <c r="C1715">
        <v>8.3000000000000007</v>
      </c>
      <c r="D1715">
        <v>20.6</v>
      </c>
      <c r="E1715">
        <v>30.5</v>
      </c>
      <c r="F1715">
        <v>23.1</v>
      </c>
      <c r="G1715">
        <f t="shared" si="286"/>
        <v>12.237202014049213</v>
      </c>
      <c r="H1715">
        <f t="shared" si="287"/>
        <v>16.274653819988231</v>
      </c>
      <c r="I1715">
        <f t="shared" si="288"/>
        <v>3.5338611229438093</v>
      </c>
      <c r="J1715">
        <f t="shared" si="289"/>
        <v>21.135914051932769</v>
      </c>
      <c r="K1715">
        <f t="shared" si="290"/>
        <v>26.907372970415814</v>
      </c>
      <c r="L1715">
        <f t="shared" si="291"/>
        <v>35.876497293887752</v>
      </c>
      <c r="M1715">
        <f t="shared" si="292"/>
        <v>7.2662231788215736E-2</v>
      </c>
      <c r="N1715">
        <f t="shared" si="293"/>
        <v>0.9883934003915098</v>
      </c>
      <c r="O1715">
        <f t="shared" si="294"/>
        <v>1.6010339301714387</v>
      </c>
      <c r="P1715">
        <f t="shared" si="295"/>
        <v>12.740792697044421</v>
      </c>
      <c r="Q1715">
        <f t="shared" si="296"/>
        <v>0.39366296296296355</v>
      </c>
    </row>
    <row r="1716" spans="1:17">
      <c r="A1716" s="2">
        <v>41893</v>
      </c>
      <c r="B1716">
        <v>254</v>
      </c>
      <c r="C1716">
        <v>6.9</v>
      </c>
      <c r="D1716">
        <v>20.7</v>
      </c>
      <c r="E1716">
        <v>31</v>
      </c>
      <c r="F1716">
        <v>23.8</v>
      </c>
      <c r="G1716">
        <f t="shared" si="286"/>
        <v>12.215069530477402</v>
      </c>
      <c r="H1716">
        <f t="shared" si="287"/>
        <v>14.658508233020157</v>
      </c>
      <c r="I1716">
        <f t="shared" si="288"/>
        <v>2.9624060198036011</v>
      </c>
      <c r="J1716">
        <f t="shared" si="289"/>
        <v>19.037023679246957</v>
      </c>
      <c r="K1716">
        <f t="shared" si="290"/>
        <v>26.815830834846011</v>
      </c>
      <c r="L1716">
        <f t="shared" si="291"/>
        <v>35.754441113128017</v>
      </c>
      <c r="M1716">
        <f t="shared" si="292"/>
        <v>6.5726721127810445E-2</v>
      </c>
      <c r="N1716">
        <f t="shared" si="293"/>
        <v>0.9889265957142801</v>
      </c>
      <c r="O1716">
        <f t="shared" si="294"/>
        <v>1.5981382635707935</v>
      </c>
      <c r="P1716">
        <f t="shared" si="295"/>
        <v>11.696102213216555</v>
      </c>
      <c r="Q1716">
        <f t="shared" si="296"/>
        <v>0.39366296296296355</v>
      </c>
    </row>
    <row r="1717" spans="1:17">
      <c r="A1717" s="2">
        <v>41894</v>
      </c>
      <c r="B1717">
        <v>255</v>
      </c>
      <c r="C1717">
        <v>8.1</v>
      </c>
      <c r="D1717">
        <v>19.7</v>
      </c>
      <c r="E1717">
        <v>31.2</v>
      </c>
      <c r="F1717">
        <v>22.2</v>
      </c>
      <c r="G1717">
        <f t="shared" si="286"/>
        <v>12.192896996469425</v>
      </c>
      <c r="H1717">
        <f t="shared" si="287"/>
        <v>15.971864672681154</v>
      </c>
      <c r="I1717">
        <f t="shared" si="288"/>
        <v>3.5829583259218074</v>
      </c>
      <c r="J1717">
        <f t="shared" si="289"/>
        <v>20.742681393092408</v>
      </c>
      <c r="K1717">
        <f t="shared" si="290"/>
        <v>26.722885412644686</v>
      </c>
      <c r="L1717">
        <f t="shared" si="291"/>
        <v>35.630513883526248</v>
      </c>
      <c r="M1717">
        <f t="shared" si="292"/>
        <v>5.8771753963197365E-2</v>
      </c>
      <c r="N1717">
        <f t="shared" si="293"/>
        <v>0.98946306899970227</v>
      </c>
      <c r="O1717">
        <f t="shared" si="294"/>
        <v>1.5952373570380831</v>
      </c>
      <c r="P1717">
        <f t="shared" si="295"/>
        <v>12.388906346759345</v>
      </c>
      <c r="Q1717">
        <f t="shared" si="296"/>
        <v>0.39366296296296355</v>
      </c>
    </row>
    <row r="1718" spans="1:17">
      <c r="A1718" s="2">
        <v>41895</v>
      </c>
      <c r="B1718">
        <v>256</v>
      </c>
      <c r="C1718">
        <v>8</v>
      </c>
      <c r="D1718">
        <v>20.3</v>
      </c>
      <c r="E1718">
        <v>31.1</v>
      </c>
      <c r="F1718">
        <v>22.7</v>
      </c>
      <c r="G1718">
        <f t="shared" si="286"/>
        <v>12.170688780890131</v>
      </c>
      <c r="H1718">
        <f t="shared" si="287"/>
        <v>15.819742726988421</v>
      </c>
      <c r="I1718">
        <f t="shared" si="288"/>
        <v>3.4982413056492545</v>
      </c>
      <c r="J1718">
        <f t="shared" si="289"/>
        <v>20.545120424660286</v>
      </c>
      <c r="K1718">
        <f t="shared" si="290"/>
        <v>26.628557285124572</v>
      </c>
      <c r="L1718">
        <f t="shared" si="291"/>
        <v>35.504743046832765</v>
      </c>
      <c r="M1718">
        <f t="shared" si="292"/>
        <v>5.1799389112244777E-2</v>
      </c>
      <c r="N1718">
        <f t="shared" si="293"/>
        <v>0.99000266144029947</v>
      </c>
      <c r="O1718">
        <f t="shared" si="294"/>
        <v>1.5923317821664589</v>
      </c>
      <c r="P1718">
        <f t="shared" si="295"/>
        <v>12.321501421339168</v>
      </c>
      <c r="Q1718">
        <f t="shared" si="296"/>
        <v>0.39366296296296355</v>
      </c>
    </row>
    <row r="1719" spans="1:17">
      <c r="A1719" s="2">
        <v>41896</v>
      </c>
      <c r="B1719">
        <v>257</v>
      </c>
      <c r="C1719">
        <v>6.9</v>
      </c>
      <c r="D1719">
        <v>19.8</v>
      </c>
      <c r="E1719">
        <v>29.8</v>
      </c>
      <c r="F1719">
        <v>23.3</v>
      </c>
      <c r="G1719">
        <f t="shared" si="286"/>
        <v>12.148449219286636</v>
      </c>
      <c r="H1719">
        <f t="shared" si="287"/>
        <v>14.546022067052952</v>
      </c>
      <c r="I1719">
        <f t="shared" si="288"/>
        <v>2.9880945911634349</v>
      </c>
      <c r="J1719">
        <f t="shared" si="289"/>
        <v>18.890937749419418</v>
      </c>
      <c r="K1719">
        <f t="shared" si="290"/>
        <v>26.532868613545141</v>
      </c>
      <c r="L1719">
        <f t="shared" si="291"/>
        <v>35.377158151393523</v>
      </c>
      <c r="M1719">
        <f t="shared" si="292"/>
        <v>4.4811690542905687E-2</v>
      </c>
      <c r="N1719">
        <f t="shared" si="293"/>
        <v>0.99054521330525902</v>
      </c>
      <c r="O1719">
        <f t="shared" si="294"/>
        <v>1.5894221061900016</v>
      </c>
      <c r="P1719">
        <f t="shared" si="295"/>
        <v>11.557927475889517</v>
      </c>
      <c r="Q1719">
        <f t="shared" si="296"/>
        <v>0.39366296296296355</v>
      </c>
    </row>
    <row r="1720" spans="1:17">
      <c r="A1720" s="2">
        <v>41897</v>
      </c>
      <c r="B1720">
        <v>258</v>
      </c>
      <c r="C1720">
        <v>7.2</v>
      </c>
      <c r="D1720">
        <v>20.9</v>
      </c>
      <c r="E1720">
        <v>32.200000000000003</v>
      </c>
      <c r="F1720">
        <v>23.1</v>
      </c>
      <c r="G1720">
        <f t="shared" si="286"/>
        <v>12.126182617697619</v>
      </c>
      <c r="H1720">
        <f t="shared" si="287"/>
        <v>14.842712915894575</v>
      </c>
      <c r="I1720">
        <f t="shared" si="288"/>
        <v>3.1995729638653434</v>
      </c>
      <c r="J1720">
        <f t="shared" si="289"/>
        <v>19.276250540122824</v>
      </c>
      <c r="K1720">
        <f t="shared" si="290"/>
        <v>26.435843136894249</v>
      </c>
      <c r="L1720">
        <f t="shared" si="291"/>
        <v>35.247790849192334</v>
      </c>
      <c r="M1720">
        <f t="shared" si="292"/>
        <v>3.7810726762239122E-2</v>
      </c>
      <c r="N1720">
        <f t="shared" si="293"/>
        <v>0.99109056398771544</v>
      </c>
      <c r="O1720">
        <f t="shared" si="294"/>
        <v>1.5865088924821051</v>
      </c>
      <c r="P1720">
        <f t="shared" si="295"/>
        <v>11.643139952029232</v>
      </c>
      <c r="Q1720">
        <f t="shared" si="296"/>
        <v>0.39366296296296355</v>
      </c>
    </row>
    <row r="1721" spans="1:17">
      <c r="A1721" s="2">
        <v>41898</v>
      </c>
      <c r="B1721">
        <v>259</v>
      </c>
      <c r="C1721">
        <v>8</v>
      </c>
      <c r="D1721">
        <v>20.2</v>
      </c>
      <c r="E1721">
        <v>31.6</v>
      </c>
      <c r="F1721">
        <v>24.4</v>
      </c>
      <c r="G1721">
        <f t="shared" si="286"/>
        <v>12.103893256526206</v>
      </c>
      <c r="H1721">
        <f t="shared" si="287"/>
        <v>15.695874697442083</v>
      </c>
      <c r="I1721">
        <f t="shared" si="288"/>
        <v>3.3131357537600721</v>
      </c>
      <c r="J1721">
        <f t="shared" si="289"/>
        <v>20.384252853820886</v>
      </c>
      <c r="K1721">
        <f t="shared" si="290"/>
        <v>26.337506167341388</v>
      </c>
      <c r="L1721">
        <f t="shared" si="291"/>
        <v>35.11667488978852</v>
      </c>
      <c r="M1721">
        <f t="shared" si="292"/>
        <v>3.0798570204087803E-2</v>
      </c>
      <c r="N1721">
        <f t="shared" si="293"/>
        <v>0.99163855205229434</v>
      </c>
      <c r="O1721">
        <f t="shared" si="294"/>
        <v>1.5835927010621786</v>
      </c>
      <c r="P1721">
        <f t="shared" si="295"/>
        <v>12.382738943682011</v>
      </c>
      <c r="Q1721">
        <f t="shared" si="296"/>
        <v>0.39366296296296355</v>
      </c>
    </row>
    <row r="1722" spans="1:17">
      <c r="A1722" s="2">
        <v>41899</v>
      </c>
      <c r="B1722">
        <v>260</v>
      </c>
      <c r="C1722">
        <v>4.7</v>
      </c>
      <c r="D1722">
        <v>20.6</v>
      </c>
      <c r="E1722">
        <v>28.7</v>
      </c>
      <c r="F1722">
        <v>24</v>
      </c>
      <c r="G1722">
        <f t="shared" ref="G1722:G1785" si="297">24/3.14*O1722</f>
        <v>12.081585394467613</v>
      </c>
      <c r="H1722">
        <f t="shared" ref="H1722:H1785" si="298">(1-0.23)*J1722</f>
        <v>11.974039600505748</v>
      </c>
      <c r="I1722">
        <f t="shared" ref="I1722:I1785" si="299">4.903*10^(-9)*(((E1722+273.16)^4+(D1722+273.16)^4)/2)*(0.34-0.14*(F1722*0.1)^0.5)*(1.35*(J1722/K1722)-0.35)</f>
        <v>2.1395984355723203</v>
      </c>
      <c r="J1722">
        <f t="shared" ref="J1722:J1785" si="300">(0.25+0.5*C1722/G1722)*L1722</f>
        <v>15.550700779877594</v>
      </c>
      <c r="K1722">
        <f t="shared" ref="K1722:K1785" si="301">0.75*L1722</f>
        <v>26.237884583363851</v>
      </c>
      <c r="L1722">
        <f t="shared" ref="L1722:L1785" si="302">24*60/3.14*0.082*N1722*(O1722*SIN(Q1722)*SIN(M1722)+COS(Q1722)*COS(M1722)*SIN(O1722))</f>
        <v>34.983846111151799</v>
      </c>
      <c r="M1722">
        <f t="shared" ref="M1722:M1785" si="303">0.409*SIN(2*3.14/365*B1722-1.39)</f>
        <v>2.3777296615595172E-2</v>
      </c>
      <c r="N1722">
        <f t="shared" ref="N1722:N1785" si="304">0.033*COS(2*3.14/365*B1722)+1</f>
        <v>0.99218901528289993</v>
      </c>
      <c r="O1722">
        <f t="shared" ref="O1722:O1785" si="305">ACOS(-TAN(Q1722)*TAN(M1722))</f>
        <v>1.5806740891095126</v>
      </c>
      <c r="P1722">
        <f t="shared" ref="P1722:P1785" si="306">H1722-I1722</f>
        <v>9.8344411649334269</v>
      </c>
      <c r="Q1722">
        <f t="shared" ref="Q1722:Q1785" si="307">22.5666666666667*3.14/180</f>
        <v>0.39366296296296355</v>
      </c>
    </row>
    <row r="1723" spans="1:17">
      <c r="A1723" s="2">
        <v>41900</v>
      </c>
      <c r="B1723">
        <v>261</v>
      </c>
      <c r="C1723">
        <v>2</v>
      </c>
      <c r="D1723">
        <v>20.3</v>
      </c>
      <c r="E1723">
        <v>26.2</v>
      </c>
      <c r="F1723">
        <v>23.9</v>
      </c>
      <c r="G1723">
        <f t="shared" si="297"/>
        <v>12.059263272482792</v>
      </c>
      <c r="H1723">
        <f t="shared" si="298"/>
        <v>8.9336752844498655</v>
      </c>
      <c r="I1723">
        <f t="shared" si="299"/>
        <v>1.1663939163079828</v>
      </c>
      <c r="J1723">
        <f t="shared" si="300"/>
        <v>11.602175694090734</v>
      </c>
      <c r="K1723">
        <f t="shared" si="301"/>
        <v>26.137006820551989</v>
      </c>
      <c r="L1723">
        <f t="shared" si="302"/>
        <v>34.849342427402654</v>
      </c>
      <c r="M1723">
        <f t="shared" si="303"/>
        <v>1.6748984442738042E-2</v>
      </c>
      <c r="N1723">
        <f t="shared" si="304"/>
        <v>0.99274179073073476</v>
      </c>
      <c r="O1723">
        <f t="shared" si="305"/>
        <v>1.5777536114831652</v>
      </c>
      <c r="P1723">
        <f t="shared" si="306"/>
        <v>7.7672813681418829</v>
      </c>
      <c r="Q1723">
        <f t="shared" si="307"/>
        <v>0.39366296296296355</v>
      </c>
    </row>
    <row r="1724" spans="1:17">
      <c r="A1724" s="2">
        <v>41901</v>
      </c>
      <c r="B1724">
        <v>262</v>
      </c>
      <c r="C1724">
        <v>3.8</v>
      </c>
      <c r="D1724">
        <v>21.1</v>
      </c>
      <c r="E1724">
        <v>27.9</v>
      </c>
      <c r="F1724">
        <v>23.9</v>
      </c>
      <c r="G1724">
        <f t="shared" si="297"/>
        <v>12.036931117809461</v>
      </c>
      <c r="H1724">
        <f t="shared" si="298"/>
        <v>10.901425056537253</v>
      </c>
      <c r="I1724">
        <f t="shared" si="299"/>
        <v>1.8283243471653949</v>
      </c>
      <c r="J1724">
        <f t="shared" si="300"/>
        <v>14.157694878619807</v>
      </c>
      <c r="K1724">
        <f t="shared" si="301"/>
        <v>26.034902860104431</v>
      </c>
      <c r="L1724">
        <f t="shared" si="302"/>
        <v>34.713203813472575</v>
      </c>
      <c r="M1724">
        <f t="shared" si="303"/>
        <v>9.7157142150639288E-3</v>
      </c>
      <c r="N1724">
        <f t="shared" si="304"/>
        <v>0.99329671476253623</v>
      </c>
      <c r="O1724">
        <f t="shared" si="305"/>
        <v>1.5748318212467378</v>
      </c>
      <c r="P1724">
        <f t="shared" si="306"/>
        <v>9.0731007093718574</v>
      </c>
      <c r="Q1724">
        <f t="shared" si="307"/>
        <v>0.39366296296296355</v>
      </c>
    </row>
    <row r="1725" spans="1:17">
      <c r="A1725" s="2">
        <v>41902</v>
      </c>
      <c r="B1725">
        <v>263</v>
      </c>
      <c r="C1725">
        <v>3.9</v>
      </c>
      <c r="D1725">
        <v>21</v>
      </c>
      <c r="E1725">
        <v>28.7</v>
      </c>
      <c r="F1725">
        <v>23.9</v>
      </c>
      <c r="G1725">
        <f t="shared" si="297"/>
        <v>12.014593148001879</v>
      </c>
      <c r="H1725">
        <f t="shared" si="298"/>
        <v>10.976779634206089</v>
      </c>
      <c r="I1725">
        <f t="shared" si="299"/>
        <v>1.8756969848181093</v>
      </c>
      <c r="J1725">
        <f t="shared" si="300"/>
        <v>14.255557966501414</v>
      </c>
      <c r="K1725">
        <f t="shared" si="301"/>
        <v>25.931604215029214</v>
      </c>
      <c r="L1725">
        <f t="shared" si="302"/>
        <v>34.575472286705619</v>
      </c>
      <c r="M1725">
        <f t="shared" si="303"/>
        <v>2.6795679298097794E-3</v>
      </c>
      <c r="N1725">
        <f t="shared" si="304"/>
        <v>0.99385362310901504</v>
      </c>
      <c r="O1725">
        <f t="shared" si="305"/>
        <v>1.5719092701969124</v>
      </c>
      <c r="P1725">
        <f t="shared" si="306"/>
        <v>9.1010826493879797</v>
      </c>
      <c r="Q1725">
        <f t="shared" si="307"/>
        <v>0.39366296296296355</v>
      </c>
    </row>
    <row r="1726" spans="1:17">
      <c r="A1726" s="2">
        <v>41903</v>
      </c>
      <c r="B1726">
        <v>264</v>
      </c>
      <c r="C1726">
        <v>3.4</v>
      </c>
      <c r="D1726">
        <v>20.8</v>
      </c>
      <c r="E1726">
        <v>27.7</v>
      </c>
      <c r="F1726">
        <v>23.2</v>
      </c>
      <c r="G1726">
        <f t="shared" si="297"/>
        <v>11.992253574990837</v>
      </c>
      <c r="H1726">
        <f t="shared" si="298"/>
        <v>10.387808001148514</v>
      </c>
      <c r="I1726">
        <f t="shared" si="299"/>
        <v>1.7283873243984931</v>
      </c>
      <c r="J1726">
        <f t="shared" si="300"/>
        <v>13.490659741751317</v>
      </c>
      <c r="K1726">
        <f t="shared" si="301"/>
        <v>25.827143914071161</v>
      </c>
      <c r="L1726">
        <f t="shared" si="302"/>
        <v>34.436191885428215</v>
      </c>
      <c r="M1726">
        <f t="shared" si="303"/>
        <v>-4.3573715644133829E-3</v>
      </c>
      <c r="N1726">
        <f t="shared" si="304"/>
        <v>0.9944123509134829</v>
      </c>
      <c r="O1726">
        <f t="shared" si="305"/>
        <v>1.5689865093946345</v>
      </c>
      <c r="P1726">
        <f t="shared" si="306"/>
        <v>8.6594206767500204</v>
      </c>
      <c r="Q1726">
        <f t="shared" si="307"/>
        <v>0.39366296296296355</v>
      </c>
    </row>
    <row r="1727" spans="1:17">
      <c r="A1727" s="2">
        <v>41904</v>
      </c>
      <c r="B1727">
        <v>265</v>
      </c>
      <c r="C1727">
        <v>6.5</v>
      </c>
      <c r="D1727">
        <v>20.6</v>
      </c>
      <c r="E1727">
        <v>30</v>
      </c>
      <c r="F1727">
        <v>23.5</v>
      </c>
      <c r="G1727">
        <f t="shared" si="297"/>
        <v>11.96991660915538</v>
      </c>
      <c r="H1727">
        <f t="shared" si="298"/>
        <v>13.771862659056012</v>
      </c>
      <c r="I1727">
        <f t="shared" si="299"/>
        <v>2.8761209220685533</v>
      </c>
      <c r="J1727">
        <f t="shared" si="300"/>
        <v>17.885535920851964</v>
      </c>
      <c r="K1727">
        <f t="shared" si="301"/>
        <v>25.721556483391009</v>
      </c>
      <c r="L1727">
        <f t="shared" si="302"/>
        <v>34.295408644521345</v>
      </c>
      <c r="M1727">
        <f t="shared" si="303"/>
        <v>-1.139302118418821E-2</v>
      </c>
      <c r="N1727">
        <f t="shared" si="304"/>
        <v>0.99497273278065312</v>
      </c>
      <c r="O1727">
        <f t="shared" si="305"/>
        <v>1.5660640896978288</v>
      </c>
      <c r="P1727">
        <f t="shared" si="306"/>
        <v>10.895741736987459</v>
      </c>
      <c r="Q1727">
        <f t="shared" si="307"/>
        <v>0.39366296296296355</v>
      </c>
    </row>
    <row r="1728" spans="1:17">
      <c r="A1728" s="2">
        <v>41905</v>
      </c>
      <c r="B1728">
        <v>266</v>
      </c>
      <c r="C1728">
        <v>7.7</v>
      </c>
      <c r="D1728">
        <v>20.2</v>
      </c>
      <c r="E1728">
        <v>29.9</v>
      </c>
      <c r="F1728">
        <v>22.3</v>
      </c>
      <c r="G1728">
        <f t="shared" si="297"/>
        <v>11.94758646339775</v>
      </c>
      <c r="H1728">
        <f t="shared" si="298"/>
        <v>15.048755385383053</v>
      </c>
      <c r="I1728">
        <f t="shared" si="299"/>
        <v>3.458014865897356</v>
      </c>
      <c r="J1728">
        <f t="shared" si="300"/>
        <v>19.543838162835133</v>
      </c>
      <c r="K1728">
        <f t="shared" si="301"/>
        <v>25.614877926026065</v>
      </c>
      <c r="L1728">
        <f t="shared" si="302"/>
        <v>34.153170568034753</v>
      </c>
      <c r="M1728">
        <f t="shared" si="303"/>
        <v>-1.8425298227926476E-2</v>
      </c>
      <c r="N1728">
        <f t="shared" si="304"/>
        <v>0.99553460282560136</v>
      </c>
      <c r="O1728">
        <f t="shared" si="305"/>
        <v>1.563142562294539</v>
      </c>
      <c r="P1728">
        <f t="shared" si="306"/>
        <v>11.590740519485697</v>
      </c>
      <c r="Q1728">
        <f t="shared" si="307"/>
        <v>0.39366296296296355</v>
      </c>
    </row>
    <row r="1729" spans="1:17">
      <c r="A1729" s="2">
        <v>41906</v>
      </c>
      <c r="B1729">
        <v>267</v>
      </c>
      <c r="C1729">
        <v>8.1999999999999993</v>
      </c>
      <c r="D1729">
        <v>19.3</v>
      </c>
      <c r="E1729">
        <v>30.2</v>
      </c>
      <c r="F1729">
        <v>22</v>
      </c>
      <c r="G1729">
        <f t="shared" si="297"/>
        <v>11.925267357213068</v>
      </c>
      <c r="H1729">
        <f t="shared" si="298"/>
        <v>15.550244670997964</v>
      </c>
      <c r="I1729">
        <f t="shared" si="299"/>
        <v>3.6815141393148627</v>
      </c>
      <c r="J1729">
        <f t="shared" si="300"/>
        <v>20.195122949348004</v>
      </c>
      <c r="K1729">
        <f t="shared" si="301"/>
        <v>25.507145699167001</v>
      </c>
      <c r="L1729">
        <f t="shared" si="302"/>
        <v>34.009527598889335</v>
      </c>
      <c r="M1729">
        <f t="shared" si="303"/>
        <v>-2.5452120992395109E-2</v>
      </c>
      <c r="N1729">
        <f t="shared" si="304"/>
        <v>0.99609779472287119</v>
      </c>
      <c r="O1729">
        <f t="shared" si="305"/>
        <v>1.5602224792353763</v>
      </c>
      <c r="P1729">
        <f t="shared" si="306"/>
        <v>11.868730531683102</v>
      </c>
      <c r="Q1729">
        <f t="shared" si="307"/>
        <v>0.39366296296296355</v>
      </c>
    </row>
    <row r="1730" spans="1:17">
      <c r="A1730" s="2">
        <v>41907</v>
      </c>
      <c r="B1730">
        <v>268</v>
      </c>
      <c r="C1730">
        <v>4.5</v>
      </c>
      <c r="D1730">
        <v>18.8</v>
      </c>
      <c r="E1730">
        <v>27.1</v>
      </c>
      <c r="F1730">
        <v>23.3</v>
      </c>
      <c r="G1730">
        <f t="shared" si="297"/>
        <v>11.902963520745287</v>
      </c>
      <c r="H1730">
        <f t="shared" si="298"/>
        <v>11.447972215181403</v>
      </c>
      <c r="I1730">
        <f t="shared" si="299"/>
        <v>2.0983954585465709</v>
      </c>
      <c r="J1730">
        <f t="shared" si="300"/>
        <v>14.867496383352472</v>
      </c>
      <c r="K1730">
        <f t="shared" si="301"/>
        <v>25.398398689289863</v>
      </c>
      <c r="L1730">
        <f t="shared" si="302"/>
        <v>33.864531585719817</v>
      </c>
      <c r="M1730">
        <f t="shared" si="303"/>
        <v>-3.2471409388943093E-2</v>
      </c>
      <c r="N1730">
        <f t="shared" si="304"/>
        <v>0.99666214175570988</v>
      </c>
      <c r="O1730">
        <f t="shared" si="305"/>
        <v>1.5573043939641751</v>
      </c>
      <c r="P1730">
        <f t="shared" si="306"/>
        <v>9.349576756634832</v>
      </c>
      <c r="Q1730">
        <f t="shared" si="307"/>
        <v>0.39366296296296355</v>
      </c>
    </row>
    <row r="1731" spans="1:17">
      <c r="A1731" s="2">
        <v>41908</v>
      </c>
      <c r="B1731">
        <v>269</v>
      </c>
      <c r="C1731">
        <v>2.2000000000000002</v>
      </c>
      <c r="D1731">
        <v>20.399999999999999</v>
      </c>
      <c r="E1731">
        <v>25.9</v>
      </c>
      <c r="F1731">
        <v>23.5</v>
      </c>
      <c r="G1731">
        <f t="shared" si="297"/>
        <v>11.880679198820902</v>
      </c>
      <c r="H1731">
        <f t="shared" si="298"/>
        <v>8.8946084077044247</v>
      </c>
      <c r="I1731">
        <f t="shared" si="299"/>
        <v>1.2643493025285351</v>
      </c>
      <c r="J1731">
        <f t="shared" si="300"/>
        <v>11.551439490525226</v>
      </c>
      <c r="K1731">
        <f t="shared" si="301"/>
        <v>25.288677185186593</v>
      </c>
      <c r="L1731">
        <f t="shared" si="302"/>
        <v>33.71823624691546</v>
      </c>
      <c r="M1731">
        <f t="shared" si="303"/>
        <v>-3.9481085559252192E-2</v>
      </c>
      <c r="N1731">
        <f t="shared" si="304"/>
        <v>0.9972274768654199</v>
      </c>
      <c r="O1731">
        <f t="shared" si="305"/>
        <v>1.5543888618457347</v>
      </c>
      <c r="P1731">
        <f t="shared" si="306"/>
        <v>7.6302591051758899</v>
      </c>
      <c r="Q1731">
        <f t="shared" si="307"/>
        <v>0.39366296296296355</v>
      </c>
    </row>
    <row r="1732" spans="1:17">
      <c r="A1732" s="2">
        <v>41909</v>
      </c>
      <c r="B1732">
        <v>270</v>
      </c>
      <c r="C1732">
        <v>6.7</v>
      </c>
      <c r="D1732">
        <v>20.100000000000001</v>
      </c>
      <c r="E1732">
        <v>29.5</v>
      </c>
      <c r="F1732">
        <v>23</v>
      </c>
      <c r="G1732">
        <f t="shared" si="297"/>
        <v>11.858418654951826</v>
      </c>
      <c r="H1732">
        <f t="shared" si="298"/>
        <v>13.764817963392812</v>
      </c>
      <c r="I1732">
        <f t="shared" si="299"/>
        <v>3.0069279158961999</v>
      </c>
      <c r="J1732">
        <f t="shared" si="300"/>
        <v>17.87638696544521</v>
      </c>
      <c r="K1732">
        <f t="shared" si="301"/>
        <v>25.178022848941982</v>
      </c>
      <c r="L1732">
        <f t="shared" si="302"/>
        <v>33.570697131922643</v>
      </c>
      <c r="M1732">
        <f t="shared" si="303"/>
        <v>-4.6479074490427118E-2</v>
      </c>
      <c r="N1732">
        <f t="shared" si="304"/>
        <v>0.99779363270081201</v>
      </c>
      <c r="O1732">
        <f t="shared" si="305"/>
        <v>1.5514764406895307</v>
      </c>
      <c r="P1732">
        <f t="shared" si="306"/>
        <v>10.757890047496613</v>
      </c>
      <c r="Q1732">
        <f t="shared" si="307"/>
        <v>0.39366296296296355</v>
      </c>
    </row>
    <row r="1733" spans="1:17">
      <c r="A1733" s="2">
        <v>41910</v>
      </c>
      <c r="B1733">
        <v>271</v>
      </c>
      <c r="C1733">
        <v>7.9</v>
      </c>
      <c r="D1733">
        <v>19.600000000000001</v>
      </c>
      <c r="E1733">
        <v>30.5</v>
      </c>
      <c r="F1733">
        <v>21.8</v>
      </c>
      <c r="G1733">
        <f t="shared" si="297"/>
        <v>11.836186175298874</v>
      </c>
      <c r="H1733">
        <f t="shared" si="298"/>
        <v>15.022047172553066</v>
      </c>
      <c r="I1733">
        <f t="shared" si="299"/>
        <v>3.6287589827644484</v>
      </c>
      <c r="J1733">
        <f t="shared" si="300"/>
        <v>19.509152172146838</v>
      </c>
      <c r="K1733">
        <f t="shared" si="301"/>
        <v>25.066478684908748</v>
      </c>
      <c r="L1733">
        <f t="shared" si="302"/>
        <v>33.421971579878331</v>
      </c>
      <c r="M1733">
        <f t="shared" si="303"/>
        <v>-5.346330462924373E-2</v>
      </c>
      <c r="N1733">
        <f t="shared" si="304"/>
        <v>0.99836044166774507</v>
      </c>
      <c r="O1733">
        <f t="shared" si="305"/>
        <v>1.5485676912682693</v>
      </c>
      <c r="P1733">
        <f t="shared" si="306"/>
        <v>11.393288189788617</v>
      </c>
      <c r="Q1733">
        <f t="shared" si="307"/>
        <v>0.39366296296296355</v>
      </c>
    </row>
    <row r="1734" spans="1:17">
      <c r="A1734" s="2">
        <v>41911</v>
      </c>
      <c r="B1734">
        <v>272</v>
      </c>
      <c r="C1734">
        <v>9.5</v>
      </c>
      <c r="D1734">
        <v>18.100000000000001</v>
      </c>
      <c r="E1734">
        <v>31.2</v>
      </c>
      <c r="F1734">
        <v>21.1</v>
      </c>
      <c r="G1734">
        <f t="shared" si="297"/>
        <v>11.813986072587138</v>
      </c>
      <c r="H1734">
        <f t="shared" si="298"/>
        <v>16.705620742371998</v>
      </c>
      <c r="I1734">
        <f t="shared" si="299"/>
        <v>4.3534030296581188</v>
      </c>
      <c r="J1734">
        <f t="shared" si="300"/>
        <v>21.695611353729866</v>
      </c>
      <c r="K1734">
        <f t="shared" si="301"/>
        <v>24.954089006736687</v>
      </c>
      <c r="L1734">
        <f t="shared" si="302"/>
        <v>33.272118675648919</v>
      </c>
      <c r="M1734">
        <f t="shared" si="303"/>
        <v>-6.0431708495371314E-2</v>
      </c>
      <c r="N1734">
        <f t="shared" si="304"/>
        <v>0.99892773597873663</v>
      </c>
      <c r="O1734">
        <f t="shared" si="305"/>
        <v>1.5456631778301506</v>
      </c>
      <c r="P1734">
        <f t="shared" si="306"/>
        <v>12.35221771271388</v>
      </c>
      <c r="Q1734">
        <f t="shared" si="307"/>
        <v>0.39366296296296355</v>
      </c>
    </row>
    <row r="1735" spans="1:17">
      <c r="A1735" s="2">
        <v>41912</v>
      </c>
      <c r="B1735">
        <v>273</v>
      </c>
      <c r="C1735">
        <v>7.9</v>
      </c>
      <c r="D1735">
        <v>19.899999999999999</v>
      </c>
      <c r="E1735">
        <v>30.2</v>
      </c>
      <c r="F1735">
        <v>21.9</v>
      </c>
      <c r="G1735">
        <f t="shared" si="297"/>
        <v>11.791822689964523</v>
      </c>
      <c r="H1735">
        <f t="shared" si="298"/>
        <v>14.918880553688487</v>
      </c>
      <c r="I1735">
        <f t="shared" si="299"/>
        <v>3.626752278360085</v>
      </c>
      <c r="J1735">
        <f t="shared" si="300"/>
        <v>19.375169550244788</v>
      </c>
      <c r="K1735">
        <f t="shared" si="301"/>
        <v>24.840899402515696</v>
      </c>
      <c r="L1735">
        <f t="shared" si="302"/>
        <v>33.121199203354259</v>
      </c>
      <c r="M1735">
        <f t="shared" si="303"/>
        <v>-6.7382223293392801E-2</v>
      </c>
      <c r="N1735">
        <f t="shared" si="304"/>
        <v>0.99949534770263249</v>
      </c>
      <c r="O1735">
        <f t="shared" si="305"/>
        <v>1.5427634686036917</v>
      </c>
      <c r="P1735">
        <f t="shared" si="306"/>
        <v>11.292128275328402</v>
      </c>
      <c r="Q1735">
        <f t="shared" si="307"/>
        <v>0.39366296296296355</v>
      </c>
    </row>
    <row r="1736" spans="1:17">
      <c r="A1736" s="2">
        <v>41913</v>
      </c>
      <c r="B1736">
        <v>274</v>
      </c>
      <c r="C1736">
        <v>5.8</v>
      </c>
      <c r="D1736">
        <v>19.2</v>
      </c>
      <c r="E1736">
        <v>29.4</v>
      </c>
      <c r="F1736">
        <v>21.4</v>
      </c>
      <c r="G1736">
        <f t="shared" si="297"/>
        <v>11.769700404794554</v>
      </c>
      <c r="H1736">
        <f t="shared" si="298"/>
        <v>12.601663411514464</v>
      </c>
      <c r="I1736">
        <f t="shared" si="299"/>
        <v>2.8256580515013567</v>
      </c>
      <c r="J1736">
        <f t="shared" si="300"/>
        <v>16.365796638330472</v>
      </c>
      <c r="K1736">
        <f t="shared" si="301"/>
        <v>24.726956698095957</v>
      </c>
      <c r="L1736">
        <f t="shared" si="302"/>
        <v>32.969275597461277</v>
      </c>
      <c r="M1736">
        <f t="shared" si="303"/>
        <v>-7.4312791523434535E-2</v>
      </c>
      <c r="N1736">
        <f t="shared" si="304"/>
        <v>1.0000631088143175</v>
      </c>
      <c r="O1736">
        <f t="shared" si="305"/>
        <v>1.5398691362939541</v>
      </c>
      <c r="P1736">
        <f t="shared" si="306"/>
        <v>9.7760053600131069</v>
      </c>
      <c r="Q1736">
        <f t="shared" si="307"/>
        <v>0.39366296296296355</v>
      </c>
    </row>
    <row r="1737" spans="1:17">
      <c r="A1737" s="2">
        <v>41914</v>
      </c>
      <c r="B1737">
        <v>275</v>
      </c>
      <c r="C1737">
        <v>7.3</v>
      </c>
      <c r="D1737">
        <v>18.899999999999999</v>
      </c>
      <c r="E1737">
        <v>30.3</v>
      </c>
      <c r="F1737">
        <v>21.3</v>
      </c>
      <c r="G1737">
        <f t="shared" si="297"/>
        <v>11.747623632374546</v>
      </c>
      <c r="H1737">
        <f t="shared" si="298"/>
        <v>14.168153541864069</v>
      </c>
      <c r="I1737">
        <f t="shared" si="299"/>
        <v>3.4549728939228936</v>
      </c>
      <c r="J1737">
        <f t="shared" si="300"/>
        <v>18.40019940501827</v>
      </c>
      <c r="K1737">
        <f t="shared" si="301"/>
        <v>24.612308918652452</v>
      </c>
      <c r="L1737">
        <f t="shared" si="302"/>
        <v>32.816411891536603</v>
      </c>
      <c r="M1737">
        <f t="shared" si="303"/>
        <v>-8.1221361590230245E-2</v>
      </c>
      <c r="N1737">
        <f t="shared" si="304"/>
        <v>1.0006308512444539</v>
      </c>
      <c r="O1737">
        <f t="shared" si="305"/>
        <v>1.5369807585690032</v>
      </c>
      <c r="P1737">
        <f t="shared" si="306"/>
        <v>10.713180647941176</v>
      </c>
      <c r="Q1737">
        <f t="shared" si="307"/>
        <v>0.39366296296296355</v>
      </c>
    </row>
    <row r="1738" spans="1:17">
      <c r="A1738" s="2">
        <v>41915</v>
      </c>
      <c r="B1738">
        <v>276</v>
      </c>
      <c r="C1738">
        <v>4.7</v>
      </c>
      <c r="D1738">
        <v>18.2</v>
      </c>
      <c r="E1738">
        <v>26.7</v>
      </c>
      <c r="F1738">
        <v>21.6</v>
      </c>
      <c r="G1738">
        <f t="shared" si="297"/>
        <v>11.725596829570005</v>
      </c>
      <c r="H1738">
        <f t="shared" si="298"/>
        <v>11.328084907743929</v>
      </c>
      <c r="I1738">
        <f t="shared" si="299"/>
        <v>2.3186355586892122</v>
      </c>
      <c r="J1738">
        <f t="shared" si="300"/>
        <v>14.711798581485622</v>
      </c>
      <c r="K1738">
        <f t="shared" si="301"/>
        <v>24.49700524856388</v>
      </c>
      <c r="L1738">
        <f t="shared" si="302"/>
        <v>32.662673664751843</v>
      </c>
      <c r="M1738">
        <f t="shared" si="303"/>
        <v>-8.8105888410437178E-2</v>
      </c>
      <c r="N1738">
        <f t="shared" si="304"/>
        <v>1.0011984069292355</v>
      </c>
      <c r="O1738">
        <f t="shared" si="305"/>
        <v>1.534098918535409</v>
      </c>
      <c r="P1738">
        <f t="shared" si="306"/>
        <v>9.0094493490547158</v>
      </c>
      <c r="Q1738">
        <f t="shared" si="307"/>
        <v>0.39366296296296355</v>
      </c>
    </row>
    <row r="1739" spans="1:17">
      <c r="A1739" s="2">
        <v>41916</v>
      </c>
      <c r="B1739">
        <v>277</v>
      </c>
      <c r="C1739">
        <v>7.5</v>
      </c>
      <c r="D1739">
        <v>18.8</v>
      </c>
      <c r="E1739">
        <v>29.6</v>
      </c>
      <c r="F1739">
        <v>20.8</v>
      </c>
      <c r="G1739">
        <f t="shared" si="297"/>
        <v>11.703624498356106</v>
      </c>
      <c r="H1739">
        <f t="shared" si="298"/>
        <v>14.27816932093231</v>
      </c>
      <c r="I1739">
        <f t="shared" si="299"/>
        <v>3.5895067595469268</v>
      </c>
      <c r="J1739">
        <f t="shared" si="300"/>
        <v>18.543077040171831</v>
      </c>
      <c r="K1739">
        <f t="shared" si="301"/>
        <v>24.381095989679562</v>
      </c>
      <c r="L1739">
        <f t="shared" si="302"/>
        <v>32.508127986239415</v>
      </c>
      <c r="M1739">
        <f t="shared" si="303"/>
        <v>-9.4964334018022664E-2</v>
      </c>
      <c r="N1739">
        <f t="shared" si="304"/>
        <v>1.0017656078601347</v>
      </c>
      <c r="O1739">
        <f t="shared" si="305"/>
        <v>1.5312242052015905</v>
      </c>
      <c r="P1739">
        <f t="shared" si="306"/>
        <v>10.688662561385383</v>
      </c>
      <c r="Q1739">
        <f t="shared" si="307"/>
        <v>0.39366296296296355</v>
      </c>
    </row>
    <row r="1740" spans="1:17">
      <c r="A1740" s="2">
        <v>41917</v>
      </c>
      <c r="B1740">
        <v>278</v>
      </c>
      <c r="C1740">
        <v>9.6</v>
      </c>
      <c r="D1740">
        <v>17.899999999999999</v>
      </c>
      <c r="E1740">
        <v>27.7</v>
      </c>
      <c r="F1740">
        <v>18.5</v>
      </c>
      <c r="G1740">
        <f t="shared" si="297"/>
        <v>11.681711189256889</v>
      </c>
      <c r="H1740">
        <f t="shared" si="298"/>
        <v>16.46410325436063</v>
      </c>
      <c r="I1740">
        <f t="shared" si="299"/>
        <v>4.7321780426121691</v>
      </c>
      <c r="J1740">
        <f t="shared" si="300"/>
        <v>21.381952278390429</v>
      </c>
      <c r="K1740">
        <f t="shared" si="301"/>
        <v>24.264632518050639</v>
      </c>
      <c r="L1740">
        <f t="shared" si="302"/>
        <v>32.35284335740085</v>
      </c>
      <c r="M1740">
        <f t="shared" si="303"/>
        <v>-0.10179466816754754</v>
      </c>
      <c r="N1740">
        <f t="shared" si="304"/>
        <v>1.0023322861336406</v>
      </c>
      <c r="O1740">
        <f t="shared" si="305"/>
        <v>1.5283572139277763</v>
      </c>
      <c r="P1740">
        <f t="shared" si="306"/>
        <v>11.731925211748461</v>
      </c>
      <c r="Q1740">
        <f t="shared" si="307"/>
        <v>0.39366296296296355</v>
      </c>
    </row>
    <row r="1741" spans="1:17">
      <c r="A1741" s="2">
        <v>41918</v>
      </c>
      <c r="B1741">
        <v>279</v>
      </c>
      <c r="C1741">
        <v>8.9</v>
      </c>
      <c r="D1741">
        <v>16</v>
      </c>
      <c r="E1741">
        <v>26.7</v>
      </c>
      <c r="F1741">
        <v>16.8</v>
      </c>
      <c r="G1741">
        <f t="shared" si="297"/>
        <v>11.659861504672735</v>
      </c>
      <c r="H1741">
        <f t="shared" si="298"/>
        <v>15.659646781309128</v>
      </c>
      <c r="I1741">
        <f t="shared" si="299"/>
        <v>4.6112359911329062</v>
      </c>
      <c r="J1741">
        <f t="shared" si="300"/>
        <v>20.337203612089777</v>
      </c>
      <c r="K1741">
        <f t="shared" si="301"/>
        <v>24.147667239204608</v>
      </c>
      <c r="L1741">
        <f t="shared" si="302"/>
        <v>32.196889652272809</v>
      </c>
      <c r="M1741">
        <f t="shared" si="303"/>
        <v>-0.1085948689351604</v>
      </c>
      <c r="N1741">
        <f t="shared" si="304"/>
        <v>1.0028982740009584</v>
      </c>
      <c r="O1741">
        <f t="shared" si="305"/>
        <v>1.5254985468613496</v>
      </c>
      <c r="P1741">
        <f t="shared" si="306"/>
        <v>11.048410790176222</v>
      </c>
      <c r="Q1741">
        <f t="shared" si="307"/>
        <v>0.39366296296296355</v>
      </c>
    </row>
    <row r="1742" spans="1:17">
      <c r="A1742" s="2">
        <v>41919</v>
      </c>
      <c r="B1742">
        <v>280</v>
      </c>
      <c r="C1742">
        <v>8.1</v>
      </c>
      <c r="D1742">
        <v>15</v>
      </c>
      <c r="E1742">
        <v>27.5</v>
      </c>
      <c r="F1742">
        <v>17.2</v>
      </c>
      <c r="G1742">
        <f t="shared" si="297"/>
        <v>11.638080102086501</v>
      </c>
      <c r="H1742">
        <f t="shared" si="298"/>
        <v>14.753184092619708</v>
      </c>
      <c r="I1742">
        <f t="shared" si="299"/>
        <v>4.1959446882814335</v>
      </c>
      <c r="J1742">
        <f t="shared" si="300"/>
        <v>19.159979341064556</v>
      </c>
      <c r="K1742">
        <f t="shared" si="301"/>
        <v>24.030253542044964</v>
      </c>
      <c r="L1742">
        <f t="shared" si="302"/>
        <v>32.040338056059952</v>
      </c>
      <c r="M1742">
        <f t="shared" si="303"/>
        <v>-0.1153629233171303</v>
      </c>
      <c r="N1742">
        <f t="shared" si="304"/>
        <v>1.0034634039176691</v>
      </c>
      <c r="O1742">
        <f t="shared" si="305"/>
        <v>1.5226488133563172</v>
      </c>
      <c r="P1742">
        <f t="shared" si="306"/>
        <v>10.557239404338276</v>
      </c>
      <c r="Q1742">
        <f t="shared" si="307"/>
        <v>0.39366296296296355</v>
      </c>
    </row>
    <row r="1743" spans="1:17">
      <c r="A1743" s="2">
        <v>41920</v>
      </c>
      <c r="B1743">
        <v>281</v>
      </c>
      <c r="C1743">
        <v>8.1999999999999993</v>
      </c>
      <c r="D1743">
        <v>15.1</v>
      </c>
      <c r="E1743">
        <v>27.2</v>
      </c>
      <c r="F1743">
        <v>17.399999999999999</v>
      </c>
      <c r="G1743">
        <f t="shared" si="297"/>
        <v>11.61637169713857</v>
      </c>
      <c r="H1743">
        <f t="shared" si="298"/>
        <v>14.802492811781461</v>
      </c>
      <c r="I1743">
        <f t="shared" si="299"/>
        <v>4.2121151475999774</v>
      </c>
      <c r="J1743">
        <f t="shared" si="300"/>
        <v>19.22401663867722</v>
      </c>
      <c r="K1743">
        <f t="shared" si="301"/>
        <v>23.912445751459561</v>
      </c>
      <c r="L1743">
        <f t="shared" si="302"/>
        <v>31.883261001946082</v>
      </c>
      <c r="M1743">
        <f t="shared" si="303"/>
        <v>-0.12209682782573868</v>
      </c>
      <c r="N1743">
        <f t="shared" si="304"/>
        <v>1.0040275085933252</v>
      </c>
      <c r="O1743">
        <f t="shared" si="305"/>
        <v>1.5198086303756295</v>
      </c>
      <c r="P1743">
        <f t="shared" si="306"/>
        <v>10.590377664181483</v>
      </c>
      <c r="Q1743">
        <f t="shared" si="307"/>
        <v>0.39366296296296355</v>
      </c>
    </row>
    <row r="1744" spans="1:17">
      <c r="A1744" s="2">
        <v>41921</v>
      </c>
      <c r="B1744">
        <v>282</v>
      </c>
      <c r="C1744">
        <v>8</v>
      </c>
      <c r="D1744">
        <v>15.7</v>
      </c>
      <c r="E1744">
        <v>28.3</v>
      </c>
      <c r="F1744">
        <v>18</v>
      </c>
      <c r="G1744">
        <f t="shared" si="297"/>
        <v>11.59474106656096</v>
      </c>
      <c r="H1744">
        <f t="shared" si="298"/>
        <v>14.534752983009884</v>
      </c>
      <c r="I1744">
        <f t="shared" si="299"/>
        <v>4.093787352365128</v>
      </c>
      <c r="J1744">
        <f t="shared" si="300"/>
        <v>18.876302575337512</v>
      </c>
      <c r="K1744">
        <f t="shared" si="301"/>
        <v>23.794299079723828</v>
      </c>
      <c r="L1744">
        <f t="shared" si="302"/>
        <v>31.725732106298437</v>
      </c>
      <c r="M1744">
        <f t="shared" si="303"/>
        <v>-0.12879458908235444</v>
      </c>
      <c r="N1744">
        <f t="shared" si="304"/>
        <v>1.0045904210409717</v>
      </c>
      <c r="O1744">
        <f t="shared" si="305"/>
        <v>1.516978622875059</v>
      </c>
      <c r="P1744">
        <f t="shared" si="306"/>
        <v>10.440965630644756</v>
      </c>
      <c r="Q1744">
        <f t="shared" si="307"/>
        <v>0.39366296296296355</v>
      </c>
    </row>
    <row r="1745" spans="1:17">
      <c r="A1745" s="2">
        <v>41922</v>
      </c>
      <c r="B1745">
        <v>283</v>
      </c>
      <c r="C1745">
        <v>8.4</v>
      </c>
      <c r="D1745">
        <v>15.8</v>
      </c>
      <c r="E1745">
        <v>29.4</v>
      </c>
      <c r="F1745">
        <v>18.8</v>
      </c>
      <c r="G1745">
        <f t="shared" si="297"/>
        <v>11.573193050960469</v>
      </c>
      <c r="H1745">
        <f t="shared" si="298"/>
        <v>14.898084210613098</v>
      </c>
      <c r="I1745">
        <f t="shared" si="299"/>
        <v>4.1967081265856709</v>
      </c>
      <c r="J1745">
        <f t="shared" si="300"/>
        <v>19.348161312484542</v>
      </c>
      <c r="K1745">
        <f t="shared" si="301"/>
        <v>23.675869576786493</v>
      </c>
      <c r="L1745">
        <f t="shared" si="302"/>
        <v>31.567826102381989</v>
      </c>
      <c r="M1745">
        <f t="shared" si="303"/>
        <v>-0.13545422440751506</v>
      </c>
      <c r="N1745">
        <f t="shared" si="304"/>
        <v>1.0051519746265791</v>
      </c>
      <c r="O1745">
        <f t="shared" si="305"/>
        <v>1.5141594241673282</v>
      </c>
      <c r="P1745">
        <f t="shared" si="306"/>
        <v>10.701376084027427</v>
      </c>
      <c r="Q1745">
        <f t="shared" si="307"/>
        <v>0.39366296296296355</v>
      </c>
    </row>
    <row r="1746" spans="1:17">
      <c r="A1746" s="2">
        <v>41923</v>
      </c>
      <c r="B1746">
        <v>284</v>
      </c>
      <c r="C1746">
        <v>6.7</v>
      </c>
      <c r="D1746">
        <v>17.2</v>
      </c>
      <c r="E1746">
        <v>28.8</v>
      </c>
      <c r="F1746">
        <v>19.3</v>
      </c>
      <c r="G1746">
        <f t="shared" si="297"/>
        <v>11.551732557440701</v>
      </c>
      <c r="H1746">
        <f t="shared" si="298"/>
        <v>13.060114373687203</v>
      </c>
      <c r="I1746">
        <f t="shared" si="299"/>
        <v>3.4216547769312515</v>
      </c>
      <c r="J1746">
        <f t="shared" si="300"/>
        <v>16.961187498295068</v>
      </c>
      <c r="K1746">
        <f t="shared" si="301"/>
        <v>23.55721407952699</v>
      </c>
      <c r="L1746">
        <f t="shared" si="302"/>
        <v>31.409618772702654</v>
      </c>
      <c r="M1746">
        <f t="shared" si="303"/>
        <v>-0.14207376240784378</v>
      </c>
      <c r="N1746">
        <f t="shared" si="304"/>
        <v>1.0057120031183695</v>
      </c>
      <c r="O1746">
        <f t="shared" si="305"/>
        <v>1.5113516762651584</v>
      </c>
      <c r="P1746">
        <f t="shared" si="306"/>
        <v>9.6384595967559505</v>
      </c>
      <c r="Q1746">
        <f t="shared" si="307"/>
        <v>0.39366296296296355</v>
      </c>
    </row>
    <row r="1747" spans="1:17">
      <c r="A1747" s="2">
        <v>41924</v>
      </c>
      <c r="B1747">
        <v>285</v>
      </c>
      <c r="C1747">
        <v>6.9</v>
      </c>
      <c r="D1747">
        <v>17.8</v>
      </c>
      <c r="E1747">
        <v>30.3</v>
      </c>
      <c r="F1747">
        <v>20.9</v>
      </c>
      <c r="G1747">
        <f t="shared" si="297"/>
        <v>11.530364562052744</v>
      </c>
      <c r="H1747">
        <f t="shared" si="298"/>
        <v>13.215866752421629</v>
      </c>
      <c r="I1747">
        <f t="shared" si="299"/>
        <v>3.3706410040448058</v>
      </c>
      <c r="J1747">
        <f t="shared" si="300"/>
        <v>17.163463314833283</v>
      </c>
      <c r="K1747">
        <f t="shared" si="301"/>
        <v>23.438390160075333</v>
      </c>
      <c r="L1747">
        <f t="shared" si="302"/>
        <v>31.251186880100445</v>
      </c>
      <c r="M1747">
        <f t="shared" si="303"/>
        <v>-0.14865124355962256</v>
      </c>
      <c r="N1747">
        <f t="shared" si="304"/>
        <v>1.0062703407360252</v>
      </c>
      <c r="O1747">
        <f t="shared" si="305"/>
        <v>1.5085560302019008</v>
      </c>
      <c r="P1747">
        <f t="shared" si="306"/>
        <v>9.8452257483768228</v>
      </c>
      <c r="Q1747">
        <f t="shared" si="307"/>
        <v>0.39366296296296355</v>
      </c>
    </row>
    <row r="1748" spans="1:17">
      <c r="A1748" s="2">
        <v>41925</v>
      </c>
      <c r="B1748">
        <v>286</v>
      </c>
      <c r="C1748">
        <v>0</v>
      </c>
      <c r="D1748">
        <v>20.2</v>
      </c>
      <c r="E1748">
        <v>24.2</v>
      </c>
      <c r="F1748">
        <v>21.4</v>
      </c>
      <c r="G1748">
        <f t="shared" si="297"/>
        <v>11.509094112064149</v>
      </c>
      <c r="H1748">
        <f t="shared" si="298"/>
        <v>5.9853270588100873</v>
      </c>
      <c r="I1748">
        <f t="shared" si="299"/>
        <v>0.50461160852124221</v>
      </c>
      <c r="J1748">
        <f t="shared" si="300"/>
        <v>7.7731520244286845</v>
      </c>
      <c r="K1748">
        <f t="shared" si="301"/>
        <v>23.319456073286055</v>
      </c>
      <c r="L1748">
        <f t="shared" si="302"/>
        <v>31.092608097714738</v>
      </c>
      <c r="M1748">
        <f t="shared" si="303"/>
        <v>-0.15518472078885301</v>
      </c>
      <c r="N1748">
        <f t="shared" si="304"/>
        <v>1.0068268221997634</v>
      </c>
      <c r="O1748">
        <f t="shared" si="305"/>
        <v>1.5057731463283928</v>
      </c>
      <c r="P1748">
        <f t="shared" si="306"/>
        <v>5.4807154502888453</v>
      </c>
      <c r="Q1748">
        <f t="shared" si="307"/>
        <v>0.39366296296296355</v>
      </c>
    </row>
    <row r="1749" spans="1:17">
      <c r="A1749" s="2">
        <v>41926</v>
      </c>
      <c r="B1749">
        <v>287</v>
      </c>
      <c r="C1749">
        <v>1.3</v>
      </c>
      <c r="D1749">
        <v>19.100000000000001</v>
      </c>
      <c r="E1749">
        <v>25.5</v>
      </c>
      <c r="F1749">
        <v>20.2</v>
      </c>
      <c r="G1749">
        <f t="shared" si="297"/>
        <v>11.487926328035726</v>
      </c>
      <c r="H1749">
        <f t="shared" si="298"/>
        <v>7.3025022035898948</v>
      </c>
      <c r="I1749">
        <f t="shared" si="299"/>
        <v>1.0643176321841272</v>
      </c>
      <c r="J1749">
        <f t="shared" si="300"/>
        <v>9.4837690955712919</v>
      </c>
      <c r="K1749">
        <f t="shared" si="301"/>
        <v>23.200470703458535</v>
      </c>
      <c r="L1749">
        <f t="shared" si="302"/>
        <v>30.933960937944711</v>
      </c>
      <c r="M1749">
        <f t="shared" si="303"/>
        <v>-0.16167226004763158</v>
      </c>
      <c r="N1749">
        <f t="shared" si="304"/>
        <v>1.0073812827792616</v>
      </c>
      <c r="O1749">
        <f t="shared" si="305"/>
        <v>1.5030036945846741</v>
      </c>
      <c r="P1749">
        <f t="shared" si="306"/>
        <v>6.2381845714057675</v>
      </c>
      <c r="Q1749">
        <f t="shared" si="307"/>
        <v>0.39366296296296355</v>
      </c>
    </row>
    <row r="1750" spans="1:17">
      <c r="A1750" s="2">
        <v>41927</v>
      </c>
      <c r="B1750">
        <v>288</v>
      </c>
      <c r="C1750">
        <v>0.7</v>
      </c>
      <c r="D1750">
        <v>19.2</v>
      </c>
      <c r="E1750">
        <v>25.7</v>
      </c>
      <c r="F1750">
        <v>21.2</v>
      </c>
      <c r="G1750">
        <f t="shared" si="297"/>
        <v>11.466866405695681</v>
      </c>
      <c r="H1750">
        <f t="shared" si="298"/>
        <v>6.6475469949638315</v>
      </c>
      <c r="I1750">
        <f t="shared" si="299"/>
        <v>0.79042205538228827</v>
      </c>
      <c r="J1750">
        <f t="shared" si="300"/>
        <v>8.6331779155374431</v>
      </c>
      <c r="K1750">
        <f t="shared" si="301"/>
        <v>23.081493510397038</v>
      </c>
      <c r="L1750">
        <f t="shared" si="302"/>
        <v>30.775324680529383</v>
      </c>
      <c r="M1750">
        <f t="shared" si="303"/>
        <v>-0.16811194088666911</v>
      </c>
      <c r="N1750">
        <f t="shared" si="304"/>
        <v>1.0079335583424227</v>
      </c>
      <c r="O1750">
        <f t="shared" si="305"/>
        <v>1.5002483547451848</v>
      </c>
      <c r="P1750">
        <f t="shared" si="306"/>
        <v>5.857124939581543</v>
      </c>
      <c r="Q1750">
        <f t="shared" si="307"/>
        <v>0.39366296296296355</v>
      </c>
    </row>
    <row r="1751" spans="1:17">
      <c r="A1751" s="2">
        <v>41928</v>
      </c>
      <c r="B1751">
        <v>289</v>
      </c>
      <c r="C1751">
        <v>2</v>
      </c>
      <c r="D1751">
        <v>19.600000000000001</v>
      </c>
      <c r="E1751">
        <v>25.3</v>
      </c>
      <c r="F1751">
        <v>23</v>
      </c>
      <c r="G1751">
        <f t="shared" si="297"/>
        <v>11.445919617600511</v>
      </c>
      <c r="H1751">
        <f t="shared" si="298"/>
        <v>7.9534089967769024</v>
      </c>
      <c r="I1751">
        <f t="shared" si="299"/>
        <v>1.2304843203685079</v>
      </c>
      <c r="J1751">
        <f t="shared" si="300"/>
        <v>10.329102593216756</v>
      </c>
      <c r="K1751">
        <f t="shared" si="301"/>
        <v>22.9625844749037</v>
      </c>
      <c r="L1751">
        <f t="shared" si="302"/>
        <v>30.616779299871599</v>
      </c>
      <c r="M1751">
        <f t="shared" si="303"/>
        <v>-0.17450185702378329</v>
      </c>
      <c r="N1751">
        <f t="shared" si="304"/>
        <v>1.0084834854039604</v>
      </c>
      <c r="O1751">
        <f t="shared" si="305"/>
        <v>1.4975078166360669</v>
      </c>
      <c r="P1751">
        <f t="shared" si="306"/>
        <v>6.722924676408395</v>
      </c>
      <c r="Q1751">
        <f t="shared" si="307"/>
        <v>0.39366296296296355</v>
      </c>
    </row>
    <row r="1752" spans="1:17">
      <c r="A1752" s="2">
        <v>41929</v>
      </c>
      <c r="B1752">
        <v>290</v>
      </c>
      <c r="C1752">
        <v>4.0999999999999996</v>
      </c>
      <c r="D1752">
        <v>19.3</v>
      </c>
      <c r="E1752">
        <v>27.9</v>
      </c>
      <c r="F1752">
        <v>22.5</v>
      </c>
      <c r="G1752">
        <f t="shared" si="297"/>
        <v>11.425091314572077</v>
      </c>
      <c r="H1752">
        <f t="shared" si="298"/>
        <v>10.071401343787381</v>
      </c>
      <c r="I1752">
        <f t="shared" si="299"/>
        <v>2.0935650869928577</v>
      </c>
      <c r="J1752">
        <f t="shared" si="300"/>
        <v>13.079742004918675</v>
      </c>
      <c r="K1752">
        <f t="shared" si="301"/>
        <v>22.843804043797654</v>
      </c>
      <c r="L1752">
        <f t="shared" si="302"/>
        <v>30.458405391730203</v>
      </c>
      <c r="M1752">
        <f t="shared" si="303"/>
        <v>-0.18084011690820065</v>
      </c>
      <c r="N1752">
        <f t="shared" si="304"/>
        <v>1.0090309011737946</v>
      </c>
      <c r="O1752">
        <f t="shared" si="305"/>
        <v>1.4947827803231801</v>
      </c>
      <c r="P1752">
        <f t="shared" si="306"/>
        <v>7.9778362567945234</v>
      </c>
      <c r="Q1752">
        <f t="shared" si="307"/>
        <v>0.39366296296296355</v>
      </c>
    </row>
    <row r="1753" spans="1:17">
      <c r="A1753" s="2">
        <v>41930</v>
      </c>
      <c r="B1753">
        <v>291</v>
      </c>
      <c r="C1753">
        <v>5.5</v>
      </c>
      <c r="D1753">
        <v>19.5</v>
      </c>
      <c r="E1753">
        <v>25.5</v>
      </c>
      <c r="F1753">
        <v>21.4</v>
      </c>
      <c r="G1753">
        <f t="shared" si="297"/>
        <v>11.404386926900283</v>
      </c>
      <c r="H1753">
        <f t="shared" si="298"/>
        <v>11.458784585446297</v>
      </c>
      <c r="I1753">
        <f t="shared" si="299"/>
        <v>2.7067377710893514</v>
      </c>
      <c r="J1753">
        <f t="shared" si="300"/>
        <v>14.881538422657529</v>
      </c>
      <c r="K1753">
        <f t="shared" si="301"/>
        <v>22.725213074553928</v>
      </c>
      <c r="L1753">
        <f t="shared" si="302"/>
        <v>30.300284099405236</v>
      </c>
      <c r="M1753">
        <f t="shared" si="303"/>
        <v>-0.18712484428049428</v>
      </c>
      <c r="N1753">
        <f t="shared" si="304"/>
        <v>1.009575643605241</v>
      </c>
      <c r="O1753">
        <f t="shared" si="305"/>
        <v>1.4920739562694538</v>
      </c>
      <c r="P1753">
        <f t="shared" si="306"/>
        <v>8.7520468143569463</v>
      </c>
      <c r="Q1753">
        <f t="shared" si="307"/>
        <v>0.39366296296296355</v>
      </c>
    </row>
    <row r="1754" spans="1:17">
      <c r="A1754" s="2">
        <v>41931</v>
      </c>
      <c r="B1754">
        <v>292</v>
      </c>
      <c r="C1754">
        <v>6.1</v>
      </c>
      <c r="D1754">
        <v>17.899999999999999</v>
      </c>
      <c r="E1754">
        <v>27</v>
      </c>
      <c r="F1754">
        <v>20.3</v>
      </c>
      <c r="G1754">
        <f t="shared" si="297"/>
        <v>11.38381196530081</v>
      </c>
      <c r="H1754">
        <f t="shared" si="298"/>
        <v>12.020879694653486</v>
      </c>
      <c r="I1754">
        <f t="shared" si="299"/>
        <v>3.0679359195439502</v>
      </c>
      <c r="J1754">
        <f t="shared" si="300"/>
        <v>15.611532070978553</v>
      </c>
      <c r="K1754">
        <f t="shared" si="301"/>
        <v>22.606872779654498</v>
      </c>
      <c r="L1754">
        <f t="shared" si="302"/>
        <v>30.142497039539332</v>
      </c>
      <c r="M1754">
        <f t="shared" si="303"/>
        <v>-0.1933541787279969</v>
      </c>
      <c r="N1754">
        <f t="shared" si="304"/>
        <v>1.0101175514429803</v>
      </c>
      <c r="O1754">
        <f t="shared" si="305"/>
        <v>1.4893820654601893</v>
      </c>
      <c r="P1754">
        <f t="shared" si="306"/>
        <v>8.9529437751095351</v>
      </c>
      <c r="Q1754">
        <f t="shared" si="307"/>
        <v>0.39366296296296355</v>
      </c>
    </row>
    <row r="1755" spans="1:17">
      <c r="A1755" s="2">
        <v>41932</v>
      </c>
      <c r="B1755">
        <v>293</v>
      </c>
      <c r="C1755">
        <v>3.6</v>
      </c>
      <c r="D1755">
        <v>18</v>
      </c>
      <c r="E1755">
        <v>25.7</v>
      </c>
      <c r="F1755">
        <v>20.2</v>
      </c>
      <c r="G1755">
        <f t="shared" si="297"/>
        <v>11.363372021617469</v>
      </c>
      <c r="H1755">
        <f t="shared" si="298"/>
        <v>9.4294477512838242</v>
      </c>
      <c r="I1755">
        <f t="shared" si="299"/>
        <v>2.0190391477875673</v>
      </c>
      <c r="J1755">
        <f t="shared" si="300"/>
        <v>12.246036040628342</v>
      </c>
      <c r="K1755">
        <f t="shared" si="301"/>
        <v>22.488844670743759</v>
      </c>
      <c r="L1755">
        <f t="shared" si="302"/>
        <v>29.985126227658348</v>
      </c>
      <c r="M1755">
        <f t="shared" si="303"/>
        <v>-0.19952627623552269</v>
      </c>
      <c r="N1755">
        <f t="shared" si="304"/>
        <v>1.0106564642707929</v>
      </c>
      <c r="O1755">
        <f t="shared" si="305"/>
        <v>1.4867078394949522</v>
      </c>
      <c r="P1755">
        <f t="shared" si="306"/>
        <v>7.4104086034962569</v>
      </c>
      <c r="Q1755">
        <f t="shared" si="307"/>
        <v>0.39366296296296355</v>
      </c>
    </row>
    <row r="1756" spans="1:17">
      <c r="A1756" s="2">
        <v>41933</v>
      </c>
      <c r="B1756">
        <v>294</v>
      </c>
      <c r="C1756">
        <v>9.6</v>
      </c>
      <c r="D1756">
        <v>17</v>
      </c>
      <c r="E1756">
        <v>29.3</v>
      </c>
      <c r="F1756">
        <v>18.399999999999999</v>
      </c>
      <c r="G1756">
        <f t="shared" si="297"/>
        <v>11.343072769258818</v>
      </c>
      <c r="H1756">
        <f t="shared" si="298"/>
        <v>15.461106623852492</v>
      </c>
      <c r="I1756">
        <f t="shared" si="299"/>
        <v>4.901049386884976</v>
      </c>
      <c r="J1756">
        <f t="shared" si="300"/>
        <v>20.079359251756483</v>
      </c>
      <c r="K1756">
        <f t="shared" si="301"/>
        <v>22.371190502679514</v>
      </c>
      <c r="L1756">
        <f t="shared" si="302"/>
        <v>29.828254003572685</v>
      </c>
      <c r="M1756">
        <f t="shared" si="303"/>
        <v>-0.20563930973123382</v>
      </c>
      <c r="N1756">
        <f t="shared" si="304"/>
        <v>1.0111922225590457</v>
      </c>
      <c r="O1756">
        <f t="shared" si="305"/>
        <v>1.4840520206446952</v>
      </c>
      <c r="P1756">
        <f t="shared" si="306"/>
        <v>10.560057236967516</v>
      </c>
      <c r="Q1756">
        <f t="shared" si="307"/>
        <v>0.39366296296296355</v>
      </c>
    </row>
    <row r="1757" spans="1:17">
      <c r="A1757" s="2">
        <v>41934</v>
      </c>
      <c r="B1757">
        <v>295</v>
      </c>
      <c r="C1757">
        <v>1.5</v>
      </c>
      <c r="D1757">
        <v>17.2</v>
      </c>
      <c r="E1757">
        <v>25.8</v>
      </c>
      <c r="F1757">
        <v>19.399999999999999</v>
      </c>
      <c r="G1757">
        <f t="shared" si="297"/>
        <v>11.322919963358839</v>
      </c>
      <c r="H1757">
        <f t="shared" si="298"/>
        <v>7.2252044306972953</v>
      </c>
      <c r="I1757">
        <f t="shared" si="299"/>
        <v>1.1764441864444284</v>
      </c>
      <c r="J1757">
        <f t="shared" si="300"/>
        <v>9.3833823775289549</v>
      </c>
      <c r="K1757">
        <f t="shared" si="301"/>
        <v>22.253972217569302</v>
      </c>
      <c r="L1757">
        <f t="shared" si="302"/>
        <v>29.671962956759071</v>
      </c>
      <c r="M1757">
        <f t="shared" si="303"/>
        <v>-0.21169146962749416</v>
      </c>
      <c r="N1757">
        <f t="shared" si="304"/>
        <v>1.0117246677119165</v>
      </c>
      <c r="O1757">
        <f t="shared" si="305"/>
        <v>1.4814153618727814</v>
      </c>
      <c r="P1757">
        <f t="shared" si="306"/>
        <v>6.0487602442528665</v>
      </c>
      <c r="Q1757">
        <f t="shared" si="307"/>
        <v>0.39366296296296355</v>
      </c>
    </row>
    <row r="1758" spans="1:17">
      <c r="A1758" s="2">
        <v>41935</v>
      </c>
      <c r="B1758">
        <v>296</v>
      </c>
      <c r="C1758">
        <v>9.6</v>
      </c>
      <c r="D1758">
        <v>18.8</v>
      </c>
      <c r="E1758">
        <v>28.3</v>
      </c>
      <c r="F1758">
        <v>19.2</v>
      </c>
      <c r="G1758">
        <f t="shared" si="297"/>
        <v>11.302919440651745</v>
      </c>
      <c r="H1758">
        <f t="shared" si="298"/>
        <v>15.333593744020575</v>
      </c>
      <c r="I1758">
        <f t="shared" si="299"/>
        <v>4.8035066018352159</v>
      </c>
      <c r="J1758">
        <f t="shared" si="300"/>
        <v>19.91375810911763</v>
      </c>
      <c r="K1758">
        <f t="shared" si="301"/>
        <v>22.137251888880776</v>
      </c>
      <c r="L1758">
        <f t="shared" si="302"/>
        <v>29.516335851841035</v>
      </c>
      <c r="M1758">
        <f t="shared" si="303"/>
        <v>-0.21768096435654458</v>
      </c>
      <c r="N1758">
        <f t="shared" si="304"/>
        <v>1.0122536421143411</v>
      </c>
      <c r="O1758">
        <f t="shared" si="305"/>
        <v>1.4787986268186033</v>
      </c>
      <c r="P1758">
        <f t="shared" si="306"/>
        <v>10.530087142185359</v>
      </c>
      <c r="Q1758">
        <f t="shared" si="307"/>
        <v>0.39366296296296355</v>
      </c>
    </row>
    <row r="1759" spans="1:17">
      <c r="A1759" s="2">
        <v>41936</v>
      </c>
      <c r="B1759">
        <v>297</v>
      </c>
      <c r="C1759">
        <v>9</v>
      </c>
      <c r="D1759">
        <v>15.8</v>
      </c>
      <c r="E1759">
        <v>28.4</v>
      </c>
      <c r="F1759">
        <v>16.3</v>
      </c>
      <c r="G1759">
        <f t="shared" si="297"/>
        <v>11.283077119051155</v>
      </c>
      <c r="H1759">
        <f t="shared" si="298"/>
        <v>14.668897364031121</v>
      </c>
      <c r="I1759">
        <f t="shared" si="299"/>
        <v>4.92817629540325</v>
      </c>
      <c r="J1759">
        <f t="shared" si="300"/>
        <v>19.050516057183273</v>
      </c>
      <c r="K1759">
        <f t="shared" si="301"/>
        <v>22.021091665712838</v>
      </c>
      <c r="L1759">
        <f t="shared" si="302"/>
        <v>29.361455554283786</v>
      </c>
      <c r="M1759">
        <f t="shared" si="303"/>
        <v>-0.22360602090084508</v>
      </c>
      <c r="N1759">
        <f t="shared" si="304"/>
        <v>1.0127789891786714</v>
      </c>
      <c r="O1759">
        <f t="shared" si="305"/>
        <v>1.4762025897425262</v>
      </c>
      <c r="P1759">
        <f t="shared" si="306"/>
        <v>9.7407210686278702</v>
      </c>
      <c r="Q1759">
        <f t="shared" si="307"/>
        <v>0.39366296296296355</v>
      </c>
    </row>
    <row r="1760" spans="1:17">
      <c r="A1760" s="2">
        <v>41937</v>
      </c>
      <c r="B1760">
        <v>298</v>
      </c>
      <c r="C1760">
        <v>10.199999999999999</v>
      </c>
      <c r="D1760">
        <v>12.7</v>
      </c>
      <c r="E1760">
        <v>28.8</v>
      </c>
      <c r="F1760">
        <v>14.5</v>
      </c>
      <c r="G1760">
        <f t="shared" si="297"/>
        <v>11.263398996924257</v>
      </c>
      <c r="H1760">
        <f t="shared" si="298"/>
        <v>15.805628525862401</v>
      </c>
      <c r="I1760">
        <f t="shared" si="299"/>
        <v>5.7644858783835291</v>
      </c>
      <c r="J1760">
        <f t="shared" si="300"/>
        <v>20.526790293327792</v>
      </c>
      <c r="K1760">
        <f t="shared" si="301"/>
        <v>21.905553717312678</v>
      </c>
      <c r="L1760">
        <f t="shared" si="302"/>
        <v>29.207404956416902</v>
      </c>
      <c r="M1760">
        <f t="shared" si="303"/>
        <v>-0.22946488531792586</v>
      </c>
      <c r="N1760">
        <f t="shared" si="304"/>
        <v>1.0133005533910282</v>
      </c>
      <c r="O1760">
        <f t="shared" si="305"/>
        <v>1.4736280354309237</v>
      </c>
      <c r="P1760">
        <f t="shared" si="306"/>
        <v>10.041142647478871</v>
      </c>
      <c r="Q1760">
        <f t="shared" si="307"/>
        <v>0.39366296296296355</v>
      </c>
    </row>
    <row r="1761" spans="1:17">
      <c r="A1761" s="2">
        <v>41938</v>
      </c>
      <c r="B1761">
        <v>299</v>
      </c>
      <c r="C1761">
        <v>9.6999999999999993</v>
      </c>
      <c r="D1761">
        <v>13.7</v>
      </c>
      <c r="E1761">
        <v>28.5</v>
      </c>
      <c r="F1761">
        <v>16.8</v>
      </c>
      <c r="G1761">
        <f t="shared" si="297"/>
        <v>11.243891152051923</v>
      </c>
      <c r="H1761">
        <f t="shared" si="298"/>
        <v>15.242911705531466</v>
      </c>
      <c r="I1761">
        <f t="shared" si="299"/>
        <v>5.1272169472706395</v>
      </c>
      <c r="J1761">
        <f t="shared" si="300"/>
        <v>19.795989227962941</v>
      </c>
      <c r="K1761">
        <f t="shared" si="301"/>
        <v>21.790700177921444</v>
      </c>
      <c r="L1761">
        <f t="shared" si="302"/>
        <v>29.054266903895257</v>
      </c>
      <c r="M1761">
        <f t="shared" si="303"/>
        <v>-0.2352558232595918</v>
      </c>
      <c r="N1761">
        <f t="shared" si="304"/>
        <v>1.013818180357337</v>
      </c>
      <c r="O1761">
        <f t="shared" si="305"/>
        <v>1.4710757590601264</v>
      </c>
      <c r="P1761">
        <f t="shared" si="306"/>
        <v>10.115694758260826</v>
      </c>
      <c r="Q1761">
        <f t="shared" si="307"/>
        <v>0.39366296296296355</v>
      </c>
    </row>
    <row r="1762" spans="1:17">
      <c r="A1762" s="2">
        <v>41939</v>
      </c>
      <c r="B1762">
        <v>300</v>
      </c>
      <c r="C1762">
        <v>4.7</v>
      </c>
      <c r="D1762">
        <v>18.2</v>
      </c>
      <c r="E1762">
        <v>25.6</v>
      </c>
      <c r="F1762">
        <v>21.5</v>
      </c>
      <c r="G1762">
        <f t="shared" si="297"/>
        <v>11.224559740266148</v>
      </c>
      <c r="H1762">
        <f t="shared" si="298"/>
        <v>10.222941289564222</v>
      </c>
      <c r="I1762">
        <f t="shared" si="299"/>
        <v>2.3896138123933612</v>
      </c>
      <c r="J1762">
        <f t="shared" si="300"/>
        <v>13.276547129304184</v>
      </c>
      <c r="K1762">
        <f t="shared" si="301"/>
        <v>21.676593092029432</v>
      </c>
      <c r="L1762">
        <f t="shared" si="302"/>
        <v>28.90212412270591</v>
      </c>
      <c r="M1762">
        <f t="shared" si="303"/>
        <v>-0.24097712048532474</v>
      </c>
      <c r="N1762">
        <f t="shared" si="304"/>
        <v>1.0143317168490309</v>
      </c>
      <c r="O1762">
        <f t="shared" si="305"/>
        <v>1.4685465660181545</v>
      </c>
      <c r="P1762">
        <f t="shared" si="306"/>
        <v>7.8333274771708608</v>
      </c>
      <c r="Q1762">
        <f t="shared" si="307"/>
        <v>0.39366296296296355</v>
      </c>
    </row>
    <row r="1763" spans="1:17">
      <c r="A1763" s="2">
        <v>41940</v>
      </c>
      <c r="B1763">
        <v>301</v>
      </c>
      <c r="C1763">
        <v>4.7</v>
      </c>
      <c r="D1763">
        <v>18.7</v>
      </c>
      <c r="E1763">
        <v>26.8</v>
      </c>
      <c r="F1763">
        <v>20.9</v>
      </c>
      <c r="G1763">
        <f t="shared" si="297"/>
        <v>11.205410993756756</v>
      </c>
      <c r="H1763">
        <f t="shared" si="298"/>
        <v>10.177428804893559</v>
      </c>
      <c r="I1763">
        <f t="shared" si="299"/>
        <v>2.4728079742254412</v>
      </c>
      <c r="J1763">
        <f t="shared" si="300"/>
        <v>13.21744000635527</v>
      </c>
      <c r="K1763">
        <f t="shared" si="301"/>
        <v>21.563294360118611</v>
      </c>
      <c r="L1763">
        <f t="shared" si="302"/>
        <v>28.751059146824815</v>
      </c>
      <c r="M1763">
        <f t="shared" si="303"/>
        <v>-0.24662708336973754</v>
      </c>
      <c r="N1763">
        <f t="shared" si="304"/>
        <v>1.0148410108484114</v>
      </c>
      <c r="O1763">
        <f t="shared" si="305"/>
        <v>1.4660412716831754</v>
      </c>
      <c r="P1763">
        <f t="shared" si="306"/>
        <v>7.7046208306681176</v>
      </c>
      <c r="Q1763">
        <f t="shared" si="307"/>
        <v>0.39366296296296355</v>
      </c>
    </row>
    <row r="1764" spans="1:17">
      <c r="A1764" s="2">
        <v>41941</v>
      </c>
      <c r="B1764">
        <v>302</v>
      </c>
      <c r="C1764">
        <v>5.6</v>
      </c>
      <c r="D1764">
        <v>17.600000000000001</v>
      </c>
      <c r="E1764">
        <v>27.2</v>
      </c>
      <c r="F1764">
        <v>19.8</v>
      </c>
      <c r="G1764">
        <f t="shared" si="297"/>
        <v>11.18645121903973</v>
      </c>
      <c r="H1764">
        <f t="shared" si="298"/>
        <v>11.018112793237574</v>
      </c>
      <c r="I1764">
        <f t="shared" si="299"/>
        <v>2.9503115042337562</v>
      </c>
      <c r="J1764">
        <f t="shared" si="300"/>
        <v>14.30923739381503</v>
      </c>
      <c r="K1764">
        <f t="shared" si="301"/>
        <v>21.450865684968164</v>
      </c>
      <c r="L1764">
        <f t="shared" si="302"/>
        <v>28.601154246624219</v>
      </c>
      <c r="M1764">
        <f t="shared" si="303"/>
        <v>-0.25220403940392122</v>
      </c>
      <c r="N1764">
        <f t="shared" si="304"/>
        <v>1.0153459115936467</v>
      </c>
      <c r="O1764">
        <f t="shared" si="305"/>
        <v>1.4635607011576981</v>
      </c>
      <c r="P1764">
        <f t="shared" si="306"/>
        <v>8.0678012890038175</v>
      </c>
      <c r="Q1764">
        <f t="shared" si="307"/>
        <v>0.39366296296296355</v>
      </c>
    </row>
    <row r="1765" spans="1:17">
      <c r="A1765" s="2">
        <v>41942</v>
      </c>
      <c r="B1765">
        <v>303</v>
      </c>
      <c r="C1765">
        <v>8.1999999999999993</v>
      </c>
      <c r="D1765">
        <v>16.8</v>
      </c>
      <c r="E1765">
        <v>28.4</v>
      </c>
      <c r="F1765">
        <v>19.7</v>
      </c>
      <c r="G1765">
        <f t="shared" si="297"/>
        <v>11.167686794580366</v>
      </c>
      <c r="H1765">
        <f t="shared" si="298"/>
        <v>13.520356234685922</v>
      </c>
      <c r="I1765">
        <f t="shared" si="299"/>
        <v>4.1054905122273944</v>
      </c>
      <c r="J1765">
        <f t="shared" si="300"/>
        <v>17.558904200890808</v>
      </c>
      <c r="K1765">
        <f t="shared" si="301"/>
        <v>21.339368518595528</v>
      </c>
      <c r="L1765">
        <f t="shared" si="302"/>
        <v>28.452491358127372</v>
      </c>
      <c r="M1765">
        <f t="shared" si="303"/>
        <v>-0.25770633769054385</v>
      </c>
      <c r="N1765">
        <f t="shared" si="304"/>
        <v>1.0158462696234025</v>
      </c>
      <c r="O1765">
        <f t="shared" si="305"/>
        <v>1.4611056889575977</v>
      </c>
      <c r="P1765">
        <f t="shared" si="306"/>
        <v>9.4148657224585275</v>
      </c>
      <c r="Q1765">
        <f t="shared" si="307"/>
        <v>0.39366296296296355</v>
      </c>
    </row>
    <row r="1766" spans="1:17">
      <c r="A1766" s="2">
        <v>41943</v>
      </c>
      <c r="B1766">
        <v>304</v>
      </c>
      <c r="C1766">
        <v>2.2000000000000002</v>
      </c>
      <c r="D1766">
        <v>17.7</v>
      </c>
      <c r="E1766">
        <v>27.1</v>
      </c>
      <c r="F1766">
        <v>20.9</v>
      </c>
      <c r="G1766">
        <f t="shared" si="297"/>
        <v>11.149124168064915</v>
      </c>
      <c r="H1766">
        <f t="shared" si="298"/>
        <v>7.5990867935759265</v>
      </c>
      <c r="I1766">
        <f t="shared" si="299"/>
        <v>1.431339814276368</v>
      </c>
      <c r="J1766">
        <f t="shared" si="300"/>
        <v>9.8689438877609437</v>
      </c>
      <c r="K1766">
        <f t="shared" si="301"/>
        <v>21.228864009902356</v>
      </c>
      <c r="L1766">
        <f t="shared" si="302"/>
        <v>28.305152013203141</v>
      </c>
      <c r="M1766">
        <f t="shared" si="303"/>
        <v>-0.26313234943255109</v>
      </c>
      <c r="N1766">
        <f t="shared" si="304"/>
        <v>1.016341936821084</v>
      </c>
      <c r="O1766">
        <f t="shared" si="305"/>
        <v>1.4586770786551597</v>
      </c>
      <c r="P1766">
        <f t="shared" si="306"/>
        <v>6.1677469792995581</v>
      </c>
      <c r="Q1766">
        <f t="shared" si="307"/>
        <v>0.39366296296296355</v>
      </c>
    </row>
    <row r="1767" spans="1:17">
      <c r="A1767" s="2">
        <v>41944</v>
      </c>
      <c r="B1767">
        <v>305</v>
      </c>
      <c r="C1767">
        <v>7.9</v>
      </c>
      <c r="D1767">
        <v>17.7</v>
      </c>
      <c r="E1767">
        <v>29</v>
      </c>
      <c r="F1767">
        <v>20.100000000000001</v>
      </c>
      <c r="G1767">
        <f t="shared" si="297"/>
        <v>11.130769853315352</v>
      </c>
      <c r="H1767">
        <f t="shared" si="298"/>
        <v>13.115198799441119</v>
      </c>
      <c r="I1767">
        <f t="shared" si="299"/>
        <v>3.970803061986492</v>
      </c>
      <c r="J1767">
        <f t="shared" si="300"/>
        <v>17.032725713559895</v>
      </c>
      <c r="K1767">
        <f t="shared" si="301"/>
        <v>21.119412953091903</v>
      </c>
      <c r="L1767">
        <f t="shared" si="302"/>
        <v>28.159217270789203</v>
      </c>
      <c r="M1767">
        <f t="shared" si="303"/>
        <v>-0.2684804684153248</v>
      </c>
      <c r="N1767">
        <f t="shared" si="304"/>
        <v>1.016832766458682</v>
      </c>
      <c r="O1767">
        <f t="shared" si="305"/>
        <v>1.4562757224754252</v>
      </c>
      <c r="P1767">
        <f t="shared" si="306"/>
        <v>9.1443957374546265</v>
      </c>
      <c r="Q1767">
        <f t="shared" si="307"/>
        <v>0.39366296296296355</v>
      </c>
    </row>
    <row r="1768" spans="1:17">
      <c r="A1768" s="2">
        <v>41945</v>
      </c>
      <c r="B1768">
        <v>306</v>
      </c>
      <c r="C1768">
        <v>7.7</v>
      </c>
      <c r="D1768">
        <v>15.7</v>
      </c>
      <c r="E1768">
        <v>30.1</v>
      </c>
      <c r="F1768">
        <v>17.8</v>
      </c>
      <c r="G1768">
        <f t="shared" si="297"/>
        <v>11.112630426842609</v>
      </c>
      <c r="H1768">
        <f t="shared" si="298"/>
        <v>12.866300946296978</v>
      </c>
      <c r="I1768">
        <f t="shared" si="299"/>
        <v>4.1911470902280135</v>
      </c>
      <c r="J1768">
        <f t="shared" si="300"/>
        <v>16.709481748437632</v>
      </c>
      <c r="K1768">
        <f t="shared" si="301"/>
        <v>21.011075736920681</v>
      </c>
      <c r="L1768">
        <f t="shared" si="302"/>
        <v>28.014767649227576</v>
      </c>
      <c r="M1768">
        <f t="shared" si="303"/>
        <v>-0.27374911148215575</v>
      </c>
      <c r="N1768">
        <f t="shared" si="304"/>
        <v>1.0173186132402088</v>
      </c>
      <c r="O1768">
        <f t="shared" si="305"/>
        <v>1.4539024808452412</v>
      </c>
      <c r="P1768">
        <f t="shared" si="306"/>
        <v>8.6751538560689632</v>
      </c>
      <c r="Q1768">
        <f t="shared" si="307"/>
        <v>0.39366296296296355</v>
      </c>
    </row>
    <row r="1769" spans="1:17">
      <c r="A1769" s="2">
        <v>41946</v>
      </c>
      <c r="B1769">
        <v>307</v>
      </c>
      <c r="C1769">
        <v>6.6</v>
      </c>
      <c r="D1769">
        <v>16.399999999999999</v>
      </c>
      <c r="E1769">
        <v>29.4</v>
      </c>
      <c r="F1769">
        <v>19.8</v>
      </c>
      <c r="G1769">
        <f t="shared" si="297"/>
        <v>11.094712524034627</v>
      </c>
      <c r="H1769">
        <f t="shared" si="298"/>
        <v>11.748779574733884</v>
      </c>
      <c r="I1769">
        <f t="shared" si="299"/>
        <v>3.4325699336138351</v>
      </c>
      <c r="J1769">
        <f t="shared" si="300"/>
        <v>15.258155291862188</v>
      </c>
      <c r="K1769">
        <f t="shared" si="301"/>
        <v>20.903912294843916</v>
      </c>
      <c r="L1769">
        <f t="shared" si="302"/>
        <v>27.871883059791887</v>
      </c>
      <c r="M1769">
        <f t="shared" si="303"/>
        <v>-0.27893671900289313</v>
      </c>
      <c r="N1769">
        <f t="shared" si="304"/>
        <v>1.0177993333447064</v>
      </c>
      <c r="O1769">
        <f t="shared" si="305"/>
        <v>1.4515582218945302</v>
      </c>
      <c r="P1769">
        <f t="shared" si="306"/>
        <v>8.3162096411200501</v>
      </c>
      <c r="Q1769">
        <f t="shared" si="307"/>
        <v>0.39366296296296355</v>
      </c>
    </row>
    <row r="1770" spans="1:17">
      <c r="A1770" s="2">
        <v>41947</v>
      </c>
      <c r="B1770">
        <v>308</v>
      </c>
      <c r="C1770">
        <v>3.9</v>
      </c>
      <c r="D1770">
        <v>19.2</v>
      </c>
      <c r="E1770">
        <v>25.7</v>
      </c>
      <c r="F1770">
        <v>20.8</v>
      </c>
      <c r="G1770">
        <f t="shared" si="297"/>
        <v>11.077022834976525</v>
      </c>
      <c r="H1770">
        <f t="shared" si="298"/>
        <v>9.0970612709916985</v>
      </c>
      <c r="I1770">
        <f t="shared" si="299"/>
        <v>2.1568284557687964</v>
      </c>
      <c r="J1770">
        <f t="shared" si="300"/>
        <v>11.814365287002206</v>
      </c>
      <c r="K1770">
        <f t="shared" si="301"/>
        <v>20.797982056110623</v>
      </c>
      <c r="L1770">
        <f t="shared" si="302"/>
        <v>27.730642741480832</v>
      </c>
      <c r="M1770">
        <f t="shared" si="303"/>
        <v>-0.28404175533562714</v>
      </c>
      <c r="N1770">
        <f t="shared" si="304"/>
        <v>1.0182747844688231</v>
      </c>
      <c r="O1770">
        <f t="shared" si="305"/>
        <v>1.4492438209094287</v>
      </c>
      <c r="P1770">
        <f t="shared" si="306"/>
        <v>6.9402328152229025</v>
      </c>
      <c r="Q1770">
        <f t="shared" si="307"/>
        <v>0.39366296296296355</v>
      </c>
    </row>
    <row r="1771" spans="1:17">
      <c r="A1771" s="2">
        <v>41948</v>
      </c>
      <c r="B1771">
        <v>309</v>
      </c>
      <c r="C1771">
        <v>3.5</v>
      </c>
      <c r="D1771">
        <v>17.100000000000001</v>
      </c>
      <c r="E1771">
        <v>26</v>
      </c>
      <c r="F1771">
        <v>19.7</v>
      </c>
      <c r="G1771">
        <f t="shared" si="297"/>
        <v>11.059568099901281</v>
      </c>
      <c r="H1771">
        <f t="shared" si="298"/>
        <v>8.6729998396259838</v>
      </c>
      <c r="I1771">
        <f t="shared" si="299"/>
        <v>2.0452574311720526</v>
      </c>
      <c r="J1771">
        <f t="shared" si="300"/>
        <v>11.263636155358421</v>
      </c>
      <c r="K1771">
        <f t="shared" si="301"/>
        <v>20.693343897860601</v>
      </c>
      <c r="L1771">
        <f t="shared" si="302"/>
        <v>27.591125197147466</v>
      </c>
      <c r="M1771">
        <f t="shared" si="303"/>
        <v>-0.28906270928127192</v>
      </c>
      <c r="N1771">
        <f t="shared" si="304"/>
        <v>1.0187448258689371</v>
      </c>
      <c r="O1771">
        <f t="shared" si="305"/>
        <v>1.4469601597370843</v>
      </c>
      <c r="P1771">
        <f t="shared" si="306"/>
        <v>6.6277424084539316</v>
      </c>
      <c r="Q1771">
        <f t="shared" si="307"/>
        <v>0.39366296296296355</v>
      </c>
    </row>
    <row r="1772" spans="1:17">
      <c r="A1772" s="2">
        <v>41949</v>
      </c>
      <c r="B1772">
        <v>310</v>
      </c>
      <c r="C1772">
        <v>0</v>
      </c>
      <c r="D1772">
        <v>17.399999999999999</v>
      </c>
      <c r="E1772">
        <v>22.4</v>
      </c>
      <c r="F1772">
        <v>20.3</v>
      </c>
      <c r="G1772">
        <f t="shared" si="297"/>
        <v>11.042355104270426</v>
      </c>
      <c r="H1772">
        <f t="shared" si="298"/>
        <v>5.2847810652230054</v>
      </c>
      <c r="I1772">
        <f t="shared" si="299"/>
        <v>0.50845074208211027</v>
      </c>
      <c r="J1772">
        <f t="shared" si="300"/>
        <v>6.8633520327571498</v>
      </c>
      <c r="K1772">
        <f t="shared" si="301"/>
        <v>20.59005609827145</v>
      </c>
      <c r="L1772">
        <f t="shared" si="302"/>
        <v>27.453408131028599</v>
      </c>
      <c r="M1772">
        <f t="shared" si="303"/>
        <v>-0.2939980945309123</v>
      </c>
      <c r="N1772">
        <f t="shared" si="304"/>
        <v>1.019209318402819</v>
      </c>
      <c r="O1772">
        <f t="shared" si="305"/>
        <v>1.4447081261420474</v>
      </c>
      <c r="P1772">
        <f t="shared" si="306"/>
        <v>4.7763303231408951</v>
      </c>
      <c r="Q1772">
        <f t="shared" si="307"/>
        <v>0.39366296296296355</v>
      </c>
    </row>
    <row r="1773" spans="1:17">
      <c r="A1773" s="2">
        <v>41950</v>
      </c>
      <c r="B1773">
        <v>311</v>
      </c>
      <c r="C1773">
        <v>5.5</v>
      </c>
      <c r="D1773">
        <v>18.600000000000001</v>
      </c>
      <c r="E1773">
        <v>27.2</v>
      </c>
      <c r="F1773">
        <v>20.7</v>
      </c>
      <c r="G1773">
        <f t="shared" si="297"/>
        <v>11.025390673485523</v>
      </c>
      <c r="H1773">
        <f t="shared" si="298"/>
        <v>10.505153582132547</v>
      </c>
      <c r="I1773">
        <f t="shared" si="299"/>
        <v>2.8691874844703662</v>
      </c>
      <c r="J1773">
        <f t="shared" si="300"/>
        <v>13.643056600172139</v>
      </c>
      <c r="K1773">
        <f t="shared" si="301"/>
        <v>20.488176290800247</v>
      </c>
      <c r="L1773">
        <f t="shared" si="302"/>
        <v>27.317568387733665</v>
      </c>
      <c r="M1773">
        <f t="shared" si="303"/>
        <v>-0.29884645010578326</v>
      </c>
      <c r="N1773">
        <f t="shared" si="304"/>
        <v>1.0196681245708221</v>
      </c>
      <c r="O1773">
        <f t="shared" si="305"/>
        <v>1.4424886131143559</v>
      </c>
      <c r="P1773">
        <f t="shared" si="306"/>
        <v>7.6359660976621804</v>
      </c>
      <c r="Q1773">
        <f t="shared" si="307"/>
        <v>0.39366296296296355</v>
      </c>
    </row>
    <row r="1774" spans="1:17">
      <c r="A1774" s="2">
        <v>41951</v>
      </c>
      <c r="B1774">
        <v>312</v>
      </c>
      <c r="C1774">
        <v>7.7</v>
      </c>
      <c r="D1774">
        <v>16.3</v>
      </c>
      <c r="E1774">
        <v>27.5</v>
      </c>
      <c r="F1774">
        <v>18</v>
      </c>
      <c r="G1774">
        <f t="shared" si="297"/>
        <v>11.008681667232446</v>
      </c>
      <c r="H1774">
        <f t="shared" si="298"/>
        <v>12.55308360207569</v>
      </c>
      <c r="I1774">
        <f t="shared" si="299"/>
        <v>4.1342616835778268</v>
      </c>
      <c r="J1774">
        <f t="shared" si="300"/>
        <v>16.302705976721676</v>
      </c>
      <c r="K1774">
        <f t="shared" si="301"/>
        <v>20.38776141956027</v>
      </c>
      <c r="L1774">
        <f t="shared" si="302"/>
        <v>27.183681892747028</v>
      </c>
      <c r="M1774">
        <f t="shared" si="303"/>
        <v>-0.30360634078974963</v>
      </c>
      <c r="N1774">
        <f t="shared" si="304"/>
        <v>1.0201211085565849</v>
      </c>
      <c r="O1774">
        <f t="shared" si="305"/>
        <v>1.4403025181295783</v>
      </c>
      <c r="P1774">
        <f t="shared" si="306"/>
        <v>8.4188219184978621</v>
      </c>
      <c r="Q1774">
        <f t="shared" si="307"/>
        <v>0.39366296296296355</v>
      </c>
    </row>
    <row r="1775" spans="1:17">
      <c r="A1775" s="2">
        <v>41952</v>
      </c>
      <c r="B1775">
        <v>313</v>
      </c>
      <c r="C1775">
        <v>7.4</v>
      </c>
      <c r="D1775">
        <v>14.7</v>
      </c>
      <c r="E1775">
        <v>28</v>
      </c>
      <c r="F1775">
        <v>16.7</v>
      </c>
      <c r="G1775">
        <f t="shared" si="297"/>
        <v>10.992234973461818</v>
      </c>
      <c r="H1775">
        <f t="shared" si="298"/>
        <v>12.218847760864668</v>
      </c>
      <c r="I1775">
        <f t="shared" si="299"/>
        <v>4.1546735371235393</v>
      </c>
      <c r="J1775">
        <f t="shared" si="300"/>
        <v>15.8686334556684</v>
      </c>
      <c r="K1775">
        <f t="shared" si="301"/>
        <v>20.288867695869044</v>
      </c>
      <c r="L1775">
        <f t="shared" si="302"/>
        <v>27.05182359449206</v>
      </c>
      <c r="M1775">
        <f t="shared" si="303"/>
        <v>-0.30827635755416183</v>
      </c>
      <c r="N1775">
        <f t="shared" si="304"/>
        <v>1.0205681362672347</v>
      </c>
      <c r="O1775">
        <f t="shared" si="305"/>
        <v>1.4381507423612545</v>
      </c>
      <c r="P1775">
        <f t="shared" si="306"/>
        <v>8.0641742237411282</v>
      </c>
      <c r="Q1775">
        <f t="shared" si="307"/>
        <v>0.39366296296296355</v>
      </c>
    </row>
    <row r="1776" spans="1:17">
      <c r="A1776" s="2">
        <v>41953</v>
      </c>
      <c r="B1776">
        <v>314</v>
      </c>
      <c r="C1776">
        <v>6.6</v>
      </c>
      <c r="D1776">
        <v>15.7</v>
      </c>
      <c r="E1776">
        <v>27.3</v>
      </c>
      <c r="F1776">
        <v>17.399999999999999</v>
      </c>
      <c r="G1776">
        <f t="shared" si="297"/>
        <v>10.976057502010427</v>
      </c>
      <c r="H1776">
        <f t="shared" si="298"/>
        <v>11.415061286791589</v>
      </c>
      <c r="I1776">
        <f t="shared" si="299"/>
        <v>3.6896190166355067</v>
      </c>
      <c r="J1776">
        <f t="shared" si="300"/>
        <v>14.824754917911156</v>
      </c>
      <c r="K1776">
        <f t="shared" si="301"/>
        <v>20.191550556000315</v>
      </c>
      <c r="L1776">
        <f t="shared" si="302"/>
        <v>26.922067408000419</v>
      </c>
      <c r="M1776">
        <f t="shared" si="303"/>
        <v>-0.31285511797495752</v>
      </c>
      <c r="N1776">
        <f t="shared" si="304"/>
        <v>1.0210090753730832</v>
      </c>
      <c r="O1776">
        <f t="shared" si="305"/>
        <v>1.4360341898463642</v>
      </c>
      <c r="P1776">
        <f t="shared" si="306"/>
        <v>7.7254422701560825</v>
      </c>
      <c r="Q1776">
        <f t="shared" si="307"/>
        <v>0.39366296296296355</v>
      </c>
    </row>
    <row r="1777" spans="1:17">
      <c r="A1777" s="2">
        <v>41954</v>
      </c>
      <c r="B1777">
        <v>315</v>
      </c>
      <c r="C1777">
        <v>7.8</v>
      </c>
      <c r="D1777">
        <v>15.2</v>
      </c>
      <c r="E1777">
        <v>27.3</v>
      </c>
      <c r="F1777">
        <v>16.399999999999999</v>
      </c>
      <c r="G1777">
        <f t="shared" si="297"/>
        <v>10.960156177869871</v>
      </c>
      <c r="H1777">
        <f t="shared" si="298"/>
        <v>12.499425388888961</v>
      </c>
      <c r="I1777">
        <f t="shared" si="299"/>
        <v>4.3948800881499723</v>
      </c>
      <c r="J1777">
        <f t="shared" si="300"/>
        <v>16.233019985570078</v>
      </c>
      <c r="K1777">
        <f t="shared" si="301"/>
        <v>20.095864620168044</v>
      </c>
      <c r="L1777">
        <f t="shared" si="302"/>
        <v>26.794486160224061</v>
      </c>
      <c r="M1777">
        <f t="shared" si="303"/>
        <v>-0.31734126664188855</v>
      </c>
      <c r="N1777">
        <f t="shared" si="304"/>
        <v>1.0214437953467981</v>
      </c>
      <c r="O1777">
        <f t="shared" si="305"/>
        <v>1.4339537666046416</v>
      </c>
      <c r="P1777">
        <f t="shared" si="306"/>
        <v>8.1045453007389874</v>
      </c>
      <c r="Q1777">
        <f t="shared" si="307"/>
        <v>0.39366296296296355</v>
      </c>
    </row>
    <row r="1778" spans="1:17">
      <c r="A1778" s="2">
        <v>41955</v>
      </c>
      <c r="B1778">
        <v>316</v>
      </c>
      <c r="C1778">
        <v>7.3</v>
      </c>
      <c r="D1778">
        <v>14.3</v>
      </c>
      <c r="E1778">
        <v>27.1</v>
      </c>
      <c r="F1778">
        <v>16.100000000000001</v>
      </c>
      <c r="G1778">
        <f t="shared" si="297"/>
        <v>10.94453793411021</v>
      </c>
      <c r="H1778">
        <f t="shared" si="298"/>
        <v>11.9823100584786</v>
      </c>
      <c r="I1778">
        <f t="shared" si="299"/>
        <v>4.1688926718718999</v>
      </c>
      <c r="J1778">
        <f t="shared" si="300"/>
        <v>15.561441634387791</v>
      </c>
      <c r="K1778">
        <f t="shared" si="301"/>
        <v>20.00186365276663</v>
      </c>
      <c r="L1778">
        <f t="shared" si="302"/>
        <v>26.669151537022174</v>
      </c>
      <c r="M1778">
        <f t="shared" si="303"/>
        <v>-0.3217334755597514</v>
      </c>
      <c r="N1778">
        <f t="shared" si="304"/>
        <v>1.0218721675020421</v>
      </c>
      <c r="O1778">
        <f t="shared" si="305"/>
        <v>1.4319103797127524</v>
      </c>
      <c r="P1778">
        <f t="shared" si="306"/>
        <v>7.8134173866066998</v>
      </c>
      <c r="Q1778">
        <f t="shared" si="307"/>
        <v>0.39366296296296355</v>
      </c>
    </row>
    <row r="1779" spans="1:17">
      <c r="A1779" s="2">
        <v>41956</v>
      </c>
      <c r="B1779">
        <v>317</v>
      </c>
      <c r="C1779">
        <v>7.8</v>
      </c>
      <c r="D1779">
        <v>12.2</v>
      </c>
      <c r="E1779">
        <v>27.1</v>
      </c>
      <c r="F1779">
        <v>15.7</v>
      </c>
      <c r="G1779">
        <f t="shared" si="297"/>
        <v>10.929209704468006</v>
      </c>
      <c r="H1779">
        <f t="shared" si="298"/>
        <v>12.404166019894962</v>
      </c>
      <c r="I1779">
        <f t="shared" si="299"/>
        <v>4.4203447895831811</v>
      </c>
      <c r="J1779">
        <f t="shared" si="300"/>
        <v>16.109306519344106</v>
      </c>
      <c r="K1779">
        <f t="shared" si="301"/>
        <v>19.909600523887441</v>
      </c>
      <c r="L1779">
        <f t="shared" si="302"/>
        <v>26.54613403184992</v>
      </c>
      <c r="M1779">
        <f t="shared" si="303"/>
        <v>-0.32603044454150093</v>
      </c>
      <c r="N1779">
        <f t="shared" si="304"/>
        <v>1.0222940650315668</v>
      </c>
      <c r="O1779">
        <f t="shared" si="305"/>
        <v>1.4299049363345642</v>
      </c>
      <c r="P1779">
        <f t="shared" si="306"/>
        <v>7.983821230311781</v>
      </c>
      <c r="Q1779">
        <f t="shared" si="307"/>
        <v>0.39366296296296355</v>
      </c>
    </row>
    <row r="1780" spans="1:17">
      <c r="A1780" s="2">
        <v>41957</v>
      </c>
      <c r="B1780">
        <v>318</v>
      </c>
      <c r="C1780">
        <v>7.4</v>
      </c>
      <c r="D1780">
        <v>13.4</v>
      </c>
      <c r="E1780">
        <v>27.1</v>
      </c>
      <c r="F1780">
        <v>15.3</v>
      </c>
      <c r="G1780">
        <f t="shared" si="297"/>
        <v>10.914178415609712</v>
      </c>
      <c r="H1780">
        <f t="shared" si="298"/>
        <v>11.984932675310409</v>
      </c>
      <c r="I1780">
        <f t="shared" si="299"/>
        <v>4.3195919214425587</v>
      </c>
      <c r="J1780">
        <f t="shared" si="300"/>
        <v>15.564847630273258</v>
      </c>
      <c r="K1780">
        <f t="shared" si="301"/>
        <v>19.819127172127583</v>
      </c>
      <c r="L1780">
        <f t="shared" si="302"/>
        <v>26.425502896170112</v>
      </c>
      <c r="M1780">
        <f t="shared" si="303"/>
        <v>-0.33023090159313501</v>
      </c>
      <c r="N1780">
        <f t="shared" si="304"/>
        <v>1.022709363044751</v>
      </c>
      <c r="O1780">
        <f t="shared" si="305"/>
        <v>1.4279383427089372</v>
      </c>
      <c r="P1780">
        <f t="shared" si="306"/>
        <v>7.6653407538678504</v>
      </c>
      <c r="Q1780">
        <f t="shared" si="307"/>
        <v>0.39366296296296355</v>
      </c>
    </row>
    <row r="1781" spans="1:17">
      <c r="A1781" s="2">
        <v>41958</v>
      </c>
      <c r="B1781">
        <v>319</v>
      </c>
      <c r="C1781">
        <v>6.7</v>
      </c>
      <c r="D1781">
        <v>13.6</v>
      </c>
      <c r="E1781">
        <v>26.9</v>
      </c>
      <c r="F1781">
        <v>16</v>
      </c>
      <c r="G1781">
        <f t="shared" si="297"/>
        <v>10.899450979083019</v>
      </c>
      <c r="H1781">
        <f t="shared" si="298"/>
        <v>11.29013879059044</v>
      </c>
      <c r="I1781">
        <f t="shared" si="299"/>
        <v>3.8790415132410838</v>
      </c>
      <c r="J1781">
        <f t="shared" si="300"/>
        <v>14.662517909857714</v>
      </c>
      <c r="K1781">
        <f t="shared" si="301"/>
        <v>19.730494568703023</v>
      </c>
      <c r="L1781">
        <f t="shared" si="302"/>
        <v>26.307326091604029</v>
      </c>
      <c r="M1781">
        <f t="shared" si="303"/>
        <v>-0.33433360329023054</v>
      </c>
      <c r="N1781">
        <f t="shared" si="304"/>
        <v>1.0231179386045699</v>
      </c>
      <c r="O1781">
        <f t="shared" si="305"/>
        <v>1.4260115030966949</v>
      </c>
      <c r="P1781">
        <f t="shared" si="306"/>
        <v>7.4110972773493557</v>
      </c>
      <c r="Q1781">
        <f t="shared" si="307"/>
        <v>0.39366296296296355</v>
      </c>
    </row>
    <row r="1782" spans="1:17">
      <c r="A1782" s="2">
        <v>41959</v>
      </c>
      <c r="B1782">
        <v>320</v>
      </c>
      <c r="C1782">
        <v>7.2</v>
      </c>
      <c r="D1782">
        <v>13.8</v>
      </c>
      <c r="E1782">
        <v>27.5</v>
      </c>
      <c r="F1782">
        <v>17.100000000000001</v>
      </c>
      <c r="G1782">
        <f t="shared" si="297"/>
        <v>10.885034282970471</v>
      </c>
      <c r="H1782">
        <f t="shared" si="298"/>
        <v>11.711908579638592</v>
      </c>
      <c r="I1782">
        <f t="shared" si="299"/>
        <v>3.9996150454496093</v>
      </c>
      <c r="J1782">
        <f t="shared" si="300"/>
        <v>15.210270882647523</v>
      </c>
      <c r="K1782">
        <f t="shared" si="301"/>
        <v>19.64375268287381</v>
      </c>
      <c r="L1782">
        <f t="shared" si="302"/>
        <v>26.191670243831744</v>
      </c>
      <c r="M1782">
        <f t="shared" si="303"/>
        <v>-0.33833733514602371</v>
      </c>
      <c r="N1782">
        <f t="shared" si="304"/>
        <v>1.0235196707639873</v>
      </c>
      <c r="O1782">
        <f t="shared" si="305"/>
        <v>1.4241253186886367</v>
      </c>
      <c r="P1782">
        <f t="shared" si="306"/>
        <v>7.7122935341889836</v>
      </c>
      <c r="Q1782">
        <f t="shared" si="307"/>
        <v>0.39366296296296355</v>
      </c>
    </row>
    <row r="1783" spans="1:17">
      <c r="A1783" s="2">
        <v>41960</v>
      </c>
      <c r="B1783">
        <v>321</v>
      </c>
      <c r="C1783">
        <v>6.2</v>
      </c>
      <c r="D1783">
        <v>16.3</v>
      </c>
      <c r="E1783">
        <v>26.7</v>
      </c>
      <c r="F1783">
        <v>17.7</v>
      </c>
      <c r="G1783">
        <f t="shared" si="297"/>
        <v>10.870935183261283</v>
      </c>
      <c r="H1783">
        <f t="shared" si="298"/>
        <v>10.746373903216423</v>
      </c>
      <c r="I1783">
        <f t="shared" si="299"/>
        <v>3.4915633577347833</v>
      </c>
      <c r="J1783">
        <f t="shared" si="300"/>
        <v>13.956329744436912</v>
      </c>
      <c r="K1783">
        <f t="shared" si="301"/>
        <v>19.558950448685763</v>
      </c>
      <c r="L1783">
        <f t="shared" si="302"/>
        <v>26.078600598247686</v>
      </c>
      <c r="M1783">
        <f t="shared" si="303"/>
        <v>-0.34224091197092393</v>
      </c>
      <c r="N1783">
        <f t="shared" si="304"/>
        <v>1.0239144406017593</v>
      </c>
      <c r="O1783">
        <f t="shared" si="305"/>
        <v>1.4222806864766844</v>
      </c>
      <c r="P1783">
        <f t="shared" si="306"/>
        <v>7.2548105454816394</v>
      </c>
      <c r="Q1783">
        <f t="shared" si="307"/>
        <v>0.39366296296296355</v>
      </c>
    </row>
    <row r="1784" spans="1:17">
      <c r="A1784" s="2">
        <v>41961</v>
      </c>
      <c r="B1784">
        <v>322</v>
      </c>
      <c r="C1784">
        <v>3.8</v>
      </c>
      <c r="D1784">
        <v>16</v>
      </c>
      <c r="E1784">
        <v>25.5</v>
      </c>
      <c r="F1784">
        <v>18.2</v>
      </c>
      <c r="G1784">
        <f t="shared" si="297"/>
        <v>10.857160494959032</v>
      </c>
      <c r="H1784">
        <f t="shared" si="298"/>
        <v>8.4980815402586281</v>
      </c>
      <c r="I1784">
        <f t="shared" si="299"/>
        <v>2.2982472626772608</v>
      </c>
      <c r="J1784">
        <f t="shared" si="300"/>
        <v>11.036469532803412</v>
      </c>
      <c r="K1784">
        <f t="shared" si="301"/>
        <v>19.476135733028659</v>
      </c>
      <c r="L1784">
        <f t="shared" si="302"/>
        <v>25.968180977371546</v>
      </c>
      <c r="M1784">
        <f t="shared" si="303"/>
        <v>-0.34604317822335556</v>
      </c>
      <c r="N1784">
        <f t="shared" si="304"/>
        <v>1.0243021312576366</v>
      </c>
      <c r="O1784">
        <f t="shared" si="305"/>
        <v>1.4204784980904734</v>
      </c>
      <c r="P1784">
        <f t="shared" si="306"/>
        <v>6.1998342775813668</v>
      </c>
      <c r="Q1784">
        <f t="shared" si="307"/>
        <v>0.39366296296296355</v>
      </c>
    </row>
    <row r="1785" spans="1:17">
      <c r="A1785" s="2">
        <v>41962</v>
      </c>
      <c r="B1785">
        <v>323</v>
      </c>
      <c r="C1785">
        <v>7.1</v>
      </c>
      <c r="D1785">
        <v>17.399999999999999</v>
      </c>
      <c r="E1785">
        <v>25.1</v>
      </c>
      <c r="F1785">
        <v>18.8</v>
      </c>
      <c r="G1785">
        <f t="shared" si="297"/>
        <v>10.843716982944576</v>
      </c>
      <c r="H1785">
        <f t="shared" si="298"/>
        <v>11.497087150430229</v>
      </c>
      <c r="I1785">
        <f t="shared" si="299"/>
        <v>3.7626862792634319</v>
      </c>
      <c r="J1785">
        <f t="shared" si="300"/>
        <v>14.931282013545752</v>
      </c>
      <c r="K1785">
        <f t="shared" si="301"/>
        <v>19.395355305007595</v>
      </c>
      <c r="L1785">
        <f t="shared" si="302"/>
        <v>25.860473740010125</v>
      </c>
      <c r="M1785">
        <f t="shared" si="303"/>
        <v>-0.34974300835182121</v>
      </c>
      <c r="N1785">
        <f t="shared" si="304"/>
        <v>1.0246826279669581</v>
      </c>
      <c r="O1785">
        <f t="shared" si="305"/>
        <v>1.4187196386019154</v>
      </c>
      <c r="P1785">
        <f t="shared" si="306"/>
        <v>7.7344008711667964</v>
      </c>
      <c r="Q1785">
        <f t="shared" si="307"/>
        <v>0.39366296296296355</v>
      </c>
    </row>
    <row r="1786" spans="1:17">
      <c r="A1786" s="2">
        <v>41963</v>
      </c>
      <c r="B1786">
        <v>324</v>
      </c>
      <c r="C1786">
        <v>5.3</v>
      </c>
      <c r="D1786">
        <v>17</v>
      </c>
      <c r="E1786">
        <v>24.4</v>
      </c>
      <c r="F1786">
        <v>17.5</v>
      </c>
      <c r="G1786">
        <f t="shared" ref="G1786:G1849" si="308">24/3.14*O1786</f>
        <v>10.830611352615135</v>
      </c>
      <c r="H1786">
        <f t="shared" ref="H1786:H1849" si="309">(1-0.23)*J1786</f>
        <v>9.810315576934352</v>
      </c>
      <c r="I1786">
        <f t="shared" ref="I1786:I1849" si="310">4.903*10^(-9)*(((E1786+273.16)^4+(D1786+273.16)^4)/2)*(0.34-0.14*(F1786*0.1)^0.5)*(1.35*(J1786/K1786)-0.35)</f>
        <v>3.061473334741855</v>
      </c>
      <c r="J1786">
        <f t="shared" ref="J1786:J1849" si="311">(0.25+0.5*C1786/G1786)*L1786</f>
        <v>12.740669580434224</v>
      </c>
      <c r="K1786">
        <f t="shared" ref="K1786:K1849" si="312">0.75*L1786</f>
        <v>19.316654806620438</v>
      </c>
      <c r="L1786">
        <f t="shared" ref="L1786:L1849" si="313">24*60/3.14*0.082*N1786*(O1786*SIN(Q1786)*SIN(M1786)+COS(Q1786)*COS(M1786)*SIN(O1786))</f>
        <v>25.755539742160583</v>
      </c>
      <c r="M1786">
        <f t="shared" ref="M1786:M1849" si="314">0.409*SIN(2*3.14/365*B1786-1.39)</f>
        <v>-0.35333930712809097</v>
      </c>
      <c r="N1786">
        <f t="shared" ref="N1786:N1849" si="315">0.033*COS(2*3.14/365*B1786)+1</f>
        <v>1.0250558180946234</v>
      </c>
      <c r="O1786">
        <f t="shared" ref="O1786:O1849" si="316">ACOS(-TAN(Q1786)*TAN(M1786))</f>
        <v>1.41700498530048</v>
      </c>
      <c r="P1786">
        <f t="shared" ref="P1786:P1849" si="317">H1786-I1786</f>
        <v>6.748842242192497</v>
      </c>
      <c r="Q1786">
        <f t="shared" ref="Q1786:Q1849" si="318">22.5666666666667*3.14/180</f>
        <v>0.39366296296296355</v>
      </c>
    </row>
    <row r="1787" spans="1:17">
      <c r="A1787" s="2">
        <v>41964</v>
      </c>
      <c r="B1787">
        <v>325</v>
      </c>
      <c r="C1787">
        <v>5.2</v>
      </c>
      <c r="D1787">
        <v>12.9</v>
      </c>
      <c r="E1787">
        <v>23.7</v>
      </c>
      <c r="F1787">
        <v>15.6</v>
      </c>
      <c r="G1787">
        <f t="shared" si="308"/>
        <v>10.817850240322233</v>
      </c>
      <c r="H1787">
        <f t="shared" si="309"/>
        <v>9.6858274962745465</v>
      </c>
      <c r="I1787">
        <f t="shared" si="310"/>
        <v>3.1184576365685177</v>
      </c>
      <c r="J1787">
        <f t="shared" si="311"/>
        <v>12.578996748408501</v>
      </c>
      <c r="K1787">
        <f t="shared" si="312"/>
        <v>19.240078724730914</v>
      </c>
      <c r="L1787">
        <f t="shared" si="313"/>
        <v>25.653438299641216</v>
      </c>
      <c r="M1787">
        <f t="shared" si="314"/>
        <v>-0.35683100997141171</v>
      </c>
      <c r="N1787">
        <f t="shared" si="315"/>
        <v>1.0254215911684357</v>
      </c>
      <c r="O1787">
        <f t="shared" si="316"/>
        <v>1.4153354064421588</v>
      </c>
      <c r="P1787">
        <f t="shared" si="317"/>
        <v>6.5673698597060284</v>
      </c>
      <c r="Q1787">
        <f t="shared" si="318"/>
        <v>0.39366296296296355</v>
      </c>
    </row>
    <row r="1788" spans="1:17">
      <c r="A1788" s="2">
        <v>41965</v>
      </c>
      <c r="B1788">
        <v>326</v>
      </c>
      <c r="C1788">
        <v>7</v>
      </c>
      <c r="D1788">
        <v>13.1</v>
      </c>
      <c r="E1788">
        <v>24.7</v>
      </c>
      <c r="F1788">
        <v>14.7</v>
      </c>
      <c r="G1788">
        <f t="shared" si="308"/>
        <v>10.805440203632694</v>
      </c>
      <c r="H1788">
        <f t="shared" si="309"/>
        <v>11.292704370624934</v>
      </c>
      <c r="I1788">
        <f t="shared" si="310"/>
        <v>4.1584622879213944</v>
      </c>
      <c r="J1788">
        <f t="shared" si="311"/>
        <v>14.665849831980433</v>
      </c>
      <c r="K1788">
        <f t="shared" si="312"/>
        <v>19.165670364323567</v>
      </c>
      <c r="L1788">
        <f t="shared" si="313"/>
        <v>25.554227152431423</v>
      </c>
      <c r="M1788">
        <f t="shared" si="314"/>
        <v>-0.3602170832636461</v>
      </c>
      <c r="N1788">
        <f t="shared" si="315"/>
        <v>1.0257798389118031</v>
      </c>
      <c r="O1788">
        <f t="shared" si="316"/>
        <v>1.4137117599752773</v>
      </c>
      <c r="P1788">
        <f t="shared" si="317"/>
        <v>7.1342420827035395</v>
      </c>
      <c r="Q1788">
        <f t="shared" si="318"/>
        <v>0.39366296296296355</v>
      </c>
    </row>
    <row r="1789" spans="1:17">
      <c r="A1789" s="2">
        <v>41966</v>
      </c>
      <c r="B1789">
        <v>327</v>
      </c>
      <c r="C1789">
        <v>7.5</v>
      </c>
      <c r="D1789">
        <v>11.2</v>
      </c>
      <c r="E1789">
        <v>24.5</v>
      </c>
      <c r="F1789">
        <v>13.8</v>
      </c>
      <c r="G1789">
        <f t="shared" si="308"/>
        <v>10.79338771143842</v>
      </c>
      <c r="H1789">
        <f t="shared" si="309"/>
        <v>11.711296696476454</v>
      </c>
      <c r="I1789">
        <f t="shared" si="310"/>
        <v>4.4914731373428998</v>
      </c>
      <c r="J1789">
        <f t="shared" si="311"/>
        <v>15.2094762291902</v>
      </c>
      <c r="K1789">
        <f t="shared" si="312"/>
        <v>19.093471823023449</v>
      </c>
      <c r="L1789">
        <f t="shared" si="313"/>
        <v>25.457962430697933</v>
      </c>
      <c r="M1789">
        <f t="shared" si="314"/>
        <v>-0.36349652465524546</v>
      </c>
      <c r="N1789">
        <f t="shared" si="315"/>
        <v>1.0261304552757913</v>
      </c>
      <c r="O1789">
        <f t="shared" si="316"/>
        <v>1.4121348922465267</v>
      </c>
      <c r="P1789">
        <f t="shared" si="317"/>
        <v>7.2198235591335544</v>
      </c>
      <c r="Q1789">
        <f t="shared" si="318"/>
        <v>0.39366296296296355</v>
      </c>
    </row>
    <row r="1790" spans="1:17">
      <c r="A1790" s="2">
        <v>41967</v>
      </c>
      <c r="B1790">
        <v>328</v>
      </c>
      <c r="C1790">
        <v>6.7</v>
      </c>
      <c r="D1790">
        <v>11</v>
      </c>
      <c r="E1790">
        <v>24.5</v>
      </c>
      <c r="F1790">
        <v>13.7</v>
      </c>
      <c r="G1790">
        <f t="shared" si="308"/>
        <v>10.781699133942253</v>
      </c>
      <c r="H1790">
        <f t="shared" si="309"/>
        <v>10.951158008142334</v>
      </c>
      <c r="I1790">
        <f t="shared" si="310"/>
        <v>4.0908310382154349</v>
      </c>
      <c r="J1790">
        <f t="shared" si="311"/>
        <v>14.222283127457578</v>
      </c>
      <c r="K1790">
        <f t="shared" si="312"/>
        <v>19.023523966861013</v>
      </c>
      <c r="L1790">
        <f t="shared" si="313"/>
        <v>25.364698622481352</v>
      </c>
      <c r="M1790">
        <f t="shared" si="314"/>
        <v>-0.36666836336196662</v>
      </c>
      <c r="N1790">
        <f t="shared" si="315"/>
        <v>1.0264733364705163</v>
      </c>
      <c r="O1790">
        <f t="shared" si="316"/>
        <v>1.410605636690778</v>
      </c>
      <c r="P1790">
        <f t="shared" si="317"/>
        <v>6.8603269699268994</v>
      </c>
      <c r="Q1790">
        <f t="shared" si="318"/>
        <v>0.39366296296296355</v>
      </c>
    </row>
    <row r="1791" spans="1:17">
      <c r="A1791" s="2">
        <v>41968</v>
      </c>
      <c r="B1791">
        <v>329</v>
      </c>
      <c r="C1791">
        <v>7</v>
      </c>
      <c r="D1791">
        <v>11</v>
      </c>
      <c r="E1791">
        <v>24.6</v>
      </c>
      <c r="F1791">
        <v>13.4</v>
      </c>
      <c r="G1791">
        <f t="shared" si="308"/>
        <v>10.770380732548448</v>
      </c>
      <c r="H1791">
        <f t="shared" si="309"/>
        <v>11.189604482758318</v>
      </c>
      <c r="I1791">
        <f t="shared" si="310"/>
        <v>4.2967143407907686</v>
      </c>
      <c r="J1791">
        <f t="shared" si="311"/>
        <v>14.5319538737121</v>
      </c>
      <c r="K1791">
        <f t="shared" si="312"/>
        <v>18.955866407259165</v>
      </c>
      <c r="L1791">
        <f t="shared" si="313"/>
        <v>25.274488543012218</v>
      </c>
      <c r="M1791">
        <f t="shared" si="314"/>
        <v>-0.36973166045224409</v>
      </c>
      <c r="N1791">
        <f t="shared" si="315"/>
        <v>1.0268083809958686</v>
      </c>
      <c r="O1791">
        <f t="shared" si="316"/>
        <v>1.4091248125084219</v>
      </c>
      <c r="P1791">
        <f t="shared" si="317"/>
        <v>6.8928901419675492</v>
      </c>
      <c r="Q1791">
        <f t="shared" si="318"/>
        <v>0.39366296296296355</v>
      </c>
    </row>
    <row r="1792" spans="1:17">
      <c r="A1792" s="2">
        <v>41969</v>
      </c>
      <c r="B1792">
        <v>330</v>
      </c>
      <c r="C1792">
        <v>8.1</v>
      </c>
      <c r="D1792">
        <v>9.8000000000000007</v>
      </c>
      <c r="E1792">
        <v>24.4</v>
      </c>
      <c r="F1792">
        <v>12.8</v>
      </c>
      <c r="G1792">
        <f t="shared" si="308"/>
        <v>10.759438649687771</v>
      </c>
      <c r="H1792">
        <f t="shared" si="309"/>
        <v>12.148845714763372</v>
      </c>
      <c r="I1792">
        <f t="shared" si="310"/>
        <v>4.9330600371924387</v>
      </c>
      <c r="J1792">
        <f t="shared" si="311"/>
        <v>15.777721707484899</v>
      </c>
      <c r="K1792">
        <f t="shared" si="312"/>
        <v>18.890537479217521</v>
      </c>
      <c r="L1792">
        <f t="shared" si="313"/>
        <v>25.187383305623364</v>
      </c>
      <c r="M1792">
        <f t="shared" si="314"/>
        <v>-0.37268550912513448</v>
      </c>
      <c r="N1792">
        <f t="shared" si="315"/>
        <v>1.0271354896715585</v>
      </c>
      <c r="O1792">
        <f t="shared" si="316"/>
        <v>1.4076932233341501</v>
      </c>
      <c r="P1792">
        <f t="shared" si="317"/>
        <v>7.215785677570933</v>
      </c>
      <c r="Q1792">
        <f t="shared" si="318"/>
        <v>0.39366296296296355</v>
      </c>
    </row>
    <row r="1793" spans="1:17">
      <c r="A1793" s="2">
        <v>41970</v>
      </c>
      <c r="B1793">
        <v>331</v>
      </c>
      <c r="C1793">
        <v>7.6</v>
      </c>
      <c r="D1793">
        <v>9.1</v>
      </c>
      <c r="E1793">
        <v>24.5</v>
      </c>
      <c r="F1793">
        <v>12.6</v>
      </c>
      <c r="G1793">
        <f t="shared" si="308"/>
        <v>10.748878898608247</v>
      </c>
      <c r="H1793">
        <f t="shared" si="309"/>
        <v>11.665927363885684</v>
      </c>
      <c r="I1793">
        <f t="shared" si="310"/>
        <v>4.6862520266906769</v>
      </c>
      <c r="J1793">
        <f t="shared" si="311"/>
        <v>15.150555018033357</v>
      </c>
      <c r="K1793">
        <f t="shared" si="312"/>
        <v>18.827574220666218</v>
      </c>
      <c r="L1793">
        <f t="shared" si="313"/>
        <v>25.103432294221623</v>
      </c>
      <c r="M1793">
        <f t="shared" si="314"/>
        <v>-0.37552903497874862</v>
      </c>
      <c r="N1793">
        <f t="shared" si="315"/>
        <v>1.0274545656664769</v>
      </c>
      <c r="O1793">
        <f t="shared" si="316"/>
        <v>1.4063116559012456</v>
      </c>
      <c r="P1793">
        <f t="shared" si="317"/>
        <v>6.9796753371950073</v>
      </c>
      <c r="Q1793">
        <f t="shared" si="318"/>
        <v>0.39366296296296355</v>
      </c>
    </row>
    <row r="1794" spans="1:17">
      <c r="A1794" s="2">
        <v>41971</v>
      </c>
      <c r="B1794">
        <v>332</v>
      </c>
      <c r="C1794">
        <v>7.6</v>
      </c>
      <c r="D1794">
        <v>8.9</v>
      </c>
      <c r="E1794">
        <v>24.4</v>
      </c>
      <c r="F1794">
        <v>11.8</v>
      </c>
      <c r="G1794">
        <f t="shared" si="308"/>
        <v>10.738707353163784</v>
      </c>
      <c r="H1794">
        <f t="shared" si="309"/>
        <v>11.63485385117526</v>
      </c>
      <c r="I1794">
        <f t="shared" si="310"/>
        <v>4.8104693371352543</v>
      </c>
      <c r="J1794">
        <f t="shared" si="311"/>
        <v>15.110199806721116</v>
      </c>
      <c r="K1794">
        <f t="shared" si="312"/>
        <v>18.767012352959654</v>
      </c>
      <c r="L1794">
        <f t="shared" si="313"/>
        <v>25.02268313727954</v>
      </c>
      <c r="M1794">
        <f t="shared" si="314"/>
        <v>-0.37826139626909261</v>
      </c>
      <c r="N1794">
        <f t="shared" si="315"/>
        <v>1.0277655145273583</v>
      </c>
      <c r="O1794">
        <f t="shared" si="316"/>
        <v>1.4049808787055951</v>
      </c>
      <c r="P1794">
        <f t="shared" si="317"/>
        <v>6.8243845140400055</v>
      </c>
      <c r="Q1794">
        <f t="shared" si="318"/>
        <v>0.39366296296296355</v>
      </c>
    </row>
    <row r="1795" spans="1:17">
      <c r="A1795" s="2">
        <v>41972</v>
      </c>
      <c r="B1795">
        <v>333</v>
      </c>
      <c r="C1795">
        <v>7.6</v>
      </c>
      <c r="D1795">
        <v>8.1999999999999993</v>
      </c>
      <c r="E1795">
        <v>24.5</v>
      </c>
      <c r="F1795">
        <v>11.9</v>
      </c>
      <c r="G1795">
        <f t="shared" si="308"/>
        <v>10.728929737633774</v>
      </c>
      <c r="H1795">
        <f t="shared" si="309"/>
        <v>11.60501202849257</v>
      </c>
      <c r="I1795">
        <f t="shared" si="310"/>
        <v>4.7801584096278891</v>
      </c>
      <c r="J1795">
        <f t="shared" si="311"/>
        <v>15.071444192847494</v>
      </c>
      <c r="K1795">
        <f t="shared" si="312"/>
        <v>18.708886262478547</v>
      </c>
      <c r="L1795">
        <f t="shared" si="313"/>
        <v>24.945181683304728</v>
      </c>
      <c r="M1795">
        <f t="shared" si="314"/>
        <v>-0.38088178415924273</v>
      </c>
      <c r="N1795">
        <f t="shared" si="315"/>
        <v>1.0280682442067413</v>
      </c>
      <c r="O1795">
        <f t="shared" si="316"/>
        <v>1.4037016406737521</v>
      </c>
      <c r="P1795">
        <f t="shared" si="317"/>
        <v>6.8248536188646813</v>
      </c>
      <c r="Q1795">
        <f t="shared" si="318"/>
        <v>0.39366296296296355</v>
      </c>
    </row>
    <row r="1796" spans="1:17">
      <c r="A1796" s="2">
        <v>41973</v>
      </c>
      <c r="B1796">
        <v>334</v>
      </c>
      <c r="C1796">
        <v>8.1</v>
      </c>
      <c r="D1796">
        <v>8.1999999999999993</v>
      </c>
      <c r="E1796">
        <v>24.2</v>
      </c>
      <c r="F1796">
        <v>11.3</v>
      </c>
      <c r="G1796">
        <f t="shared" si="308"/>
        <v>10.719551616607607</v>
      </c>
      <c r="H1796">
        <f t="shared" si="309"/>
        <v>12.023051130050256</v>
      </c>
      <c r="I1796">
        <f t="shared" si="310"/>
        <v>5.1495867307793368</v>
      </c>
      <c r="J1796">
        <f t="shared" si="311"/>
        <v>15.614352116948384</v>
      </c>
      <c r="K1796">
        <f t="shared" si="312"/>
        <v>18.653228983307354</v>
      </c>
      <c r="L1796">
        <f t="shared" si="313"/>
        <v>24.870971977743139</v>
      </c>
      <c r="M1796">
        <f t="shared" si="314"/>
        <v>-0.38338942295877709</v>
      </c>
      <c r="N1796">
        <f t="shared" si="315"/>
        <v>1.0283626650902165</v>
      </c>
      <c r="O1796">
        <f t="shared" si="316"/>
        <v>1.4024746698394952</v>
      </c>
      <c r="P1796">
        <f t="shared" si="317"/>
        <v>6.8734643992709188</v>
      </c>
      <c r="Q1796">
        <f t="shared" si="318"/>
        <v>0.39366296296296355</v>
      </c>
    </row>
    <row r="1797" spans="1:17">
      <c r="A1797" s="2">
        <v>41974</v>
      </c>
      <c r="B1797">
        <v>335</v>
      </c>
      <c r="C1797">
        <v>8.3000000000000007</v>
      </c>
      <c r="D1797">
        <v>7.9</v>
      </c>
      <c r="E1797">
        <v>23.8</v>
      </c>
      <c r="F1797">
        <v>12</v>
      </c>
      <c r="G1797">
        <f t="shared" si="308"/>
        <v>10.710578384968613</v>
      </c>
      <c r="H1797">
        <f t="shared" si="309"/>
        <v>12.17312478294652</v>
      </c>
      <c r="I1797">
        <f t="shared" si="310"/>
        <v>5.1142146084368374</v>
      </c>
      <c r="J1797">
        <f t="shared" si="311"/>
        <v>15.809252964865609</v>
      </c>
      <c r="K1797">
        <f t="shared" si="312"/>
        <v>18.600072180952289</v>
      </c>
      <c r="L1797">
        <f t="shared" si="313"/>
        <v>24.800096241269721</v>
      </c>
      <c r="M1797">
        <f t="shared" si="314"/>
        <v>-0.38578357035339789</v>
      </c>
      <c r="N1797">
        <f t="shared" si="315"/>
        <v>1.028648690022955</v>
      </c>
      <c r="O1797">
        <f t="shared" si="316"/>
        <v>1.4013006720333936</v>
      </c>
      <c r="P1797">
        <f t="shared" si="317"/>
        <v>7.0589101745096823</v>
      </c>
      <c r="Q1797">
        <f t="shared" si="318"/>
        <v>0.39366296296296355</v>
      </c>
    </row>
    <row r="1798" spans="1:17">
      <c r="A1798" s="2">
        <v>41975</v>
      </c>
      <c r="B1798">
        <v>336</v>
      </c>
      <c r="C1798">
        <v>7.6</v>
      </c>
      <c r="D1798">
        <v>8.8000000000000007</v>
      </c>
      <c r="E1798">
        <v>24.9</v>
      </c>
      <c r="F1798">
        <v>12.6</v>
      </c>
      <c r="G1798">
        <f t="shared" si="308"/>
        <v>10.702015258012533</v>
      </c>
      <c r="H1798">
        <f t="shared" si="309"/>
        <v>11.523075466646597</v>
      </c>
      <c r="I1798">
        <f t="shared" si="310"/>
        <v>4.7090684256735802</v>
      </c>
      <c r="J1798">
        <f t="shared" si="311"/>
        <v>14.965033073567009</v>
      </c>
      <c r="K1798">
        <f t="shared" si="312"/>
        <v>18.549446137064606</v>
      </c>
      <c r="L1798">
        <f t="shared" si="313"/>
        <v>24.732594849419474</v>
      </c>
      <c r="M1798">
        <f t="shared" si="314"/>
        <v>-0.38806351762467134</v>
      </c>
      <c r="N1798">
        <f t="shared" si="315"/>
        <v>1.028926234335507</v>
      </c>
      <c r="O1798">
        <f t="shared" si="316"/>
        <v>1.4001803295899731</v>
      </c>
      <c r="P1798">
        <f t="shared" si="317"/>
        <v>6.8140070409730171</v>
      </c>
      <c r="Q1798">
        <f t="shared" si="318"/>
        <v>0.39366296296296355</v>
      </c>
    </row>
    <row r="1799" spans="1:17">
      <c r="A1799" s="2">
        <v>41976</v>
      </c>
      <c r="B1799">
        <v>337</v>
      </c>
      <c r="C1799">
        <v>8.1999999999999993</v>
      </c>
      <c r="D1799">
        <v>9.5</v>
      </c>
      <c r="E1799">
        <v>25.3</v>
      </c>
      <c r="F1799">
        <v>13.3</v>
      </c>
      <c r="G1799">
        <f t="shared" si="308"/>
        <v>10.693867261735804</v>
      </c>
      <c r="H1799">
        <f t="shared" si="309"/>
        <v>12.031223569984402</v>
      </c>
      <c r="I1799">
        <f t="shared" si="310"/>
        <v>4.9518036062824589</v>
      </c>
      <c r="J1799">
        <f t="shared" si="311"/>
        <v>15.624965675304416</v>
      </c>
      <c r="K1799">
        <f t="shared" si="312"/>
        <v>18.501379735132577</v>
      </c>
      <c r="L1799">
        <f t="shared" si="313"/>
        <v>24.668506313510104</v>
      </c>
      <c r="M1799">
        <f t="shared" si="314"/>
        <v>-0.39022858985982334</v>
      </c>
      <c r="N1799">
        <f t="shared" si="315"/>
        <v>1.0291952158688664</v>
      </c>
      <c r="O1799">
        <f t="shared" si="316"/>
        <v>1.3991143000771009</v>
      </c>
      <c r="P1799">
        <f t="shared" si="317"/>
        <v>7.0794199637019428</v>
      </c>
      <c r="Q1799">
        <f t="shared" si="318"/>
        <v>0.39366296296296355</v>
      </c>
    </row>
    <row r="1800" spans="1:17">
      <c r="A1800" s="2">
        <v>41977</v>
      </c>
      <c r="B1800">
        <v>338</v>
      </c>
      <c r="C1800">
        <v>8.5</v>
      </c>
      <c r="D1800">
        <v>10.3</v>
      </c>
      <c r="E1800">
        <v>25.9</v>
      </c>
      <c r="F1800">
        <v>14.6</v>
      </c>
      <c r="G1800">
        <f t="shared" si="308"/>
        <v>10.686139223329162</v>
      </c>
      <c r="H1800">
        <f t="shared" si="309"/>
        <v>12.272874119629217</v>
      </c>
      <c r="I1800">
        <f t="shared" si="310"/>
        <v>4.9392356762116645</v>
      </c>
      <c r="J1800">
        <f t="shared" si="311"/>
        <v>15.938797557960021</v>
      </c>
      <c r="K1800">
        <f t="shared" si="312"/>
        <v>18.45590044710525</v>
      </c>
      <c r="L1800">
        <f t="shared" si="313"/>
        <v>24.607867262807002</v>
      </c>
      <c r="M1800">
        <f t="shared" si="314"/>
        <v>-0.39227814615152856</v>
      </c>
      <c r="N1800">
        <f t="shared" si="315"/>
        <v>1.0294555549987914</v>
      </c>
      <c r="O1800">
        <f t="shared" si="316"/>
        <v>1.3981032150522321</v>
      </c>
      <c r="P1800">
        <f t="shared" si="317"/>
        <v>7.3336384434175521</v>
      </c>
      <c r="Q1800">
        <f t="shared" si="318"/>
        <v>0.39366296296296355</v>
      </c>
    </row>
    <row r="1801" spans="1:17">
      <c r="A1801" s="2">
        <v>41978</v>
      </c>
      <c r="B1801">
        <v>339</v>
      </c>
      <c r="C1801">
        <v>8.6</v>
      </c>
      <c r="D1801">
        <v>13.1</v>
      </c>
      <c r="E1801">
        <v>26.3</v>
      </c>
      <c r="F1801">
        <v>14.9</v>
      </c>
      <c r="G1801">
        <f t="shared" si="308"/>
        <v>10.67883576191195</v>
      </c>
      <c r="H1801">
        <f t="shared" si="309"/>
        <v>12.338022539478041</v>
      </c>
      <c r="I1801">
        <f t="shared" si="310"/>
        <v>5.0458698206167378</v>
      </c>
      <c r="J1801">
        <f t="shared" si="311"/>
        <v>16.023405895426027</v>
      </c>
      <c r="K1801">
        <f t="shared" si="312"/>
        <v>18.41303432091075</v>
      </c>
      <c r="L1801">
        <f t="shared" si="313"/>
        <v>24.550712427880999</v>
      </c>
      <c r="M1801">
        <f t="shared" si="314"/>
        <v>-0.39421157978763199</v>
      </c>
      <c r="N1801">
        <f t="shared" si="315"/>
        <v>1.0297071746593749</v>
      </c>
      <c r="O1801">
        <f t="shared" si="316"/>
        <v>1.3971476788501467</v>
      </c>
      <c r="P1801">
        <f t="shared" si="317"/>
        <v>7.2921527188613036</v>
      </c>
      <c r="Q1801">
        <f t="shared" si="318"/>
        <v>0.39366296296296355</v>
      </c>
    </row>
    <row r="1802" spans="1:17">
      <c r="A1802" s="2">
        <v>41979</v>
      </c>
      <c r="B1802">
        <v>340</v>
      </c>
      <c r="C1802">
        <v>7.4</v>
      </c>
      <c r="D1802">
        <v>11.3</v>
      </c>
      <c r="E1802">
        <v>24.9</v>
      </c>
      <c r="F1802">
        <v>13.9</v>
      </c>
      <c r="G1802">
        <f t="shared" si="308"/>
        <v>10.67196127954224</v>
      </c>
      <c r="H1802">
        <f t="shared" si="309"/>
        <v>11.255456245936967</v>
      </c>
      <c r="I1802">
        <f t="shared" si="310"/>
        <v>4.4841102599836908</v>
      </c>
      <c r="J1802">
        <f t="shared" si="311"/>
        <v>14.617475644073982</v>
      </c>
      <c r="K1802">
        <f t="shared" si="312"/>
        <v>18.372805968831869</v>
      </c>
      <c r="L1802">
        <f t="shared" si="313"/>
        <v>24.497074625109157</v>
      </c>
      <c r="M1802">
        <f t="shared" si="314"/>
        <v>-0.39602831843074876</v>
      </c>
      <c r="N1802">
        <f t="shared" si="315"/>
        <v>1.0299500003658579</v>
      </c>
      <c r="O1802">
        <f t="shared" si="316"/>
        <v>1.3962482674067764</v>
      </c>
      <c r="P1802">
        <f t="shared" si="317"/>
        <v>6.7713459859532765</v>
      </c>
      <c r="Q1802">
        <f t="shared" si="318"/>
        <v>0.39366296296296355</v>
      </c>
    </row>
    <row r="1803" spans="1:17">
      <c r="A1803" s="2">
        <v>41980</v>
      </c>
      <c r="B1803">
        <v>341</v>
      </c>
      <c r="C1803">
        <v>6.9</v>
      </c>
      <c r="D1803">
        <v>12</v>
      </c>
      <c r="E1803">
        <v>25.1</v>
      </c>
      <c r="F1803">
        <v>14.1</v>
      </c>
      <c r="G1803">
        <f t="shared" si="308"/>
        <v>10.665519952537517</v>
      </c>
      <c r="H1803">
        <f t="shared" si="309"/>
        <v>10.795144321439905</v>
      </c>
      <c r="I1803">
        <f t="shared" si="310"/>
        <v>4.2215359065804847</v>
      </c>
      <c r="J1803">
        <f t="shared" si="311"/>
        <v>14.019667949921953</v>
      </c>
      <c r="K1803">
        <f t="shared" si="312"/>
        <v>18.33523855670208</v>
      </c>
      <c r="L1803">
        <f t="shared" si="313"/>
        <v>24.446984742269443</v>
      </c>
      <c r="M1803">
        <f t="shared" si="314"/>
        <v>-0.39772782428768849</v>
      </c>
      <c r="N1803">
        <f t="shared" si="315"/>
        <v>1.0301839602366785</v>
      </c>
      <c r="O1803">
        <f t="shared" si="316"/>
        <v>1.3954055271236585</v>
      </c>
      <c r="P1803">
        <f t="shared" si="317"/>
        <v>6.5736084148594198</v>
      </c>
      <c r="Q1803">
        <f t="shared" si="318"/>
        <v>0.39366296296296355</v>
      </c>
    </row>
    <row r="1804" spans="1:17">
      <c r="A1804" s="2">
        <v>41981</v>
      </c>
      <c r="B1804">
        <v>342</v>
      </c>
      <c r="C1804">
        <v>7.4</v>
      </c>
      <c r="D1804">
        <v>11</v>
      </c>
      <c r="E1804">
        <v>25.3</v>
      </c>
      <c r="F1804">
        <v>13.9</v>
      </c>
      <c r="G1804">
        <f t="shared" si="308"/>
        <v>10.659515723139844</v>
      </c>
      <c r="H1804">
        <f t="shared" si="309"/>
        <v>11.218676379144515</v>
      </c>
      <c r="I1804">
        <f t="shared" si="310"/>
        <v>4.4932464344871166</v>
      </c>
      <c r="J1804">
        <f t="shared" si="311"/>
        <v>14.569709583304565</v>
      </c>
      <c r="K1804">
        <f t="shared" si="312"/>
        <v>18.300353793885463</v>
      </c>
      <c r="L1804">
        <f t="shared" si="313"/>
        <v>24.400471725180619</v>
      </c>
      <c r="M1804">
        <f t="shared" si="314"/>
        <v>-0.3993095942686532</v>
      </c>
      <c r="N1804">
        <f t="shared" si="315"/>
        <v>1.03040898501475</v>
      </c>
      <c r="O1804">
        <f t="shared" si="316"/>
        <v>1.3946199737774629</v>
      </c>
      <c r="P1804">
        <f t="shared" si="317"/>
        <v>6.7254299446573986</v>
      </c>
      <c r="Q1804">
        <f t="shared" si="318"/>
        <v>0.39366296296296355</v>
      </c>
    </row>
    <row r="1805" spans="1:17">
      <c r="A1805" s="2">
        <v>41982</v>
      </c>
      <c r="B1805">
        <v>343</v>
      </c>
      <c r="C1805">
        <v>7.4</v>
      </c>
      <c r="D1805">
        <v>10.199999999999999</v>
      </c>
      <c r="E1805">
        <v>25</v>
      </c>
      <c r="F1805">
        <v>13.1</v>
      </c>
      <c r="G1805">
        <f t="shared" si="308"/>
        <v>10.653952291558754</v>
      </c>
      <c r="H1805">
        <f t="shared" si="309"/>
        <v>11.202347454085269</v>
      </c>
      <c r="I1805">
        <f t="shared" si="310"/>
        <v>4.5855851455494774</v>
      </c>
      <c r="J1805">
        <f t="shared" si="311"/>
        <v>14.548503187123725</v>
      </c>
      <c r="K1805">
        <f t="shared" si="312"/>
        <v>18.268171924005138</v>
      </c>
      <c r="L1805">
        <f t="shared" si="313"/>
        <v>24.357562565340185</v>
      </c>
      <c r="M1805">
        <f t="shared" si="314"/>
        <v>-0.40077316013616249</v>
      </c>
      <c r="N1805">
        <f t="shared" si="315"/>
        <v>1.0306250080879631</v>
      </c>
      <c r="O1805">
        <f t="shared" si="316"/>
        <v>1.393892091478937</v>
      </c>
      <c r="P1805">
        <f t="shared" si="317"/>
        <v>6.6167623085357912</v>
      </c>
      <c r="Q1805">
        <f t="shared" si="318"/>
        <v>0.39366296296296355</v>
      </c>
    </row>
    <row r="1806" spans="1:17">
      <c r="A1806" s="2">
        <v>41983</v>
      </c>
      <c r="B1806">
        <v>344</v>
      </c>
      <c r="C1806">
        <v>7.4</v>
      </c>
      <c r="D1806">
        <v>10.4</v>
      </c>
      <c r="E1806">
        <v>24.7</v>
      </c>
      <c r="F1806">
        <v>13.5</v>
      </c>
      <c r="G1806">
        <f t="shared" si="308"/>
        <v>10.648833108423876</v>
      </c>
      <c r="H1806">
        <f t="shared" si="309"/>
        <v>11.187408138523264</v>
      </c>
      <c r="I1806">
        <f t="shared" si="310"/>
        <v>4.5212546907369129</v>
      </c>
      <c r="J1806">
        <f t="shared" si="311"/>
        <v>14.529101478601641</v>
      </c>
      <c r="K1806">
        <f t="shared" si="312"/>
        <v>18.23871171638552</v>
      </c>
      <c r="L1806">
        <f t="shared" si="313"/>
        <v>24.318282288514027</v>
      </c>
      <c r="M1806">
        <f t="shared" si="314"/>
        <v>-0.40211808864366194</v>
      </c>
      <c r="N1806">
        <f t="shared" si="315"/>
        <v>1.030831965508904</v>
      </c>
      <c r="O1806">
        <f t="shared" si="316"/>
        <v>1.3932223316854571</v>
      </c>
      <c r="P1806">
        <f t="shared" si="317"/>
        <v>6.6661534477863507</v>
      </c>
      <c r="Q1806">
        <f t="shared" si="318"/>
        <v>0.39366296296296355</v>
      </c>
    </row>
    <row r="1807" spans="1:17">
      <c r="A1807" s="2">
        <v>41984</v>
      </c>
      <c r="B1807">
        <v>345</v>
      </c>
      <c r="C1807">
        <v>7.3</v>
      </c>
      <c r="D1807">
        <v>9.5</v>
      </c>
      <c r="E1807">
        <v>25</v>
      </c>
      <c r="F1807">
        <v>13.2</v>
      </c>
      <c r="G1807">
        <f t="shared" si="308"/>
        <v>10.644161367678167</v>
      </c>
      <c r="H1807">
        <f t="shared" si="309"/>
        <v>11.086038494262144</v>
      </c>
      <c r="I1807">
        <f t="shared" si="310"/>
        <v>4.5003552401509239</v>
      </c>
      <c r="J1807">
        <f t="shared" si="311"/>
        <v>14.397452589950836</v>
      </c>
      <c r="K1807">
        <f t="shared" si="312"/>
        <v>18.211990458175528</v>
      </c>
      <c r="L1807">
        <f t="shared" si="313"/>
        <v>24.282653944234035</v>
      </c>
      <c r="M1807">
        <f t="shared" si="314"/>
        <v>-0.40334398166377344</v>
      </c>
      <c r="N1807">
        <f t="shared" si="315"/>
        <v>1.0310297960137844</v>
      </c>
      <c r="O1807">
        <f t="shared" si="316"/>
        <v>1.3926111122712268</v>
      </c>
      <c r="P1807">
        <f t="shared" si="317"/>
        <v>6.5856832541112205</v>
      </c>
      <c r="Q1807">
        <f t="shared" si="318"/>
        <v>0.39366296296296355</v>
      </c>
    </row>
    <row r="1808" spans="1:17">
      <c r="A1808" s="2">
        <v>41985</v>
      </c>
      <c r="B1808">
        <v>346</v>
      </c>
      <c r="C1808">
        <v>7</v>
      </c>
      <c r="D1808">
        <v>10.7</v>
      </c>
      <c r="E1808">
        <v>25.2</v>
      </c>
      <c r="F1808">
        <v>14.1</v>
      </c>
      <c r="G1808">
        <f t="shared" si="308"/>
        <v>10.639939999941088</v>
      </c>
      <c r="H1808">
        <f t="shared" si="309"/>
        <v>10.810740801743782</v>
      </c>
      <c r="I1808">
        <f t="shared" si="310"/>
        <v>4.2503612894811322</v>
      </c>
      <c r="J1808">
        <f t="shared" si="311"/>
        <v>14.039923119147767</v>
      </c>
      <c r="K1808">
        <f t="shared" si="312"/>
        <v>18.188023947121035</v>
      </c>
      <c r="L1808">
        <f t="shared" si="313"/>
        <v>24.250698596161381</v>
      </c>
      <c r="M1808">
        <f t="shared" si="314"/>
        <v>-0.40445047630614872</v>
      </c>
      <c r="N1808">
        <f t="shared" si="315"/>
        <v>1.0312184410405765</v>
      </c>
      <c r="O1808">
        <f t="shared" si="316"/>
        <v>1.3920588166589589</v>
      </c>
      <c r="P1808">
        <f t="shared" si="317"/>
        <v>6.5603795122626494</v>
      </c>
      <c r="Q1808">
        <f t="shared" si="318"/>
        <v>0.39366296296296355</v>
      </c>
    </row>
    <row r="1809" spans="1:17">
      <c r="A1809" s="2">
        <v>41986</v>
      </c>
      <c r="B1809">
        <v>347</v>
      </c>
      <c r="C1809">
        <v>7</v>
      </c>
      <c r="D1809">
        <v>11.5</v>
      </c>
      <c r="E1809">
        <v>24.8</v>
      </c>
      <c r="F1809">
        <v>14.1</v>
      </c>
      <c r="G1809">
        <f t="shared" si="308"/>
        <v>10.636171666369428</v>
      </c>
      <c r="H1809">
        <f t="shared" si="309"/>
        <v>10.80031499633786</v>
      </c>
      <c r="I1809">
        <f t="shared" si="310"/>
        <v>4.2608187943451803</v>
      </c>
      <c r="J1809">
        <f t="shared" si="311"/>
        <v>14.026383112127091</v>
      </c>
      <c r="K1809">
        <f t="shared" si="312"/>
        <v>18.16682648495696</v>
      </c>
      <c r="L1809">
        <f t="shared" si="313"/>
        <v>24.222435313275948</v>
      </c>
      <c r="M1809">
        <f t="shared" si="314"/>
        <v>-0.40543724502489337</v>
      </c>
      <c r="N1809">
        <f t="shared" si="315"/>
        <v>1.0313978447463497</v>
      </c>
      <c r="O1809">
        <f t="shared" si="316"/>
        <v>1.3915657930166667</v>
      </c>
      <c r="P1809">
        <f t="shared" si="317"/>
        <v>6.5394962019926801</v>
      </c>
      <c r="Q1809">
        <f t="shared" si="318"/>
        <v>0.39366296296296355</v>
      </c>
    </row>
    <row r="1810" spans="1:17">
      <c r="A1810" s="2">
        <v>41987</v>
      </c>
      <c r="B1810">
        <v>348</v>
      </c>
      <c r="C1810">
        <v>6</v>
      </c>
      <c r="D1810">
        <v>11.6</v>
      </c>
      <c r="E1810">
        <v>24.4</v>
      </c>
      <c r="F1810">
        <v>14.9</v>
      </c>
      <c r="G1810">
        <f t="shared" si="308"/>
        <v>10.632858753041676</v>
      </c>
      <c r="H1810">
        <f t="shared" si="309"/>
        <v>9.9151078314877896</v>
      </c>
      <c r="I1810">
        <f t="shared" si="310"/>
        <v>3.6325707089818526</v>
      </c>
      <c r="J1810">
        <f t="shared" si="311"/>
        <v>12.87676341751661</v>
      </c>
      <c r="K1810">
        <f t="shared" si="312"/>
        <v>18.148410871391285</v>
      </c>
      <c r="L1810">
        <f t="shared" si="313"/>
        <v>24.197881161855047</v>
      </c>
      <c r="M1810">
        <f t="shared" si="314"/>
        <v>-0.40630399571552694</v>
      </c>
      <c r="N1810">
        <f t="shared" si="315"/>
        <v>1.0315679540237996</v>
      </c>
      <c r="O1810">
        <f t="shared" si="316"/>
        <v>1.3911323535229525</v>
      </c>
      <c r="P1810">
        <f t="shared" si="317"/>
        <v>6.2825371225059374</v>
      </c>
      <c r="Q1810">
        <f t="shared" si="318"/>
        <v>0.39366296296296355</v>
      </c>
    </row>
    <row r="1811" spans="1:17">
      <c r="A1811" s="2">
        <v>41988</v>
      </c>
      <c r="B1811">
        <v>349</v>
      </c>
      <c r="C1811">
        <v>6.3</v>
      </c>
      <c r="D1811">
        <v>11.5</v>
      </c>
      <c r="E1811">
        <v>25.5</v>
      </c>
      <c r="F1811">
        <v>14.1</v>
      </c>
      <c r="G1811">
        <f t="shared" si="308"/>
        <v>10.630003365889817</v>
      </c>
      <c r="H1811">
        <f t="shared" si="309"/>
        <v>10.170678697423289</v>
      </c>
      <c r="I1811">
        <f t="shared" si="310"/>
        <v>3.9182396460016493</v>
      </c>
      <c r="J1811">
        <f t="shared" si="311"/>
        <v>13.208673633017259</v>
      </c>
      <c r="K1811">
        <f t="shared" si="312"/>
        <v>18.132788398655741</v>
      </c>
      <c r="L1811">
        <f t="shared" si="313"/>
        <v>24.177051198207653</v>
      </c>
      <c r="M1811">
        <f t="shared" si="314"/>
        <v>-0.40705047180145215</v>
      </c>
      <c r="N1811">
        <f t="shared" si="315"/>
        <v>1.0317287185169708</v>
      </c>
      <c r="O1811">
        <f t="shared" si="316"/>
        <v>1.3907587737039175</v>
      </c>
      <c r="P1811">
        <f t="shared" si="317"/>
        <v>6.2524390514216401</v>
      </c>
      <c r="Q1811">
        <f t="shared" si="318"/>
        <v>0.39366296296296355</v>
      </c>
    </row>
    <row r="1812" spans="1:17">
      <c r="A1812" s="2">
        <v>41989</v>
      </c>
      <c r="B1812">
        <v>350</v>
      </c>
      <c r="C1812">
        <v>7.4</v>
      </c>
      <c r="D1812">
        <v>9.6</v>
      </c>
      <c r="E1812">
        <v>24.6</v>
      </c>
      <c r="F1812">
        <v>13.4</v>
      </c>
      <c r="G1812">
        <f t="shared" si="308"/>
        <v>10.627607326200255</v>
      </c>
      <c r="H1812">
        <f t="shared" si="309"/>
        <v>11.127482339416318</v>
      </c>
      <c r="I1812">
        <f t="shared" si="310"/>
        <v>4.5180765871022581</v>
      </c>
      <c r="J1812">
        <f t="shared" si="311"/>
        <v>14.451275765475737</v>
      </c>
      <c r="K1812">
        <f t="shared" si="312"/>
        <v>18.119968846600152</v>
      </c>
      <c r="L1812">
        <f t="shared" si="313"/>
        <v>24.159958462133535</v>
      </c>
      <c r="M1812">
        <f t="shared" si="314"/>
        <v>-0.4076764523099069</v>
      </c>
      <c r="N1812">
        <f t="shared" si="315"/>
        <v>1.0318800906361612</v>
      </c>
      <c r="O1812">
        <f t="shared" si="316"/>
        <v>1.3904452918445334</v>
      </c>
      <c r="P1812">
        <f t="shared" si="317"/>
        <v>6.6094057523140597</v>
      </c>
      <c r="Q1812">
        <f t="shared" si="318"/>
        <v>0.39366296296296355</v>
      </c>
    </row>
    <row r="1813" spans="1:17">
      <c r="A1813" s="2">
        <v>41990</v>
      </c>
      <c r="B1813">
        <v>351</v>
      </c>
      <c r="C1813">
        <v>0</v>
      </c>
      <c r="D1813">
        <v>13</v>
      </c>
      <c r="E1813">
        <v>17.600000000000001</v>
      </c>
      <c r="F1813">
        <v>12.7</v>
      </c>
      <c r="G1813">
        <f t="shared" si="308"/>
        <v>10.625672166703314</v>
      </c>
      <c r="H1813">
        <f t="shared" si="309"/>
        <v>4.6482231894329562</v>
      </c>
      <c r="I1813">
        <f t="shared" si="310"/>
        <v>0.61884952199365462</v>
      </c>
      <c r="J1813">
        <f t="shared" si="311"/>
        <v>6.036653492770073</v>
      </c>
      <c r="K1813">
        <f t="shared" si="312"/>
        <v>18.109960478310221</v>
      </c>
      <c r="L1813">
        <f t="shared" si="313"/>
        <v>24.146613971080292</v>
      </c>
      <c r="M1813">
        <f t="shared" si="314"/>
        <v>-0.40818175193737699</v>
      </c>
      <c r="N1813">
        <f t="shared" si="315"/>
        <v>1.0320220255720116</v>
      </c>
      <c r="O1813">
        <f t="shared" si="316"/>
        <v>1.390192108477017</v>
      </c>
      <c r="P1813">
        <f t="shared" si="317"/>
        <v>4.0293736674393017</v>
      </c>
      <c r="Q1813">
        <f t="shared" si="318"/>
        <v>0.39366296296296355</v>
      </c>
    </row>
    <row r="1814" spans="1:17">
      <c r="A1814" s="2">
        <v>41991</v>
      </c>
      <c r="B1814">
        <v>352</v>
      </c>
      <c r="C1814">
        <v>0</v>
      </c>
      <c r="D1814">
        <v>11.5</v>
      </c>
      <c r="E1814">
        <v>13</v>
      </c>
      <c r="F1814">
        <v>12.6</v>
      </c>
      <c r="G1814">
        <f t="shared" si="308"/>
        <v>10.624199128268257</v>
      </c>
      <c r="H1814">
        <f t="shared" si="309"/>
        <v>4.6463776426326806</v>
      </c>
      <c r="I1814">
        <f t="shared" si="310"/>
        <v>0.59491171233646079</v>
      </c>
      <c r="J1814">
        <f t="shared" si="311"/>
        <v>6.0342566787437404</v>
      </c>
      <c r="K1814">
        <f t="shared" si="312"/>
        <v>18.10277003623122</v>
      </c>
      <c r="L1814">
        <f t="shared" si="313"/>
        <v>24.137026714974962</v>
      </c>
      <c r="M1814">
        <f t="shared" si="314"/>
        <v>-0.40856622110445012</v>
      </c>
      <c r="N1814">
        <f t="shared" si="315"/>
        <v>1.0321544813087693</v>
      </c>
      <c r="O1814">
        <f t="shared" si="316"/>
        <v>1.3899993859484303</v>
      </c>
      <c r="P1814">
        <f t="shared" si="317"/>
        <v>4.0514659302962199</v>
      </c>
      <c r="Q1814">
        <f t="shared" si="318"/>
        <v>0.39366296296296355</v>
      </c>
    </row>
    <row r="1815" spans="1:17">
      <c r="A1815" s="2">
        <v>41992</v>
      </c>
      <c r="B1815">
        <v>353</v>
      </c>
      <c r="C1815">
        <v>9.4</v>
      </c>
      <c r="D1815">
        <v>10.6</v>
      </c>
      <c r="E1815">
        <v>20.7</v>
      </c>
      <c r="F1815">
        <v>11.2</v>
      </c>
      <c r="G1815">
        <f t="shared" si="308"/>
        <v>10.623189157218246</v>
      </c>
      <c r="H1815">
        <f t="shared" si="309"/>
        <v>12.866029648167526</v>
      </c>
      <c r="I1815">
        <f t="shared" si="310"/>
        <v>5.8766400156868919</v>
      </c>
      <c r="J1815">
        <f t="shared" si="311"/>
        <v>16.709129413204579</v>
      </c>
      <c r="K1815">
        <f t="shared" si="312"/>
        <v>18.098402738783172</v>
      </c>
      <c r="L1815">
        <f t="shared" si="313"/>
        <v>24.131203651710898</v>
      </c>
      <c r="M1815">
        <f t="shared" si="314"/>
        <v>-0.4088297460000942</v>
      </c>
      <c r="N1815">
        <f t="shared" si="315"/>
        <v>1.0322774186367252</v>
      </c>
      <c r="O1815">
        <f t="shared" si="316"/>
        <v>1.3898672480693872</v>
      </c>
      <c r="P1815">
        <f t="shared" si="317"/>
        <v>6.9893896324806342</v>
      </c>
      <c r="Q1815">
        <f t="shared" si="318"/>
        <v>0.39366296296296355</v>
      </c>
    </row>
    <row r="1816" spans="1:17">
      <c r="A1816" s="2">
        <v>41993</v>
      </c>
      <c r="B1816">
        <v>354</v>
      </c>
      <c r="C1816">
        <v>6.6</v>
      </c>
      <c r="D1816">
        <v>6.5</v>
      </c>
      <c r="E1816">
        <v>20.9</v>
      </c>
      <c r="F1816">
        <v>10.5</v>
      </c>
      <c r="G1816">
        <f t="shared" si="308"/>
        <v>10.622642903277038</v>
      </c>
      <c r="H1816">
        <f t="shared" si="309"/>
        <v>10.416698887333604</v>
      </c>
      <c r="I1816">
        <f t="shared" si="310"/>
        <v>4.3176092101509198</v>
      </c>
      <c r="J1816">
        <f t="shared" si="311"/>
        <v>13.528180373160524</v>
      </c>
      <c r="K1816">
        <f t="shared" si="312"/>
        <v>18.09686227745587</v>
      </c>
      <c r="L1816">
        <f t="shared" si="313"/>
        <v>24.129149703274493</v>
      </c>
      <c r="M1816">
        <f t="shared" si="314"/>
        <v>-0.40897224861534787</v>
      </c>
      <c r="N1816">
        <f t="shared" si="315"/>
        <v>1.0323908011638214</v>
      </c>
      <c r="O1816">
        <f t="shared" si="316"/>
        <v>1.3897957798454124</v>
      </c>
      <c r="P1816">
        <f t="shared" si="317"/>
        <v>6.0990896771826844</v>
      </c>
      <c r="Q1816">
        <f t="shared" si="318"/>
        <v>0.39366296296296355</v>
      </c>
    </row>
    <row r="1817" spans="1:17">
      <c r="A1817" s="2">
        <v>41994</v>
      </c>
      <c r="B1817">
        <v>355</v>
      </c>
      <c r="C1817">
        <v>5.5</v>
      </c>
      <c r="D1817">
        <v>6.6</v>
      </c>
      <c r="E1817">
        <v>19.100000000000001</v>
      </c>
      <c r="F1817">
        <v>10.199999999999999</v>
      </c>
      <c r="G1817">
        <f t="shared" si="308"/>
        <v>10.622560718156391</v>
      </c>
      <c r="H1817">
        <f t="shared" si="309"/>
        <v>9.4554363724813459</v>
      </c>
      <c r="I1817">
        <f t="shared" si="310"/>
        <v>3.6985547794677318</v>
      </c>
      <c r="J1817">
        <f t="shared" si="311"/>
        <v>12.279787496729021</v>
      </c>
      <c r="K1817">
        <f t="shared" si="312"/>
        <v>18.098150814375469</v>
      </c>
      <c r="L1817">
        <f t="shared" si="313"/>
        <v>24.130867752500624</v>
      </c>
      <c r="M1817">
        <f t="shared" si="314"/>
        <v>-0.40899368676641307</v>
      </c>
      <c r="N1817">
        <f t="shared" si="315"/>
        <v>1.0324945953264237</v>
      </c>
      <c r="O1817">
        <f t="shared" si="316"/>
        <v>1.3897850272921279</v>
      </c>
      <c r="P1817">
        <f t="shared" si="317"/>
        <v>5.7568815930136141</v>
      </c>
      <c r="Q1817">
        <f t="shared" si="318"/>
        <v>0.39366296296296355</v>
      </c>
    </row>
    <row r="1818" spans="1:17">
      <c r="A1818" s="2">
        <v>41995</v>
      </c>
      <c r="B1818">
        <v>356</v>
      </c>
      <c r="C1818">
        <v>0.6</v>
      </c>
      <c r="D1818">
        <v>8.9</v>
      </c>
      <c r="E1818">
        <v>19.899999999999999</v>
      </c>
      <c r="F1818">
        <v>11.3</v>
      </c>
      <c r="G1818">
        <f t="shared" si="308"/>
        <v>10.622942654790458</v>
      </c>
      <c r="H1818">
        <f t="shared" si="309"/>
        <v>5.1711034997225118</v>
      </c>
      <c r="I1818">
        <f t="shared" si="310"/>
        <v>0.96886509822441569</v>
      </c>
      <c r="J1818">
        <f t="shared" si="311"/>
        <v>6.7157188308084566</v>
      </c>
      <c r="K1818">
        <f t="shared" si="312"/>
        <v>18.102268980337634</v>
      </c>
      <c r="L1818">
        <f t="shared" si="313"/>
        <v>24.136358640450176</v>
      </c>
      <c r="M1818">
        <f t="shared" si="314"/>
        <v>-0.40889405410714219</v>
      </c>
      <c r="N1818">
        <f t="shared" si="315"/>
        <v>1.0325887703992578</v>
      </c>
      <c r="O1818">
        <f t="shared" si="316"/>
        <v>1.389834997335085</v>
      </c>
      <c r="P1818">
        <f t="shared" si="317"/>
        <v>4.2022384014980965</v>
      </c>
      <c r="Q1818">
        <f t="shared" si="318"/>
        <v>0.39366296296296355</v>
      </c>
    </row>
    <row r="1819" spans="1:17">
      <c r="A1819" s="2">
        <v>41996</v>
      </c>
      <c r="B1819">
        <v>357</v>
      </c>
      <c r="C1819">
        <v>6.3</v>
      </c>
      <c r="D1819">
        <v>7.9</v>
      </c>
      <c r="E1819">
        <v>22.3</v>
      </c>
      <c r="F1819">
        <v>11.3</v>
      </c>
      <c r="G1819">
        <f t="shared" si="308"/>
        <v>10.623788467220479</v>
      </c>
      <c r="H1819">
        <f t="shared" si="309"/>
        <v>10.160679875351363</v>
      </c>
      <c r="I1819">
        <f t="shared" si="310"/>
        <v>4.11669958333054</v>
      </c>
      <c r="J1819">
        <f t="shared" si="311"/>
        <v>13.195688149806964</v>
      </c>
      <c r="K1819">
        <f t="shared" si="312"/>
        <v>18.109215873305207</v>
      </c>
      <c r="L1819">
        <f t="shared" si="313"/>
        <v>24.145621164406943</v>
      </c>
      <c r="M1819">
        <f t="shared" si="314"/>
        <v>-0.40867338013091664</v>
      </c>
      <c r="N1819">
        <f t="shared" si="315"/>
        <v>1.0326732985045035</v>
      </c>
      <c r="O1819">
        <f t="shared" si="316"/>
        <v>1.3899456577946792</v>
      </c>
      <c r="P1819">
        <f t="shared" si="317"/>
        <v>6.043980292020823</v>
      </c>
      <c r="Q1819">
        <f t="shared" si="318"/>
        <v>0.39366296296296355</v>
      </c>
    </row>
    <row r="1820" spans="1:17">
      <c r="A1820" s="2">
        <v>41997</v>
      </c>
      <c r="B1820">
        <v>358</v>
      </c>
      <c r="C1820">
        <v>7.2</v>
      </c>
      <c r="D1820">
        <v>7.5</v>
      </c>
      <c r="E1820">
        <v>23.5</v>
      </c>
      <c r="F1820">
        <v>11.4</v>
      </c>
      <c r="G1820">
        <f t="shared" si="308"/>
        <v>10.625097611130341</v>
      </c>
      <c r="H1820">
        <f t="shared" si="309"/>
        <v>10.953332838453994</v>
      </c>
      <c r="I1820">
        <f t="shared" si="310"/>
        <v>4.6252052030693545</v>
      </c>
      <c r="J1820">
        <f t="shared" si="311"/>
        <v>14.225107582407784</v>
      </c>
      <c r="K1820">
        <f t="shared" si="312"/>
        <v>18.11898905737209</v>
      </c>
      <c r="L1820">
        <f t="shared" si="313"/>
        <v>24.158652076496121</v>
      </c>
      <c r="M1820">
        <f t="shared" si="314"/>
        <v>-0.40833173016191621</v>
      </c>
      <c r="N1820">
        <f t="shared" si="315"/>
        <v>1.0327481546200479</v>
      </c>
      <c r="O1820">
        <f t="shared" si="316"/>
        <v>1.3901169374562197</v>
      </c>
      <c r="P1820">
        <f t="shared" si="317"/>
        <v>6.3281276353846394</v>
      </c>
      <c r="Q1820">
        <f t="shared" si="318"/>
        <v>0.39366296296296355</v>
      </c>
    </row>
    <row r="1821" spans="1:17">
      <c r="A1821" s="2">
        <v>41998</v>
      </c>
      <c r="B1821">
        <v>359</v>
      </c>
      <c r="C1821">
        <v>7.4</v>
      </c>
      <c r="D1821">
        <v>7.7</v>
      </c>
      <c r="E1821">
        <v>23.5</v>
      </c>
      <c r="F1821">
        <v>11.9</v>
      </c>
      <c r="G1821">
        <f t="shared" si="308"/>
        <v>10.626869245030637</v>
      </c>
      <c r="H1821">
        <f t="shared" si="309"/>
        <v>11.13506567843061</v>
      </c>
      <c r="I1821">
        <f t="shared" si="310"/>
        <v>4.6602175491340647</v>
      </c>
      <c r="J1821">
        <f t="shared" si="311"/>
        <v>14.461124257702091</v>
      </c>
      <c r="K1821">
        <f t="shared" si="312"/>
        <v>18.131584562197915</v>
      </c>
      <c r="L1821">
        <f t="shared" si="313"/>
        <v>24.175446082930556</v>
      </c>
      <c r="M1821">
        <f t="shared" si="314"/>
        <v>-0.40786920533578164</v>
      </c>
      <c r="N1821">
        <f t="shared" si="315"/>
        <v>1.0328133165868925</v>
      </c>
      <c r="O1821">
        <f t="shared" si="316"/>
        <v>1.3903487262248417</v>
      </c>
      <c r="P1821">
        <f t="shared" si="317"/>
        <v>6.4748481292965456</v>
      </c>
      <c r="Q1821">
        <f t="shared" si="318"/>
        <v>0.39366296296296355</v>
      </c>
    </row>
    <row r="1822" spans="1:17">
      <c r="A1822" s="2">
        <v>41999</v>
      </c>
      <c r="B1822">
        <v>360</v>
      </c>
      <c r="C1822">
        <v>7.2</v>
      </c>
      <c r="D1822">
        <v>8.4</v>
      </c>
      <c r="E1822">
        <v>23.6</v>
      </c>
      <c r="F1822">
        <v>12</v>
      </c>
      <c r="G1822">
        <f t="shared" si="308"/>
        <v>10.629102232085939</v>
      </c>
      <c r="H1822">
        <f t="shared" si="309"/>
        <v>10.967885882497507</v>
      </c>
      <c r="I1822">
        <f t="shared" si="310"/>
        <v>4.5588257424527026</v>
      </c>
      <c r="J1822">
        <f t="shared" si="311"/>
        <v>14.244007639607151</v>
      </c>
      <c r="K1822">
        <f t="shared" si="312"/>
        <v>18.146996882921719</v>
      </c>
      <c r="L1822">
        <f t="shared" si="313"/>
        <v>24.195995843895627</v>
      </c>
      <c r="M1822">
        <f t="shared" si="314"/>
        <v>-0.40728594256967654</v>
      </c>
      <c r="N1822">
        <f t="shared" si="315"/>
        <v>1.032868765115712</v>
      </c>
      <c r="O1822">
        <f t="shared" si="316"/>
        <v>1.3906408753645771</v>
      </c>
      <c r="P1822">
        <f t="shared" si="317"/>
        <v>6.4090601400448044</v>
      </c>
      <c r="Q1822">
        <f t="shared" si="318"/>
        <v>0.39366296296296355</v>
      </c>
    </row>
    <row r="1823" spans="1:17">
      <c r="A1823" s="2">
        <v>42000</v>
      </c>
      <c r="B1823">
        <v>361</v>
      </c>
      <c r="C1823">
        <v>8</v>
      </c>
      <c r="D1823">
        <v>6.7</v>
      </c>
      <c r="E1823">
        <v>25.2</v>
      </c>
      <c r="F1823">
        <v>11.7</v>
      </c>
      <c r="G1823">
        <f t="shared" si="308"/>
        <v>10.63179514257734</v>
      </c>
      <c r="H1823">
        <f t="shared" si="309"/>
        <v>11.678954048512482</v>
      </c>
      <c r="I1823">
        <f t="shared" si="310"/>
        <v>5.0510305656756707</v>
      </c>
      <c r="J1823">
        <f t="shared" si="311"/>
        <v>15.16747279027595</v>
      </c>
      <c r="K1823">
        <f t="shared" si="312"/>
        <v>18.165218980565932</v>
      </c>
      <c r="L1823">
        <f t="shared" si="313"/>
        <v>24.22029197408791</v>
      </c>
      <c r="M1823">
        <f t="shared" si="314"/>
        <v>-0.40658211452175674</v>
      </c>
      <c r="N1823">
        <f t="shared" si="315"/>
        <v>1.0329144837925652</v>
      </c>
      <c r="O1823">
        <f t="shared" si="316"/>
        <v>1.3909931978205354</v>
      </c>
      <c r="P1823">
        <f t="shared" si="317"/>
        <v>6.6279234828368114</v>
      </c>
      <c r="Q1823">
        <f t="shared" si="318"/>
        <v>0.39366296296296355</v>
      </c>
    </row>
    <row r="1824" spans="1:17">
      <c r="A1824" s="2">
        <v>42001</v>
      </c>
      <c r="B1824">
        <v>362</v>
      </c>
      <c r="C1824">
        <v>8.8000000000000007</v>
      </c>
      <c r="D1824">
        <v>8.9</v>
      </c>
      <c r="E1824">
        <v>25.4</v>
      </c>
      <c r="F1824">
        <v>12.5</v>
      </c>
      <c r="G1824">
        <f t="shared" si="308"/>
        <v>10.634946256989396</v>
      </c>
      <c r="H1824">
        <f t="shared" si="309"/>
        <v>12.392647849264504</v>
      </c>
      <c r="I1824">
        <f t="shared" si="310"/>
        <v>5.4237156733893102</v>
      </c>
      <c r="J1824">
        <f t="shared" si="311"/>
        <v>16.094347856187667</v>
      </c>
      <c r="K1824">
        <f t="shared" si="312"/>
        <v>18.18624228294517</v>
      </c>
      <c r="L1824">
        <f t="shared" si="313"/>
        <v>24.248323043926892</v>
      </c>
      <c r="M1824">
        <f t="shared" si="314"/>
        <v>-0.40575792954006007</v>
      </c>
      <c r="N1824">
        <f t="shared" si="315"/>
        <v>1.0329504590837542</v>
      </c>
      <c r="O1824">
        <f t="shared" si="316"/>
        <v>1.3914054686227793</v>
      </c>
      <c r="P1824">
        <f t="shared" si="317"/>
        <v>6.9689321758751941</v>
      </c>
      <c r="Q1824">
        <f t="shared" si="318"/>
        <v>0.39366296296296355</v>
      </c>
    </row>
    <row r="1825" spans="1:17">
      <c r="A1825" s="2">
        <v>42002</v>
      </c>
      <c r="B1825">
        <v>363</v>
      </c>
      <c r="C1825">
        <v>8.6</v>
      </c>
      <c r="D1825">
        <v>9.6</v>
      </c>
      <c r="E1825">
        <v>24.2</v>
      </c>
      <c r="F1825">
        <v>12.7</v>
      </c>
      <c r="G1825">
        <f t="shared" si="308"/>
        <v>10.638553569708005</v>
      </c>
      <c r="H1825">
        <f t="shared" si="309"/>
        <v>12.230517965814217</v>
      </c>
      <c r="I1825">
        <f t="shared" si="310"/>
        <v>5.2537115440751911</v>
      </c>
      <c r="J1825">
        <f t="shared" si="311"/>
        <v>15.883789565992489</v>
      </c>
      <c r="K1825">
        <f t="shared" si="312"/>
        <v>18.210056686097349</v>
      </c>
      <c r="L1825">
        <f t="shared" si="313"/>
        <v>24.280075581463134</v>
      </c>
      <c r="M1825">
        <f t="shared" si="314"/>
        <v>-0.40481363160083078</v>
      </c>
      <c r="N1825">
        <f t="shared" si="315"/>
        <v>1.0329766803398288</v>
      </c>
      <c r="O1825">
        <f t="shared" si="316"/>
        <v>1.3918774253701307</v>
      </c>
      <c r="P1825">
        <f t="shared" si="317"/>
        <v>6.9768064217390258</v>
      </c>
      <c r="Q1825">
        <f t="shared" si="318"/>
        <v>0.39366296296296355</v>
      </c>
    </row>
    <row r="1826" spans="1:17">
      <c r="A1826" s="2">
        <v>42003</v>
      </c>
      <c r="B1826">
        <v>364</v>
      </c>
      <c r="C1826">
        <v>3.4</v>
      </c>
      <c r="D1826">
        <v>8.8000000000000007</v>
      </c>
      <c r="E1826">
        <v>21.3</v>
      </c>
      <c r="F1826">
        <v>11.8</v>
      </c>
      <c r="G1826">
        <f t="shared" si="308"/>
        <v>10.642614793313157</v>
      </c>
      <c r="H1826">
        <f t="shared" si="309"/>
        <v>7.6714559110403382</v>
      </c>
      <c r="I1826">
        <f t="shared" si="310"/>
        <v>2.4705586968772777</v>
      </c>
      <c r="J1826">
        <f t="shared" si="311"/>
        <v>9.962929754597841</v>
      </c>
      <c r="K1826">
        <f t="shared" si="312"/>
        <v>18.236650556257999</v>
      </c>
      <c r="L1826">
        <f t="shared" si="313"/>
        <v>24.315534075010667</v>
      </c>
      <c r="M1826">
        <f t="shared" si="314"/>
        <v>-0.40374950023629724</v>
      </c>
      <c r="N1826">
        <f t="shared" si="315"/>
        <v>1.0329931397987409</v>
      </c>
      <c r="O1826">
        <f t="shared" si="316"/>
        <v>1.3924087687918048</v>
      </c>
      <c r="P1826">
        <f t="shared" si="317"/>
        <v>5.2008972141630601</v>
      </c>
      <c r="Q1826">
        <f t="shared" si="318"/>
        <v>0.39366296296296355</v>
      </c>
    </row>
    <row r="1827" spans="1:17">
      <c r="A1827" s="2">
        <v>42004</v>
      </c>
      <c r="B1827">
        <v>365</v>
      </c>
      <c r="C1827">
        <v>9.5</v>
      </c>
      <c r="D1827">
        <v>10.199999999999999</v>
      </c>
      <c r="E1827">
        <v>25.7</v>
      </c>
      <c r="F1827">
        <v>12</v>
      </c>
      <c r="G1827">
        <f t="shared" si="308"/>
        <v>10.647127363447945</v>
      </c>
      <c r="H1827">
        <f t="shared" si="309"/>
        <v>13.054593370659614</v>
      </c>
      <c r="I1827">
        <f t="shared" si="310"/>
        <v>5.959868984780373</v>
      </c>
      <c r="J1827">
        <f t="shared" si="311"/>
        <v>16.954017364493005</v>
      </c>
      <c r="K1827">
        <f t="shared" si="312"/>
        <v>18.266010732400858</v>
      </c>
      <c r="L1827">
        <f t="shared" si="313"/>
        <v>24.354680976534478</v>
      </c>
      <c r="M1827">
        <f t="shared" si="314"/>
        <v>-0.40256585045192489</v>
      </c>
      <c r="N1827">
        <f t="shared" si="315"/>
        <v>1.0329998325881413</v>
      </c>
      <c r="O1827">
        <f t="shared" si="316"/>
        <v>1.3929991633844394</v>
      </c>
      <c r="P1827">
        <f t="shared" si="317"/>
        <v>7.0947243858792408</v>
      </c>
      <c r="Q1827">
        <f t="shared" si="318"/>
        <v>0.39366296296296355</v>
      </c>
    </row>
    <row r="1828" spans="1:17">
      <c r="A1828" s="2">
        <v>42005</v>
      </c>
      <c r="B1828">
        <v>1</v>
      </c>
      <c r="C1828">
        <v>5</v>
      </c>
      <c r="D1828">
        <v>9.8000000000000007</v>
      </c>
      <c r="E1828">
        <v>21.8</v>
      </c>
      <c r="F1828">
        <v>12.7</v>
      </c>
      <c r="G1828">
        <f t="shared" si="308"/>
        <v>10.653055865267007</v>
      </c>
      <c r="H1828">
        <f t="shared" si="309"/>
        <v>9.1082370761049489</v>
      </c>
      <c r="I1828">
        <f t="shared" si="310"/>
        <v>3.2626077310620327</v>
      </c>
      <c r="J1828">
        <f t="shared" si="311"/>
        <v>11.828879319616815</v>
      </c>
      <c r="K1828">
        <f t="shared" si="312"/>
        <v>18.304368085398153</v>
      </c>
      <c r="L1828">
        <f t="shared" si="313"/>
        <v>24.405824113864202</v>
      </c>
      <c r="M1828">
        <f t="shared" si="314"/>
        <v>-0.40100879472685824</v>
      </c>
      <c r="N1828">
        <f t="shared" si="315"/>
        <v>1.0329951156498616</v>
      </c>
      <c r="O1828">
        <f t="shared" si="316"/>
        <v>1.3937748090391</v>
      </c>
      <c r="P1828">
        <f t="shared" si="317"/>
        <v>5.8456293450429158</v>
      </c>
      <c r="Q1828">
        <f t="shared" si="318"/>
        <v>0.39366296296296355</v>
      </c>
    </row>
    <row r="1829" spans="1:17">
      <c r="A1829" s="2">
        <v>42006</v>
      </c>
      <c r="B1829">
        <v>2</v>
      </c>
      <c r="C1829">
        <v>7.3</v>
      </c>
      <c r="D1829">
        <v>9.6999999999999993</v>
      </c>
      <c r="E1829">
        <v>24</v>
      </c>
      <c r="F1829">
        <v>12.5</v>
      </c>
      <c r="G1829">
        <f t="shared" si="308"/>
        <v>10.65854445432679</v>
      </c>
      <c r="H1829">
        <f t="shared" si="309"/>
        <v>11.155077358056742</v>
      </c>
      <c r="I1829">
        <f t="shared" si="310"/>
        <v>4.5754324888085369</v>
      </c>
      <c r="J1829">
        <f t="shared" si="311"/>
        <v>14.487113452021742</v>
      </c>
      <c r="K1829">
        <f t="shared" si="312"/>
        <v>18.339719815105813</v>
      </c>
      <c r="L1829">
        <f t="shared" si="313"/>
        <v>24.452959753474417</v>
      </c>
      <c r="M1829">
        <f t="shared" si="314"/>
        <v>-0.39956524908305546</v>
      </c>
      <c r="N1829">
        <f t="shared" si="315"/>
        <v>1.032980464045318</v>
      </c>
      <c r="O1829">
        <f t="shared" si="316"/>
        <v>1.3944928994410883</v>
      </c>
      <c r="P1829">
        <f t="shared" si="317"/>
        <v>6.579644869248205</v>
      </c>
      <c r="Q1829">
        <f t="shared" si="318"/>
        <v>0.39366296296296355</v>
      </c>
    </row>
    <row r="1830" spans="1:17">
      <c r="A1830" s="2">
        <v>42007</v>
      </c>
      <c r="B1830">
        <v>3</v>
      </c>
      <c r="C1830">
        <v>8.6999999999999993</v>
      </c>
      <c r="D1830">
        <v>10.5</v>
      </c>
      <c r="E1830">
        <v>26</v>
      </c>
      <c r="F1830">
        <v>14.3</v>
      </c>
      <c r="G1830">
        <f t="shared" si="308"/>
        <v>10.664474442084266</v>
      </c>
      <c r="H1830">
        <f t="shared" si="309"/>
        <v>12.413095925584818</v>
      </c>
      <c r="I1830">
        <f t="shared" si="310"/>
        <v>5.1120795530526237</v>
      </c>
      <c r="J1830">
        <f t="shared" si="311"/>
        <v>16.120903799460802</v>
      </c>
      <c r="K1830">
        <f t="shared" si="312"/>
        <v>18.377785791866849</v>
      </c>
      <c r="L1830">
        <f t="shared" si="313"/>
        <v>24.5037143891558</v>
      </c>
      <c r="M1830">
        <f t="shared" si="314"/>
        <v>-0.39800342364654706</v>
      </c>
      <c r="N1830">
        <f t="shared" si="315"/>
        <v>1.0329560495235546</v>
      </c>
      <c r="O1830">
        <f t="shared" si="316"/>
        <v>1.3952687395060248</v>
      </c>
      <c r="P1830">
        <f t="shared" si="317"/>
        <v>7.3010163725321942</v>
      </c>
      <c r="Q1830">
        <f t="shared" si="318"/>
        <v>0.39366296296296355</v>
      </c>
    </row>
    <row r="1831" spans="1:17">
      <c r="A1831" s="2">
        <v>42008</v>
      </c>
      <c r="B1831">
        <v>4</v>
      </c>
      <c r="C1831">
        <v>7</v>
      </c>
      <c r="D1831">
        <v>11.8</v>
      </c>
      <c r="E1831">
        <v>26.5</v>
      </c>
      <c r="F1831">
        <v>14.9</v>
      </c>
      <c r="G1831">
        <f t="shared" si="308"/>
        <v>10.670842169990557</v>
      </c>
      <c r="H1831">
        <f t="shared" si="309"/>
        <v>10.929746870235979</v>
      </c>
      <c r="I1831">
        <f t="shared" si="310"/>
        <v>4.1951045746634312</v>
      </c>
      <c r="J1831">
        <f t="shared" si="311"/>
        <v>14.194476454851921</v>
      </c>
      <c r="K1831">
        <f t="shared" si="312"/>
        <v>18.418546504214849</v>
      </c>
      <c r="L1831">
        <f t="shared" si="313"/>
        <v>24.558062005619799</v>
      </c>
      <c r="M1831">
        <f t="shared" si="314"/>
        <v>-0.39632378075080504</v>
      </c>
      <c r="N1831">
        <f t="shared" si="315"/>
        <v>1.032921879311788</v>
      </c>
      <c r="O1831">
        <f t="shared" si="316"/>
        <v>1.3961018505737646</v>
      </c>
      <c r="P1831">
        <f t="shared" si="317"/>
        <v>6.7346422955725478</v>
      </c>
      <c r="Q1831">
        <f t="shared" si="318"/>
        <v>0.39366296296296355</v>
      </c>
    </row>
    <row r="1832" spans="1:17">
      <c r="A1832" s="2">
        <v>42009</v>
      </c>
      <c r="B1832">
        <v>5</v>
      </c>
      <c r="C1832">
        <v>7.5</v>
      </c>
      <c r="D1832">
        <v>12.7</v>
      </c>
      <c r="E1832">
        <v>26.4</v>
      </c>
      <c r="F1832">
        <v>14.6</v>
      </c>
      <c r="G1832">
        <f t="shared" si="308"/>
        <v>10.677643736159109</v>
      </c>
      <c r="H1832">
        <f t="shared" si="309"/>
        <v>11.395345866924083</v>
      </c>
      <c r="I1832">
        <f t="shared" si="310"/>
        <v>4.5167595654376562</v>
      </c>
      <c r="J1832">
        <f t="shared" si="311"/>
        <v>14.799150476524783</v>
      </c>
      <c r="K1832">
        <f t="shared" si="312"/>
        <v>18.461980936780972</v>
      </c>
      <c r="L1832">
        <f t="shared" si="313"/>
        <v>24.61597458237463</v>
      </c>
      <c r="M1832">
        <f t="shared" si="314"/>
        <v>-0.39452681760576941</v>
      </c>
      <c r="N1832">
        <f t="shared" si="315"/>
        <v>1.0328779635251264</v>
      </c>
      <c r="O1832">
        <f t="shared" si="316"/>
        <v>1.3969917221474835</v>
      </c>
      <c r="P1832">
        <f t="shared" si="317"/>
        <v>6.8785863014864272</v>
      </c>
      <c r="Q1832">
        <f t="shared" si="318"/>
        <v>0.39366296296296355</v>
      </c>
    </row>
    <row r="1833" spans="1:17">
      <c r="A1833" s="2">
        <v>42010</v>
      </c>
      <c r="B1833">
        <v>6</v>
      </c>
      <c r="C1833">
        <v>7.4</v>
      </c>
      <c r="D1833">
        <v>11.9</v>
      </c>
      <c r="E1833">
        <v>26</v>
      </c>
      <c r="F1833">
        <v>14.3</v>
      </c>
      <c r="G1833">
        <f t="shared" si="308"/>
        <v>10.684875003255797</v>
      </c>
      <c r="H1833">
        <f t="shared" si="309"/>
        <v>11.330356777062116</v>
      </c>
      <c r="I1833">
        <f t="shared" si="310"/>
        <v>4.4718722491669265</v>
      </c>
      <c r="J1833">
        <f t="shared" si="311"/>
        <v>14.714749061119631</v>
      </c>
      <c r="K1833">
        <f t="shared" si="312"/>
        <v>18.508066577009227</v>
      </c>
      <c r="L1833">
        <f t="shared" si="313"/>
        <v>24.677422102678971</v>
      </c>
      <c r="M1833">
        <f t="shared" si="314"/>
        <v>-0.39261306615066349</v>
      </c>
      <c r="N1833">
        <f t="shared" si="315"/>
        <v>1.0328243151635743</v>
      </c>
      <c r="O1833">
        <f t="shared" si="316"/>
        <v>1.3979378129259667</v>
      </c>
      <c r="P1833">
        <f t="shared" si="317"/>
        <v>6.8584845278951896</v>
      </c>
      <c r="Q1833">
        <f t="shared" si="318"/>
        <v>0.39366296296296355</v>
      </c>
    </row>
    <row r="1834" spans="1:17">
      <c r="A1834" s="2">
        <v>42011</v>
      </c>
      <c r="B1834">
        <v>7</v>
      </c>
      <c r="C1834">
        <v>7.9</v>
      </c>
      <c r="D1834">
        <v>10.199999999999999</v>
      </c>
      <c r="E1834">
        <v>26.1</v>
      </c>
      <c r="F1834">
        <v>13.2</v>
      </c>
      <c r="G1834">
        <f t="shared" si="308"/>
        <v>10.692531606772194</v>
      </c>
      <c r="H1834">
        <f t="shared" si="309"/>
        <v>11.800896309690829</v>
      </c>
      <c r="I1834">
        <f t="shared" si="310"/>
        <v>4.8604384766200894</v>
      </c>
      <c r="J1834">
        <f t="shared" si="311"/>
        <v>15.325839363234843</v>
      </c>
      <c r="K1834">
        <f t="shared" si="312"/>
        <v>18.55677942267457</v>
      </c>
      <c r="L1834">
        <f t="shared" si="313"/>
        <v>24.742372563566093</v>
      </c>
      <c r="M1834">
        <f t="shared" si="314"/>
        <v>-0.39058309289652887</v>
      </c>
      <c r="N1834">
        <f t="shared" si="315"/>
        <v>1.0327609501081851</v>
      </c>
      <c r="O1834">
        <f t="shared" si="316"/>
        <v>1.3989395518860288</v>
      </c>
      <c r="P1834">
        <f t="shared" si="317"/>
        <v>6.9404578330707398</v>
      </c>
      <c r="Q1834">
        <f t="shared" si="318"/>
        <v>0.39366296296296355</v>
      </c>
    </row>
    <row r="1835" spans="1:17">
      <c r="A1835" s="2">
        <v>42012</v>
      </c>
      <c r="B1835">
        <v>8</v>
      </c>
      <c r="C1835">
        <v>4.9000000000000004</v>
      </c>
      <c r="D1835">
        <v>10.8</v>
      </c>
      <c r="E1835">
        <v>24.5</v>
      </c>
      <c r="F1835">
        <v>14.4</v>
      </c>
      <c r="G1835">
        <f t="shared" si="308"/>
        <v>10.700608963649071</v>
      </c>
      <c r="H1835">
        <f t="shared" si="309"/>
        <v>9.1501798326468666</v>
      </c>
      <c r="I1835">
        <f t="shared" si="310"/>
        <v>3.0991890913537348</v>
      </c>
      <c r="J1835">
        <f t="shared" si="311"/>
        <v>11.883350432008918</v>
      </c>
      <c r="K1835">
        <f t="shared" si="312"/>
        <v>18.608093990243631</v>
      </c>
      <c r="L1835">
        <f t="shared" si="313"/>
        <v>24.810791986991511</v>
      </c>
      <c r="M1835">
        <f t="shared" si="314"/>
        <v>-0.38843749875852573</v>
      </c>
      <c r="N1835">
        <f t="shared" si="315"/>
        <v>1.0326878871163601</v>
      </c>
      <c r="O1835">
        <f t="shared" si="316"/>
        <v>1.3999963394107533</v>
      </c>
      <c r="P1835">
        <f t="shared" si="317"/>
        <v>6.0509907412931323</v>
      </c>
      <c r="Q1835">
        <f t="shared" si="318"/>
        <v>0.39366296296296355</v>
      </c>
    </row>
    <row r="1836" spans="1:17">
      <c r="A1836" s="2">
        <v>42013</v>
      </c>
      <c r="B1836">
        <v>9</v>
      </c>
      <c r="C1836">
        <v>0</v>
      </c>
      <c r="D1836">
        <v>12.3</v>
      </c>
      <c r="E1836">
        <v>18.899999999999999</v>
      </c>
      <c r="F1836">
        <v>15</v>
      </c>
      <c r="G1836">
        <f t="shared" si="308"/>
        <v>10.709102281216184</v>
      </c>
      <c r="H1836">
        <f t="shared" si="309"/>
        <v>4.7899090531903878</v>
      </c>
      <c r="I1836">
        <f t="shared" si="310"/>
        <v>0.57496601735539177</v>
      </c>
      <c r="J1836">
        <f t="shared" si="311"/>
        <v>6.2206611080394651</v>
      </c>
      <c r="K1836">
        <f t="shared" si="312"/>
        <v>18.661983324118395</v>
      </c>
      <c r="L1836">
        <f t="shared" si="313"/>
        <v>24.882644432157861</v>
      </c>
      <c r="M1836">
        <f t="shared" si="314"/>
        <v>-0.38617691887804961</v>
      </c>
      <c r="N1836">
        <f t="shared" si="315"/>
        <v>1.032605147816295</v>
      </c>
      <c r="O1836">
        <f t="shared" si="316"/>
        <v>1.4011075484591173</v>
      </c>
      <c r="P1836">
        <f t="shared" si="317"/>
        <v>4.2149430358349962</v>
      </c>
      <c r="Q1836">
        <f t="shared" si="318"/>
        <v>0.39366296296296355</v>
      </c>
    </row>
    <row r="1837" spans="1:17">
      <c r="A1837" s="2">
        <v>42014</v>
      </c>
      <c r="B1837">
        <v>10</v>
      </c>
      <c r="C1837">
        <v>0.8</v>
      </c>
      <c r="D1837">
        <v>10.6</v>
      </c>
      <c r="E1837">
        <v>15.3</v>
      </c>
      <c r="F1837">
        <v>11.6</v>
      </c>
      <c r="G1837">
        <f t="shared" si="308"/>
        <v>10.718006566413823</v>
      </c>
      <c r="H1837">
        <f t="shared" si="309"/>
        <v>5.5216013426770392</v>
      </c>
      <c r="I1837">
        <f t="shared" si="310"/>
        <v>1.039685346125377</v>
      </c>
      <c r="J1837">
        <f t="shared" si="311"/>
        <v>7.1709108346455048</v>
      </c>
      <c r="K1837">
        <f t="shared" si="312"/>
        <v>18.718419006803892</v>
      </c>
      <c r="L1837">
        <f t="shared" si="313"/>
        <v>24.957892009071855</v>
      </c>
      <c r="M1837">
        <f t="shared" si="314"/>
        <v>-0.38380202243471567</v>
      </c>
      <c r="N1837">
        <f t="shared" si="315"/>
        <v>1.0325127567005785</v>
      </c>
      <c r="O1837">
        <f t="shared" si="316"/>
        <v>1.4022725257724753</v>
      </c>
      <c r="P1837">
        <f t="shared" si="317"/>
        <v>4.4819159965516624</v>
      </c>
      <c r="Q1837">
        <f t="shared" si="318"/>
        <v>0.39366296296296355</v>
      </c>
    </row>
    <row r="1838" spans="1:17">
      <c r="A1838" s="2">
        <v>42015</v>
      </c>
      <c r="B1838">
        <v>11</v>
      </c>
      <c r="C1838">
        <v>5.6</v>
      </c>
      <c r="D1838">
        <v>9.5</v>
      </c>
      <c r="E1838">
        <v>19.3</v>
      </c>
      <c r="F1838">
        <v>11.1</v>
      </c>
      <c r="G1838">
        <f t="shared" si="308"/>
        <v>10.727316635261014</v>
      </c>
      <c r="H1838">
        <f t="shared" si="309"/>
        <v>9.8514157970578093</v>
      </c>
      <c r="I1838">
        <f t="shared" si="310"/>
        <v>3.6839069883964104</v>
      </c>
      <c r="J1838">
        <f t="shared" si="311"/>
        <v>12.794046489685465</v>
      </c>
      <c r="K1838">
        <f t="shared" si="312"/>
        <v>18.777371170041292</v>
      </c>
      <c r="L1838">
        <f t="shared" si="313"/>
        <v>25.036494893388387</v>
      </c>
      <c r="M1838">
        <f t="shared" si="314"/>
        <v>-0.38131351244826772</v>
      </c>
      <c r="N1838">
        <f t="shared" si="315"/>
        <v>1.0324107411189416</v>
      </c>
      <c r="O1838">
        <f t="shared" si="316"/>
        <v>1.4034905931133159</v>
      </c>
      <c r="P1838">
        <f t="shared" si="317"/>
        <v>6.1675088086613989</v>
      </c>
      <c r="Q1838">
        <f t="shared" si="318"/>
        <v>0.39366296296296355</v>
      </c>
    </row>
    <row r="1839" spans="1:17">
      <c r="A1839" s="2">
        <v>42016</v>
      </c>
      <c r="B1839">
        <v>12</v>
      </c>
      <c r="C1839">
        <v>9.6</v>
      </c>
      <c r="D1839">
        <v>6.9</v>
      </c>
      <c r="E1839">
        <v>17.100000000000001</v>
      </c>
      <c r="F1839">
        <v>9.4</v>
      </c>
      <c r="G1839">
        <f t="shared" si="308"/>
        <v>10.737027122535007</v>
      </c>
      <c r="H1839">
        <f t="shared" si="309"/>
        <v>13.481788903332845</v>
      </c>
      <c r="I1839">
        <f t="shared" si="310"/>
        <v>6.0026592286488807</v>
      </c>
      <c r="J1839">
        <f t="shared" si="311"/>
        <v>17.508816757575122</v>
      </c>
      <c r="K1839">
        <f t="shared" si="312"/>
        <v>18.838808506947771</v>
      </c>
      <c r="L1839">
        <f t="shared" si="313"/>
        <v>25.118411342597028</v>
      </c>
      <c r="M1839">
        <f t="shared" si="314"/>
        <v>-0.37871212557046918</v>
      </c>
      <c r="N1839">
        <f t="shared" si="315"/>
        <v>1.032299131270161</v>
      </c>
      <c r="O1839">
        <f t="shared" si="316"/>
        <v>1.4047610485316635</v>
      </c>
      <c r="P1839">
        <f t="shared" si="317"/>
        <v>7.4791296746839642</v>
      </c>
      <c r="Q1839">
        <f t="shared" si="318"/>
        <v>0.39366296296296355</v>
      </c>
    </row>
    <row r="1840" spans="1:17">
      <c r="A1840" s="2">
        <v>42017</v>
      </c>
      <c r="B1840">
        <v>13</v>
      </c>
      <c r="C1840">
        <v>7.7</v>
      </c>
      <c r="D1840">
        <v>4.5999999999999996</v>
      </c>
      <c r="E1840">
        <v>19.2</v>
      </c>
      <c r="F1840">
        <v>8.8000000000000007</v>
      </c>
      <c r="G1840">
        <f t="shared" si="308"/>
        <v>10.747132491626623</v>
      </c>
      <c r="H1840">
        <f t="shared" si="309"/>
        <v>11.803878687675493</v>
      </c>
      <c r="I1840">
        <f t="shared" si="310"/>
        <v>5.0515248547290286</v>
      </c>
      <c r="J1840">
        <f t="shared" si="311"/>
        <v>15.329712581396743</v>
      </c>
      <c r="K1840">
        <f t="shared" si="312"/>
        <v>18.902698285204256</v>
      </c>
      <c r="L1840">
        <f t="shared" si="313"/>
        <v>25.203597713605674</v>
      </c>
      <c r="M1840">
        <f t="shared" si="314"/>
        <v>-0.37599863186703869</v>
      </c>
      <c r="N1840">
        <f t="shared" si="315"/>
        <v>1.0321779601931205</v>
      </c>
      <c r="O1840">
        <f t="shared" si="316"/>
        <v>1.4060831676544832</v>
      </c>
      <c r="P1840">
        <f t="shared" si="317"/>
        <v>6.7523538329464641</v>
      </c>
      <c r="Q1840">
        <f t="shared" si="318"/>
        <v>0.39366296296296355</v>
      </c>
    </row>
    <row r="1841" spans="1:17">
      <c r="A1841" s="2">
        <v>42018</v>
      </c>
      <c r="B1841">
        <v>14</v>
      </c>
      <c r="C1841">
        <v>7.3</v>
      </c>
      <c r="D1841">
        <v>5.6</v>
      </c>
      <c r="E1841">
        <v>20.399999999999999</v>
      </c>
      <c r="F1841">
        <v>10.1</v>
      </c>
      <c r="G1841">
        <f t="shared" si="308"/>
        <v>10.757627044536022</v>
      </c>
      <c r="H1841">
        <f t="shared" si="309"/>
        <v>11.476413270263624</v>
      </c>
      <c r="I1841">
        <f t="shared" si="310"/>
        <v>4.6757605970947882</v>
      </c>
      <c r="J1841">
        <f t="shared" si="311"/>
        <v>14.904432818524187</v>
      </c>
      <c r="K1841">
        <f t="shared" si="312"/>
        <v>18.969006361331605</v>
      </c>
      <c r="L1841">
        <f t="shared" si="313"/>
        <v>25.292008481775472</v>
      </c>
      <c r="M1841">
        <f t="shared" si="314"/>
        <v>-0.37317383458969405</v>
      </c>
      <c r="N1841">
        <f t="shared" si="315"/>
        <v>1.0320472637570304</v>
      </c>
      <c r="O1841">
        <f t="shared" si="316"/>
        <v>1.4074562049934629</v>
      </c>
      <c r="P1841">
        <f t="shared" si="317"/>
        <v>6.8006526731688357</v>
      </c>
      <c r="Q1841">
        <f t="shared" si="318"/>
        <v>0.39366296296296355</v>
      </c>
    </row>
    <row r="1842" spans="1:17">
      <c r="A1842" s="2">
        <v>42019</v>
      </c>
      <c r="B1842">
        <v>15</v>
      </c>
      <c r="C1842">
        <v>6.4</v>
      </c>
      <c r="D1842">
        <v>7.8</v>
      </c>
      <c r="E1842">
        <v>22.8</v>
      </c>
      <c r="F1842">
        <v>11.4</v>
      </c>
      <c r="G1842">
        <f t="shared" si="308"/>
        <v>10.768504931973839</v>
      </c>
      <c r="H1842">
        <f t="shared" si="309"/>
        <v>10.694500570023408</v>
      </c>
      <c r="I1842">
        <f t="shared" si="310"/>
        <v>4.1229279778285637</v>
      </c>
      <c r="J1842">
        <f t="shared" si="311"/>
        <v>13.888961779251179</v>
      </c>
      <c r="K1842">
        <f t="shared" si="312"/>
        <v>19.037697196094911</v>
      </c>
      <c r="L1842">
        <f t="shared" si="313"/>
        <v>25.383596261459878</v>
      </c>
      <c r="M1842">
        <f t="shared" si="314"/>
        <v>-0.37023856993837301</v>
      </c>
      <c r="N1842">
        <f t="shared" si="315"/>
        <v>1.0319070806508088</v>
      </c>
      <c r="O1842">
        <f t="shared" si="316"/>
        <v>1.4088793952665772</v>
      </c>
      <c r="P1842">
        <f t="shared" si="317"/>
        <v>6.571572592194844</v>
      </c>
      <c r="Q1842">
        <f t="shared" si="318"/>
        <v>0.39366296296296355</v>
      </c>
    </row>
    <row r="1843" spans="1:17">
      <c r="A1843" s="2">
        <v>42020</v>
      </c>
      <c r="B1843">
        <v>16</v>
      </c>
      <c r="C1843">
        <v>3.7</v>
      </c>
      <c r="D1843">
        <v>11.6</v>
      </c>
      <c r="E1843">
        <v>22.8</v>
      </c>
      <c r="F1843">
        <v>13.1</v>
      </c>
      <c r="G1843">
        <f t="shared" si="308"/>
        <v>10.779760163533016</v>
      </c>
      <c r="H1843">
        <f t="shared" si="309"/>
        <v>8.2714268537157309</v>
      </c>
      <c r="I1843">
        <f t="shared" si="310"/>
        <v>2.567479165405234</v>
      </c>
      <c r="J1843">
        <f t="shared" si="311"/>
        <v>10.742112797033416</v>
      </c>
      <c r="K1843">
        <f t="shared" si="312"/>
        <v>19.108733871074659</v>
      </c>
      <c r="L1843">
        <f t="shared" si="313"/>
        <v>25.478311828099546</v>
      </c>
      <c r="M1843">
        <f t="shared" si="314"/>
        <v>-0.36719370681370028</v>
      </c>
      <c r="N1843">
        <f t="shared" si="315"/>
        <v>1.0317574523716304</v>
      </c>
      <c r="O1843">
        <f t="shared" si="316"/>
        <v>1.410351954728903</v>
      </c>
      <c r="P1843">
        <f t="shared" si="317"/>
        <v>5.7039476883104969</v>
      </c>
      <c r="Q1843">
        <f t="shared" si="318"/>
        <v>0.39366296296296355</v>
      </c>
    </row>
    <row r="1844" spans="1:17">
      <c r="A1844" s="2">
        <v>42021</v>
      </c>
      <c r="B1844">
        <v>17</v>
      </c>
      <c r="C1844">
        <v>0</v>
      </c>
      <c r="D1844">
        <v>13.8</v>
      </c>
      <c r="E1844">
        <v>17.7</v>
      </c>
      <c r="F1844">
        <v>15.8</v>
      </c>
      <c r="G1844">
        <f t="shared" si="308"/>
        <v>10.791386617897288</v>
      </c>
      <c r="H1844">
        <f t="shared" si="309"/>
        <v>4.9234000473200652</v>
      </c>
      <c r="I1844">
        <f t="shared" si="310"/>
        <v>0.5604474734096575</v>
      </c>
      <c r="J1844">
        <f t="shared" si="311"/>
        <v>6.3940260354806044</v>
      </c>
      <c r="K1844">
        <f t="shared" si="312"/>
        <v>19.182078106441814</v>
      </c>
      <c r="L1844">
        <f t="shared" si="313"/>
        <v>25.576104141922418</v>
      </c>
      <c r="M1844">
        <f t="shared" si="314"/>
        <v>-0.36404014655977412</v>
      </c>
      <c r="N1844">
        <f t="shared" si="315"/>
        <v>1.0315984232126405</v>
      </c>
      <c r="O1844">
        <f t="shared" si="316"/>
        <v>1.4118730825082284</v>
      </c>
      <c r="P1844">
        <f t="shared" si="317"/>
        <v>4.362952573910408</v>
      </c>
      <c r="Q1844">
        <f t="shared" si="318"/>
        <v>0.39366296296296355</v>
      </c>
    </row>
    <row r="1845" spans="1:17">
      <c r="A1845" s="2">
        <v>42022</v>
      </c>
      <c r="B1845">
        <v>18</v>
      </c>
      <c r="C1845">
        <v>2.5</v>
      </c>
      <c r="D1845">
        <v>13.5</v>
      </c>
      <c r="E1845">
        <v>19</v>
      </c>
      <c r="F1845">
        <v>15</v>
      </c>
      <c r="G1845">
        <f t="shared" si="308"/>
        <v>10.803378053053075</v>
      </c>
      <c r="H1845">
        <f t="shared" si="309"/>
        <v>7.2304282972088032</v>
      </c>
      <c r="I1845">
        <f t="shared" si="310"/>
        <v>1.7880180924688047</v>
      </c>
      <c r="J1845">
        <f t="shared" si="311"/>
        <v>9.3901666197516924</v>
      </c>
      <c r="K1845">
        <f t="shared" si="312"/>
        <v>19.257690279972508</v>
      </c>
      <c r="L1845">
        <f t="shared" si="313"/>
        <v>25.676920373296674</v>
      </c>
      <c r="M1845">
        <f t="shared" si="314"/>
        <v>-0.36077882269735001</v>
      </c>
      <c r="N1845">
        <f t="shared" si="315"/>
        <v>1.0314300402498453</v>
      </c>
      <c r="O1845">
        <f t="shared" si="316"/>
        <v>1.4134419619411107</v>
      </c>
      <c r="P1845">
        <f t="shared" si="317"/>
        <v>5.442410204739998</v>
      </c>
      <c r="Q1845">
        <f t="shared" si="318"/>
        <v>0.39366296296296355</v>
      </c>
    </row>
    <row r="1846" spans="1:17">
      <c r="A1846" s="2">
        <v>42023</v>
      </c>
      <c r="B1846">
        <v>19</v>
      </c>
      <c r="C1846">
        <v>3</v>
      </c>
      <c r="D1846">
        <v>12.1</v>
      </c>
      <c r="E1846">
        <v>17.8</v>
      </c>
      <c r="F1846">
        <v>14.3</v>
      </c>
      <c r="G1846">
        <f t="shared" si="308"/>
        <v>10.815728116472425</v>
      </c>
      <c r="H1846">
        <f t="shared" si="309"/>
        <v>7.7158798143549774</v>
      </c>
      <c r="I1846">
        <f t="shared" si="310"/>
        <v>2.0397091747881015</v>
      </c>
      <c r="J1846">
        <f t="shared" si="311"/>
        <v>10.020623135525945</v>
      </c>
      <c r="K1846">
        <f t="shared" si="312"/>
        <v>19.335529447335858</v>
      </c>
      <c r="L1846">
        <f t="shared" si="313"/>
        <v>25.780705929781142</v>
      </c>
      <c r="M1846">
        <f t="shared" si="314"/>
        <v>-0.35741070064749808</v>
      </c>
      <c r="N1846">
        <f t="shared" si="315"/>
        <v>1.0312523533281748</v>
      </c>
      <c r="O1846">
        <f t="shared" si="316"/>
        <v>1.4150577619051421</v>
      </c>
      <c r="P1846">
        <f t="shared" si="317"/>
        <v>5.6761706395668758</v>
      </c>
      <c r="Q1846">
        <f t="shared" si="318"/>
        <v>0.39366296296296355</v>
      </c>
    </row>
    <row r="1847" spans="1:17">
      <c r="A1847" s="2">
        <v>42024</v>
      </c>
      <c r="B1847">
        <v>20</v>
      </c>
      <c r="C1847">
        <v>6.7</v>
      </c>
      <c r="D1847">
        <v>11.2</v>
      </c>
      <c r="E1847">
        <v>21</v>
      </c>
      <c r="F1847">
        <v>13.1</v>
      </c>
      <c r="G1847">
        <f t="shared" si="308"/>
        <v>10.828430355235689</v>
      </c>
      <c r="H1847">
        <f t="shared" si="309"/>
        <v>11.150106482878607</v>
      </c>
      <c r="I1847">
        <f t="shared" si="310"/>
        <v>4.0601286581842198</v>
      </c>
      <c r="J1847">
        <f t="shared" si="311"/>
        <v>14.480657769972217</v>
      </c>
      <c r="K1847">
        <f t="shared" si="312"/>
        <v>19.415553363686485</v>
      </c>
      <c r="L1847">
        <f t="shared" si="313"/>
        <v>25.887404484915315</v>
      </c>
      <c r="M1847">
        <f t="shared" si="314"/>
        <v>-0.35393677744581836</v>
      </c>
      <c r="N1847">
        <f t="shared" si="315"/>
        <v>1.0310654150467282</v>
      </c>
      <c r="O1847">
        <f t="shared" si="316"/>
        <v>1.416719638143336</v>
      </c>
      <c r="P1847">
        <f t="shared" si="317"/>
        <v>7.0899778246943876</v>
      </c>
      <c r="Q1847">
        <f t="shared" si="318"/>
        <v>0.39366296296296355</v>
      </c>
    </row>
    <row r="1848" spans="1:17">
      <c r="A1848" s="2">
        <v>42025</v>
      </c>
      <c r="B1848">
        <v>21</v>
      </c>
      <c r="C1848">
        <v>7.5</v>
      </c>
      <c r="D1848">
        <v>7.8</v>
      </c>
      <c r="E1848">
        <v>23.1</v>
      </c>
      <c r="F1848">
        <v>11.2</v>
      </c>
      <c r="G1848">
        <f t="shared" si="308"/>
        <v>10.841478226063874</v>
      </c>
      <c r="H1848">
        <f t="shared" si="309"/>
        <v>11.928397907237004</v>
      </c>
      <c r="I1848">
        <f t="shared" si="310"/>
        <v>4.735570079033157</v>
      </c>
      <c r="J1848">
        <f t="shared" si="311"/>
        <v>15.491425853554551</v>
      </c>
      <c r="K1848">
        <f t="shared" si="312"/>
        <v>19.497718506590608</v>
      </c>
      <c r="L1848">
        <f t="shared" si="313"/>
        <v>25.99695800878748</v>
      </c>
      <c r="M1848">
        <f t="shared" si="314"/>
        <v>-0.35035808144729691</v>
      </c>
      <c r="N1848">
        <f t="shared" si="315"/>
        <v>1.0308692807432041</v>
      </c>
      <c r="O1848">
        <f t="shared" si="316"/>
        <v>1.4184267345766901</v>
      </c>
      <c r="P1848">
        <f t="shared" si="317"/>
        <v>7.1928278282038471</v>
      </c>
      <c r="Q1848">
        <f t="shared" si="318"/>
        <v>0.39366296296296355</v>
      </c>
    </row>
    <row r="1849" spans="1:17">
      <c r="A1849" s="2">
        <v>42026</v>
      </c>
      <c r="B1849">
        <v>22</v>
      </c>
      <c r="C1849">
        <v>6.8</v>
      </c>
      <c r="D1849">
        <v>8.3000000000000007</v>
      </c>
      <c r="E1849">
        <v>22.1</v>
      </c>
      <c r="F1849">
        <v>11.2</v>
      </c>
      <c r="G1849">
        <f t="shared" si="308"/>
        <v>10.854865105231706</v>
      </c>
      <c r="H1849">
        <f t="shared" si="309"/>
        <v>11.32314102009002</v>
      </c>
      <c r="I1849">
        <f t="shared" si="310"/>
        <v>4.3317649064117516</v>
      </c>
      <c r="J1849">
        <f t="shared" si="311"/>
        <v>14.705377948168856</v>
      </c>
      <c r="K1849">
        <f t="shared" si="312"/>
        <v>19.581980100312173</v>
      </c>
      <c r="L1849">
        <f t="shared" si="313"/>
        <v>26.109306800416228</v>
      </c>
      <c r="M1849">
        <f t="shared" si="314"/>
        <v>-0.3466756720218912</v>
      </c>
      <c r="N1849">
        <f t="shared" si="315"/>
        <v>1.030664008477518</v>
      </c>
      <c r="O1849">
        <f t="shared" si="316"/>
        <v>1.4201781846011483</v>
      </c>
      <c r="P1849">
        <f t="shared" si="317"/>
        <v>6.9913761136782684</v>
      </c>
      <c r="Q1849">
        <f t="shared" si="318"/>
        <v>0.39366296296296355</v>
      </c>
    </row>
    <row r="1850" spans="1:17">
      <c r="A1850" s="2">
        <v>42027</v>
      </c>
      <c r="B1850">
        <v>23</v>
      </c>
      <c r="C1850">
        <v>7.7</v>
      </c>
      <c r="D1850">
        <v>7.9</v>
      </c>
      <c r="E1850">
        <v>23</v>
      </c>
      <c r="F1850">
        <v>11</v>
      </c>
      <c r="G1850">
        <f t="shared" ref="G1850:G1913" si="319">24/3.14*O1850</f>
        <v>10.868584298334078</v>
      </c>
      <c r="H1850">
        <f t="shared" ref="H1850:H1913" si="320">(1-0.23)*J1850</f>
        <v>12.201123147674046</v>
      </c>
      <c r="I1850">
        <f t="shared" ref="I1850:I1913" si="321">4.903*10^(-9)*(((E1850+273.16)^4+(D1850+273.16)^4)/2)*(0.34-0.14*(F1850*0.1)^0.5)*(1.35*(J1850/K1850)-0.35)</f>
        <v>4.8668818792758719</v>
      </c>
      <c r="J1850">
        <f t="shared" ref="J1850:J1913" si="322">(0.25+0.5*C1850/G1850)*L1850</f>
        <v>15.84561447749876</v>
      </c>
      <c r="K1850">
        <f t="shared" ref="K1850:K1913" si="323">0.75*L1850</f>
        <v>19.668292141482489</v>
      </c>
      <c r="L1850">
        <f t="shared" ref="L1850:L1913" si="324">24*60/3.14*0.082*N1850*(O1850*SIN(Q1850)*SIN(M1850)+COS(Q1850)*COS(M1850)*SIN(O1850))</f>
        <v>26.224389521976654</v>
      </c>
      <c r="M1850">
        <f t="shared" ref="M1850:M1913" si="325">0.409*SIN(2*3.14/365*B1850-1.39)</f>
        <v>-0.34289063924093349</v>
      </c>
      <c r="N1850">
        <f t="shared" ref="N1850:N1913" si="326">0.033*COS(2*3.14/365*B1850)+1</f>
        <v>1.030449659014617</v>
      </c>
      <c r="O1850">
        <f t="shared" ref="O1850:O1913" si="327">ACOS(-TAN(Q1850)*TAN(M1850))</f>
        <v>1.4219731123653752</v>
      </c>
      <c r="P1850">
        <f t="shared" ref="P1850:P1913" si="328">H1850-I1850</f>
        <v>7.3342412683981744</v>
      </c>
      <c r="Q1850">
        <f t="shared" ref="Q1850:Q1913" si="329">22.5666666666667*3.14/180</f>
        <v>0.39366296296296355</v>
      </c>
    </row>
    <row r="1851" spans="1:17">
      <c r="A1851" s="2">
        <v>42028</v>
      </c>
      <c r="B1851">
        <v>24</v>
      </c>
      <c r="C1851">
        <v>7.4</v>
      </c>
      <c r="D1851">
        <v>7.8</v>
      </c>
      <c r="E1851">
        <v>23.4</v>
      </c>
      <c r="F1851">
        <v>11</v>
      </c>
      <c r="G1851">
        <f t="shared" si="319"/>
        <v>10.882629049879743</v>
      </c>
      <c r="H1851">
        <f t="shared" si="320"/>
        <v>11.967060700233288</v>
      </c>
      <c r="I1851">
        <f t="shared" si="321"/>
        <v>4.7088008932680712</v>
      </c>
      <c r="J1851">
        <f t="shared" si="322"/>
        <v>15.541637273030243</v>
      </c>
      <c r="K1851">
        <f t="shared" si="323"/>
        <v>19.756607426173684</v>
      </c>
      <c r="L1851">
        <f t="shared" si="324"/>
        <v>26.342143234898245</v>
      </c>
      <c r="M1851">
        <f t="shared" si="325"/>
        <v>-0.33900410355444743</v>
      </c>
      <c r="N1851">
        <f t="shared" si="326"/>
        <v>1.0302262958064905</v>
      </c>
      <c r="O1851">
        <f t="shared" si="327"/>
        <v>1.4238106340259329</v>
      </c>
      <c r="P1851">
        <f t="shared" si="328"/>
        <v>7.2582598069652171</v>
      </c>
      <c r="Q1851">
        <f t="shared" si="329"/>
        <v>0.39366296296296355</v>
      </c>
    </row>
    <row r="1852" spans="1:17">
      <c r="A1852" s="2">
        <v>42029</v>
      </c>
      <c r="B1852">
        <v>25</v>
      </c>
      <c r="C1852">
        <v>7.5</v>
      </c>
      <c r="D1852">
        <v>6.9</v>
      </c>
      <c r="E1852">
        <v>22.9</v>
      </c>
      <c r="F1852">
        <v>10.1</v>
      </c>
      <c r="G1852">
        <f t="shared" si="319"/>
        <v>10.896992552687848</v>
      </c>
      <c r="H1852">
        <f t="shared" si="320"/>
        <v>12.106102288761988</v>
      </c>
      <c r="I1852">
        <f t="shared" si="321"/>
        <v>4.862985410614507</v>
      </c>
      <c r="J1852">
        <f t="shared" si="322"/>
        <v>15.722210764625958</v>
      </c>
      <c r="K1852">
        <f t="shared" si="323"/>
        <v>19.846877578393091</v>
      </c>
      <c r="L1852">
        <f t="shared" si="324"/>
        <v>26.462503437857453</v>
      </c>
      <c r="M1852">
        <f t="shared" si="325"/>
        <v>-0.3350172154594705</v>
      </c>
      <c r="N1852">
        <f t="shared" si="326"/>
        <v>1.0299939849733879</v>
      </c>
      <c r="O1852">
        <f t="shared" si="327"/>
        <v>1.4256898589766602</v>
      </c>
      <c r="P1852">
        <f t="shared" si="328"/>
        <v>7.2431168781474815</v>
      </c>
      <c r="Q1852">
        <f t="shared" si="329"/>
        <v>0.39366296296296355</v>
      </c>
    </row>
    <row r="1853" spans="1:17">
      <c r="A1853" s="2">
        <v>42030</v>
      </c>
      <c r="B1853">
        <v>26</v>
      </c>
      <c r="C1853">
        <v>7.7</v>
      </c>
      <c r="D1853">
        <v>6.4</v>
      </c>
      <c r="E1853">
        <v>24.2</v>
      </c>
      <c r="F1853">
        <v>10.199999999999999</v>
      </c>
      <c r="G1853">
        <f t="shared" si="319"/>
        <v>10.911667957064388</v>
      </c>
      <c r="H1853">
        <f t="shared" si="320"/>
        <v>12.340456854216383</v>
      </c>
      <c r="I1853">
        <f t="shared" si="321"/>
        <v>4.9844696871883594</v>
      </c>
      <c r="J1853">
        <f t="shared" si="322"/>
        <v>16.026567343138158</v>
      </c>
      <c r="K1853">
        <f t="shared" si="323"/>
        <v>19.9390530800123</v>
      </c>
      <c r="L1853">
        <f t="shared" si="324"/>
        <v>26.585404106683065</v>
      </c>
      <c r="M1853">
        <f t="shared" si="325"/>
        <v>-0.33093115515948252</v>
      </c>
      <c r="N1853">
        <f t="shared" si="326"/>
        <v>1.0297527952842456</v>
      </c>
      <c r="O1853">
        <f t="shared" si="327"/>
        <v>1.4276098910492574</v>
      </c>
      <c r="P1853">
        <f t="shared" si="328"/>
        <v>7.3559871670280232</v>
      </c>
      <c r="Q1853">
        <f t="shared" si="329"/>
        <v>0.39366296296296355</v>
      </c>
    </row>
    <row r="1854" spans="1:17">
      <c r="A1854" s="2">
        <v>42031</v>
      </c>
      <c r="B1854">
        <v>27</v>
      </c>
      <c r="C1854">
        <v>7.6</v>
      </c>
      <c r="D1854">
        <v>6.5</v>
      </c>
      <c r="E1854">
        <v>24.3</v>
      </c>
      <c r="F1854">
        <v>10.1</v>
      </c>
      <c r="G1854">
        <f t="shared" si="319"/>
        <v>10.926648379737255</v>
      </c>
      <c r="H1854">
        <f t="shared" si="320"/>
        <v>12.294588575549755</v>
      </c>
      <c r="I1854">
        <f t="shared" si="321"/>
        <v>4.9467708759552647</v>
      </c>
      <c r="J1854">
        <f t="shared" si="322"/>
        <v>15.966998150064617</v>
      </c>
      <c r="K1854">
        <f t="shared" si="323"/>
        <v>20.033083302140628</v>
      </c>
      <c r="L1854">
        <f t="shared" si="324"/>
        <v>26.710777736187506</v>
      </c>
      <c r="M1854">
        <f t="shared" si="325"/>
        <v>-0.32674713221504054</v>
      </c>
      <c r="N1854">
        <f t="shared" si="326"/>
        <v>1.0295027981363296</v>
      </c>
      <c r="O1854">
        <f t="shared" si="327"/>
        <v>1.429569829682291</v>
      </c>
      <c r="P1854">
        <f t="shared" si="328"/>
        <v>7.3478176995944899</v>
      </c>
      <c r="Q1854">
        <f t="shared" si="329"/>
        <v>0.39366296296296355</v>
      </c>
    </row>
    <row r="1855" spans="1:17">
      <c r="A1855" s="2">
        <v>42032</v>
      </c>
      <c r="B1855">
        <v>28</v>
      </c>
      <c r="C1855">
        <v>7.9</v>
      </c>
      <c r="D1855">
        <v>6.4</v>
      </c>
      <c r="E1855">
        <v>24.8</v>
      </c>
      <c r="F1855">
        <v>10.8</v>
      </c>
      <c r="G1855">
        <f t="shared" si="319"/>
        <v>10.941926912530366</v>
      </c>
      <c r="H1855">
        <f t="shared" si="320"/>
        <v>12.626667885701648</v>
      </c>
      <c r="I1855">
        <f t="shared" si="321"/>
        <v>5.0018012521319184</v>
      </c>
      <c r="J1855">
        <f t="shared" si="322"/>
        <v>16.398269981430712</v>
      </c>
      <c r="K1855">
        <f t="shared" si="323"/>
        <v>20.128916537949397</v>
      </c>
      <c r="L1855">
        <f t="shared" si="324"/>
        <v>26.83855538393253</v>
      </c>
      <c r="M1855">
        <f t="shared" si="325"/>
        <v>-0.32246638518572318</v>
      </c>
      <c r="N1855">
        <f t="shared" si="326"/>
        <v>1.0292440675341012</v>
      </c>
      <c r="O1855">
        <f t="shared" si="327"/>
        <v>1.4315687710560563</v>
      </c>
      <c r="P1855">
        <f t="shared" si="328"/>
        <v>7.6248666335697299</v>
      </c>
      <c r="Q1855">
        <f t="shared" si="329"/>
        <v>0.39366296296296355</v>
      </c>
    </row>
    <row r="1856" spans="1:17">
      <c r="A1856" s="2">
        <v>42033</v>
      </c>
      <c r="B1856">
        <v>29</v>
      </c>
      <c r="C1856">
        <v>7.9</v>
      </c>
      <c r="D1856">
        <v>7.2</v>
      </c>
      <c r="E1856">
        <v>25.2</v>
      </c>
      <c r="F1856">
        <v>10.8</v>
      </c>
      <c r="G1856">
        <f t="shared" si="319"/>
        <v>10.957496630758833</v>
      </c>
      <c r="H1856">
        <f t="shared" si="320"/>
        <v>12.677229240635045</v>
      </c>
      <c r="I1856">
        <f t="shared" si="321"/>
        <v>5.0358595695444928</v>
      </c>
      <c r="J1856">
        <f t="shared" si="322"/>
        <v>16.46393407874681</v>
      </c>
      <c r="K1856">
        <f t="shared" si="323"/>
        <v>20.226500036949176</v>
      </c>
      <c r="L1856">
        <f t="shared" si="324"/>
        <v>26.968666715932237</v>
      </c>
      <c r="M1856">
        <f t="shared" si="325"/>
        <v>-0.31809018126349087</v>
      </c>
      <c r="N1856">
        <f t="shared" si="326"/>
        <v>1.0289766800673086</v>
      </c>
      <c r="O1856">
        <f t="shared" si="327"/>
        <v>1.4336058091909472</v>
      </c>
      <c r="P1856">
        <f t="shared" si="328"/>
        <v>7.6413696710905521</v>
      </c>
      <c r="Q1856">
        <f t="shared" si="329"/>
        <v>0.39366296296296355</v>
      </c>
    </row>
    <row r="1857" spans="1:17">
      <c r="A1857" s="2">
        <v>42034</v>
      </c>
      <c r="B1857">
        <v>30</v>
      </c>
      <c r="C1857">
        <v>8.9</v>
      </c>
      <c r="D1857">
        <v>7.3</v>
      </c>
      <c r="E1857">
        <v>25.1</v>
      </c>
      <c r="F1857">
        <v>11.6</v>
      </c>
      <c r="G1857">
        <f t="shared" si="319"/>
        <v>10.973350601328967</v>
      </c>
      <c r="H1857">
        <f t="shared" si="320"/>
        <v>13.679425995630254</v>
      </c>
      <c r="I1857">
        <f t="shared" si="321"/>
        <v>5.4285384954419946</v>
      </c>
      <c r="J1857">
        <f t="shared" si="322"/>
        <v>17.765488306013317</v>
      </c>
      <c r="K1857">
        <f t="shared" si="323"/>
        <v>20.325780040718293</v>
      </c>
      <c r="L1857">
        <f t="shared" si="324"/>
        <v>27.101040054291055</v>
      </c>
      <c r="M1857">
        <f t="shared" si="325"/>
        <v>-0.31361981589756976</v>
      </c>
      <c r="N1857">
        <f t="shared" si="326"/>
        <v>1.0287007148883165</v>
      </c>
      <c r="O1857">
        <f t="shared" si="327"/>
        <v>1.4356800370072065</v>
      </c>
      <c r="P1857">
        <f t="shared" si="328"/>
        <v>8.2508875001882593</v>
      </c>
      <c r="Q1857">
        <f t="shared" si="329"/>
        <v>0.39366296296296355</v>
      </c>
    </row>
    <row r="1858" spans="1:17">
      <c r="A1858" s="2">
        <v>42035</v>
      </c>
      <c r="B1858">
        <v>31</v>
      </c>
      <c r="C1858">
        <v>8.8000000000000007</v>
      </c>
      <c r="D1858">
        <v>7.9</v>
      </c>
      <c r="E1858">
        <v>25.2</v>
      </c>
      <c r="F1858">
        <v>11</v>
      </c>
      <c r="G1858">
        <f t="shared" si="319"/>
        <v>10.989481890528582</v>
      </c>
      <c r="H1858">
        <f t="shared" si="320"/>
        <v>13.639447768966216</v>
      </c>
      <c r="I1858">
        <f t="shared" si="321"/>
        <v>5.5048313512918288</v>
      </c>
      <c r="J1858">
        <f t="shared" si="322"/>
        <v>17.713568531124956</v>
      </c>
      <c r="K1858">
        <f t="shared" si="323"/>
        <v>20.426701820076492</v>
      </c>
      <c r="L1858">
        <f t="shared" si="324"/>
        <v>27.235602426768654</v>
      </c>
      <c r="M1858">
        <f t="shared" si="325"/>
        <v>-0.30905661241097154</v>
      </c>
      <c r="N1858">
        <f t="shared" si="326"/>
        <v>1.0284162536886734</v>
      </c>
      <c r="O1858">
        <f t="shared" si="327"/>
        <v>1.4377905473441561</v>
      </c>
      <c r="P1858">
        <f t="shared" si="328"/>
        <v>8.1346164176743869</v>
      </c>
      <c r="Q1858">
        <f t="shared" si="329"/>
        <v>0.39366296296296355</v>
      </c>
    </row>
    <row r="1859" spans="1:17">
      <c r="A1859" s="2">
        <v>42036</v>
      </c>
      <c r="B1859">
        <v>32</v>
      </c>
      <c r="C1859">
        <v>9.5</v>
      </c>
      <c r="D1859">
        <v>8.3000000000000007</v>
      </c>
      <c r="E1859">
        <v>25</v>
      </c>
      <c r="F1859">
        <v>11.6</v>
      </c>
      <c r="G1859">
        <f t="shared" si="319"/>
        <v>11.005883571494614</v>
      </c>
      <c r="H1859">
        <f t="shared" si="320"/>
        <v>14.365581397483565</v>
      </c>
      <c r="I1859">
        <f t="shared" si="321"/>
        <v>5.7671166911163256</v>
      </c>
      <c r="J1859">
        <f t="shared" si="322"/>
        <v>18.656599217511122</v>
      </c>
      <c r="K1859">
        <f t="shared" si="323"/>
        <v>20.529209713693881</v>
      </c>
      <c r="L1859">
        <f t="shared" si="324"/>
        <v>27.372279618258506</v>
      </c>
      <c r="M1859">
        <f t="shared" si="325"/>
        <v>-0.30440192160876189</v>
      </c>
      <c r="N1859">
        <f t="shared" si="326"/>
        <v>1.0281233806749315</v>
      </c>
      <c r="O1859">
        <f t="shared" si="327"/>
        <v>1.439936433937212</v>
      </c>
      <c r="P1859">
        <f t="shared" si="328"/>
        <v>8.5984647063672384</v>
      </c>
      <c r="Q1859">
        <f t="shared" si="329"/>
        <v>0.39366296296296355</v>
      </c>
    </row>
    <row r="1860" spans="1:17">
      <c r="A1860" s="2">
        <v>42037</v>
      </c>
      <c r="B1860">
        <v>33</v>
      </c>
      <c r="C1860">
        <v>9.6</v>
      </c>
      <c r="D1860">
        <v>9.5</v>
      </c>
      <c r="E1860">
        <v>25</v>
      </c>
      <c r="F1860">
        <v>11.7</v>
      </c>
      <c r="G1860">
        <f t="shared" si="319"/>
        <v>11.0225487313469</v>
      </c>
      <c r="H1860">
        <f t="shared" si="320"/>
        <v>14.520651759161323</v>
      </c>
      <c r="I1860">
        <f t="shared" si="321"/>
        <v>5.8371782895943847</v>
      </c>
      <c r="J1860">
        <f t="shared" si="322"/>
        <v>18.857989297612107</v>
      </c>
      <c r="K1860">
        <f t="shared" si="323"/>
        <v>20.633247168120366</v>
      </c>
      <c r="L1860">
        <f t="shared" si="324"/>
        <v>27.51099622416049</v>
      </c>
      <c r="M1860">
        <f t="shared" si="325"/>
        <v>-0.299657121378193</v>
      </c>
      <c r="N1860">
        <f t="shared" si="326"/>
        <v>1.027822182543717</v>
      </c>
      <c r="O1860">
        <f t="shared" si="327"/>
        <v>1.4421167923512195</v>
      </c>
      <c r="P1860">
        <f t="shared" si="328"/>
        <v>8.6834734695669376</v>
      </c>
      <c r="Q1860">
        <f t="shared" si="329"/>
        <v>0.39366296296296355</v>
      </c>
    </row>
    <row r="1861" spans="1:17">
      <c r="A1861" s="2">
        <v>42038</v>
      </c>
      <c r="B1861">
        <v>34</v>
      </c>
      <c r="C1861">
        <v>9.6999999999999993</v>
      </c>
      <c r="D1861">
        <v>7.4</v>
      </c>
      <c r="E1861">
        <v>25.1</v>
      </c>
      <c r="F1861">
        <v>10.9</v>
      </c>
      <c r="G1861">
        <f t="shared" si="319"/>
        <v>11.039470477978417</v>
      </c>
      <c r="H1861">
        <f t="shared" si="320"/>
        <v>14.677126573914091</v>
      </c>
      <c r="I1861">
        <f t="shared" si="321"/>
        <v>5.9725482121094284</v>
      </c>
      <c r="J1861">
        <f t="shared" si="322"/>
        <v>19.061203342745571</v>
      </c>
      <c r="K1861">
        <f t="shared" si="323"/>
        <v>20.73875677921697</v>
      </c>
      <c r="L1861">
        <f t="shared" si="324"/>
        <v>27.65167570562263</v>
      </c>
      <c r="M1861">
        <f t="shared" si="325"/>
        <v>-0.29482361628082027</v>
      </c>
      <c r="N1861">
        <f t="shared" si="326"/>
        <v>1.0275127484560691</v>
      </c>
      <c r="O1861">
        <f t="shared" si="327"/>
        <v>1.444330720868843</v>
      </c>
      <c r="P1861">
        <f t="shared" si="328"/>
        <v>8.7045783618046624</v>
      </c>
      <c r="Q1861">
        <f t="shared" si="329"/>
        <v>0.39366296296296355</v>
      </c>
    </row>
    <row r="1862" spans="1:17">
      <c r="A1862" s="2">
        <v>42039</v>
      </c>
      <c r="B1862">
        <v>35</v>
      </c>
      <c r="C1862">
        <v>8.1999999999999993</v>
      </c>
      <c r="D1862">
        <v>7.5</v>
      </c>
      <c r="E1862">
        <v>24.7</v>
      </c>
      <c r="F1862">
        <v>10.5</v>
      </c>
      <c r="G1862">
        <f t="shared" si="319"/>
        <v>11.056641946493977</v>
      </c>
      <c r="H1862">
        <f t="shared" si="320"/>
        <v>13.286473282172919</v>
      </c>
      <c r="I1862">
        <f t="shared" si="321"/>
        <v>5.2051408870386027</v>
      </c>
      <c r="J1862">
        <f t="shared" si="322"/>
        <v>17.255160106718076</v>
      </c>
      <c r="K1862">
        <f t="shared" si="323"/>
        <v>20.845680334965767</v>
      </c>
      <c r="L1862">
        <f t="shared" si="324"/>
        <v>27.794240446621021</v>
      </c>
      <c r="M1862">
        <f t="shared" si="325"/>
        <v>-0.28990283713672194</v>
      </c>
      <c r="N1862">
        <f t="shared" si="326"/>
        <v>1.0271951700110438</v>
      </c>
      <c r="O1862">
        <f t="shared" si="327"/>
        <v>1.446577321332962</v>
      </c>
      <c r="P1862">
        <f t="shared" si="328"/>
        <v>8.0813323951343161</v>
      </c>
      <c r="Q1862">
        <f t="shared" si="329"/>
        <v>0.39366296296296355</v>
      </c>
    </row>
    <row r="1863" spans="1:17">
      <c r="A1863" s="2">
        <v>42040</v>
      </c>
      <c r="B1863">
        <v>36</v>
      </c>
      <c r="C1863">
        <v>9.6</v>
      </c>
      <c r="D1863">
        <v>6.2</v>
      </c>
      <c r="E1863">
        <v>24.3</v>
      </c>
      <c r="F1863">
        <v>9.9</v>
      </c>
      <c r="G1863">
        <f t="shared" si="319"/>
        <v>11.074056305290828</v>
      </c>
      <c r="H1863">
        <f t="shared" si="320"/>
        <v>14.702779508316198</v>
      </c>
      <c r="I1863">
        <f t="shared" si="321"/>
        <v>6.0283054244603544</v>
      </c>
      <c r="J1863">
        <f t="shared" si="322"/>
        <v>19.094518841969087</v>
      </c>
      <c r="K1863">
        <f t="shared" si="323"/>
        <v>20.953958859630685</v>
      </c>
      <c r="L1863">
        <f t="shared" si="324"/>
        <v>27.938611812840914</v>
      </c>
      <c r="M1863">
        <f t="shared" si="325"/>
        <v>-0.28489624060094604</v>
      </c>
      <c r="N1863">
        <f t="shared" si="326"/>
        <v>1.0268695412185997</v>
      </c>
      <c r="O1863">
        <f t="shared" si="327"/>
        <v>1.4488556999422166</v>
      </c>
      <c r="P1863">
        <f t="shared" si="328"/>
        <v>8.6744740838558432</v>
      </c>
      <c r="Q1863">
        <f t="shared" si="329"/>
        <v>0.39366296296296355</v>
      </c>
    </row>
    <row r="1864" spans="1:17">
      <c r="A1864" s="2">
        <v>42041</v>
      </c>
      <c r="B1864">
        <v>37</v>
      </c>
      <c r="C1864">
        <v>9.8000000000000007</v>
      </c>
      <c r="D1864">
        <v>6.4</v>
      </c>
      <c r="E1864">
        <v>23.7</v>
      </c>
      <c r="F1864">
        <v>9.5</v>
      </c>
      <c r="G1864">
        <f t="shared" si="319"/>
        <v>11.091706761776145</v>
      </c>
      <c r="H1864">
        <f t="shared" si="320"/>
        <v>14.959715754436413</v>
      </c>
      <c r="I1864">
        <f t="shared" si="321"/>
        <v>6.1974649679441045</v>
      </c>
      <c r="J1864">
        <f t="shared" si="322"/>
        <v>19.428202278488847</v>
      </c>
      <c r="K1864">
        <f t="shared" si="323"/>
        <v>21.063532659237367</v>
      </c>
      <c r="L1864">
        <f t="shared" si="324"/>
        <v>28.084710212316491</v>
      </c>
      <c r="M1864">
        <f t="shared" si="325"/>
        <v>-0.27980530873230974</v>
      </c>
      <c r="N1864">
        <f t="shared" si="326"/>
        <v>1.0265359584717697</v>
      </c>
      <c r="O1864">
        <f t="shared" si="327"/>
        <v>1.4511649679990455</v>
      </c>
      <c r="P1864">
        <f t="shared" si="328"/>
        <v>8.7622507864923094</v>
      </c>
      <c r="Q1864">
        <f t="shared" si="329"/>
        <v>0.39366296296296355</v>
      </c>
    </row>
    <row r="1865" spans="1:17">
      <c r="A1865" s="2">
        <v>42042</v>
      </c>
      <c r="B1865">
        <v>38</v>
      </c>
      <c r="C1865">
        <v>9.5</v>
      </c>
      <c r="D1865">
        <v>5.8</v>
      </c>
      <c r="E1865">
        <v>23.1</v>
      </c>
      <c r="F1865">
        <v>9.3000000000000007</v>
      </c>
      <c r="G1865">
        <f t="shared" si="319"/>
        <v>11.109586567717786</v>
      </c>
      <c r="H1865">
        <f t="shared" si="320"/>
        <v>14.729441359189449</v>
      </c>
      <c r="I1865">
        <f t="shared" si="321"/>
        <v>6.0128649820634932</v>
      </c>
      <c r="J1865">
        <f t="shared" si="322"/>
        <v>19.12914462232396</v>
      </c>
      <c r="K1865">
        <f t="shared" si="323"/>
        <v>21.17434136833543</v>
      </c>
      <c r="L1865">
        <f t="shared" si="324"/>
        <v>28.232455157780574</v>
      </c>
      <c r="M1865">
        <f t="shared" si="325"/>
        <v>-0.27463154855467825</v>
      </c>
      <c r="N1865">
        <f t="shared" si="326"/>
        <v>1.0261945205181255</v>
      </c>
      <c r="O1865">
        <f t="shared" si="327"/>
        <v>1.4535042426097435</v>
      </c>
      <c r="P1865">
        <f t="shared" si="328"/>
        <v>8.716576377125957</v>
      </c>
      <c r="Q1865">
        <f t="shared" si="329"/>
        <v>0.39366296296296355</v>
      </c>
    </row>
    <row r="1866" spans="1:17">
      <c r="A1866" s="2">
        <v>42043</v>
      </c>
      <c r="B1866">
        <v>39</v>
      </c>
      <c r="C1866">
        <v>9.5</v>
      </c>
      <c r="D1866">
        <v>6.3</v>
      </c>
      <c r="E1866">
        <v>24.1</v>
      </c>
      <c r="F1866">
        <v>10.199999999999999</v>
      </c>
      <c r="G1866">
        <f t="shared" si="319"/>
        <v>11.127689024226079</v>
      </c>
      <c r="H1866">
        <f t="shared" si="320"/>
        <v>14.792138970727313</v>
      </c>
      <c r="I1866">
        <f t="shared" si="321"/>
        <v>5.879881161150899</v>
      </c>
      <c r="J1866">
        <f t="shared" si="322"/>
        <v>19.210570091853654</v>
      </c>
      <c r="K1866">
        <f t="shared" si="323"/>
        <v>21.286323998002402</v>
      </c>
      <c r="L1866">
        <f t="shared" si="324"/>
        <v>28.381765330669868</v>
      </c>
      <c r="M1866">
        <f t="shared" si="325"/>
        <v>-0.26937649161085397</v>
      </c>
      <c r="N1866">
        <f t="shared" si="326"/>
        <v>1.0258453284305471</v>
      </c>
      <c r="O1866">
        <f t="shared" si="327"/>
        <v>1.4558726473362453</v>
      </c>
      <c r="P1866">
        <f t="shared" si="328"/>
        <v>8.9122578095764133</v>
      </c>
      <c r="Q1866">
        <f t="shared" si="329"/>
        <v>0.39366296296296355</v>
      </c>
    </row>
    <row r="1867" spans="1:17">
      <c r="A1867" s="2">
        <v>42044</v>
      </c>
      <c r="B1867">
        <v>40</v>
      </c>
      <c r="C1867">
        <v>8.6999999999999993</v>
      </c>
      <c r="D1867">
        <v>7.6</v>
      </c>
      <c r="E1867">
        <v>24.6</v>
      </c>
      <c r="F1867">
        <v>11.6</v>
      </c>
      <c r="G1867">
        <f t="shared" si="319"/>
        <v>11.146007486365674</v>
      </c>
      <c r="H1867">
        <f t="shared" si="320"/>
        <v>14.066870760063859</v>
      </c>
      <c r="I1867">
        <f t="shared" si="321"/>
        <v>5.2391168373725057</v>
      </c>
      <c r="J1867">
        <f t="shared" si="322"/>
        <v>18.268663324758258</v>
      </c>
      <c r="K1867">
        <f t="shared" si="323"/>
        <v>21.399418985044246</v>
      </c>
      <c r="L1867">
        <f t="shared" si="324"/>
        <v>28.532558646725661</v>
      </c>
      <c r="M1867">
        <f t="shared" si="325"/>
        <v>-0.26404169350920731</v>
      </c>
      <c r="N1867">
        <f t="shared" si="326"/>
        <v>1.0254884855773023</v>
      </c>
      <c r="O1867">
        <f t="shared" si="327"/>
        <v>1.458269312799509</v>
      </c>
      <c r="P1867">
        <f t="shared" si="328"/>
        <v>8.8277539226913539</v>
      </c>
      <c r="Q1867">
        <f t="shared" si="329"/>
        <v>0.39366296296296355</v>
      </c>
    </row>
    <row r="1868" spans="1:17">
      <c r="A1868" s="2">
        <v>42045</v>
      </c>
      <c r="B1868">
        <v>41</v>
      </c>
      <c r="C1868">
        <v>7.9</v>
      </c>
      <c r="D1868">
        <v>8.3000000000000007</v>
      </c>
      <c r="E1868">
        <v>24.8</v>
      </c>
      <c r="F1868">
        <v>10.8</v>
      </c>
      <c r="G1868">
        <f t="shared" si="319"/>
        <v>11.164535367397727</v>
      </c>
      <c r="H1868">
        <f t="shared" si="320"/>
        <v>13.336262205793462</v>
      </c>
      <c r="I1868">
        <f t="shared" si="321"/>
        <v>4.9743111348471469</v>
      </c>
      <c r="J1868">
        <f t="shared" si="322"/>
        <v>17.319821046485014</v>
      </c>
      <c r="K1868">
        <f t="shared" si="323"/>
        <v>21.513564242343129</v>
      </c>
      <c r="L1868">
        <f t="shared" si="324"/>
        <v>28.684752323124172</v>
      </c>
      <c r="M1868">
        <f t="shared" si="325"/>
        <v>-0.25862873346318338</v>
      </c>
      <c r="N1868">
        <f t="shared" si="326"/>
        <v>1.025124097591448</v>
      </c>
      <c r="O1868">
        <f t="shared" si="327"/>
        <v>1.4606933772345359</v>
      </c>
      <c r="P1868">
        <f t="shared" si="328"/>
        <v>8.361951070946315</v>
      </c>
      <c r="Q1868">
        <f t="shared" si="329"/>
        <v>0.39366296296296355</v>
      </c>
    </row>
    <row r="1869" spans="1:17">
      <c r="A1869" s="2">
        <v>42046</v>
      </c>
      <c r="B1869">
        <v>42</v>
      </c>
      <c r="C1869">
        <v>8.5</v>
      </c>
      <c r="D1869">
        <v>7.3</v>
      </c>
      <c r="E1869">
        <v>24.1</v>
      </c>
      <c r="F1869">
        <v>11</v>
      </c>
      <c r="G1869">
        <f t="shared" si="319"/>
        <v>11.18326614265386</v>
      </c>
      <c r="H1869">
        <f t="shared" si="320"/>
        <v>13.990153918549023</v>
      </c>
      <c r="I1869">
        <f t="shared" si="321"/>
        <v>5.1962525031983464</v>
      </c>
      <c r="J1869">
        <f t="shared" si="322"/>
        <v>18.169031063050678</v>
      </c>
      <c r="K1869">
        <f t="shared" si="323"/>
        <v>21.628697210298675</v>
      </c>
      <c r="L1869">
        <f t="shared" si="324"/>
        <v>28.838262947064901</v>
      </c>
      <c r="M1869">
        <f t="shared" si="325"/>
        <v>-0.2531392138238216</v>
      </c>
      <c r="N1869">
        <f t="shared" si="326"/>
        <v>1.0247522723395606</v>
      </c>
      <c r="O1869">
        <f t="shared" si="327"/>
        <v>1.4631439869972134</v>
      </c>
      <c r="P1869">
        <f t="shared" si="328"/>
        <v>8.7939014153506765</v>
      </c>
      <c r="Q1869">
        <f t="shared" si="329"/>
        <v>0.39366296296296355</v>
      </c>
    </row>
    <row r="1870" spans="1:17">
      <c r="A1870" s="2">
        <v>42047</v>
      </c>
      <c r="B1870">
        <v>43</v>
      </c>
      <c r="C1870">
        <v>7.9</v>
      </c>
      <c r="D1870">
        <v>10.5</v>
      </c>
      <c r="E1870">
        <v>24.7</v>
      </c>
      <c r="F1870">
        <v>12.2</v>
      </c>
      <c r="G1870">
        <f t="shared" si="319"/>
        <v>11.20219335304442</v>
      </c>
      <c r="H1870">
        <f t="shared" si="320"/>
        <v>13.453025511394213</v>
      </c>
      <c r="I1870">
        <f t="shared" si="321"/>
        <v>4.7894718471402964</v>
      </c>
      <c r="J1870">
        <f t="shared" si="322"/>
        <v>17.471461703109366</v>
      </c>
      <c r="K1870">
        <f t="shared" si="323"/>
        <v>21.744754909305378</v>
      </c>
      <c r="L1870">
        <f t="shared" si="324"/>
        <v>28.993006545740503</v>
      </c>
      <c r="M1870">
        <f t="shared" si="325"/>
        <v>-0.24757475960542569</v>
      </c>
      <c r="N1870">
        <f t="shared" si="326"/>
        <v>1.0243731198898047</v>
      </c>
      <c r="O1870">
        <f t="shared" si="327"/>
        <v>1.4656202970233116</v>
      </c>
      <c r="P1870">
        <f t="shared" si="328"/>
        <v>8.6635536642539162</v>
      </c>
      <c r="Q1870">
        <f t="shared" si="329"/>
        <v>0.39366296296296355</v>
      </c>
    </row>
    <row r="1871" spans="1:17">
      <c r="A1871" s="2">
        <v>42048</v>
      </c>
      <c r="B1871">
        <v>44</v>
      </c>
      <c r="C1871">
        <v>8.9</v>
      </c>
      <c r="D1871">
        <v>10.199999999999999</v>
      </c>
      <c r="E1871">
        <v>24.5</v>
      </c>
      <c r="F1871">
        <v>11.9</v>
      </c>
      <c r="G1871">
        <f t="shared" si="319"/>
        <v>11.221310608204501</v>
      </c>
      <c r="H1871">
        <f t="shared" si="320"/>
        <v>14.511968319734953</v>
      </c>
      <c r="I1871">
        <f t="shared" si="321"/>
        <v>5.3419196531902511</v>
      </c>
      <c r="J1871">
        <f t="shared" si="322"/>
        <v>18.846712103551887</v>
      </c>
      <c r="K1871">
        <f t="shared" si="323"/>
        <v>21.861673993204313</v>
      </c>
      <c r="L1871">
        <f t="shared" si="324"/>
        <v>29.148898657605752</v>
      </c>
      <c r="M1871">
        <f t="shared" si="325"/>
        <v>-0.24193701800452466</v>
      </c>
      <c r="N1871">
        <f t="shared" si="326"/>
        <v>1.0239867524793516</v>
      </c>
      <c r="O1871">
        <f t="shared" si="327"/>
        <v>1.468121471240089</v>
      </c>
      <c r="P1871">
        <f t="shared" si="328"/>
        <v>9.1700486665447016</v>
      </c>
      <c r="Q1871">
        <f t="shared" si="329"/>
        <v>0.39366296296296355</v>
      </c>
    </row>
    <row r="1872" spans="1:17">
      <c r="A1872" s="2">
        <v>42049</v>
      </c>
      <c r="B1872">
        <v>45</v>
      </c>
      <c r="C1872">
        <v>8.9</v>
      </c>
      <c r="D1872">
        <v>8.8000000000000007</v>
      </c>
      <c r="E1872">
        <v>22.6</v>
      </c>
      <c r="F1872">
        <v>10.6</v>
      </c>
      <c r="G1872">
        <f t="shared" si="319"/>
        <v>11.240611589282253</v>
      </c>
      <c r="H1872">
        <f t="shared" si="320"/>
        <v>14.574744105199898</v>
      </c>
      <c r="I1872">
        <f t="shared" si="321"/>
        <v>5.4515284193615434</v>
      </c>
      <c r="J1872">
        <f t="shared" si="322"/>
        <v>18.928239097662203</v>
      </c>
      <c r="K1872">
        <f t="shared" si="323"/>
        <v>21.979390803643792</v>
      </c>
      <c r="L1872">
        <f t="shared" si="324"/>
        <v>29.30585440485839</v>
      </c>
      <c r="M1872">
        <f t="shared" si="325"/>
        <v>-0.23622765791226824</v>
      </c>
      <c r="N1872">
        <f t="shared" si="326"/>
        <v>1.0235932844811537</v>
      </c>
      <c r="O1872">
        <f t="shared" si="327"/>
        <v>1.4706466829310947</v>
      </c>
      <c r="P1872">
        <f t="shared" si="328"/>
        <v>9.1232156858383533</v>
      </c>
      <c r="Q1872">
        <f t="shared" si="329"/>
        <v>0.39366296296296355</v>
      </c>
    </row>
    <row r="1873" spans="1:17">
      <c r="A1873" s="2">
        <v>42050</v>
      </c>
      <c r="B1873">
        <v>46</v>
      </c>
      <c r="C1873">
        <v>8.6</v>
      </c>
      <c r="D1873">
        <v>6.3</v>
      </c>
      <c r="E1873">
        <v>23.7</v>
      </c>
      <c r="F1873">
        <v>10</v>
      </c>
      <c r="G1873">
        <f t="shared" si="319"/>
        <v>11.260090051374728</v>
      </c>
      <c r="H1873">
        <f t="shared" si="320"/>
        <v>14.335529189286676</v>
      </c>
      <c r="I1873">
        <f t="shared" si="321"/>
        <v>5.3528133228792232</v>
      </c>
      <c r="J1873">
        <f t="shared" si="322"/>
        <v>18.617570375696982</v>
      </c>
      <c r="K1873">
        <f t="shared" si="323"/>
        <v>22.097841425279846</v>
      </c>
      <c r="L1873">
        <f t="shared" si="324"/>
        <v>29.463788567039796</v>
      </c>
      <c r="M1873">
        <f t="shared" si="325"/>
        <v>-0.2304483694203992</v>
      </c>
      <c r="N1873">
        <f t="shared" si="326"/>
        <v>1.0231928323700878</v>
      </c>
      <c r="O1873">
        <f t="shared" si="327"/>
        <v>1.4731951150548603</v>
      </c>
      <c r="P1873">
        <f t="shared" si="328"/>
        <v>8.9827158664074531</v>
      </c>
      <c r="Q1873">
        <f t="shared" si="329"/>
        <v>0.39366296296296355</v>
      </c>
    </row>
    <row r="1874" spans="1:17">
      <c r="A1874" s="2">
        <v>42051</v>
      </c>
      <c r="B1874">
        <v>47</v>
      </c>
      <c r="C1874">
        <v>8.8000000000000007</v>
      </c>
      <c r="D1874">
        <v>7.7</v>
      </c>
      <c r="E1874">
        <v>24.7</v>
      </c>
      <c r="F1874">
        <v>10.6</v>
      </c>
      <c r="G1874">
        <f t="shared" si="319"/>
        <v>11.279739825617407</v>
      </c>
      <c r="H1874">
        <f t="shared" si="320"/>
        <v>14.599847905689424</v>
      </c>
      <c r="I1874">
        <f t="shared" si="321"/>
        <v>5.4282462175857207</v>
      </c>
      <c r="J1874">
        <f t="shared" si="322"/>
        <v>18.96084143596029</v>
      </c>
      <c r="K1874">
        <f t="shared" si="323"/>
        <v>22.216961741743706</v>
      </c>
      <c r="L1874">
        <f t="shared" si="324"/>
        <v>29.622615655658276</v>
      </c>
      <c r="M1874">
        <f t="shared" si="325"/>
        <v>-0.22460086332095064</v>
      </c>
      <c r="N1874">
        <f t="shared" si="326"/>
        <v>1.0227855146884768</v>
      </c>
      <c r="O1874">
        <f t="shared" si="327"/>
        <v>1.4757659605182774</v>
      </c>
      <c r="P1874">
        <f t="shared" si="328"/>
        <v>9.1716016881037028</v>
      </c>
      <c r="Q1874">
        <f t="shared" si="329"/>
        <v>0.39366296296296355</v>
      </c>
    </row>
    <row r="1875" spans="1:17">
      <c r="A1875" s="2">
        <v>42052</v>
      </c>
      <c r="B1875">
        <v>48</v>
      </c>
      <c r="C1875">
        <v>8.9</v>
      </c>
      <c r="D1875">
        <v>7.1</v>
      </c>
      <c r="E1875">
        <v>25.1</v>
      </c>
      <c r="F1875">
        <v>10.4</v>
      </c>
      <c r="G1875">
        <f t="shared" si="319"/>
        <v>11.299554820934164</v>
      </c>
      <c r="H1875">
        <f t="shared" si="320"/>
        <v>14.764313220758286</v>
      </c>
      <c r="I1875">
        <f t="shared" si="321"/>
        <v>5.507838728512171</v>
      </c>
      <c r="J1875">
        <f t="shared" si="322"/>
        <v>19.174432754231539</v>
      </c>
      <c r="K1875">
        <f t="shared" si="323"/>
        <v>22.336687492300218</v>
      </c>
      <c r="L1875">
        <f t="shared" si="324"/>
        <v>29.782249989733625</v>
      </c>
      <c r="M1875">
        <f t="shared" si="325"/>
        <v>-0.21868687059981493</v>
      </c>
      <c r="N1875">
        <f t="shared" si="326"/>
        <v>1.0223714520109977</v>
      </c>
      <c r="O1875">
        <f t="shared" si="327"/>
        <v>1.478358422405553</v>
      </c>
      <c r="P1875">
        <f t="shared" si="328"/>
        <v>9.2564744922461148</v>
      </c>
      <c r="Q1875">
        <f t="shared" si="329"/>
        <v>0.39366296296296355</v>
      </c>
    </row>
    <row r="1876" spans="1:17">
      <c r="A1876" s="2">
        <v>42053</v>
      </c>
      <c r="B1876">
        <v>49</v>
      </c>
      <c r="C1876">
        <v>9.6999999999999993</v>
      </c>
      <c r="D1876">
        <v>7.5</v>
      </c>
      <c r="E1876">
        <v>25.1</v>
      </c>
      <c r="F1876">
        <v>10.4</v>
      </c>
      <c r="G1876">
        <f t="shared" si="319"/>
        <v>11.319529025455171</v>
      </c>
      <c r="H1876">
        <f t="shared" si="320"/>
        <v>15.642512901513754</v>
      </c>
      <c r="I1876">
        <f t="shared" si="321"/>
        <v>5.9473041281289829</v>
      </c>
      <c r="J1876">
        <f t="shared" si="322"/>
        <v>20.314951820147733</v>
      </c>
      <c r="K1876">
        <f t="shared" si="323"/>
        <v>22.456954329117849</v>
      </c>
      <c r="L1876">
        <f t="shared" si="324"/>
        <v>29.942605772157133</v>
      </c>
      <c r="M1876">
        <f t="shared" si="325"/>
        <v>-0.21270814192433549</v>
      </c>
      <c r="N1876">
        <f t="shared" si="326"/>
        <v>1.0219507669089898</v>
      </c>
      <c r="O1876">
        <f t="shared" si="327"/>
        <v>1.4809717141637182</v>
      </c>
      <c r="P1876">
        <f t="shared" si="328"/>
        <v>9.6952087733847705</v>
      </c>
      <c r="Q1876">
        <f t="shared" si="329"/>
        <v>0.39366296296296355</v>
      </c>
    </row>
    <row r="1877" spans="1:17">
      <c r="A1877" s="2">
        <v>42054</v>
      </c>
      <c r="B1877">
        <v>50</v>
      </c>
      <c r="C1877">
        <v>9.8000000000000007</v>
      </c>
      <c r="D1877">
        <v>7.3</v>
      </c>
      <c r="E1877">
        <v>26</v>
      </c>
      <c r="F1877">
        <v>10.7</v>
      </c>
      <c r="G1877">
        <f t="shared" si="319"/>
        <v>11.339656507610727</v>
      </c>
      <c r="H1877">
        <f t="shared" si="320"/>
        <v>15.811195771792832</v>
      </c>
      <c r="I1877">
        <f t="shared" si="321"/>
        <v>5.962901088675804</v>
      </c>
      <c r="J1877">
        <f t="shared" si="322"/>
        <v>20.534020482847833</v>
      </c>
      <c r="K1877">
        <f t="shared" si="323"/>
        <v>22.577697875067859</v>
      </c>
      <c r="L1877">
        <f t="shared" si="324"/>
        <v>30.103597166757144</v>
      </c>
      <c r="M1877">
        <f t="shared" si="325"/>
        <v>-0.20666644712507193</v>
      </c>
      <c r="N1877">
        <f t="shared" si="326"/>
        <v>1.0215235839141705</v>
      </c>
      <c r="O1877">
        <f t="shared" si="327"/>
        <v>1.4836050597457366</v>
      </c>
      <c r="P1877">
        <f t="shared" si="328"/>
        <v>9.8482946831170288</v>
      </c>
      <c r="Q1877">
        <f t="shared" si="329"/>
        <v>0.39366296296296355</v>
      </c>
    </row>
    <row r="1878" spans="1:17">
      <c r="A1878" s="2">
        <v>42055</v>
      </c>
      <c r="B1878">
        <v>51</v>
      </c>
      <c r="C1878">
        <v>8.8000000000000007</v>
      </c>
      <c r="D1878">
        <v>8.8000000000000007</v>
      </c>
      <c r="E1878">
        <v>25.3</v>
      </c>
      <c r="F1878">
        <v>11.5</v>
      </c>
      <c r="G1878">
        <f t="shared" si="319"/>
        <v>11.359931416909539</v>
      </c>
      <c r="H1878">
        <f t="shared" si="320"/>
        <v>14.852351449883527</v>
      </c>
      <c r="I1878">
        <f t="shared" si="321"/>
        <v>5.2895852879067036</v>
      </c>
      <c r="J1878">
        <f t="shared" si="322"/>
        <v>19.288768116731852</v>
      </c>
      <c r="K1878">
        <f t="shared" si="323"/>
        <v>22.698853781967468</v>
      </c>
      <c r="L1878">
        <f t="shared" si="324"/>
        <v>30.265138375956624</v>
      </c>
      <c r="M1878">
        <f t="shared" si="325"/>
        <v>-0.20056357467189265</v>
      </c>
      <c r="N1878">
        <f t="shared" si="326"/>
        <v>1.0210900294817713</v>
      </c>
      <c r="O1878">
        <f t="shared" si="327"/>
        <v>1.4862576937123313</v>
      </c>
      <c r="P1878">
        <f t="shared" si="328"/>
        <v>9.5627661619768229</v>
      </c>
      <c r="Q1878">
        <f t="shared" si="329"/>
        <v>0.39366296296296355</v>
      </c>
    </row>
    <row r="1879" spans="1:17">
      <c r="A1879" s="2">
        <v>42056</v>
      </c>
      <c r="B1879">
        <v>52</v>
      </c>
      <c r="C1879">
        <v>9.5</v>
      </c>
      <c r="D1879">
        <v>7.7</v>
      </c>
      <c r="E1879">
        <v>25.1</v>
      </c>
      <c r="F1879">
        <v>10.3</v>
      </c>
      <c r="G1879">
        <f t="shared" si="319"/>
        <v>11.380347984410442</v>
      </c>
      <c r="H1879">
        <f t="shared" si="320"/>
        <v>15.636124572510768</v>
      </c>
      <c r="I1879">
        <f t="shared" si="321"/>
        <v>5.8387850577726983</v>
      </c>
      <c r="J1879">
        <f t="shared" si="322"/>
        <v>20.306655288975023</v>
      </c>
      <c r="K1879">
        <f t="shared" si="323"/>
        <v>22.820357789179138</v>
      </c>
      <c r="L1879">
        <f t="shared" si="324"/>
        <v>30.427143718905516</v>
      </c>
      <c r="M1879">
        <f t="shared" si="325"/>
        <v>-0.19440133114454983</v>
      </c>
      <c r="N1879">
        <f t="shared" si="326"/>
        <v>1.0206502319531043</v>
      </c>
      <c r="O1879">
        <f t="shared" si="327"/>
        <v>1.4889288612936995</v>
      </c>
      <c r="P1879">
        <f t="shared" si="328"/>
        <v>9.79733951473807</v>
      </c>
      <c r="Q1879">
        <f t="shared" si="329"/>
        <v>0.39366296296296355</v>
      </c>
    </row>
    <row r="1880" spans="1:17">
      <c r="A1880" s="2">
        <v>42057</v>
      </c>
      <c r="B1880">
        <v>53</v>
      </c>
      <c r="C1880">
        <v>10.3</v>
      </c>
      <c r="D1880">
        <v>7.9</v>
      </c>
      <c r="E1880">
        <v>25.9</v>
      </c>
      <c r="F1880">
        <v>10.5</v>
      </c>
      <c r="G1880">
        <f t="shared" si="319"/>
        <v>11.400900522896887</v>
      </c>
      <c r="H1880">
        <f t="shared" si="320"/>
        <v>16.528237662428655</v>
      </c>
      <c r="I1880">
        <f t="shared" si="321"/>
        <v>6.2645134825884732</v>
      </c>
      <c r="J1880">
        <f t="shared" si="322"/>
        <v>21.465243717439812</v>
      </c>
      <c r="K1880">
        <f t="shared" si="323"/>
        <v>22.942145782475784</v>
      </c>
      <c r="L1880">
        <f t="shared" si="324"/>
        <v>30.589527709967712</v>
      </c>
      <c r="M1880">
        <f t="shared" si="325"/>
        <v>-0.18818154069789345</v>
      </c>
      <c r="N1880">
        <f t="shared" si="326"/>
        <v>1.0202043215175709</v>
      </c>
      <c r="O1880">
        <f t="shared" si="327"/>
        <v>1.4916178184123428</v>
      </c>
      <c r="P1880">
        <f t="shared" si="328"/>
        <v>10.263724179840182</v>
      </c>
      <c r="Q1880">
        <f t="shared" si="329"/>
        <v>0.39366296296296355</v>
      </c>
    </row>
    <row r="1881" spans="1:17">
      <c r="A1881" s="2">
        <v>42058</v>
      </c>
      <c r="B1881">
        <v>54</v>
      </c>
      <c r="C1881">
        <v>10.199999999999999</v>
      </c>
      <c r="D1881">
        <v>8</v>
      </c>
      <c r="E1881">
        <v>26.2</v>
      </c>
      <c r="F1881">
        <v>10.8</v>
      </c>
      <c r="G1881">
        <f t="shared" si="319"/>
        <v>11.421583426763878</v>
      </c>
      <c r="H1881">
        <f t="shared" si="320"/>
        <v>16.493106627067217</v>
      </c>
      <c r="I1881">
        <f t="shared" si="321"/>
        <v>6.1538346814649723</v>
      </c>
      <c r="J1881">
        <f t="shared" si="322"/>
        <v>21.41961899619119</v>
      </c>
      <c r="K1881">
        <f t="shared" si="323"/>
        <v>23.06415385307935</v>
      </c>
      <c r="L1881">
        <f t="shared" si="324"/>
        <v>30.752205137439134</v>
      </c>
      <c r="M1881">
        <f t="shared" si="325"/>
        <v>-0.18190604452188291</v>
      </c>
      <c r="N1881">
        <f t="shared" si="326"/>
        <v>1.0197524301741223</v>
      </c>
      <c r="O1881">
        <f t="shared" si="327"/>
        <v>1.4943238316682739</v>
      </c>
      <c r="P1881">
        <f t="shared" si="328"/>
        <v>10.339271945602245</v>
      </c>
      <c r="Q1881">
        <f t="shared" si="329"/>
        <v>0.39366296296296355</v>
      </c>
    </row>
    <row r="1882" spans="1:17">
      <c r="A1882" s="2">
        <v>42059</v>
      </c>
      <c r="B1882">
        <v>55</v>
      </c>
      <c r="C1882">
        <v>10.5</v>
      </c>
      <c r="D1882">
        <v>7.7</v>
      </c>
      <c r="E1882">
        <v>26.6</v>
      </c>
      <c r="F1882">
        <v>10.1</v>
      </c>
      <c r="G1882">
        <f t="shared" si="319"/>
        <v>11.442391171627264</v>
      </c>
      <c r="H1882">
        <f t="shared" si="320"/>
        <v>16.873195208410497</v>
      </c>
      <c r="I1882">
        <f t="shared" si="321"/>
        <v>6.4673557439908747</v>
      </c>
      <c r="J1882">
        <f t="shared" si="322"/>
        <v>21.913240530403243</v>
      </c>
      <c r="K1882">
        <f t="shared" si="323"/>
        <v>23.186318356778575</v>
      </c>
      <c r="L1882">
        <f t="shared" si="324"/>
        <v>30.915091142371434</v>
      </c>
      <c r="M1882">
        <f t="shared" si="325"/>
        <v>-0.1755767002965555</v>
      </c>
      <c r="N1882">
        <f t="shared" si="326"/>
        <v>1.0192946916921857</v>
      </c>
      <c r="O1882">
        <f t="shared" si="327"/>
        <v>1.4970461782879003</v>
      </c>
      <c r="P1882">
        <f t="shared" si="328"/>
        <v>10.405839464419621</v>
      </c>
      <c r="Q1882">
        <f t="shared" si="329"/>
        <v>0.39366296296296355</v>
      </c>
    </row>
    <row r="1883" spans="1:17">
      <c r="A1883" s="2">
        <v>42060</v>
      </c>
      <c r="B1883">
        <v>56</v>
      </c>
      <c r="C1883">
        <v>10.5</v>
      </c>
      <c r="D1883">
        <v>8.3000000000000007</v>
      </c>
      <c r="E1883">
        <v>27.4</v>
      </c>
      <c r="F1883">
        <v>11.4</v>
      </c>
      <c r="G1883">
        <f t="shared" si="319"/>
        <v>11.463318313665605</v>
      </c>
      <c r="H1883">
        <f t="shared" si="320"/>
        <v>16.942120638503091</v>
      </c>
      <c r="I1883">
        <f t="shared" si="321"/>
        <v>6.2327413006570298</v>
      </c>
      <c r="J1883">
        <f t="shared" si="322"/>
        <v>22.002754075978039</v>
      </c>
      <c r="K1883">
        <f t="shared" si="323"/>
        <v>23.308575973029626</v>
      </c>
      <c r="L1883">
        <f t="shared" si="324"/>
        <v>31.078101297372836</v>
      </c>
      <c r="M1883">
        <f t="shared" si="325"/>
        <v>-0.1691953816421137</v>
      </c>
      <c r="N1883">
        <f t="shared" si="326"/>
        <v>1.0188312415720648</v>
      </c>
      <c r="O1883">
        <f t="shared" si="327"/>
        <v>1.4997841460379167</v>
      </c>
      <c r="P1883">
        <f t="shared" si="328"/>
        <v>10.709379337846062</v>
      </c>
      <c r="Q1883">
        <f t="shared" si="329"/>
        <v>0.39366296296296355</v>
      </c>
    </row>
    <row r="1884" spans="1:17">
      <c r="A1884" s="2">
        <v>42061</v>
      </c>
      <c r="B1884">
        <v>57</v>
      </c>
      <c r="C1884">
        <v>9.9</v>
      </c>
      <c r="D1884">
        <v>9.4</v>
      </c>
      <c r="E1884">
        <v>28</v>
      </c>
      <c r="F1884">
        <v>12.2</v>
      </c>
      <c r="G1884">
        <f t="shared" si="319"/>
        <v>11.48435948870484</v>
      </c>
      <c r="H1884">
        <f t="shared" si="320"/>
        <v>16.382427645735564</v>
      </c>
      <c r="I1884">
        <f t="shared" si="321"/>
        <v>5.8109840067294876</v>
      </c>
      <c r="J1884">
        <f t="shared" si="322"/>
        <v>21.275880059396837</v>
      </c>
      <c r="K1884">
        <f t="shared" si="323"/>
        <v>23.430863763942355</v>
      </c>
      <c r="L1884">
        <f t="shared" si="324"/>
        <v>31.241151685256476</v>
      </c>
      <c r="M1884">
        <f t="shared" si="325"/>
        <v>-0.16276397756429423</v>
      </c>
      <c r="N1884">
        <f t="shared" si="326"/>
        <v>1.0183622170048303</v>
      </c>
      <c r="O1884">
        <f t="shared" si="327"/>
        <v>1.5025370331055499</v>
      </c>
      <c r="P1884">
        <f t="shared" si="328"/>
        <v>10.571443639006077</v>
      </c>
      <c r="Q1884">
        <f t="shared" si="329"/>
        <v>0.39366296296296355</v>
      </c>
    </row>
    <row r="1885" spans="1:17">
      <c r="A1885" s="2">
        <v>42062</v>
      </c>
      <c r="B1885">
        <v>58</v>
      </c>
      <c r="C1885">
        <v>10.6</v>
      </c>
      <c r="D1885">
        <v>9.5</v>
      </c>
      <c r="E1885">
        <v>28.7</v>
      </c>
      <c r="F1885">
        <v>11.8</v>
      </c>
      <c r="G1885">
        <f t="shared" si="319"/>
        <v>11.505509411056273</v>
      </c>
      <c r="H1885">
        <f t="shared" si="320"/>
        <v>17.184344361059093</v>
      </c>
      <c r="I1885">
        <f t="shared" si="321"/>
        <v>6.28654575444377</v>
      </c>
      <c r="J1885">
        <f t="shared" si="322"/>
        <v>22.317330339037785</v>
      </c>
      <c r="K1885">
        <f t="shared" si="323"/>
        <v>23.553119233053227</v>
      </c>
      <c r="L1885">
        <f t="shared" si="324"/>
        <v>31.404158977404304</v>
      </c>
      <c r="M1885">
        <f t="shared" si="325"/>
        <v>-0.15628439189518159</v>
      </c>
      <c r="N1885">
        <f t="shared" si="326"/>
        <v>1.0178877568317068</v>
      </c>
      <c r="O1885">
        <f t="shared" si="327"/>
        <v>1.505304147946529</v>
      </c>
      <c r="P1885">
        <f t="shared" si="328"/>
        <v>10.897798606615323</v>
      </c>
      <c r="Q1885">
        <f t="shared" si="329"/>
        <v>0.39366296296296355</v>
      </c>
    </row>
    <row r="1886" spans="1:17">
      <c r="A1886" s="2">
        <v>42063</v>
      </c>
      <c r="B1886">
        <v>59</v>
      </c>
      <c r="C1886">
        <v>10.4</v>
      </c>
      <c r="D1886">
        <v>9.1</v>
      </c>
      <c r="E1886">
        <v>28.7</v>
      </c>
      <c r="F1886">
        <v>11.6</v>
      </c>
      <c r="G1886">
        <f t="shared" si="319"/>
        <v>11.526762872118367</v>
      </c>
      <c r="H1886">
        <f t="shared" si="320"/>
        <v>17.041956798254905</v>
      </c>
      <c r="I1886">
        <f t="shared" si="321"/>
        <v>6.1977944023792704</v>
      </c>
      <c r="J1886">
        <f t="shared" si="322"/>
        <v>22.132411426305069</v>
      </c>
      <c r="K1886">
        <f t="shared" si="323"/>
        <v>23.675280383785356</v>
      </c>
      <c r="L1886">
        <f t="shared" si="324"/>
        <v>31.56704051171381</v>
      </c>
      <c r="M1886">
        <f t="shared" si="325"/>
        <v>-0.14975854272963407</v>
      </c>
      <c r="N1886">
        <f t="shared" si="326"/>
        <v>1.0174080015029738</v>
      </c>
      <c r="O1886">
        <f t="shared" si="327"/>
        <v>1.508084809102153</v>
      </c>
      <c r="P1886">
        <f t="shared" si="328"/>
        <v>10.844162395875635</v>
      </c>
      <c r="Q1886">
        <f t="shared" si="329"/>
        <v>0.39366296296296355</v>
      </c>
    </row>
    <row r="1887" spans="1:17">
      <c r="A1887" s="2">
        <v>42064</v>
      </c>
      <c r="B1887">
        <v>60</v>
      </c>
      <c r="C1887">
        <v>10.6</v>
      </c>
      <c r="D1887">
        <v>9.3000000000000007</v>
      </c>
      <c r="E1887">
        <v>30</v>
      </c>
      <c r="F1887">
        <v>11.6</v>
      </c>
      <c r="G1887">
        <f t="shared" si="319"/>
        <v>11.54811473875294</v>
      </c>
      <c r="H1887">
        <f t="shared" si="320"/>
        <v>17.320966013692484</v>
      </c>
      <c r="I1887">
        <f t="shared" si="321"/>
        <v>6.3630924359470251</v>
      </c>
      <c r="J1887">
        <f t="shared" si="322"/>
        <v>22.494761056743485</v>
      </c>
      <c r="K1887">
        <f t="shared" si="323"/>
        <v>23.797285777495475</v>
      </c>
      <c r="L1887">
        <f t="shared" si="324"/>
        <v>31.729714369993964</v>
      </c>
      <c r="M1887">
        <f t="shared" si="325"/>
        <v>-0.14318836185748637</v>
      </c>
      <c r="N1887">
        <f t="shared" si="326"/>
        <v>1.0169230930363895</v>
      </c>
      <c r="O1887">
        <f t="shared" si="327"/>
        <v>1.510878344986843</v>
      </c>
      <c r="P1887">
        <f t="shared" si="328"/>
        <v>10.95787357774546</v>
      </c>
      <c r="Q1887">
        <f t="shared" si="329"/>
        <v>0.39366296296296355</v>
      </c>
    </row>
    <row r="1888" spans="1:17">
      <c r="A1888" s="2">
        <v>42065</v>
      </c>
      <c r="B1888">
        <v>61</v>
      </c>
      <c r="C1888">
        <v>10.1</v>
      </c>
      <c r="D1888">
        <v>9.3000000000000007</v>
      </c>
      <c r="E1888">
        <v>29.4</v>
      </c>
      <c r="F1888">
        <v>10.8</v>
      </c>
      <c r="G1888">
        <f t="shared" si="319"/>
        <v>11.569559951446317</v>
      </c>
      <c r="H1888">
        <f t="shared" si="320"/>
        <v>16.858083556942841</v>
      </c>
      <c r="I1888">
        <f t="shared" si="321"/>
        <v>6.2273808013377785</v>
      </c>
      <c r="J1888">
        <f t="shared" si="322"/>
        <v>21.893615009016674</v>
      </c>
      <c r="K1888">
        <f t="shared" si="323"/>
        <v>23.919074591006897</v>
      </c>
      <c r="L1888">
        <f t="shared" si="324"/>
        <v>31.892099454675865</v>
      </c>
      <c r="M1888">
        <f t="shared" si="325"/>
        <v>-0.13657579419169927</v>
      </c>
      <c r="N1888">
        <f t="shared" si="326"/>
        <v>1.0164331749751496</v>
      </c>
      <c r="O1888">
        <f t="shared" si="327"/>
        <v>1.5136840936475597</v>
      </c>
      <c r="P1888">
        <f t="shared" si="328"/>
        <v>10.630702755605062</v>
      </c>
      <c r="Q1888">
        <f t="shared" si="329"/>
        <v>0.39366296296296355</v>
      </c>
    </row>
    <row r="1889" spans="1:17">
      <c r="A1889" s="2">
        <v>42066</v>
      </c>
      <c r="B1889">
        <v>62</v>
      </c>
      <c r="C1889">
        <v>10.5</v>
      </c>
      <c r="D1889">
        <v>9.4</v>
      </c>
      <c r="E1889">
        <v>29.7</v>
      </c>
      <c r="F1889">
        <v>12.1</v>
      </c>
      <c r="G1889">
        <f t="shared" si="319"/>
        <v>11.591093522266037</v>
      </c>
      <c r="H1889">
        <f t="shared" si="320"/>
        <v>17.349583553629305</v>
      </c>
      <c r="I1889">
        <f t="shared" si="321"/>
        <v>6.1716629359007147</v>
      </c>
      <c r="J1889">
        <f t="shared" si="322"/>
        <v>22.531926693025071</v>
      </c>
      <c r="K1889">
        <f t="shared" si="323"/>
        <v>24.040586673527841</v>
      </c>
      <c r="L1889">
        <f t="shared" si="324"/>
        <v>32.054115564703785</v>
      </c>
      <c r="M1889">
        <f t="shared" si="325"/>
        <v>-0.1299227971926239</v>
      </c>
      <c r="N1889">
        <f t="shared" si="326"/>
        <v>1.0159383923453968</v>
      </c>
      <c r="O1889">
        <f t="shared" si="327"/>
        <v>1.5165014024964731</v>
      </c>
      <c r="P1889">
        <f t="shared" si="328"/>
        <v>11.17792061772859</v>
      </c>
      <c r="Q1889">
        <f t="shared" si="329"/>
        <v>0.39366296296296355</v>
      </c>
    </row>
    <row r="1890" spans="1:17">
      <c r="A1890" s="2">
        <v>42067</v>
      </c>
      <c r="B1890">
        <v>63</v>
      </c>
      <c r="C1890">
        <v>9.1999999999999993</v>
      </c>
      <c r="D1890">
        <v>12.1</v>
      </c>
      <c r="E1890">
        <v>28.6</v>
      </c>
      <c r="F1890">
        <v>12.9</v>
      </c>
      <c r="G1890">
        <f t="shared" si="319"/>
        <v>11.612710532623634</v>
      </c>
      <c r="H1890">
        <f t="shared" si="320"/>
        <v>16.027644547716008</v>
      </c>
      <c r="I1890">
        <f t="shared" si="321"/>
        <v>5.3797294436338312</v>
      </c>
      <c r="J1890">
        <f t="shared" si="322"/>
        <v>20.815122789241567</v>
      </c>
      <c r="K1890">
        <f t="shared" si="323"/>
        <v>24.161762602854381</v>
      </c>
      <c r="L1890">
        <f t="shared" si="324"/>
        <v>32.215683470472506</v>
      </c>
      <c r="M1890">
        <f t="shared" si="325"/>
        <v>-0.12323134028855201</v>
      </c>
      <c r="N1890">
        <f t="shared" si="326"/>
        <v>1.015438891613289</v>
      </c>
      <c r="O1890">
        <f t="shared" si="327"/>
        <v>1.5193296280182587</v>
      </c>
      <c r="P1890">
        <f t="shared" si="328"/>
        <v>10.647915104082177</v>
      </c>
      <c r="Q1890">
        <f t="shared" si="329"/>
        <v>0.39366296296296355</v>
      </c>
    </row>
    <row r="1891" spans="1:17">
      <c r="A1891" s="2">
        <v>42068</v>
      </c>
      <c r="B1891">
        <v>64</v>
      </c>
      <c r="C1891">
        <v>10.199999999999999</v>
      </c>
      <c r="D1891">
        <v>13.5</v>
      </c>
      <c r="E1891">
        <v>28.2</v>
      </c>
      <c r="F1891">
        <v>12.9</v>
      </c>
      <c r="G1891">
        <f t="shared" si="319"/>
        <v>11.634406130853925</v>
      </c>
      <c r="H1891">
        <f t="shared" si="320"/>
        <v>17.160743794060124</v>
      </c>
      <c r="I1891">
        <f t="shared" si="321"/>
        <v>5.9171511437168496</v>
      </c>
      <c r="J1891">
        <f t="shared" si="322"/>
        <v>22.286680252026137</v>
      </c>
      <c r="K1891">
        <f t="shared" si="323"/>
        <v>24.282543740757859</v>
      </c>
      <c r="L1891">
        <f t="shared" si="324"/>
        <v>32.376724987677143</v>
      </c>
      <c r="M1891">
        <f t="shared" si="325"/>
        <v>-0.11650340429272316</v>
      </c>
      <c r="N1891">
        <f t="shared" si="326"/>
        <v>1.0149348206416426</v>
      </c>
      <c r="O1891">
        <f t="shared" si="327"/>
        <v>1.5221681354533885</v>
      </c>
      <c r="P1891">
        <f t="shared" si="328"/>
        <v>11.243592650343274</v>
      </c>
      <c r="Q1891">
        <f t="shared" si="329"/>
        <v>0.39366296296296355</v>
      </c>
    </row>
    <row r="1892" spans="1:17">
      <c r="A1892" s="2">
        <v>42069</v>
      </c>
      <c r="B1892">
        <v>65</v>
      </c>
      <c r="C1892">
        <v>10.6</v>
      </c>
      <c r="D1892">
        <v>10.4</v>
      </c>
      <c r="E1892">
        <v>29.1</v>
      </c>
      <c r="F1892">
        <v>12.3</v>
      </c>
      <c r="G1892">
        <f t="shared" si="319"/>
        <v>11.656175529621217</v>
      </c>
      <c r="H1892">
        <f t="shared" si="320"/>
        <v>17.655147437078448</v>
      </c>
      <c r="I1892">
        <f t="shared" si="321"/>
        <v>6.1609138878141412</v>
      </c>
      <c r="J1892">
        <f t="shared" si="322"/>
        <v>22.928762905296683</v>
      </c>
      <c r="K1892">
        <f t="shared" si="323"/>
        <v>24.40287228745704</v>
      </c>
      <c r="L1892">
        <f t="shared" si="324"/>
        <v>32.53716304994272</v>
      </c>
      <c r="M1892">
        <f t="shared" si="325"/>
        <v>-0.1097409808169624</v>
      </c>
      <c r="N1892">
        <f t="shared" si="326"/>
        <v>1.0144263286461619</v>
      </c>
      <c r="O1892">
        <f t="shared" si="327"/>
        <v>1.5250162984587758</v>
      </c>
      <c r="P1892">
        <f t="shared" si="328"/>
        <v>11.494233549264306</v>
      </c>
      <c r="Q1892">
        <f t="shared" si="329"/>
        <v>0.39366296296296355</v>
      </c>
    </row>
    <row r="1893" spans="1:17">
      <c r="A1893" s="2">
        <v>42070</v>
      </c>
      <c r="B1893">
        <v>66</v>
      </c>
      <c r="C1893">
        <v>10.7</v>
      </c>
      <c r="D1893">
        <v>10.9</v>
      </c>
      <c r="E1893">
        <v>30.1</v>
      </c>
      <c r="F1893">
        <v>12.1</v>
      </c>
      <c r="G1893">
        <f t="shared" si="319"/>
        <v>11.678014003162682</v>
      </c>
      <c r="H1893">
        <f t="shared" si="320"/>
        <v>17.828222159209112</v>
      </c>
      <c r="I1893">
        <f t="shared" si="321"/>
        <v>6.3109788676654626</v>
      </c>
      <c r="J1893">
        <f t="shared" si="322"/>
        <v>23.153535271700143</v>
      </c>
      <c r="K1893">
        <f t="shared" si="323"/>
        <v>24.522691335076786</v>
      </c>
      <c r="L1893">
        <f t="shared" si="324"/>
        <v>32.696921780102379</v>
      </c>
      <c r="M1893">
        <f t="shared" si="325"/>
        <v>-0.10294607168212071</v>
      </c>
      <c r="N1893">
        <f t="shared" si="326"/>
        <v>1.0139135661512677</v>
      </c>
      <c r="O1893">
        <f t="shared" si="327"/>
        <v>1.5278734987471174</v>
      </c>
      <c r="P1893">
        <f t="shared" si="328"/>
        <v>11.51724329154365</v>
      </c>
      <c r="Q1893">
        <f t="shared" si="329"/>
        <v>0.39366296296296355</v>
      </c>
    </row>
    <row r="1894" spans="1:17">
      <c r="A1894" s="2">
        <v>42071</v>
      </c>
      <c r="B1894">
        <v>67</v>
      </c>
      <c r="C1894">
        <v>10.5</v>
      </c>
      <c r="D1894">
        <v>10.199999999999999</v>
      </c>
      <c r="E1894">
        <v>30.2</v>
      </c>
      <c r="F1894">
        <v>12</v>
      </c>
      <c r="G1894">
        <f t="shared" si="319"/>
        <v>11.699916884379048</v>
      </c>
      <c r="H1894">
        <f t="shared" si="320"/>
        <v>17.676990364163451</v>
      </c>
      <c r="I1894">
        <f t="shared" si="321"/>
        <v>6.1947550714456918</v>
      </c>
      <c r="J1894">
        <f t="shared" si="322"/>
        <v>22.957130343069416</v>
      </c>
      <c r="K1894">
        <f t="shared" si="323"/>
        <v>24.641944919995684</v>
      </c>
      <c r="L1894">
        <f t="shared" si="324"/>
        <v>32.855926559994245</v>
      </c>
      <c r="M1894">
        <f t="shared" si="325"/>
        <v>-9.6120688325493225E-2</v>
      </c>
      <c r="N1894">
        <f t="shared" si="326"/>
        <v>1.01339668494554</v>
      </c>
      <c r="O1894">
        <f t="shared" si="327"/>
        <v>1.5307391257062588</v>
      </c>
      <c r="P1894">
        <f t="shared" si="328"/>
        <v>11.48223529271776</v>
      </c>
      <c r="Q1894">
        <f t="shared" si="329"/>
        <v>0.39366296296296355</v>
      </c>
    </row>
    <row r="1895" spans="1:17">
      <c r="A1895" s="2">
        <v>42072</v>
      </c>
      <c r="B1895">
        <v>68</v>
      </c>
      <c r="C1895">
        <v>10.1</v>
      </c>
      <c r="D1895">
        <v>10.9</v>
      </c>
      <c r="E1895">
        <v>31.2</v>
      </c>
      <c r="F1895">
        <v>11.7</v>
      </c>
      <c r="G1895">
        <f t="shared" si="319"/>
        <v>11.721879561782684</v>
      </c>
      <c r="H1895">
        <f t="shared" si="320"/>
        <v>17.306986306641075</v>
      </c>
      <c r="I1895">
        <f t="shared" si="321"/>
        <v>6.1078816755685006</v>
      </c>
      <c r="J1895">
        <f t="shared" si="322"/>
        <v>22.476605593040357</v>
      </c>
      <c r="K1895">
        <f t="shared" si="323"/>
        <v>24.760578073987013</v>
      </c>
      <c r="L1895">
        <f t="shared" si="324"/>
        <v>33.014104098649348</v>
      </c>
      <c r="M1895">
        <f t="shared" si="325"/>
        <v>-8.9266851205391698E-2</v>
      </c>
      <c r="N1895">
        <f t="shared" si="326"/>
        <v>1.0128758380367839</v>
      </c>
      <c r="O1895">
        <f t="shared" si="327"/>
        <v>1.5336125759999011</v>
      </c>
      <c r="P1895">
        <f t="shared" si="328"/>
        <v>11.199104631072576</v>
      </c>
      <c r="Q1895">
        <f t="shared" si="329"/>
        <v>0.39366296296296355</v>
      </c>
    </row>
    <row r="1896" spans="1:17">
      <c r="A1896" s="2">
        <v>42073</v>
      </c>
      <c r="B1896">
        <v>69</v>
      </c>
      <c r="C1896">
        <v>10.3</v>
      </c>
      <c r="D1896">
        <v>10.4</v>
      </c>
      <c r="E1896">
        <v>31.4</v>
      </c>
      <c r="F1896">
        <v>12.3</v>
      </c>
      <c r="G1896">
        <f t="shared" si="319"/>
        <v>11.743897476312906</v>
      </c>
      <c r="H1896">
        <f t="shared" si="320"/>
        <v>17.586297129535744</v>
      </c>
      <c r="I1896">
        <f t="shared" si="321"/>
        <v>6.0691823796437649</v>
      </c>
      <c r="J1896">
        <f t="shared" si="322"/>
        <v>22.839346921474991</v>
      </c>
      <c r="K1896">
        <f t="shared" si="323"/>
        <v>24.878536874059023</v>
      </c>
      <c r="L1896">
        <f t="shared" si="324"/>
        <v>33.171382498745366</v>
      </c>
      <c r="M1896">
        <f t="shared" si="325"/>
        <v>-8.2386589203045563E-2</v>
      </c>
      <c r="N1896">
        <f t="shared" si="326"/>
        <v>1.0123511796067373</v>
      </c>
      <c r="O1896">
        <f t="shared" si="327"/>
        <v>1.5364932531509385</v>
      </c>
      <c r="P1896">
        <f t="shared" si="328"/>
        <v>11.517114749891979</v>
      </c>
      <c r="Q1896">
        <f t="shared" si="329"/>
        <v>0.39366296296296355</v>
      </c>
    </row>
    <row r="1897" spans="1:17">
      <c r="A1897" s="2">
        <v>42074</v>
      </c>
      <c r="B1897">
        <v>70</v>
      </c>
      <c r="C1897">
        <v>9.6999999999999993</v>
      </c>
      <c r="D1897">
        <v>11.5</v>
      </c>
      <c r="E1897">
        <v>30.9</v>
      </c>
      <c r="F1897">
        <v>12.8</v>
      </c>
      <c r="G1897">
        <f t="shared" si="319"/>
        <v>11.765966118028356</v>
      </c>
      <c r="H1897">
        <f t="shared" si="320"/>
        <v>16.993739821888781</v>
      </c>
      <c r="I1897">
        <f t="shared" si="321"/>
        <v>5.665392885112384</v>
      </c>
      <c r="J1897">
        <f t="shared" si="322"/>
        <v>22.069791976478935</v>
      </c>
      <c r="K1897">
        <f t="shared" si="323"/>
        <v>24.995768490902744</v>
      </c>
      <c r="L1897">
        <f t="shared" si="324"/>
        <v>33.327691321203659</v>
      </c>
      <c r="M1897">
        <f t="shared" si="325"/>
        <v>-7.5481939022010253E-2</v>
      </c>
      <c r="N1897">
        <f t="shared" si="326"/>
        <v>1.0118228649654286</v>
      </c>
      <c r="O1897">
        <f t="shared" si="327"/>
        <v>1.53938056710871</v>
      </c>
      <c r="P1897">
        <f t="shared" si="328"/>
        <v>11.328346936776397</v>
      </c>
      <c r="Q1897">
        <f t="shared" si="329"/>
        <v>0.39366296296296355</v>
      </c>
    </row>
    <row r="1898" spans="1:17">
      <c r="A1898" s="2">
        <v>42075</v>
      </c>
      <c r="B1898">
        <v>71</v>
      </c>
      <c r="C1898">
        <v>10.199999999999999</v>
      </c>
      <c r="D1898">
        <v>10.9</v>
      </c>
      <c r="E1898">
        <v>30.7</v>
      </c>
      <c r="F1898">
        <v>11.6</v>
      </c>
      <c r="G1898">
        <f t="shared" si="319"/>
        <v>11.788081022686008</v>
      </c>
      <c r="H1898">
        <f t="shared" si="320"/>
        <v>17.599753001576538</v>
      </c>
      <c r="I1898">
        <f t="shared" si="321"/>
        <v>6.1289207261555116</v>
      </c>
      <c r="J1898">
        <f t="shared" si="322"/>
        <v>22.856822079969529</v>
      </c>
      <c r="K1898">
        <f t="shared" si="323"/>
        <v>25.112221235857522</v>
      </c>
      <c r="L1898">
        <f t="shared" si="324"/>
        <v>33.482961647810029</v>
      </c>
      <c r="M1898">
        <f t="shared" si="325"/>
        <v>-6.8554944585259361E-2</v>
      </c>
      <c r="N1898">
        <f t="shared" si="326"/>
        <v>1.0112910505052028</v>
      </c>
      <c r="O1898">
        <f t="shared" si="327"/>
        <v>1.5422739338014193</v>
      </c>
      <c r="P1898">
        <f t="shared" si="328"/>
        <v>11.470832275421026</v>
      </c>
      <c r="Q1898">
        <f t="shared" si="329"/>
        <v>0.39366296296296355</v>
      </c>
    </row>
    <row r="1899" spans="1:17">
      <c r="A1899" s="2">
        <v>42076</v>
      </c>
      <c r="B1899">
        <v>72</v>
      </c>
      <c r="C1899">
        <v>10.199999999999999</v>
      </c>
      <c r="D1899">
        <v>9.5</v>
      </c>
      <c r="E1899">
        <v>30.1</v>
      </c>
      <c r="F1899">
        <v>10.6</v>
      </c>
      <c r="G1899">
        <f t="shared" si="319"/>
        <v>11.810237768216307</v>
      </c>
      <c r="H1899">
        <f t="shared" si="320"/>
        <v>17.659764480170971</v>
      </c>
      <c r="I1899">
        <f t="shared" si="321"/>
        <v>6.2516892839252982</v>
      </c>
      <c r="J1899">
        <f t="shared" si="322"/>
        <v>22.934759065157106</v>
      </c>
      <c r="K1899">
        <f t="shared" si="323"/>
        <v>25.227844606307546</v>
      </c>
      <c r="L1899">
        <f t="shared" si="324"/>
        <v>33.637126141743394</v>
      </c>
      <c r="M1899">
        <f t="shared" si="325"/>
        <v>-6.160765643014058E-2</v>
      </c>
      <c r="N1899">
        <f t="shared" si="326"/>
        <v>1.0107558936544261</v>
      </c>
      <c r="O1899">
        <f t="shared" si="327"/>
        <v>1.5451727746749668</v>
      </c>
      <c r="P1899">
        <f t="shared" si="328"/>
        <v>11.408075196245672</v>
      </c>
      <c r="Q1899">
        <f t="shared" si="329"/>
        <v>0.39366296296296355</v>
      </c>
    </row>
    <row r="1900" spans="1:17">
      <c r="A1900" s="2">
        <v>42077</v>
      </c>
      <c r="B1900">
        <v>73</v>
      </c>
      <c r="C1900">
        <v>9.1999999999999993</v>
      </c>
      <c r="D1900">
        <v>9.6</v>
      </c>
      <c r="E1900">
        <v>30</v>
      </c>
      <c r="F1900">
        <v>11.3</v>
      </c>
      <c r="G1900">
        <f t="shared" si="319"/>
        <v>11.832431971103835</v>
      </c>
      <c r="H1900">
        <f t="shared" si="320"/>
        <v>16.619560106868022</v>
      </c>
      <c r="I1900">
        <f t="shared" si="321"/>
        <v>5.5622049419442847</v>
      </c>
      <c r="J1900">
        <f t="shared" si="322"/>
        <v>21.583844294633792</v>
      </c>
      <c r="K1900">
        <f t="shared" si="323"/>
        <v>25.342589329424758</v>
      </c>
      <c r="L1900">
        <f t="shared" si="324"/>
        <v>33.790119105899677</v>
      </c>
      <c r="M1900">
        <f t="shared" si="325"/>
        <v>-5.4642131101372879E-2</v>
      </c>
      <c r="N1900">
        <f t="shared" si="326"/>
        <v>1.0102175528308819</v>
      </c>
      <c r="O1900">
        <f t="shared" si="327"/>
        <v>1.5480765162194183</v>
      </c>
      <c r="P1900">
        <f t="shared" si="328"/>
        <v>11.057355164923738</v>
      </c>
      <c r="Q1900">
        <f t="shared" si="329"/>
        <v>0.39366296296296355</v>
      </c>
    </row>
    <row r="1901" spans="1:17">
      <c r="A1901" s="2">
        <v>42078</v>
      </c>
      <c r="B1901">
        <v>74</v>
      </c>
      <c r="C1901">
        <v>9.5</v>
      </c>
      <c r="D1901">
        <v>10.4</v>
      </c>
      <c r="E1901">
        <v>29.6</v>
      </c>
      <c r="F1901">
        <v>11.8</v>
      </c>
      <c r="G1901">
        <f t="shared" si="319"/>
        <v>11.854659282682656</v>
      </c>
      <c r="H1901">
        <f t="shared" si="320"/>
        <v>17.005846783709305</v>
      </c>
      <c r="I1901">
        <f t="shared" si="321"/>
        <v>5.6248340098374907</v>
      </c>
      <c r="J1901">
        <f t="shared" si="322"/>
        <v>22.085515303518577</v>
      </c>
      <c r="K1901">
        <f t="shared" si="323"/>
        <v>25.456407404177572</v>
      </c>
      <c r="L1901">
        <f t="shared" si="324"/>
        <v>33.941876538903429</v>
      </c>
      <c r="M1901">
        <f t="shared" si="325"/>
        <v>-4.7660430542265389E-2</v>
      </c>
      <c r="N1901">
        <f t="shared" si="326"/>
        <v>1.0096761873948781</v>
      </c>
      <c r="O1901">
        <f t="shared" si="327"/>
        <v>1.5509845894843142</v>
      </c>
      <c r="P1901">
        <f t="shared" si="328"/>
        <v>11.381012773871815</v>
      </c>
      <c r="Q1901">
        <f t="shared" si="329"/>
        <v>0.39366296296296355</v>
      </c>
    </row>
    <row r="1902" spans="1:17">
      <c r="A1902" s="2">
        <v>42079</v>
      </c>
      <c r="B1902">
        <v>75</v>
      </c>
      <c r="C1902">
        <v>9.6</v>
      </c>
      <c r="D1902">
        <v>10.199999999999999</v>
      </c>
      <c r="E1902">
        <v>30.3</v>
      </c>
      <c r="F1902">
        <v>11.9</v>
      </c>
      <c r="G1902">
        <f t="shared" si="319"/>
        <v>11.876915385355487</v>
      </c>
      <c r="H1902">
        <f t="shared" si="320"/>
        <v>17.172033978103904</v>
      </c>
      <c r="I1902">
        <f t="shared" si="321"/>
        <v>5.6707861222936389</v>
      </c>
      <c r="J1902">
        <f t="shared" si="322"/>
        <v>22.301342828706371</v>
      </c>
      <c r="K1902">
        <f t="shared" si="323"/>
        <v>25.56925214152686</v>
      </c>
      <c r="L1902">
        <f t="shared" si="324"/>
        <v>34.092336188702483</v>
      </c>
      <c r="M1902">
        <f t="shared" si="325"/>
        <v>-4.06646214843389E-2</v>
      </c>
      <c r="N1902">
        <f t="shared" si="326"/>
        <v>1.0091319576020719</v>
      </c>
      <c r="O1902">
        <f t="shared" si="327"/>
        <v>1.5538964295840094</v>
      </c>
      <c r="P1902">
        <f t="shared" si="328"/>
        <v>11.501247855810266</v>
      </c>
      <c r="Q1902">
        <f t="shared" si="329"/>
        <v>0.39366296296296355</v>
      </c>
    </row>
    <row r="1903" spans="1:17">
      <c r="A1903" s="2">
        <v>42080</v>
      </c>
      <c r="B1903">
        <v>76</v>
      </c>
      <c r="C1903">
        <v>10.1</v>
      </c>
      <c r="D1903">
        <v>10.7</v>
      </c>
      <c r="E1903">
        <v>31.3</v>
      </c>
      <c r="F1903">
        <v>11.6</v>
      </c>
      <c r="G1903">
        <f t="shared" si="319"/>
        <v>11.899195988745646</v>
      </c>
      <c r="H1903">
        <f t="shared" si="320"/>
        <v>17.781126043387356</v>
      </c>
      <c r="I1903">
        <f t="shared" si="321"/>
        <v>6.0451719072275312</v>
      </c>
      <c r="J1903">
        <f t="shared" si="322"/>
        <v>23.092371484918644</v>
      </c>
      <c r="K1903">
        <f t="shared" si="323"/>
        <v>25.681078202735321</v>
      </c>
      <c r="L1903">
        <f t="shared" si="324"/>
        <v>34.241437603647093</v>
      </c>
      <c r="M1903">
        <f t="shared" si="325"/>
        <v>-3.3656774835529271E-2</v>
      </c>
      <c r="N1903">
        <f t="shared" si="326"/>
        <v>1.0085850245560306</v>
      </c>
      <c r="O1903">
        <f t="shared" si="327"/>
        <v>1.5568114751942219</v>
      </c>
      <c r="P1903">
        <f t="shared" si="328"/>
        <v>11.735954136159826</v>
      </c>
      <c r="Q1903">
        <f t="shared" si="329"/>
        <v>0.39366296296296355</v>
      </c>
    </row>
    <row r="1904" spans="1:17">
      <c r="A1904" s="2">
        <v>42081</v>
      </c>
      <c r="B1904">
        <v>77</v>
      </c>
      <c r="C1904">
        <v>9</v>
      </c>
      <c r="D1904">
        <v>11.5</v>
      </c>
      <c r="E1904">
        <v>30.5</v>
      </c>
      <c r="F1904">
        <v>12.7</v>
      </c>
      <c r="G1904">
        <f t="shared" si="319"/>
        <v>11.921496825790667</v>
      </c>
      <c r="H1904">
        <f t="shared" si="320"/>
        <v>16.6151532692605</v>
      </c>
      <c r="I1904">
        <f t="shared" si="321"/>
        <v>5.2469472458939181</v>
      </c>
      <c r="J1904">
        <f t="shared" si="322"/>
        <v>21.578121128909739</v>
      </c>
      <c r="K1904">
        <f t="shared" si="323"/>
        <v>25.79184163571934</v>
      </c>
      <c r="L1904">
        <f t="shared" si="324"/>
        <v>34.38912218095912</v>
      </c>
      <c r="M1904">
        <f t="shared" si="325"/>
        <v>-2.6638965067154425E-2</v>
      </c>
      <c r="N1904">
        <f t="shared" si="326"/>
        <v>1.0080355501605422</v>
      </c>
      <c r="O1904">
        <f t="shared" si="327"/>
        <v>1.5597291680409455</v>
      </c>
      <c r="P1904">
        <f t="shared" si="328"/>
        <v>11.368206023366582</v>
      </c>
      <c r="Q1904">
        <f t="shared" si="329"/>
        <v>0.39366296296296355</v>
      </c>
    </row>
    <row r="1905" spans="1:17">
      <c r="A1905" s="2">
        <v>42082</v>
      </c>
      <c r="B1905">
        <v>78</v>
      </c>
      <c r="C1905">
        <v>10.1</v>
      </c>
      <c r="D1905">
        <v>11.1</v>
      </c>
      <c r="E1905">
        <v>30.7</v>
      </c>
      <c r="F1905">
        <v>12.9</v>
      </c>
      <c r="G1905">
        <f t="shared" si="319"/>
        <v>11.943813648786335</v>
      </c>
      <c r="H1905">
        <f t="shared" si="320"/>
        <v>17.891582993249852</v>
      </c>
      <c r="I1905">
        <f t="shared" si="321"/>
        <v>5.7515095415623669</v>
      </c>
      <c r="J1905">
        <f t="shared" si="322"/>
        <v>23.235822069155653</v>
      </c>
      <c r="K1905">
        <f t="shared" si="323"/>
        <v>25.901499909376554</v>
      </c>
      <c r="L1905">
        <f t="shared" si="324"/>
        <v>34.535333212502074</v>
      </c>
      <c r="M1905">
        <f t="shared" si="325"/>
        <v>-1.9613269599827364E-2</v>
      </c>
      <c r="N1905">
        <f t="shared" si="326"/>
        <v>1.0074836970716878</v>
      </c>
      <c r="O1905">
        <f t="shared" si="327"/>
        <v>1.5626489523828788</v>
      </c>
      <c r="P1905">
        <f t="shared" si="328"/>
        <v>12.140073451687485</v>
      </c>
      <c r="Q1905">
        <f t="shared" si="329"/>
        <v>0.39366296296296355</v>
      </c>
    </row>
    <row r="1906" spans="1:17">
      <c r="A1906" s="2">
        <v>42083</v>
      </c>
      <c r="B1906">
        <v>79</v>
      </c>
      <c r="C1906">
        <v>10.4</v>
      </c>
      <c r="D1906">
        <v>11.5</v>
      </c>
      <c r="E1906">
        <v>31.4</v>
      </c>
      <c r="F1906">
        <v>13</v>
      </c>
      <c r="G1906">
        <f t="shared" si="319"/>
        <v>11.966142225389861</v>
      </c>
      <c r="H1906">
        <f t="shared" si="320"/>
        <v>18.280209713910061</v>
      </c>
      <c r="I1906">
        <f t="shared" si="321"/>
        <v>5.9178291288079938</v>
      </c>
      <c r="J1906">
        <f t="shared" si="322"/>
        <v>23.740532095987092</v>
      </c>
      <c r="K1906">
        <f t="shared" si="323"/>
        <v>26.010011945826584</v>
      </c>
      <c r="L1906">
        <f t="shared" si="324"/>
        <v>34.680015927768778</v>
      </c>
      <c r="M1906">
        <f t="shared" si="325"/>
        <v>-1.2581768188495237E-2</v>
      </c>
      <c r="N1906">
        <f t="shared" si="326"/>
        <v>1.0069296286496925</v>
      </c>
      <c r="O1906">
        <f t="shared" si="327"/>
        <v>1.5655702744885067</v>
      </c>
      <c r="P1906">
        <f t="shared" si="328"/>
        <v>12.362380585102066</v>
      </c>
      <c r="Q1906">
        <f t="shared" si="329"/>
        <v>0.39366296296296355</v>
      </c>
    </row>
    <row r="1907" spans="1:17">
      <c r="A1907" s="2">
        <v>42084</v>
      </c>
      <c r="B1907">
        <v>80</v>
      </c>
      <c r="C1907">
        <v>9</v>
      </c>
      <c r="D1907">
        <v>12.3</v>
      </c>
      <c r="E1907">
        <v>32.799999999999997</v>
      </c>
      <c r="F1907">
        <v>13.3</v>
      </c>
      <c r="G1907">
        <f t="shared" si="319"/>
        <v>11.988478334590772</v>
      </c>
      <c r="H1907">
        <f t="shared" si="320"/>
        <v>16.768288955357978</v>
      </c>
      <c r="I1907">
        <f t="shared" si="321"/>
        <v>5.2294587316289096</v>
      </c>
      <c r="J1907">
        <f t="shared" si="322"/>
        <v>21.776998643322049</v>
      </c>
      <c r="K1907">
        <f t="shared" si="323"/>
        <v>26.117338150506228</v>
      </c>
      <c r="L1907">
        <f t="shared" si="324"/>
        <v>34.823117534008304</v>
      </c>
      <c r="M1907">
        <f t="shared" si="325"/>
        <v>-5.5465423067879117E-3</v>
      </c>
      <c r="N1907">
        <f t="shared" si="326"/>
        <v>1.0063735089105665</v>
      </c>
      <c r="O1907">
        <f t="shared" si="327"/>
        <v>1.5684925821089593</v>
      </c>
      <c r="P1907">
        <f t="shared" si="328"/>
        <v>11.538830223729068</v>
      </c>
      <c r="Q1907">
        <f t="shared" si="329"/>
        <v>0.39366296296296355</v>
      </c>
    </row>
    <row r="1908" spans="1:17">
      <c r="A1908" s="2">
        <v>42085</v>
      </c>
      <c r="B1908">
        <v>81</v>
      </c>
      <c r="C1908">
        <v>8.4</v>
      </c>
      <c r="D1908">
        <v>13</v>
      </c>
      <c r="E1908">
        <v>31.6</v>
      </c>
      <c r="F1908">
        <v>14</v>
      </c>
      <c r="G1908">
        <f t="shared" si="319"/>
        <v>12.010817762658137</v>
      </c>
      <c r="H1908">
        <f t="shared" si="320"/>
        <v>16.14515235320415</v>
      </c>
      <c r="I1908">
        <f t="shared" si="321"/>
        <v>4.7801074953276057</v>
      </c>
      <c r="J1908">
        <f t="shared" si="322"/>
        <v>20.967730328836556</v>
      </c>
      <c r="K1908">
        <f t="shared" si="323"/>
        <v>26.223440440065524</v>
      </c>
      <c r="L1908">
        <f t="shared" si="324"/>
        <v>34.964587253420696</v>
      </c>
      <c r="M1908">
        <f t="shared" si="325"/>
        <v>1.4903254691427505E-3</v>
      </c>
      <c r="N1908">
        <f t="shared" si="326"/>
        <v>1.0058155024775539</v>
      </c>
      <c r="O1908">
        <f t="shared" si="327"/>
        <v>1.5714153239477728</v>
      </c>
      <c r="P1908">
        <f t="shared" si="328"/>
        <v>11.365044857876544</v>
      </c>
      <c r="Q1908">
        <f t="shared" si="329"/>
        <v>0.39366296296296355</v>
      </c>
    </row>
    <row r="1909" spans="1:17">
      <c r="A1909" s="2">
        <v>42086</v>
      </c>
      <c r="B1909">
        <v>82</v>
      </c>
      <c r="C1909">
        <v>9</v>
      </c>
      <c r="D1909">
        <v>13.6</v>
      </c>
      <c r="E1909">
        <v>31.8</v>
      </c>
      <c r="F1909">
        <v>14.8</v>
      </c>
      <c r="G1909">
        <f t="shared" si="319"/>
        <v>12.033156299072594</v>
      </c>
      <c r="H1909">
        <f t="shared" si="320"/>
        <v>16.866051198520463</v>
      </c>
      <c r="I1909">
        <f t="shared" si="321"/>
        <v>4.9563403199635188</v>
      </c>
      <c r="J1909">
        <f t="shared" si="322"/>
        <v>21.903962595481122</v>
      </c>
      <c r="K1909">
        <f t="shared" si="323"/>
        <v>26.328282268014881</v>
      </c>
      <c r="L1909">
        <f t="shared" si="324"/>
        <v>35.104376357353175</v>
      </c>
      <c r="M1909">
        <f t="shared" si="325"/>
        <v>8.526752077109085E-3</v>
      </c>
      <c r="N1909">
        <f t="shared" si="326"/>
        <v>1.0052557745324</v>
      </c>
      <c r="O1909">
        <f t="shared" si="327"/>
        <v>1.5743379491286644</v>
      </c>
      <c r="P1909">
        <f t="shared" si="328"/>
        <v>11.909710878556943</v>
      </c>
      <c r="Q1909">
        <f t="shared" si="329"/>
        <v>0.39366296296296355</v>
      </c>
    </row>
    <row r="1910" spans="1:17">
      <c r="A1910" s="2">
        <v>42087</v>
      </c>
      <c r="B1910">
        <v>83</v>
      </c>
      <c r="C1910">
        <v>4</v>
      </c>
      <c r="D1910">
        <v>14.5</v>
      </c>
      <c r="E1910">
        <v>26.3</v>
      </c>
      <c r="F1910">
        <v>16.3</v>
      </c>
      <c r="G1910">
        <f t="shared" si="319"/>
        <v>12.055489732451704</v>
      </c>
      <c r="H1910">
        <f t="shared" si="320"/>
        <v>11.286131200144354</v>
      </c>
      <c r="I1910">
        <f t="shared" si="321"/>
        <v>2.3463104568778137</v>
      </c>
      <c r="J1910">
        <f t="shared" si="322"/>
        <v>14.657313246940719</v>
      </c>
      <c r="K1910">
        <f t="shared" si="323"/>
        <v>26.431828648078771</v>
      </c>
      <c r="L1910">
        <f t="shared" si="324"/>
        <v>35.242438197438361</v>
      </c>
      <c r="M1910">
        <f t="shared" si="325"/>
        <v>1.5560654585518507E-2</v>
      </c>
      <c r="N1910">
        <f t="shared" si="326"/>
        <v>1.0046944907664543</v>
      </c>
      <c r="O1910">
        <f t="shared" si="327"/>
        <v>1.5772599066624313</v>
      </c>
      <c r="P1910">
        <f t="shared" si="328"/>
        <v>8.9398207432665409</v>
      </c>
      <c r="Q1910">
        <f t="shared" si="329"/>
        <v>0.39366296296296355</v>
      </c>
    </row>
    <row r="1911" spans="1:17">
      <c r="A1911" s="2">
        <v>42088</v>
      </c>
      <c r="B1911">
        <v>84</v>
      </c>
      <c r="C1911">
        <v>1.7</v>
      </c>
      <c r="D1911">
        <v>14.1</v>
      </c>
      <c r="E1911">
        <v>20.2</v>
      </c>
      <c r="F1911">
        <v>16.399999999999999</v>
      </c>
      <c r="G1911">
        <f t="shared" si="319"/>
        <v>12.07781384647709</v>
      </c>
      <c r="H1911">
        <f t="shared" si="320"/>
        <v>8.7275880396871024</v>
      </c>
      <c r="I1911">
        <f t="shared" si="321"/>
        <v>1.2695726279707737</v>
      </c>
      <c r="J1911">
        <f t="shared" si="322"/>
        <v>11.334529921671562</v>
      </c>
      <c r="K1911">
        <f t="shared" si="323"/>
        <v>26.534046175216027</v>
      </c>
      <c r="L1911">
        <f t="shared" si="324"/>
        <v>35.378728233621366</v>
      </c>
      <c r="M1911">
        <f t="shared" si="325"/>
        <v>2.2589950809965731E-2</v>
      </c>
      <c r="N1911">
        <f t="shared" si="326"/>
        <v>1.0041318173316225</v>
      </c>
      <c r="O1911">
        <f t="shared" si="327"/>
        <v>1.5801806449140861</v>
      </c>
      <c r="P1911">
        <f t="shared" si="328"/>
        <v>7.4580154117163282</v>
      </c>
      <c r="Q1911">
        <f t="shared" si="329"/>
        <v>0.39366296296296355</v>
      </c>
    </row>
    <row r="1912" spans="1:17">
      <c r="A1912" s="2">
        <v>42089</v>
      </c>
      <c r="B1912">
        <v>85</v>
      </c>
      <c r="C1912">
        <v>8.9</v>
      </c>
      <c r="D1912">
        <v>14.9</v>
      </c>
      <c r="E1912">
        <v>26.5</v>
      </c>
      <c r="F1912">
        <v>15.6</v>
      </c>
      <c r="G1912">
        <f t="shared" si="319"/>
        <v>12.100124415831871</v>
      </c>
      <c r="H1912">
        <f t="shared" si="320"/>
        <v>16.892882071381013</v>
      </c>
      <c r="I1912">
        <f t="shared" si="321"/>
        <v>4.6113902246456249</v>
      </c>
      <c r="J1912">
        <f t="shared" si="322"/>
        <v>21.938807884910407</v>
      </c>
      <c r="K1912">
        <f t="shared" si="323"/>
        <v>26.634903044271859</v>
      </c>
      <c r="L1912">
        <f t="shared" si="324"/>
        <v>35.513204059029142</v>
      </c>
      <c r="M1912">
        <f t="shared" si="325"/>
        <v>2.9612559929603006E-2</v>
      </c>
      <c r="N1912">
        <f t="shared" si="326"/>
        <v>1.0035679207911812</v>
      </c>
      <c r="O1912">
        <f t="shared" si="327"/>
        <v>1.5830996110713365</v>
      </c>
      <c r="P1912">
        <f t="shared" si="328"/>
        <v>12.281491846735388</v>
      </c>
      <c r="Q1912">
        <f t="shared" si="329"/>
        <v>0.39366296296296355</v>
      </c>
    </row>
    <row r="1913" spans="1:17">
      <c r="A1913" s="2">
        <v>42090</v>
      </c>
      <c r="B1913">
        <v>86</v>
      </c>
      <c r="C1913">
        <v>8.1999999999999993</v>
      </c>
      <c r="D1913">
        <v>14</v>
      </c>
      <c r="E1913">
        <v>26.8</v>
      </c>
      <c r="F1913">
        <v>15.9</v>
      </c>
      <c r="G1913">
        <f t="shared" si="319"/>
        <v>12.122417202156857</v>
      </c>
      <c r="H1913">
        <f t="shared" si="320"/>
        <v>16.144942818995496</v>
      </c>
      <c r="I1913">
        <f t="shared" si="321"/>
        <v>4.2309009801924606</v>
      </c>
      <c r="J1913">
        <f t="shared" si="322"/>
        <v>20.967458206487656</v>
      </c>
      <c r="K1913">
        <f t="shared" si="323"/>
        <v>26.734369066231544</v>
      </c>
      <c r="L1913">
        <f t="shared" si="324"/>
        <v>35.645825421642058</v>
      </c>
      <c r="M1913">
        <f t="shared" si="325"/>
        <v>3.6626403103107504E-2</v>
      </c>
      <c r="N1913">
        <f t="shared" si="326"/>
        <v>1.0030029680704724</v>
      </c>
      <c r="O1913">
        <f t="shared" si="327"/>
        <v>1.5860162506155222</v>
      </c>
      <c r="P1913">
        <f t="shared" si="328"/>
        <v>11.914041838803035</v>
      </c>
      <c r="Q1913">
        <f t="shared" si="329"/>
        <v>0.39366296296296355</v>
      </c>
    </row>
    <row r="1914" spans="1:17">
      <c r="A1914" s="2">
        <v>42091</v>
      </c>
      <c r="B1914">
        <v>87</v>
      </c>
      <c r="C1914">
        <v>6.4</v>
      </c>
      <c r="D1914">
        <v>14.4</v>
      </c>
      <c r="E1914">
        <v>28.9</v>
      </c>
      <c r="F1914">
        <v>15.6</v>
      </c>
      <c r="G1914">
        <f t="shared" ref="G1914:G1977" si="330">24/3.14*O1914</f>
        <v>12.144687950034081</v>
      </c>
      <c r="H1914">
        <f t="shared" ref="H1914:H1977" si="331">(1-0.23)*J1914</f>
        <v>14.145586502341704</v>
      </c>
      <c r="I1914">
        <f t="shared" ref="I1914:I1977" si="332">4.903*10^(-9)*(((E1914+273.16)^4+(D1914+273.16)^4)/2)*(0.34-0.14*(F1914*0.1)^0.5)*(1.35*(J1914/K1914)-0.35)</f>
        <v>3.5251787188418553</v>
      </c>
      <c r="J1914">
        <f t="shared" ref="J1914:J1977" si="333">(0.25+0.5*C1914/G1914)*L1914</f>
        <v>18.370891561482733</v>
      </c>
      <c r="K1914">
        <f t="shared" ref="K1914:K1977" si="334">0.75*L1914</f>
        <v>26.832415682051128</v>
      </c>
      <c r="L1914">
        <f t="shared" ref="L1914:L1977" si="335">24*60/3.14*0.082*N1914*(O1914*SIN(Q1914)*SIN(M1914)+COS(Q1914)*COS(M1914)*SIN(O1914))</f>
        <v>35.776554242734839</v>
      </c>
      <c r="M1914">
        <f t="shared" ref="M1914:M1977" si="336">0.409*SIN(2*3.14/365*B1914-1.39)</f>
        <v>4.3629404084062746E-2</v>
      </c>
      <c r="N1914">
        <f t="shared" ref="N1914:N1977" si="337">0.033*COS(2*3.14/365*B1914)+1</f>
        <v>1.0024371264074905</v>
      </c>
      <c r="O1914">
        <f t="shared" ref="O1914:O1977" si="338">ACOS(-TAN(Q1914)*TAN(M1914))</f>
        <v>1.5889300067961256</v>
      </c>
      <c r="P1914">
        <f t="shared" ref="P1914:P1977" si="339">H1914-I1914</f>
        <v>10.620407783499848</v>
      </c>
      <c r="Q1914">
        <f t="shared" ref="Q1914:Q1977" si="340">22.5666666666667*3.14/180</f>
        <v>0.39366296296296355</v>
      </c>
    </row>
    <row r="1915" spans="1:17">
      <c r="A1915" s="2">
        <v>42092</v>
      </c>
      <c r="B1915">
        <v>88</v>
      </c>
      <c r="C1915">
        <v>8.8000000000000007</v>
      </c>
      <c r="D1915">
        <v>14</v>
      </c>
      <c r="E1915">
        <v>28.3</v>
      </c>
      <c r="F1915">
        <v>15.7</v>
      </c>
      <c r="G1915">
        <f t="shared" si="330"/>
        <v>12.166932383006214</v>
      </c>
      <c r="H1915">
        <f t="shared" si="331"/>
        <v>16.909974038734777</v>
      </c>
      <c r="I1915">
        <f t="shared" si="332"/>
        <v>4.5625083257077028</v>
      </c>
      <c r="J1915">
        <f t="shared" si="333"/>
        <v>21.961005245110101</v>
      </c>
      <c r="K1915">
        <f t="shared" si="334"/>
        <v>26.929015974045221</v>
      </c>
      <c r="L1915">
        <f t="shared" si="335"/>
        <v>35.905354632060295</v>
      </c>
      <c r="M1915">
        <f t="shared" si="336"/>
        <v>5.0619489835571047E-2</v>
      </c>
      <c r="N1915">
        <f t="shared" si="337"/>
        <v>1.0018705633033747</v>
      </c>
      <c r="O1915">
        <f t="shared" si="338"/>
        <v>1.5918403201099798</v>
      </c>
      <c r="P1915">
        <f t="shared" si="339"/>
        <v>12.347465713027074</v>
      </c>
      <c r="Q1915">
        <f t="shared" si="340"/>
        <v>0.39366296296296355</v>
      </c>
    </row>
    <row r="1916" spans="1:17">
      <c r="A1916" s="2">
        <v>42093</v>
      </c>
      <c r="B1916">
        <v>89</v>
      </c>
      <c r="C1916">
        <v>10.4</v>
      </c>
      <c r="D1916">
        <v>13.4</v>
      </c>
      <c r="E1916">
        <v>30.2</v>
      </c>
      <c r="F1916">
        <v>15.6</v>
      </c>
      <c r="G1916">
        <f t="shared" si="330"/>
        <v>12.189146199640541</v>
      </c>
      <c r="H1916">
        <f t="shared" si="331"/>
        <v>18.772374828313804</v>
      </c>
      <c r="I1916">
        <f t="shared" si="332"/>
        <v>5.3449437246126754</v>
      </c>
      <c r="J1916">
        <f t="shared" si="333"/>
        <v>24.379707569238708</v>
      </c>
      <c r="K1916">
        <f t="shared" si="334"/>
        <v>27.024144674817784</v>
      </c>
      <c r="L1916">
        <f t="shared" si="335"/>
        <v>36.032192899757042</v>
      </c>
      <c r="M1916">
        <f t="shared" si="336"/>
        <v>5.7594591143916796E-2</v>
      </c>
      <c r="N1916">
        <f t="shared" si="337"/>
        <v>1.001303446472827</v>
      </c>
      <c r="O1916">
        <f t="shared" si="338"/>
        <v>1.594746627786304</v>
      </c>
      <c r="P1916">
        <f t="shared" si="339"/>
        <v>13.427431103701128</v>
      </c>
      <c r="Q1916">
        <f t="shared" si="340"/>
        <v>0.39366296296296355</v>
      </c>
    </row>
    <row r="1917" spans="1:17">
      <c r="A1917" s="2">
        <v>42094</v>
      </c>
      <c r="B1917">
        <v>90</v>
      </c>
      <c r="C1917">
        <v>7.9</v>
      </c>
      <c r="D1917">
        <v>14.1</v>
      </c>
      <c r="E1917">
        <v>30</v>
      </c>
      <c r="F1917">
        <v>15.1</v>
      </c>
      <c r="G1917">
        <f t="shared" si="330"/>
        <v>12.211325069646199</v>
      </c>
      <c r="H1917">
        <f t="shared" si="331"/>
        <v>15.965937885501562</v>
      </c>
      <c r="I1917">
        <f t="shared" si="332"/>
        <v>4.285804912206407</v>
      </c>
      <c r="J1917">
        <f t="shared" si="333"/>
        <v>20.734984266885146</v>
      </c>
      <c r="K1917">
        <f t="shared" si="334"/>
        <v>27.11777817372624</v>
      </c>
      <c r="L1917">
        <f t="shared" si="335"/>
        <v>36.15703756496832</v>
      </c>
      <c r="M1917">
        <f t="shared" si="336"/>
        <v>6.4552643231097467E-2</v>
      </c>
      <c r="N1917">
        <f t="shared" si="337"/>
        <v>1.0007359437944634</v>
      </c>
      <c r="O1917">
        <f t="shared" si="338"/>
        <v>1.5976483632787111</v>
      </c>
      <c r="P1917">
        <f t="shared" si="339"/>
        <v>11.680132973295155</v>
      </c>
      <c r="Q1917">
        <f t="shared" si="340"/>
        <v>0.39366296296296355</v>
      </c>
    </row>
    <row r="1918" spans="1:17">
      <c r="A1918" s="2">
        <v>42095</v>
      </c>
      <c r="B1918">
        <v>91</v>
      </c>
      <c r="C1918">
        <v>9.6</v>
      </c>
      <c r="D1918">
        <v>15.8</v>
      </c>
      <c r="E1918">
        <v>29.3</v>
      </c>
      <c r="F1918">
        <v>15.3</v>
      </c>
      <c r="G1918">
        <f t="shared" si="330"/>
        <v>12.233464630053518</v>
      </c>
      <c r="H1918">
        <f t="shared" si="331"/>
        <v>17.944820152838233</v>
      </c>
      <c r="I1918">
        <f t="shared" si="332"/>
        <v>5.0585901341729507</v>
      </c>
      <c r="J1918">
        <f t="shared" si="333"/>
        <v>23.30496123745225</v>
      </c>
      <c r="K1918">
        <f t="shared" si="334"/>
        <v>27.209894520875313</v>
      </c>
      <c r="L1918">
        <f t="shared" si="335"/>
        <v>36.279859361167084</v>
      </c>
      <c r="M1918">
        <f t="shared" si="336"/>
        <v>7.1491586366042026E-2</v>
      </c>
      <c r="N1918">
        <f t="shared" si="337"/>
        <v>1.0001682232611195</v>
      </c>
      <c r="O1918">
        <f t="shared" si="338"/>
        <v>1.6005449557653353</v>
      </c>
      <c r="P1918">
        <f t="shared" si="339"/>
        <v>12.886230018665282</v>
      </c>
      <c r="Q1918">
        <f t="shared" si="340"/>
        <v>0.39366296296296355</v>
      </c>
    </row>
    <row r="1919" spans="1:17">
      <c r="A1919" s="2">
        <v>42096</v>
      </c>
      <c r="B1919">
        <v>92</v>
      </c>
      <c r="C1919">
        <v>8.6</v>
      </c>
      <c r="D1919">
        <v>13.2</v>
      </c>
      <c r="E1919">
        <v>27.9</v>
      </c>
      <c r="F1919">
        <v>14.6</v>
      </c>
      <c r="G1919">
        <f t="shared" si="330"/>
        <v>12.255560481464356</v>
      </c>
      <c r="H1919">
        <f t="shared" si="331"/>
        <v>16.84122826121688</v>
      </c>
      <c r="I1919">
        <f t="shared" si="332"/>
        <v>4.577123751468231</v>
      </c>
      <c r="J1919">
        <f t="shared" si="333"/>
        <v>21.871725014567375</v>
      </c>
      <c r="K1919">
        <f t="shared" si="334"/>
        <v>27.300473428641563</v>
      </c>
      <c r="L1919">
        <f t="shared" si="335"/>
        <v>36.400631238188751</v>
      </c>
      <c r="M1919">
        <f t="shared" si="336"/>
        <v>7.8409366474334552E-2</v>
      </c>
      <c r="N1919">
        <f t="shared" si="337"/>
        <v>0.99960045293012068</v>
      </c>
      <c r="O1919">
        <f t="shared" si="338"/>
        <v>1.6034358296582532</v>
      </c>
      <c r="P1919">
        <f t="shared" si="339"/>
        <v>12.264104509748648</v>
      </c>
      <c r="Q1919">
        <f t="shared" si="340"/>
        <v>0.39366296296296355</v>
      </c>
    </row>
    <row r="1920" spans="1:17">
      <c r="A1920" s="2">
        <v>42097</v>
      </c>
      <c r="B1920">
        <v>93</v>
      </c>
      <c r="C1920">
        <v>8.8000000000000007</v>
      </c>
      <c r="D1920">
        <v>15.1</v>
      </c>
      <c r="E1920">
        <v>26.9</v>
      </c>
      <c r="F1920">
        <v>14.6</v>
      </c>
      <c r="G1920">
        <f t="shared" si="330"/>
        <v>12.277608184382455</v>
      </c>
      <c r="H1920">
        <f t="shared" si="331"/>
        <v>17.107461587914631</v>
      </c>
      <c r="I1920">
        <f t="shared" si="332"/>
        <v>4.684112415298511</v>
      </c>
      <c r="J1920">
        <f t="shared" si="333"/>
        <v>22.217482581707312</v>
      </c>
      <c r="K1920">
        <f t="shared" si="334"/>
        <v>27.389496270735275</v>
      </c>
      <c r="L1920">
        <f t="shared" si="335"/>
        <v>36.519328360980367</v>
      </c>
      <c r="M1920">
        <f t="shared" si="336"/>
        <v>8.5303935746264103E-2</v>
      </c>
      <c r="N1920">
        <f t="shared" si="337"/>
        <v>0.99903280087353308</v>
      </c>
      <c r="O1920">
        <f t="shared" si="338"/>
        <v>1.6063204041233712</v>
      </c>
      <c r="P1920">
        <f t="shared" si="339"/>
        <v>12.42334917261612</v>
      </c>
      <c r="Q1920">
        <f t="shared" si="340"/>
        <v>0.39366296296296355</v>
      </c>
    </row>
    <row r="1921" spans="1:17">
      <c r="A1921" s="2">
        <v>42098</v>
      </c>
      <c r="B1921">
        <v>94</v>
      </c>
      <c r="C1921">
        <v>10.5</v>
      </c>
      <c r="D1921">
        <v>14.1</v>
      </c>
      <c r="E1921">
        <v>29.9</v>
      </c>
      <c r="F1921">
        <v>15.4</v>
      </c>
      <c r="G1921">
        <f t="shared" si="330"/>
        <v>12.299603255632995</v>
      </c>
      <c r="H1921">
        <f t="shared" si="331"/>
        <v>19.09351507103781</v>
      </c>
      <c r="I1921">
        <f t="shared" si="332"/>
        <v>5.3955170569656987</v>
      </c>
      <c r="J1921">
        <f t="shared" si="333"/>
        <v>24.796772819529622</v>
      </c>
      <c r="K1921">
        <f t="shared" si="334"/>
        <v>27.476946078811235</v>
      </c>
      <c r="L1921">
        <f t="shared" si="335"/>
        <v>36.635928105081646</v>
      </c>
      <c r="M1921">
        <f t="shared" si="336"/>
        <v>9.2173253243020128E-2</v>
      </c>
      <c r="N1921">
        <f t="shared" si="337"/>
        <v>0.99846543512841135</v>
      </c>
      <c r="O1921">
        <f t="shared" si="338"/>
        <v>1.6091980926119835</v>
      </c>
      <c r="P1921">
        <f t="shared" si="339"/>
        <v>13.697998014072112</v>
      </c>
      <c r="Q1921">
        <f t="shared" si="340"/>
        <v>0.39366296296296355</v>
      </c>
    </row>
    <row r="1922" spans="1:17">
      <c r="A1922" s="2">
        <v>42099</v>
      </c>
      <c r="B1922">
        <v>95</v>
      </c>
      <c r="C1922">
        <v>9.5</v>
      </c>
      <c r="D1922">
        <v>13.7</v>
      </c>
      <c r="E1922">
        <v>32</v>
      </c>
      <c r="F1922">
        <v>13.9</v>
      </c>
      <c r="G1922">
        <f t="shared" si="330"/>
        <v>12.321541164880585</v>
      </c>
      <c r="H1922">
        <f t="shared" si="331"/>
        <v>17.983367272034311</v>
      </c>
      <c r="I1922">
        <f t="shared" si="332"/>
        <v>5.2581763337807095</v>
      </c>
      <c r="J1922">
        <f t="shared" si="333"/>
        <v>23.355022431213392</v>
      </c>
      <c r="K1922">
        <f t="shared" si="334"/>
        <v>27.56280753664527</v>
      </c>
      <c r="L1922">
        <f t="shared" si="335"/>
        <v>36.75041004886036</v>
      </c>
      <c r="M1922">
        <f t="shared" si="336"/>
        <v>9.901528550085309E-2</v>
      </c>
      <c r="N1922">
        <f t="shared" si="337"/>
        <v>0.99789852364705589</v>
      </c>
      <c r="O1922">
        <f t="shared" si="338"/>
        <v>1.6120683024052098</v>
      </c>
      <c r="P1922">
        <f t="shared" si="339"/>
        <v>12.725190938253601</v>
      </c>
      <c r="Q1922">
        <f t="shared" si="340"/>
        <v>0.39366296296296355</v>
      </c>
    </row>
    <row r="1923" spans="1:17">
      <c r="A1923" s="2">
        <v>42100</v>
      </c>
      <c r="B1923">
        <v>96</v>
      </c>
      <c r="C1923">
        <v>5.9</v>
      </c>
      <c r="D1923">
        <v>15.1</v>
      </c>
      <c r="E1923">
        <v>30.1</v>
      </c>
      <c r="F1923">
        <v>15.6</v>
      </c>
      <c r="G1923">
        <f t="shared" si="330"/>
        <v>12.343417331255111</v>
      </c>
      <c r="H1923">
        <f t="shared" si="331"/>
        <v>13.879757030010637</v>
      </c>
      <c r="I1923">
        <f t="shared" si="332"/>
        <v>3.2974272036770813</v>
      </c>
      <c r="J1923">
        <f t="shared" si="333"/>
        <v>18.025658480533295</v>
      </c>
      <c r="K1923">
        <f t="shared" si="334"/>
        <v>27.647066971898333</v>
      </c>
      <c r="L1923">
        <f t="shared" si="335"/>
        <v>36.862755962531111</v>
      </c>
      <c r="M1923">
        <f t="shared" si="336"/>
        <v>0.10582800713302326</v>
      </c>
      <c r="N1923">
        <f t="shared" si="337"/>
        <v>0.99733223424729522</v>
      </c>
      <c r="O1923">
        <f t="shared" si="338"/>
        <v>1.6149304341725437</v>
      </c>
      <c r="P1923">
        <f t="shared" si="339"/>
        <v>10.582329826333556</v>
      </c>
      <c r="Q1923">
        <f t="shared" si="340"/>
        <v>0.39366296296296355</v>
      </c>
    </row>
    <row r="1924" spans="1:17">
      <c r="A1924" s="2">
        <v>42101</v>
      </c>
      <c r="B1924">
        <v>97</v>
      </c>
      <c r="C1924">
        <v>7.9</v>
      </c>
      <c r="D1924">
        <v>14.3</v>
      </c>
      <c r="E1924">
        <v>30.4</v>
      </c>
      <c r="F1924">
        <v>16</v>
      </c>
      <c r="G1924">
        <f t="shared" si="330"/>
        <v>12.36522712009501</v>
      </c>
      <c r="H1924">
        <f t="shared" si="331"/>
        <v>16.211604302998197</v>
      </c>
      <c r="I1924">
        <f t="shared" si="332"/>
        <v>4.1298853852796418</v>
      </c>
      <c r="J1924">
        <f t="shared" si="333"/>
        <v>21.054031562335318</v>
      </c>
      <c r="K1924">
        <f t="shared" si="334"/>
        <v>27.729712345495205</v>
      </c>
      <c r="L1924">
        <f t="shared" si="335"/>
        <v>36.972949793993607</v>
      </c>
      <c r="M1924">
        <f t="shared" si="336"/>
        <v>0.11260940142935807</v>
      </c>
      <c r="N1924">
        <f t="shared" si="337"/>
        <v>0.99676673456280873</v>
      </c>
      <c r="O1924">
        <f t="shared" si="338"/>
        <v>1.6177838815457639</v>
      </c>
      <c r="P1924">
        <f t="shared" si="339"/>
        <v>12.081718917718554</v>
      </c>
      <c r="Q1924">
        <f t="shared" si="340"/>
        <v>0.39366296296296355</v>
      </c>
    </row>
    <row r="1925" spans="1:17">
      <c r="A1925" s="2">
        <v>42102</v>
      </c>
      <c r="B1925">
        <v>98</v>
      </c>
      <c r="C1925">
        <v>10.199999999999999</v>
      </c>
      <c r="D1925">
        <v>15.5</v>
      </c>
      <c r="E1925">
        <v>31.8</v>
      </c>
      <c r="F1925">
        <v>15.6</v>
      </c>
      <c r="G1925">
        <f t="shared" si="330"/>
        <v>12.386965839817616</v>
      </c>
      <c r="H1925">
        <f t="shared" si="331"/>
        <v>18.893751458852261</v>
      </c>
      <c r="I1925">
        <f t="shared" si="332"/>
        <v>5.3093015317273862</v>
      </c>
      <c r="J1925">
        <f t="shared" si="333"/>
        <v>24.537339556950986</v>
      </c>
      <c r="K1925">
        <f t="shared" si="334"/>
        <v>27.81073323864922</v>
      </c>
      <c r="L1925">
        <f t="shared" si="335"/>
        <v>37.080977651532294</v>
      </c>
      <c r="M1925">
        <f t="shared" si="336"/>
        <v>0.11935746095324133</v>
      </c>
      <c r="N1925">
        <f t="shared" si="337"/>
        <v>0.99620219199350324</v>
      </c>
      <c r="O1925">
        <f t="shared" si="338"/>
        <v>1.6206280307094714</v>
      </c>
      <c r="P1925">
        <f t="shared" si="339"/>
        <v>13.584449927124876</v>
      </c>
      <c r="Q1925">
        <f t="shared" si="340"/>
        <v>0.39366296296296355</v>
      </c>
    </row>
    <row r="1926" spans="1:17">
      <c r="A1926" s="2">
        <v>42103</v>
      </c>
      <c r="B1926">
        <v>99</v>
      </c>
      <c r="C1926">
        <v>4</v>
      </c>
      <c r="D1926">
        <v>16.3</v>
      </c>
      <c r="E1926">
        <v>28.9</v>
      </c>
      <c r="F1926">
        <v>17.5</v>
      </c>
      <c r="G1926">
        <f t="shared" si="330"/>
        <v>12.408628738926421</v>
      </c>
      <c r="H1926">
        <f t="shared" si="331"/>
        <v>11.773616916040593</v>
      </c>
      <c r="I1926">
        <f t="shared" si="332"/>
        <v>2.2717635573381192</v>
      </c>
      <c r="J1926">
        <f t="shared" si="333"/>
        <v>15.290411579273497</v>
      </c>
      <c r="K1926">
        <f t="shared" si="334"/>
        <v>27.890120837569881</v>
      </c>
      <c r="L1926">
        <f t="shared" si="335"/>
        <v>37.186827783426509</v>
      </c>
      <c r="M1926">
        <f t="shared" si="336"/>
        <v>0.12607018813585663</v>
      </c>
      <c r="N1926">
        <f t="shared" si="337"/>
        <v>0.99563877365595899</v>
      </c>
      <c r="O1926">
        <f t="shared" si="338"/>
        <v>1.6234622600095401</v>
      </c>
      <c r="P1926">
        <f t="shared" si="339"/>
        <v>9.5018533587024745</v>
      </c>
      <c r="Q1926">
        <f t="shared" si="340"/>
        <v>0.39366296296296355</v>
      </c>
    </row>
    <row r="1927" spans="1:17">
      <c r="A1927" s="2">
        <v>42104</v>
      </c>
      <c r="B1927">
        <v>100</v>
      </c>
      <c r="C1927">
        <v>6.2</v>
      </c>
      <c r="D1927">
        <v>15.4</v>
      </c>
      <c r="E1927">
        <v>25.2</v>
      </c>
      <c r="F1927">
        <v>17.5</v>
      </c>
      <c r="G1927">
        <f t="shared" si="330"/>
        <v>12.430211003165217</v>
      </c>
      <c r="H1927">
        <f t="shared" si="331"/>
        <v>14.339392075813764</v>
      </c>
      <c r="I1927">
        <f t="shared" si="332"/>
        <v>3.0948910260819189</v>
      </c>
      <c r="J1927">
        <f t="shared" si="333"/>
        <v>18.622587111446446</v>
      </c>
      <c r="K1927">
        <f t="shared" si="334"/>
        <v>27.967867915894423</v>
      </c>
      <c r="L1927">
        <f t="shared" si="335"/>
        <v>37.290490554525896</v>
      </c>
      <c r="M1927">
        <f t="shared" si="336"/>
        <v>0.13274559586751039</v>
      </c>
      <c r="N1927">
        <f t="shared" si="337"/>
        <v>0.99507664633396009</v>
      </c>
      <c r="O1927">
        <f t="shared" si="338"/>
        <v>1.6262859395807825</v>
      </c>
      <c r="P1927">
        <f t="shared" si="339"/>
        <v>11.244501049731845</v>
      </c>
      <c r="Q1927">
        <f t="shared" si="340"/>
        <v>0.39366296296296355</v>
      </c>
    </row>
    <row r="1928" spans="1:17">
      <c r="A1928" s="2">
        <v>42105</v>
      </c>
      <c r="B1928">
        <v>101</v>
      </c>
      <c r="C1928">
        <v>7.4</v>
      </c>
      <c r="D1928">
        <v>14.3</v>
      </c>
      <c r="E1928">
        <v>29.3</v>
      </c>
      <c r="F1928">
        <v>15.7</v>
      </c>
      <c r="G1928">
        <f t="shared" si="330"/>
        <v>12.451707752829194</v>
      </c>
      <c r="H1928">
        <f t="shared" si="331"/>
        <v>15.753380026482928</v>
      </c>
      <c r="I1928">
        <f t="shared" si="332"/>
        <v>3.8927523112577833</v>
      </c>
      <c r="J1928">
        <f t="shared" si="333"/>
        <v>20.458935099328478</v>
      </c>
      <c r="K1928">
        <f t="shared" si="334"/>
        <v>28.043968814889091</v>
      </c>
      <c r="L1928">
        <f t="shared" si="335"/>
        <v>37.391958419852124</v>
      </c>
      <c r="M1928">
        <f t="shared" si="336"/>
        <v>0.13938170808585865</v>
      </c>
      <c r="N1928">
        <f t="shared" si="337"/>
        <v>0.99451597642912237</v>
      </c>
      <c r="O1928">
        <f t="shared" si="338"/>
        <v>1.6290984309951528</v>
      </c>
      <c r="P1928">
        <f t="shared" si="339"/>
        <v>11.860627715225144</v>
      </c>
      <c r="Q1928">
        <f t="shared" si="340"/>
        <v>0.39366296296296355</v>
      </c>
    </row>
    <row r="1929" spans="1:17">
      <c r="A1929" s="2">
        <v>42106</v>
      </c>
      <c r="B1929">
        <v>102</v>
      </c>
      <c r="C1929">
        <v>11</v>
      </c>
      <c r="D1929">
        <v>13.5</v>
      </c>
      <c r="E1929">
        <v>30.3</v>
      </c>
      <c r="F1929">
        <v>15.3</v>
      </c>
      <c r="G1929">
        <f t="shared" si="330"/>
        <v>12.473114040243191</v>
      </c>
      <c r="H1929">
        <f t="shared" si="331"/>
        <v>19.946467703510827</v>
      </c>
      <c r="I1929">
        <f t="shared" si="332"/>
        <v>5.5677351225660345</v>
      </c>
      <c r="J1929">
        <f t="shared" si="333"/>
        <v>25.904503511053022</v>
      </c>
      <c r="K1929">
        <f t="shared" si="334"/>
        <v>28.118419421470264</v>
      </c>
      <c r="L1929">
        <f t="shared" si="335"/>
        <v>37.491225895293688</v>
      </c>
      <c r="M1929">
        <f t="shared" si="336"/>
        <v>0.14597656036086304</v>
      </c>
      <c r="N1929">
        <f t="shared" si="337"/>
        <v>0.99395692991163531</v>
      </c>
      <c r="O1929">
        <f t="shared" si="338"/>
        <v>1.6318990869318175</v>
      </c>
      <c r="P1929">
        <f t="shared" si="339"/>
        <v>14.378732580944792</v>
      </c>
      <c r="Q1929">
        <f t="shared" si="340"/>
        <v>0.39366296296296355</v>
      </c>
    </row>
    <row r="1930" spans="1:17">
      <c r="A1930" s="2">
        <v>42107</v>
      </c>
      <c r="B1930">
        <v>103</v>
      </c>
      <c r="C1930">
        <v>10.4</v>
      </c>
      <c r="D1930">
        <v>15.7</v>
      </c>
      <c r="E1930">
        <v>29.1</v>
      </c>
      <c r="F1930">
        <v>16.2</v>
      </c>
      <c r="G1930">
        <f t="shared" si="330"/>
        <v>12.494424847417442</v>
      </c>
      <c r="H1930">
        <f t="shared" si="331"/>
        <v>19.281399142906679</v>
      </c>
      <c r="I1930">
        <f t="shared" si="332"/>
        <v>5.1565689846108036</v>
      </c>
      <c r="J1930">
        <f t="shared" si="333"/>
        <v>25.040778107671009</v>
      </c>
      <c r="K1930">
        <f t="shared" si="334"/>
        <v>28.191217144099717</v>
      </c>
      <c r="L1930">
        <f t="shared" si="335"/>
        <v>37.588289525466287</v>
      </c>
      <c r="M1930">
        <f t="shared" si="336"/>
        <v>0.15252820047630394</v>
      </c>
      <c r="N1930">
        <f t="shared" si="337"/>
        <v>0.99339967227113157</v>
      </c>
      <c r="O1930">
        <f t="shared" si="338"/>
        <v>1.6346872508704486</v>
      </c>
      <c r="P1930">
        <f t="shared" si="339"/>
        <v>14.124830158295875</v>
      </c>
      <c r="Q1930">
        <f t="shared" si="340"/>
        <v>0.39366296296296355</v>
      </c>
    </row>
    <row r="1931" spans="1:17">
      <c r="A1931" s="2">
        <v>42108</v>
      </c>
      <c r="B1931">
        <v>104</v>
      </c>
      <c r="C1931">
        <v>5.0999999999999996</v>
      </c>
      <c r="D1931">
        <v>17.2</v>
      </c>
      <c r="E1931">
        <v>28.9</v>
      </c>
      <c r="F1931">
        <v>17.600000000000001</v>
      </c>
      <c r="G1931">
        <f t="shared" si="330"/>
        <v>12.515635083891206</v>
      </c>
      <c r="H1931">
        <f t="shared" si="331"/>
        <v>13.16588021299845</v>
      </c>
      <c r="I1931">
        <f t="shared" si="332"/>
        <v>2.7241492946075834</v>
      </c>
      <c r="J1931">
        <f t="shared" si="333"/>
        <v>17.098545731166819</v>
      </c>
      <c r="K1931">
        <f t="shared" si="334"/>
        <v>28.262360886612477</v>
      </c>
      <c r="L1931">
        <f t="shared" si="335"/>
        <v>37.683147848816638</v>
      </c>
      <c r="M1931">
        <f t="shared" si="336"/>
        <v>0.15903468900767828</v>
      </c>
      <c r="N1931">
        <f t="shared" si="337"/>
        <v>0.99284436846769775</v>
      </c>
      <c r="O1931">
        <f t="shared" si="338"/>
        <v>1.6374622568090995</v>
      </c>
      <c r="P1931">
        <f t="shared" si="339"/>
        <v>10.441730918390867</v>
      </c>
      <c r="Q1931">
        <f t="shared" si="340"/>
        <v>0.39366296296296355</v>
      </c>
    </row>
    <row r="1932" spans="1:17">
      <c r="A1932" s="2">
        <v>42109</v>
      </c>
      <c r="B1932">
        <v>105</v>
      </c>
      <c r="C1932">
        <v>10.7</v>
      </c>
      <c r="D1932">
        <v>15.8</v>
      </c>
      <c r="E1932">
        <v>31.5</v>
      </c>
      <c r="F1932">
        <v>17</v>
      </c>
      <c r="G1932">
        <f t="shared" si="330"/>
        <v>12.536739584774796</v>
      </c>
      <c r="H1932">
        <f t="shared" si="331"/>
        <v>19.684751246803074</v>
      </c>
      <c r="I1932">
        <f t="shared" si="332"/>
        <v>5.2235134412757853</v>
      </c>
      <c r="J1932">
        <f t="shared" si="333"/>
        <v>25.564612008835159</v>
      </c>
      <c r="K1932">
        <f t="shared" si="334"/>
        <v>28.331851020039558</v>
      </c>
      <c r="L1932">
        <f t="shared" si="335"/>
        <v>37.775801360052746</v>
      </c>
      <c r="M1932">
        <f t="shared" si="336"/>
        <v>0.1654940998963097</v>
      </c>
      <c r="N1932">
        <f t="shared" si="337"/>
        <v>0.99229118288304363</v>
      </c>
      <c r="O1932">
        <f t="shared" si="338"/>
        <v>1.6402234290080357</v>
      </c>
      <c r="P1932">
        <f t="shared" si="339"/>
        <v>14.46123780552729</v>
      </c>
      <c r="Q1932">
        <f t="shared" si="340"/>
        <v>0.39366296296296355</v>
      </c>
    </row>
    <row r="1933" spans="1:17">
      <c r="A1933" s="2">
        <v>42110</v>
      </c>
      <c r="B1933">
        <v>106</v>
      </c>
      <c r="C1933">
        <v>11.1</v>
      </c>
      <c r="D1933">
        <v>15.1</v>
      </c>
      <c r="E1933">
        <v>32.1</v>
      </c>
      <c r="F1933">
        <v>16.2</v>
      </c>
      <c r="G1933">
        <f t="shared" si="330"/>
        <v>12.557733109000511</v>
      </c>
      <c r="H1933">
        <f t="shared" si="331"/>
        <v>20.175451174978772</v>
      </c>
      <c r="I1933">
        <f t="shared" si="332"/>
        <v>5.5372886419755591</v>
      </c>
      <c r="J1933">
        <f t="shared" si="333"/>
        <v>26.201884642829572</v>
      </c>
      <c r="K1933">
        <f t="shared" si="334"/>
        <v>28.399689352491379</v>
      </c>
      <c r="L1933">
        <f t="shared" si="335"/>
        <v>37.866252469988503</v>
      </c>
      <c r="M1933">
        <f t="shared" si="336"/>
        <v>0.17190452101950315</v>
      </c>
      <c r="N1933">
        <f t="shared" si="337"/>
        <v>0.99174027927184116</v>
      </c>
      <c r="O1933">
        <f t="shared" si="338"/>
        <v>1.6429700817609001</v>
      </c>
      <c r="P1933">
        <f t="shared" si="339"/>
        <v>14.638162533003213</v>
      </c>
      <c r="Q1933">
        <f t="shared" si="340"/>
        <v>0.39366296296296355</v>
      </c>
    </row>
    <row r="1934" spans="1:17">
      <c r="A1934" s="2">
        <v>42111</v>
      </c>
      <c r="B1934">
        <v>107</v>
      </c>
      <c r="C1934">
        <v>10.4</v>
      </c>
      <c r="D1934">
        <v>16.8</v>
      </c>
      <c r="E1934">
        <v>32</v>
      </c>
      <c r="F1934">
        <v>17.7</v>
      </c>
      <c r="G1934">
        <f t="shared" si="330"/>
        <v>12.578610337793105</v>
      </c>
      <c r="H1934">
        <f t="shared" si="331"/>
        <v>19.387850348311005</v>
      </c>
      <c r="I1934">
        <f t="shared" si="332"/>
        <v>5.0078815016288836</v>
      </c>
      <c r="J1934">
        <f t="shared" si="333"/>
        <v>25.179026426377927</v>
      </c>
      <c r="K1934">
        <f t="shared" si="334"/>
        <v>28.465879097171268</v>
      </c>
      <c r="L1934">
        <f t="shared" si="335"/>
        <v>37.954505462895021</v>
      </c>
      <c r="M1934">
        <f t="shared" si="336"/>
        <v>0.17826405475657373</v>
      </c>
      <c r="N1934">
        <f t="shared" si="337"/>
        <v>0.99119182071324974</v>
      </c>
      <c r="O1934">
        <f t="shared" si="338"/>
        <v>1.6457015191945978</v>
      </c>
      <c r="P1934">
        <f t="shared" si="339"/>
        <v>14.379968846682122</v>
      </c>
      <c r="Q1934">
        <f t="shared" si="340"/>
        <v>0.39366296296296355</v>
      </c>
    </row>
    <row r="1935" spans="1:17">
      <c r="A1935" s="2">
        <v>42112</v>
      </c>
      <c r="B1935">
        <v>108</v>
      </c>
      <c r="C1935">
        <v>7.6</v>
      </c>
      <c r="D1935">
        <v>16.7</v>
      </c>
      <c r="E1935">
        <v>30.4</v>
      </c>
      <c r="F1935">
        <v>18.2</v>
      </c>
      <c r="G1935">
        <f t="shared" si="330"/>
        <v>12.599365873370328</v>
      </c>
      <c r="H1935">
        <f t="shared" si="331"/>
        <v>16.157118526656017</v>
      </c>
      <c r="I1935">
        <f t="shared" si="332"/>
        <v>3.7039068161136863</v>
      </c>
      <c r="J1935">
        <f t="shared" si="333"/>
        <v>20.983270813838985</v>
      </c>
      <c r="K1935">
        <f t="shared" si="334"/>
        <v>28.530424838592001</v>
      </c>
      <c r="L1935">
        <f t="shared" si="335"/>
        <v>38.040566451456002</v>
      </c>
      <c r="M1935">
        <f t="shared" si="336"/>
        <v>0.18457081855058288</v>
      </c>
      <c r="N1935">
        <f t="shared" si="337"/>
        <v>0.99064596956264117</v>
      </c>
      <c r="O1935">
        <f t="shared" si="338"/>
        <v>1.6484170350992846</v>
      </c>
      <c r="P1935">
        <f t="shared" si="339"/>
        <v>12.45321171054233</v>
      </c>
      <c r="Q1935">
        <f t="shared" si="340"/>
        <v>0.39366296296296355</v>
      </c>
    </row>
    <row r="1936" spans="1:17">
      <c r="A1936" s="2">
        <v>42113</v>
      </c>
      <c r="B1936">
        <v>109</v>
      </c>
      <c r="C1936">
        <v>7.8</v>
      </c>
      <c r="D1936">
        <v>18.100000000000001</v>
      </c>
      <c r="E1936">
        <v>30.6</v>
      </c>
      <c r="F1936">
        <v>18.600000000000001</v>
      </c>
      <c r="G1936">
        <f t="shared" si="330"/>
        <v>12.61999423788413</v>
      </c>
      <c r="H1936">
        <f t="shared" si="331"/>
        <v>16.410885261024305</v>
      </c>
      <c r="I1936">
        <f t="shared" si="332"/>
        <v>3.767643203580572</v>
      </c>
      <c r="J1936">
        <f t="shared" si="333"/>
        <v>21.312838001330267</v>
      </c>
      <c r="K1936">
        <f t="shared" si="334"/>
        <v>28.593332497070609</v>
      </c>
      <c r="L1936">
        <f t="shared" si="335"/>
        <v>38.124443329427478</v>
      </c>
      <c r="M1936">
        <f t="shared" si="336"/>
        <v>0.19082294546561479</v>
      </c>
      <c r="N1936">
        <f t="shared" si="337"/>
        <v>0.99010288740353924</v>
      </c>
      <c r="O1936">
        <f t="shared" si="338"/>
        <v>1.6511159127898403</v>
      </c>
      <c r="P1936">
        <f t="shared" si="339"/>
        <v>12.643242057443732</v>
      </c>
      <c r="Q1936">
        <f t="shared" si="340"/>
        <v>0.39366296296296355</v>
      </c>
    </row>
    <row r="1937" spans="1:17">
      <c r="A1937" s="2">
        <v>42114</v>
      </c>
      <c r="B1937">
        <v>110</v>
      </c>
      <c r="C1937">
        <v>11</v>
      </c>
      <c r="D1937">
        <v>15.1</v>
      </c>
      <c r="E1937">
        <v>30.2</v>
      </c>
      <c r="F1937">
        <v>16</v>
      </c>
      <c r="G1937">
        <f t="shared" si="330"/>
        <v>12.640489872612985</v>
      </c>
      <c r="H1937">
        <f t="shared" si="331"/>
        <v>20.155059363161708</v>
      </c>
      <c r="I1937">
        <f t="shared" si="332"/>
        <v>5.4227521661253961</v>
      </c>
      <c r="J1937">
        <f t="shared" si="333"/>
        <v>26.175401770339882</v>
      </c>
      <c r="K1937">
        <f t="shared" si="334"/>
        <v>28.654609291580371</v>
      </c>
      <c r="L1937">
        <f t="shared" si="335"/>
        <v>38.206145722107159</v>
      </c>
      <c r="M1937">
        <f t="shared" si="336"/>
        <v>0.19701858473942924</v>
      </c>
      <c r="N1937">
        <f t="shared" si="337"/>
        <v>0.98956273499978775</v>
      </c>
      <c r="O1937">
        <f t="shared" si="338"/>
        <v>1.6537974250001988</v>
      </c>
      <c r="P1937">
        <f t="shared" si="339"/>
        <v>14.732307197036313</v>
      </c>
      <c r="Q1937">
        <f t="shared" si="340"/>
        <v>0.39366296296296355</v>
      </c>
    </row>
    <row r="1938" spans="1:17">
      <c r="A1938" s="2">
        <v>42115</v>
      </c>
      <c r="B1938">
        <v>111</v>
      </c>
      <c r="C1938">
        <v>8.1</v>
      </c>
      <c r="D1938">
        <v>14.8</v>
      </c>
      <c r="E1938">
        <v>29.4</v>
      </c>
      <c r="F1938">
        <v>17.100000000000001</v>
      </c>
      <c r="G1938">
        <f t="shared" si="330"/>
        <v>12.660847137415788</v>
      </c>
      <c r="H1938">
        <f t="shared" si="331"/>
        <v>16.800161792370641</v>
      </c>
      <c r="I1938">
        <f t="shared" si="332"/>
        <v>3.9662340084407228</v>
      </c>
      <c r="J1938">
        <f t="shared" si="333"/>
        <v>21.818391938143691</v>
      </c>
      <c r="K1938">
        <f t="shared" si="334"/>
        <v>28.714263701040842</v>
      </c>
      <c r="L1938">
        <f t="shared" si="335"/>
        <v>38.285684934721125</v>
      </c>
      <c r="M1938">
        <f t="shared" si="336"/>
        <v>0.20315590233132672</v>
      </c>
      <c r="N1938">
        <f t="shared" si="337"/>
        <v>0.98902567224796023</v>
      </c>
      <c r="O1938">
        <f t="shared" si="338"/>
        <v>1.6564608338118989</v>
      </c>
      <c r="P1938">
        <f t="shared" si="339"/>
        <v>12.833927783929919</v>
      </c>
      <c r="Q1938">
        <f t="shared" si="340"/>
        <v>0.39366296296296355</v>
      </c>
    </row>
    <row r="1939" spans="1:17">
      <c r="A1939" s="2">
        <v>42116</v>
      </c>
      <c r="B1939">
        <v>112</v>
      </c>
      <c r="C1939">
        <v>8.8000000000000007</v>
      </c>
      <c r="D1939">
        <v>16.7</v>
      </c>
      <c r="E1939">
        <v>28.2</v>
      </c>
      <c r="F1939">
        <v>18</v>
      </c>
      <c r="G1939">
        <f t="shared" si="330"/>
        <v>12.681060310457521</v>
      </c>
      <c r="H1939">
        <f t="shared" si="331"/>
        <v>17.634357557818529</v>
      </c>
      <c r="I1939">
        <f t="shared" si="332"/>
        <v>4.1373620088546668</v>
      </c>
      <c r="J1939">
        <f t="shared" si="333"/>
        <v>22.901763062101985</v>
      </c>
      <c r="K1939">
        <f t="shared" si="334"/>
        <v>28.772305424129542</v>
      </c>
      <c r="L1939">
        <f t="shared" si="335"/>
        <v>38.363073898839389</v>
      </c>
      <c r="M1939">
        <f t="shared" si="336"/>
        <v>0.20923308146506295</v>
      </c>
      <c r="N1939">
        <f t="shared" si="337"/>
        <v>0.98849185813002827</v>
      </c>
      <c r="O1939">
        <f t="shared" si="338"/>
        <v>1.6591053906181923</v>
      </c>
      <c r="P1939">
        <f t="shared" si="339"/>
        <v>13.496995548963863</v>
      </c>
      <c r="Q1939">
        <f t="shared" si="340"/>
        <v>0.39366296296296355</v>
      </c>
    </row>
    <row r="1940" spans="1:17">
      <c r="A1940" s="2">
        <v>42117</v>
      </c>
      <c r="B1940">
        <v>113</v>
      </c>
      <c r="C1940">
        <v>4.2</v>
      </c>
      <c r="D1940">
        <v>17</v>
      </c>
      <c r="E1940">
        <v>27.5</v>
      </c>
      <c r="F1940">
        <v>19</v>
      </c>
      <c r="G1940">
        <f t="shared" si="330"/>
        <v>12.701123588216781</v>
      </c>
      <c r="H1940">
        <f t="shared" si="331"/>
        <v>12.293021789501962</v>
      </c>
      <c r="I1940">
        <f t="shared" si="332"/>
        <v>2.1869056798885413</v>
      </c>
      <c r="J1940">
        <f t="shared" si="333"/>
        <v>15.964963362989561</v>
      </c>
      <c r="K1940">
        <f t="shared" si="334"/>
        <v>28.828745337700674</v>
      </c>
      <c r="L1940">
        <f t="shared" si="335"/>
        <v>38.438327116934232</v>
      </c>
      <c r="M1940">
        <f t="shared" si="336"/>
        <v>0.21524832316665346</v>
      </c>
      <c r="N1940">
        <f t="shared" si="337"/>
        <v>0.98796145066629826</v>
      </c>
      <c r="O1940">
        <f t="shared" si="338"/>
        <v>1.6617303361250289</v>
      </c>
      <c r="P1940">
        <f t="shared" si="339"/>
        <v>10.106116109613421</v>
      </c>
      <c r="Q1940">
        <f t="shared" si="340"/>
        <v>0.39366296296296355</v>
      </c>
    </row>
    <row r="1941" spans="1:17">
      <c r="A1941" s="2">
        <v>42118</v>
      </c>
      <c r="B1941">
        <v>114</v>
      </c>
      <c r="C1941">
        <v>8.9</v>
      </c>
      <c r="D1941">
        <v>15.9</v>
      </c>
      <c r="E1941">
        <v>30.2</v>
      </c>
      <c r="F1941">
        <v>17.2</v>
      </c>
      <c r="G1941">
        <f t="shared" si="330"/>
        <v>12.721031085785013</v>
      </c>
      <c r="H1941">
        <f t="shared" si="331"/>
        <v>17.786791383892513</v>
      </c>
      <c r="I1941">
        <f t="shared" si="332"/>
        <v>4.3222945418213436</v>
      </c>
      <c r="J1941">
        <f t="shared" si="333"/>
        <v>23.099729069990278</v>
      </c>
      <c r="K1941">
        <f t="shared" si="334"/>
        <v>28.883595453898479</v>
      </c>
      <c r="L1941">
        <f t="shared" si="335"/>
        <v>38.511460605197975</v>
      </c>
      <c r="M1941">
        <f t="shared" si="336"/>
        <v>0.22119984679690829</v>
      </c>
      <c r="N1941">
        <f t="shared" si="337"/>
        <v>0.98743460686863527</v>
      </c>
      <c r="O1941">
        <f t="shared" si="338"/>
        <v>1.6643349003902059</v>
      </c>
      <c r="P1941">
        <f t="shared" si="339"/>
        <v>13.464496842071171</v>
      </c>
      <c r="Q1941">
        <f t="shared" si="340"/>
        <v>0.39366296296296355</v>
      </c>
    </row>
    <row r="1942" spans="1:17">
      <c r="A1942" s="2">
        <v>42119</v>
      </c>
      <c r="B1942">
        <v>115</v>
      </c>
      <c r="C1942">
        <v>3.3</v>
      </c>
      <c r="D1942">
        <v>17.899999999999999</v>
      </c>
      <c r="E1942">
        <v>27.4</v>
      </c>
      <c r="F1942">
        <v>18.3</v>
      </c>
      <c r="G1942">
        <f t="shared" si="330"/>
        <v>12.740776837466948</v>
      </c>
      <c r="H1942">
        <f t="shared" si="331"/>
        <v>11.274544675040826</v>
      </c>
      <c r="I1942">
        <f t="shared" si="332"/>
        <v>1.8863847488019054</v>
      </c>
      <c r="J1942">
        <f t="shared" si="333"/>
        <v>14.642265811741332</v>
      </c>
      <c r="K1942">
        <f t="shared" si="334"/>
        <v>28.936868876054049</v>
      </c>
      <c r="L1942">
        <f t="shared" si="335"/>
        <v>38.582491834738732</v>
      </c>
      <c r="M1942">
        <f t="shared" si="336"/>
        <v>0.22708589057853837</v>
      </c>
      <c r="N1942">
        <f t="shared" si="337"/>
        <v>0.9869114826939831</v>
      </c>
      <c r="O1942">
        <f t="shared" si="338"/>
        <v>1.6669183029019257</v>
      </c>
      <c r="P1942">
        <f t="shared" si="339"/>
        <v>9.3881599262389201</v>
      </c>
      <c r="Q1942">
        <f t="shared" si="340"/>
        <v>0.39366296296296355</v>
      </c>
    </row>
    <row r="1943" spans="1:17">
      <c r="A1943" s="2">
        <v>42120</v>
      </c>
      <c r="B1943">
        <v>116</v>
      </c>
      <c r="C1943">
        <v>6.3</v>
      </c>
      <c r="D1943">
        <v>18.100000000000001</v>
      </c>
      <c r="E1943">
        <v>28.4</v>
      </c>
      <c r="F1943">
        <v>20.100000000000001</v>
      </c>
      <c r="G1943">
        <f t="shared" si="330"/>
        <v>12.760354797691477</v>
      </c>
      <c r="H1943">
        <f t="shared" si="331"/>
        <v>14.787303410941856</v>
      </c>
      <c r="I1943">
        <f t="shared" si="332"/>
        <v>2.9207759967069675</v>
      </c>
      <c r="J1943">
        <f t="shared" si="333"/>
        <v>19.204290144080332</v>
      </c>
      <c r="K1943">
        <f t="shared" si="334"/>
        <v>28.988579753456154</v>
      </c>
      <c r="L1943">
        <f t="shared" si="335"/>
        <v>38.651439671274872</v>
      </c>
      <c r="M1943">
        <f t="shared" si="336"/>
        <v>0.2329047121176796</v>
      </c>
      <c r="N1943">
        <f t="shared" si="337"/>
        <v>0.98639223299819856</v>
      </c>
      <c r="O1943">
        <f t="shared" si="338"/>
        <v>1.6694797526979681</v>
      </c>
      <c r="P1943">
        <f t="shared" si="339"/>
        <v>11.866527414234888</v>
      </c>
      <c r="Q1943">
        <f t="shared" si="340"/>
        <v>0.39366296296296355</v>
      </c>
    </row>
    <row r="1944" spans="1:17">
      <c r="A1944" s="2">
        <v>42121</v>
      </c>
      <c r="B1944">
        <v>117</v>
      </c>
      <c r="C1944">
        <v>5.0999999999999996</v>
      </c>
      <c r="D1944">
        <v>16.5</v>
      </c>
      <c r="E1944">
        <v>27.3</v>
      </c>
      <c r="F1944">
        <v>18.8</v>
      </c>
      <c r="G1944">
        <f t="shared" si="330"/>
        <v>12.779758842241732</v>
      </c>
      <c r="H1944">
        <f t="shared" si="331"/>
        <v>13.402014861766551</v>
      </c>
      <c r="I1944">
        <f t="shared" si="332"/>
        <v>2.5311905145729914</v>
      </c>
      <c r="J1944">
        <f t="shared" si="333"/>
        <v>17.405214106190325</v>
      </c>
      <c r="K1944">
        <f t="shared" si="334"/>
        <v>29.038743235087487</v>
      </c>
      <c r="L1944">
        <f t="shared" si="335"/>
        <v>38.718324313449983</v>
      </c>
      <c r="M1944">
        <f t="shared" si="336"/>
        <v>0.23865458891967792</v>
      </c>
      <c r="N1944">
        <f t="shared" si="337"/>
        <v>0.98587701149021012</v>
      </c>
      <c r="O1944">
        <f t="shared" si="338"/>
        <v>1.6720184485266265</v>
      </c>
      <c r="P1944">
        <f t="shared" si="339"/>
        <v>10.87082434719356</v>
      </c>
      <c r="Q1944">
        <f t="shared" si="340"/>
        <v>0.39366296296296355</v>
      </c>
    </row>
    <row r="1945" spans="1:17">
      <c r="A1945" s="2">
        <v>42122</v>
      </c>
      <c r="B1945">
        <v>118</v>
      </c>
      <c r="C1945">
        <v>7.7</v>
      </c>
      <c r="D1945">
        <v>16.3</v>
      </c>
      <c r="E1945">
        <v>28.5</v>
      </c>
      <c r="F1945">
        <v>18.399999999999999</v>
      </c>
      <c r="G1945">
        <f t="shared" si="330"/>
        <v>12.798982769812694</v>
      </c>
      <c r="H1945">
        <f t="shared" si="331"/>
        <v>16.448715706366826</v>
      </c>
      <c r="I1945">
        <f t="shared" si="332"/>
        <v>3.6114448942677173</v>
      </c>
      <c r="J1945">
        <f t="shared" si="333"/>
        <v>21.361968449827046</v>
      </c>
      <c r="K1945">
        <f t="shared" si="334"/>
        <v>29.087375422418628</v>
      </c>
      <c r="L1945">
        <f t="shared" si="335"/>
        <v>38.783167229891504</v>
      </c>
      <c r="M1945">
        <f t="shared" si="336"/>
        <v>0.24433381889898476</v>
      </c>
      <c r="N1945">
        <f t="shared" si="337"/>
        <v>0.98536597068651766</v>
      </c>
      <c r="O1945">
        <f t="shared" si="338"/>
        <v>1.674533579050494</v>
      </c>
      <c r="P1945">
        <f t="shared" si="339"/>
        <v>12.83727081209911</v>
      </c>
      <c r="Q1945">
        <f t="shared" si="340"/>
        <v>0.39366296296296355</v>
      </c>
    </row>
    <row r="1946" spans="1:17">
      <c r="A1946" s="2">
        <v>42123</v>
      </c>
      <c r="B1946">
        <v>119</v>
      </c>
      <c r="C1946">
        <v>9.4</v>
      </c>
      <c r="D1946">
        <v>15.8</v>
      </c>
      <c r="E1946">
        <v>30.5</v>
      </c>
      <c r="F1946">
        <v>18.2</v>
      </c>
      <c r="G1946">
        <f t="shared" si="330"/>
        <v>12.818020303904106</v>
      </c>
      <c r="H1946">
        <f t="shared" si="331"/>
        <v>18.445509635249</v>
      </c>
      <c r="I1946">
        <f t="shared" si="332"/>
        <v>4.3572827181819127</v>
      </c>
      <c r="J1946">
        <f t="shared" si="333"/>
        <v>23.955207318505195</v>
      </c>
      <c r="K1946">
        <f t="shared" si="334"/>
        <v>29.134493321352927</v>
      </c>
      <c r="L1946">
        <f t="shared" si="335"/>
        <v>38.845991095137236</v>
      </c>
      <c r="M1946">
        <f t="shared" si="336"/>
        <v>0.24994072088301023</v>
      </c>
      <c r="N1946">
        <f t="shared" si="337"/>
        <v>0.98485926186604345</v>
      </c>
      <c r="O1946">
        <f t="shared" si="338"/>
        <v>1.6770243230941206</v>
      </c>
      <c r="P1946">
        <f t="shared" si="339"/>
        <v>14.088226917067086</v>
      </c>
      <c r="Q1946">
        <f t="shared" si="340"/>
        <v>0.39366296296296355</v>
      </c>
    </row>
    <row r="1947" spans="1:17">
      <c r="A1947" s="2">
        <v>42124</v>
      </c>
      <c r="B1947">
        <v>120</v>
      </c>
      <c r="C1947">
        <v>5.2</v>
      </c>
      <c r="D1947">
        <v>16.399999999999999</v>
      </c>
      <c r="E1947">
        <v>27.4</v>
      </c>
      <c r="F1947">
        <v>18.3</v>
      </c>
      <c r="G1947">
        <f t="shared" si="330"/>
        <v>12.836865095055906</v>
      </c>
      <c r="H1947">
        <f t="shared" si="331"/>
        <v>13.557356803673454</v>
      </c>
      <c r="I1947">
        <f t="shared" si="332"/>
        <v>2.6056840082609947</v>
      </c>
      <c r="J1947">
        <f t="shared" si="333"/>
        <v>17.606956887887602</v>
      </c>
      <c r="K1947">
        <f t="shared" si="334"/>
        <v>29.180114793415257</v>
      </c>
      <c r="L1947">
        <f t="shared" si="335"/>
        <v>38.906819724553678</v>
      </c>
      <c r="M1947">
        <f t="shared" si="336"/>
        <v>0.25547363510978544</v>
      </c>
      <c r="N1947">
        <f t="shared" si="337"/>
        <v>0.9843570350253511</v>
      </c>
      <c r="O1947">
        <f t="shared" si="338"/>
        <v>1.679489849936481</v>
      </c>
      <c r="P1947">
        <f t="shared" si="339"/>
        <v>10.95167279541246</v>
      </c>
      <c r="Q1947">
        <f t="shared" si="340"/>
        <v>0.39366296296296355</v>
      </c>
    </row>
    <row r="1948" spans="1:17">
      <c r="A1948" s="2">
        <v>42125</v>
      </c>
      <c r="B1948">
        <v>121</v>
      </c>
      <c r="C1948">
        <v>8.9</v>
      </c>
      <c r="D1948">
        <v>15</v>
      </c>
      <c r="E1948">
        <v>29.3</v>
      </c>
      <c r="F1948">
        <v>16.899999999999999</v>
      </c>
      <c r="G1948">
        <f t="shared" si="330"/>
        <v>12.855510723432655</v>
      </c>
      <c r="H1948">
        <f t="shared" si="331"/>
        <v>17.886781105235983</v>
      </c>
      <c r="I1948">
        <f t="shared" si="332"/>
        <v>4.2750618785488053</v>
      </c>
      <c r="J1948">
        <f t="shared" si="333"/>
        <v>23.229585850955822</v>
      </c>
      <c r="K1948">
        <f t="shared" si="334"/>
        <v>29.224258506278421</v>
      </c>
      <c r="L1948">
        <f t="shared" si="335"/>
        <v>38.965678008371228</v>
      </c>
      <c r="M1948">
        <f t="shared" si="336"/>
        <v>0.26093092371928833</v>
      </c>
      <c r="N1948">
        <f t="shared" si="337"/>
        <v>0.98385943883424276</v>
      </c>
      <c r="O1948">
        <f t="shared" si="338"/>
        <v>1.6819293196491056</v>
      </c>
      <c r="P1948">
        <f t="shared" si="339"/>
        <v>13.611719226687178</v>
      </c>
      <c r="Q1948">
        <f t="shared" si="340"/>
        <v>0.39366296296296355</v>
      </c>
    </row>
    <row r="1949" spans="1:17">
      <c r="A1949" s="2">
        <v>42126</v>
      </c>
      <c r="B1949">
        <v>122</v>
      </c>
      <c r="C1949">
        <v>10.199999999999999</v>
      </c>
      <c r="D1949">
        <v>15.6</v>
      </c>
      <c r="E1949">
        <v>30.3</v>
      </c>
      <c r="F1949">
        <v>17.399999999999999</v>
      </c>
      <c r="G1949">
        <f t="shared" si="330"/>
        <v>12.873950701762768</v>
      </c>
      <c r="H1949">
        <f t="shared" si="331"/>
        <v>19.41508840381368</v>
      </c>
      <c r="I1949">
        <f t="shared" si="332"/>
        <v>4.778058747784355</v>
      </c>
      <c r="J1949">
        <f t="shared" si="333"/>
        <v>25.214400524433351</v>
      </c>
      <c r="K1949">
        <f t="shared" si="334"/>
        <v>29.266943883720366</v>
      </c>
      <c r="L1949">
        <f t="shared" si="335"/>
        <v>39.022591844960488</v>
      </c>
      <c r="M1949">
        <f t="shared" si="336"/>
        <v>0.26631097123828384</v>
      </c>
      <c r="N1949">
        <f t="shared" si="337"/>
        <v>0.98336662059175051</v>
      </c>
      <c r="O1949">
        <f t="shared" si="338"/>
        <v>1.6843418834806287</v>
      </c>
      <c r="P1949">
        <f t="shared" si="339"/>
        <v>14.637029656029325</v>
      </c>
      <c r="Q1949">
        <f t="shared" si="340"/>
        <v>0.39366296296296355</v>
      </c>
    </row>
    <row r="1950" spans="1:17">
      <c r="A1950" s="2">
        <v>42127</v>
      </c>
      <c r="B1950">
        <v>123</v>
      </c>
      <c r="C1950">
        <v>10.9</v>
      </c>
      <c r="D1950">
        <v>16.399999999999999</v>
      </c>
      <c r="E1950">
        <v>31.6</v>
      </c>
      <c r="F1950">
        <v>16.600000000000001</v>
      </c>
      <c r="G1950">
        <f t="shared" si="330"/>
        <v>12.892178478637478</v>
      </c>
      <c r="H1950">
        <f t="shared" si="331"/>
        <v>20.242481321109295</v>
      </c>
      <c r="I1950">
        <f t="shared" si="332"/>
        <v>5.2745459207806391</v>
      </c>
      <c r="J1950">
        <f t="shared" si="333"/>
        <v>26.28893678066142</v>
      </c>
      <c r="K1950">
        <f t="shared" si="334"/>
        <v>29.308191055105112</v>
      </c>
      <c r="L1950">
        <f t="shared" si="335"/>
        <v>39.077588073473486</v>
      </c>
      <c r="M1950">
        <f t="shared" si="336"/>
        <v>0.27161218505853907</v>
      </c>
      <c r="N1950">
        <f t="shared" si="337"/>
        <v>0.9828787261825318</v>
      </c>
      <c r="O1950">
        <f t="shared" si="338"/>
        <v>1.6867266842884032</v>
      </c>
      <c r="P1950">
        <f t="shared" si="339"/>
        <v>14.967935400328656</v>
      </c>
      <c r="Q1950">
        <f t="shared" si="340"/>
        <v>0.39366296296296355</v>
      </c>
    </row>
    <row r="1951" spans="1:17">
      <c r="A1951" s="2">
        <v>42128</v>
      </c>
      <c r="B1951">
        <v>124</v>
      </c>
      <c r="C1951">
        <v>10.9</v>
      </c>
      <c r="D1951">
        <v>16.399999999999999</v>
      </c>
      <c r="E1951">
        <v>32.1</v>
      </c>
      <c r="F1951">
        <v>16.5</v>
      </c>
      <c r="G1951">
        <f t="shared" si="330"/>
        <v>12.910187442173608</v>
      </c>
      <c r="H1951">
        <f t="shared" si="331"/>
        <v>20.252222956022806</v>
      </c>
      <c r="I1951">
        <f t="shared" si="332"/>
        <v>5.3051612213412946</v>
      </c>
      <c r="J1951">
        <f t="shared" si="333"/>
        <v>26.301588254575073</v>
      </c>
      <c r="K1951">
        <f t="shared" si="334"/>
        <v>29.348020804479894</v>
      </c>
      <c r="L1951">
        <f t="shared" si="335"/>
        <v>39.130694405973195</v>
      </c>
      <c r="M1951">
        <f t="shared" si="336"/>
        <v>0.27683299590826893</v>
      </c>
      <c r="N1951">
        <f t="shared" si="337"/>
        <v>0.98239590003368515</v>
      </c>
      <c r="O1951">
        <f t="shared" si="338"/>
        <v>1.6890828570177137</v>
      </c>
      <c r="P1951">
        <f t="shared" si="339"/>
        <v>14.947061734681512</v>
      </c>
      <c r="Q1951">
        <f t="shared" si="340"/>
        <v>0.39366296296296355</v>
      </c>
    </row>
    <row r="1952" spans="1:17">
      <c r="A1952" s="2">
        <v>42129</v>
      </c>
      <c r="B1952">
        <v>125</v>
      </c>
      <c r="C1952">
        <v>11.3</v>
      </c>
      <c r="D1952">
        <v>15</v>
      </c>
      <c r="E1952">
        <v>31.7</v>
      </c>
      <c r="F1952">
        <v>16.100000000000001</v>
      </c>
      <c r="G1952">
        <f t="shared" si="330"/>
        <v>12.927970924043272</v>
      </c>
      <c r="H1952">
        <f t="shared" si="331"/>
        <v>20.727966594080602</v>
      </c>
      <c r="I1952">
        <f t="shared" si="332"/>
        <v>5.4817619106162727</v>
      </c>
      <c r="J1952">
        <f t="shared" si="333"/>
        <v>26.919437135169613</v>
      </c>
      <c r="K1952">
        <f t="shared" si="334"/>
        <v>29.386454519379932</v>
      </c>
      <c r="L1952">
        <f t="shared" si="335"/>
        <v>39.181939359173242</v>
      </c>
      <c r="M1952">
        <f t="shared" si="336"/>
        <v>0.28197185831667343</v>
      </c>
      <c r="N1952">
        <f t="shared" si="337"/>
        <v>0.98191828507199641</v>
      </c>
      <c r="O1952">
        <f t="shared" si="338"/>
        <v>1.6914095292289948</v>
      </c>
      <c r="P1952">
        <f t="shared" si="339"/>
        <v>15.246204683464329</v>
      </c>
      <c r="Q1952">
        <f t="shared" si="340"/>
        <v>0.39366296296296355</v>
      </c>
    </row>
    <row r="1953" spans="1:17">
      <c r="A1953" s="2">
        <v>42130</v>
      </c>
      <c r="B1953">
        <v>126</v>
      </c>
      <c r="C1953">
        <v>11.1</v>
      </c>
      <c r="D1953">
        <v>14.2</v>
      </c>
      <c r="E1953">
        <v>32.200000000000003</v>
      </c>
      <c r="F1953">
        <v>14.3</v>
      </c>
      <c r="G1953">
        <f t="shared" si="330"/>
        <v>12.945522203872512</v>
      </c>
      <c r="H1953">
        <f t="shared" si="331"/>
        <v>20.502859598288424</v>
      </c>
      <c r="I1953">
        <f t="shared" si="332"/>
        <v>5.7214130257478564</v>
      </c>
      <c r="J1953">
        <f t="shared" si="333"/>
        <v>26.627090387387561</v>
      </c>
      <c r="K1953">
        <f t="shared" si="334"/>
        <v>29.423514139431255</v>
      </c>
      <c r="L1953">
        <f t="shared" si="335"/>
        <v>39.231352185908342</v>
      </c>
      <c r="M1953">
        <f t="shared" si="336"/>
        <v>0.28702725107143051</v>
      </c>
      <c r="N1953">
        <f t="shared" si="337"/>
        <v>0.9814460226816295</v>
      </c>
      <c r="O1953">
        <f t="shared" si="338"/>
        <v>1.6937058216733203</v>
      </c>
      <c r="P1953">
        <f t="shared" si="339"/>
        <v>14.781446572540567</v>
      </c>
      <c r="Q1953">
        <f t="shared" si="340"/>
        <v>0.39366296296296355</v>
      </c>
    </row>
    <row r="1954" spans="1:17">
      <c r="A1954" s="2">
        <v>42131</v>
      </c>
      <c r="B1954">
        <v>127</v>
      </c>
      <c r="C1954">
        <v>10.9</v>
      </c>
      <c r="D1954">
        <v>15</v>
      </c>
      <c r="E1954">
        <v>32.6</v>
      </c>
      <c r="F1954">
        <v>14.4</v>
      </c>
      <c r="G1954">
        <f t="shared" si="330"/>
        <v>12.962834514009893</v>
      </c>
      <c r="H1954">
        <f t="shared" si="331"/>
        <v>20.277104970448139</v>
      </c>
      <c r="I1954">
        <f t="shared" si="332"/>
        <v>5.6485050154979408</v>
      </c>
      <c r="J1954">
        <f t="shared" si="333"/>
        <v>26.333902559023556</v>
      </c>
      <c r="K1954">
        <f t="shared" si="334"/>
        <v>29.459222104841061</v>
      </c>
      <c r="L1954">
        <f t="shared" si="335"/>
        <v>39.27896280645475</v>
      </c>
      <c r="M1954">
        <f t="shared" si="336"/>
        <v>0.29199767766900686</v>
      </c>
      <c r="N1954">
        <f t="shared" si="337"/>
        <v>0.9809792526622737</v>
      </c>
      <c r="O1954">
        <f t="shared" si="338"/>
        <v>1.6959708489162943</v>
      </c>
      <c r="P1954">
        <f t="shared" si="339"/>
        <v>14.628599954950198</v>
      </c>
      <c r="Q1954">
        <f t="shared" si="340"/>
        <v>0.39366296296296355</v>
      </c>
    </row>
    <row r="1955" spans="1:17">
      <c r="A1955" s="2">
        <v>42132</v>
      </c>
      <c r="B1955">
        <v>128</v>
      </c>
      <c r="C1955">
        <v>10.3</v>
      </c>
      <c r="D1955">
        <v>17.100000000000001</v>
      </c>
      <c r="E1955">
        <v>32.4</v>
      </c>
      <c r="F1955">
        <v>16.5</v>
      </c>
      <c r="G1955">
        <f t="shared" si="330"/>
        <v>12.979901044664748</v>
      </c>
      <c r="H1955">
        <f t="shared" si="331"/>
        <v>19.584176119480588</v>
      </c>
      <c r="I1955">
        <f t="shared" si="332"/>
        <v>5.0560415922496311</v>
      </c>
      <c r="J1955">
        <f t="shared" si="333"/>
        <v>25.433994960364402</v>
      </c>
      <c r="K1955">
        <f t="shared" si="334"/>
        <v>29.493601304863027</v>
      </c>
      <c r="L1955">
        <f t="shared" si="335"/>
        <v>39.324801739817367</v>
      </c>
      <c r="M1955">
        <f t="shared" si="336"/>
        <v>0.29688166675765443</v>
      </c>
      <c r="N1955">
        <f t="shared" si="337"/>
        <v>0.98051811318775972</v>
      </c>
      <c r="O1955">
        <f t="shared" si="338"/>
        <v>1.6982037200103046</v>
      </c>
      <c r="P1955">
        <f t="shared" si="339"/>
        <v>14.528134527230957</v>
      </c>
      <c r="Q1955">
        <f t="shared" si="340"/>
        <v>0.39366296296296355</v>
      </c>
    </row>
    <row r="1956" spans="1:17">
      <c r="A1956" s="2">
        <v>42133</v>
      </c>
      <c r="B1956">
        <v>129</v>
      </c>
      <c r="C1956">
        <v>3.3</v>
      </c>
      <c r="D1956">
        <v>17.600000000000001</v>
      </c>
      <c r="E1956">
        <v>28.8</v>
      </c>
      <c r="F1956">
        <v>17.2</v>
      </c>
      <c r="G1956">
        <f t="shared" si="330"/>
        <v>12.996714949413635</v>
      </c>
      <c r="H1956">
        <f t="shared" si="331"/>
        <v>11.427038648694028</v>
      </c>
      <c r="I1956">
        <f t="shared" si="332"/>
        <v>1.9473514196007766</v>
      </c>
      <c r="J1956">
        <f t="shared" si="333"/>
        <v>14.840309933368866</v>
      </c>
      <c r="K1956">
        <f t="shared" si="334"/>
        <v>29.526675026323932</v>
      </c>
      <c r="L1956">
        <f t="shared" si="335"/>
        <v>39.368900035098576</v>
      </c>
      <c r="M1956">
        <f t="shared" si="336"/>
        <v>0.30167777257296235</v>
      </c>
      <c r="N1956">
        <f t="shared" si="337"/>
        <v>0.98006274076515765</v>
      </c>
      <c r="O1956">
        <f t="shared" si="338"/>
        <v>1.7004035392149506</v>
      </c>
      <c r="P1956">
        <f t="shared" si="339"/>
        <v>9.4796872290932512</v>
      </c>
      <c r="Q1956">
        <f t="shared" si="340"/>
        <v>0.39366296296296355</v>
      </c>
    </row>
    <row r="1957" spans="1:17">
      <c r="A1957" s="2">
        <v>42134</v>
      </c>
      <c r="B1957">
        <v>130</v>
      </c>
      <c r="C1957">
        <v>10.4</v>
      </c>
      <c r="D1957">
        <v>16.899999999999999</v>
      </c>
      <c r="E1957">
        <v>31.9</v>
      </c>
      <c r="F1957">
        <v>17.2</v>
      </c>
      <c r="G1957">
        <f t="shared" si="330"/>
        <v>13.013269351072143</v>
      </c>
      <c r="H1957">
        <f t="shared" si="331"/>
        <v>19.71297269800732</v>
      </c>
      <c r="I1957">
        <f t="shared" si="332"/>
        <v>4.9436890455593261</v>
      </c>
      <c r="J1957">
        <f t="shared" si="333"/>
        <v>25.601263244165349</v>
      </c>
      <c r="K1957">
        <f t="shared" si="334"/>
        <v>29.558466902295837</v>
      </c>
      <c r="L1957">
        <f t="shared" si="335"/>
        <v>39.411289203061116</v>
      </c>
      <c r="M1957">
        <f t="shared" si="336"/>
        <v>0.30638457536583363</v>
      </c>
      <c r="N1957">
        <f t="shared" si="337"/>
        <v>0.97961327019436784</v>
      </c>
      <c r="O1957">
        <f t="shared" si="338"/>
        <v>1.7025694067652721</v>
      </c>
      <c r="P1957">
        <f t="shared" si="339"/>
        <v>14.769283652447994</v>
      </c>
      <c r="Q1957">
        <f t="shared" si="340"/>
        <v>0.39366296296296355</v>
      </c>
    </row>
    <row r="1958" spans="1:17">
      <c r="A1958" s="2">
        <v>42135</v>
      </c>
      <c r="B1958">
        <v>131</v>
      </c>
      <c r="C1958">
        <v>10.9</v>
      </c>
      <c r="D1958">
        <v>17</v>
      </c>
      <c r="E1958">
        <v>33.9</v>
      </c>
      <c r="F1958">
        <v>17.899999999999999</v>
      </c>
      <c r="G1958">
        <f t="shared" si="330"/>
        <v>13.029557347927879</v>
      </c>
      <c r="H1958">
        <f t="shared" si="331"/>
        <v>20.301029590496839</v>
      </c>
      <c r="I1958">
        <f t="shared" si="332"/>
        <v>5.1012845989481006</v>
      </c>
      <c r="J1958">
        <f t="shared" si="333"/>
        <v>26.364973494151737</v>
      </c>
      <c r="K1958">
        <f t="shared" si="334"/>
        <v>29.589000860995945</v>
      </c>
      <c r="L1958">
        <f t="shared" si="335"/>
        <v>39.452001147994594</v>
      </c>
      <c r="M1958">
        <f t="shared" si="336"/>
        <v>0.31100068182276064</v>
      </c>
      <c r="N1958">
        <f t="shared" si="337"/>
        <v>0.97916983452821726</v>
      </c>
      <c r="O1958">
        <f t="shared" si="338"/>
        <v>1.7047004196872309</v>
      </c>
      <c r="P1958">
        <f t="shared" si="339"/>
        <v>15.199744991548737</v>
      </c>
      <c r="Q1958">
        <f t="shared" si="340"/>
        <v>0.39366296296296355</v>
      </c>
    </row>
    <row r="1959" spans="1:17">
      <c r="A1959" s="2">
        <v>42136</v>
      </c>
      <c r="B1959">
        <v>132</v>
      </c>
      <c r="C1959">
        <v>3.3</v>
      </c>
      <c r="D1959">
        <v>18.100000000000001</v>
      </c>
      <c r="E1959">
        <v>30.7</v>
      </c>
      <c r="F1959">
        <v>19.2</v>
      </c>
      <c r="G1959">
        <f t="shared" si="330"/>
        <v>13.045572020328938</v>
      </c>
      <c r="H1959">
        <f t="shared" si="331"/>
        <v>11.448040729989524</v>
      </c>
      <c r="I1959">
        <f t="shared" si="332"/>
        <v>1.843903578041127</v>
      </c>
      <c r="J1959">
        <f t="shared" si="333"/>
        <v>14.867585363622759</v>
      </c>
      <c r="K1959">
        <f t="shared" si="334"/>
        <v>29.618301074994342</v>
      </c>
      <c r="L1959">
        <f t="shared" si="335"/>
        <v>39.491068099992454</v>
      </c>
      <c r="M1959">
        <f t="shared" si="336"/>
        <v>0.31552472547827609</v>
      </c>
      <c r="N1959">
        <f t="shared" si="337"/>
        <v>0.97873256503307304</v>
      </c>
      <c r="O1959">
        <f t="shared" si="338"/>
        <v>1.7067956726597027</v>
      </c>
      <c r="P1959">
        <f t="shared" si="339"/>
        <v>9.6041371519483967</v>
      </c>
      <c r="Q1959">
        <f t="shared" si="340"/>
        <v>0.39366296296296355</v>
      </c>
    </row>
    <row r="1960" spans="1:17">
      <c r="A1960" s="2">
        <v>42137</v>
      </c>
      <c r="B1960">
        <v>133</v>
      </c>
      <c r="C1960">
        <v>4.2</v>
      </c>
      <c r="D1960">
        <v>20.2</v>
      </c>
      <c r="E1960">
        <v>28.3</v>
      </c>
      <c r="F1960">
        <v>22.1</v>
      </c>
      <c r="G1960">
        <f t="shared" si="330"/>
        <v>13.061306437620731</v>
      </c>
      <c r="H1960">
        <f t="shared" si="331"/>
        <v>12.502902741693438</v>
      </c>
      <c r="I1960">
        <f t="shared" si="332"/>
        <v>1.9721075909464982</v>
      </c>
      <c r="J1960">
        <f t="shared" si="333"/>
        <v>16.237536028173295</v>
      </c>
      <c r="K1960">
        <f t="shared" si="334"/>
        <v>29.646391910807274</v>
      </c>
      <c r="L1960">
        <f t="shared" si="335"/>
        <v>39.52852254774303</v>
      </c>
      <c r="M1960">
        <f t="shared" si="336"/>
        <v>0.31995536711945555</v>
      </c>
      <c r="N1960">
        <f t="shared" si="337"/>
        <v>0.97830159114998472</v>
      </c>
      <c r="O1960">
        <f t="shared" si="338"/>
        <v>1.7088542589220457</v>
      </c>
      <c r="P1960">
        <f t="shared" si="339"/>
        <v>10.53079515074694</v>
      </c>
      <c r="Q1960">
        <f t="shared" si="340"/>
        <v>0.39366296296296355</v>
      </c>
    </row>
    <row r="1961" spans="1:17">
      <c r="A1961" s="2">
        <v>42138</v>
      </c>
      <c r="B1961">
        <v>134</v>
      </c>
      <c r="C1961">
        <v>6.1</v>
      </c>
      <c r="D1961">
        <v>18.7</v>
      </c>
      <c r="E1961">
        <v>30</v>
      </c>
      <c r="F1961">
        <v>21.3</v>
      </c>
      <c r="G1961">
        <f t="shared" si="330"/>
        <v>13.076753665422439</v>
      </c>
      <c r="H1961">
        <f t="shared" si="331"/>
        <v>14.721655141899449</v>
      </c>
      <c r="I1961">
        <f t="shared" si="332"/>
        <v>2.7150187168291087</v>
      </c>
      <c r="J1961">
        <f t="shared" si="333"/>
        <v>19.119032651817466</v>
      </c>
      <c r="K1961">
        <f t="shared" si="334"/>
        <v>29.673297878951374</v>
      </c>
      <c r="L1961">
        <f t="shared" si="335"/>
        <v>39.564397171935163</v>
      </c>
      <c r="M1961">
        <f t="shared" si="336"/>
        <v>0.32429129518235256</v>
      </c>
      <c r="N1961">
        <f t="shared" si="337"/>
        <v>0.97787704045636725</v>
      </c>
      <c r="O1961">
        <f t="shared" si="338"/>
        <v>1.7108752712261024</v>
      </c>
      <c r="P1961">
        <f t="shared" si="339"/>
        <v>12.00663642507034</v>
      </c>
      <c r="Q1961">
        <f t="shared" si="340"/>
        <v>0.39366296296296355</v>
      </c>
    </row>
    <row r="1962" spans="1:17">
      <c r="A1962" s="2">
        <v>42139</v>
      </c>
      <c r="B1962">
        <v>135</v>
      </c>
      <c r="C1962">
        <v>7.1</v>
      </c>
      <c r="D1962">
        <v>20.2</v>
      </c>
      <c r="E1962">
        <v>31.9</v>
      </c>
      <c r="F1962">
        <v>21</v>
      </c>
      <c r="G1962">
        <f t="shared" si="330"/>
        <v>13.091906773232779</v>
      </c>
      <c r="H1962">
        <f t="shared" si="331"/>
        <v>15.890695627411535</v>
      </c>
      <c r="I1962">
        <f t="shared" si="332"/>
        <v>3.1761908371741576</v>
      </c>
      <c r="J1962">
        <f t="shared" si="333"/>
        <v>20.637267048586409</v>
      </c>
      <c r="K1962">
        <f t="shared" si="334"/>
        <v>29.699043584531331</v>
      </c>
      <c r="L1962">
        <f t="shared" si="335"/>
        <v>39.598724779375111</v>
      </c>
      <c r="M1962">
        <f t="shared" si="336"/>
        <v>0.32853122614025004</v>
      </c>
      <c r="N1962">
        <f t="shared" si="337"/>
        <v>0.97745903862823502</v>
      </c>
      <c r="O1962">
        <f t="shared" si="338"/>
        <v>1.7128578028312886</v>
      </c>
      <c r="P1962">
        <f t="shared" si="339"/>
        <v>12.714504790237378</v>
      </c>
      <c r="Q1962">
        <f t="shared" si="340"/>
        <v>0.39366296296296355</v>
      </c>
    </row>
    <row r="1963" spans="1:17">
      <c r="A1963" s="2">
        <v>42140</v>
      </c>
      <c r="B1963">
        <v>136</v>
      </c>
      <c r="C1963">
        <v>9.4</v>
      </c>
      <c r="D1963">
        <v>18.8</v>
      </c>
      <c r="E1963">
        <v>32.700000000000003</v>
      </c>
      <c r="F1963">
        <v>19.8</v>
      </c>
      <c r="G1963">
        <f t="shared" si="330"/>
        <v>13.106758842353157</v>
      </c>
      <c r="H1963">
        <f t="shared" si="331"/>
        <v>18.572015785992072</v>
      </c>
      <c r="I1963">
        <f t="shared" si="332"/>
        <v>4.1860391020545169</v>
      </c>
      <c r="J1963">
        <f t="shared" si="333"/>
        <v>24.119501020768926</v>
      </c>
      <c r="K1963">
        <f t="shared" si="334"/>
        <v>29.723653678431191</v>
      </c>
      <c r="L1963">
        <f t="shared" si="335"/>
        <v>39.631538237908252</v>
      </c>
      <c r="M1963">
        <f t="shared" si="336"/>
        <v>0.33267390488361104</v>
      </c>
      <c r="N1963">
        <f t="shared" si="337"/>
        <v>0.97704770940299956</v>
      </c>
      <c r="O1963">
        <f t="shared" si="338"/>
        <v>1.7148009485412048</v>
      </c>
      <c r="P1963">
        <f t="shared" si="339"/>
        <v>14.385976683937555</v>
      </c>
      <c r="Q1963">
        <f t="shared" si="340"/>
        <v>0.39366296296296355</v>
      </c>
    </row>
    <row r="1964" spans="1:17">
      <c r="A1964" s="2">
        <v>42141</v>
      </c>
      <c r="B1964">
        <v>137</v>
      </c>
      <c r="C1964">
        <v>8.5</v>
      </c>
      <c r="D1964">
        <v>20</v>
      </c>
      <c r="E1964">
        <v>33.299999999999997</v>
      </c>
      <c r="F1964">
        <v>21.1</v>
      </c>
      <c r="G1964">
        <f t="shared" si="330"/>
        <v>13.121302974114563</v>
      </c>
      <c r="H1964">
        <f t="shared" si="331"/>
        <v>17.52716462167426</v>
      </c>
      <c r="I1964">
        <f t="shared" si="332"/>
        <v>3.7079439019311851</v>
      </c>
      <c r="J1964">
        <f t="shared" si="333"/>
        <v>22.762551456719816</v>
      </c>
      <c r="K1964">
        <f t="shared" si="334"/>
        <v>29.747152809176235</v>
      </c>
      <c r="L1964">
        <f t="shared" si="335"/>
        <v>39.66287041223498</v>
      </c>
      <c r="M1964">
        <f t="shared" si="336"/>
        <v>0.33671810509161759</v>
      </c>
      <c r="N1964">
        <f t="shared" si="337"/>
        <v>0.97664317454284</v>
      </c>
      <c r="O1964">
        <f t="shared" si="338"/>
        <v>1.7167038057799886</v>
      </c>
      <c r="P1964">
        <f t="shared" si="339"/>
        <v>13.819220719743075</v>
      </c>
      <c r="Q1964">
        <f t="shared" si="340"/>
        <v>0.39366296296296355</v>
      </c>
    </row>
    <row r="1965" spans="1:17">
      <c r="A1965" s="2">
        <v>42142</v>
      </c>
      <c r="B1965">
        <v>138</v>
      </c>
      <c r="C1965">
        <v>3.7</v>
      </c>
      <c r="D1965">
        <v>19.899999999999999</v>
      </c>
      <c r="E1965">
        <v>30</v>
      </c>
      <c r="F1965">
        <v>22.4</v>
      </c>
      <c r="G1965">
        <f t="shared" si="330"/>
        <v>13.135532298392992</v>
      </c>
      <c r="H1965">
        <f t="shared" si="331"/>
        <v>11.945387857238792</v>
      </c>
      <c r="I1965">
        <f t="shared" si="332"/>
        <v>1.7890368141370121</v>
      </c>
      <c r="J1965">
        <f t="shared" si="333"/>
        <v>15.513490723686743</v>
      </c>
      <c r="K1965">
        <f t="shared" si="334"/>
        <v>29.769565575529871</v>
      </c>
      <c r="L1965">
        <f t="shared" si="335"/>
        <v>39.692754100706495</v>
      </c>
      <c r="M1965">
        <f t="shared" si="336"/>
        <v>0.34066262959518839</v>
      </c>
      <c r="N1965">
        <f t="shared" si="337"/>
        <v>0.9762455537986594</v>
      </c>
      <c r="O1965">
        <f t="shared" si="338"/>
        <v>1.7185654757064164</v>
      </c>
      <c r="P1965">
        <f t="shared" si="339"/>
        <v>10.156351043101781</v>
      </c>
      <c r="Q1965">
        <f t="shared" si="340"/>
        <v>0.39366296296296355</v>
      </c>
    </row>
    <row r="1966" spans="1:17">
      <c r="A1966" s="2">
        <v>42143</v>
      </c>
      <c r="B1966">
        <v>139</v>
      </c>
      <c r="C1966">
        <v>3.2</v>
      </c>
      <c r="D1966">
        <v>20.9</v>
      </c>
      <c r="E1966">
        <v>29.2</v>
      </c>
      <c r="F1966">
        <v>23.5</v>
      </c>
      <c r="G1966">
        <f t="shared" si="330"/>
        <v>13.149439982396366</v>
      </c>
      <c r="H1966">
        <f t="shared" si="331"/>
        <v>11.367904021852613</v>
      </c>
      <c r="I1966">
        <f t="shared" si="332"/>
        <v>1.5528028751293825</v>
      </c>
      <c r="J1966">
        <f t="shared" si="333"/>
        <v>14.763511716691706</v>
      </c>
      <c r="K1966">
        <f t="shared" si="334"/>
        <v>29.790916479886782</v>
      </c>
      <c r="L1966">
        <f t="shared" si="335"/>
        <v>39.721221973182374</v>
      </c>
      <c r="M1966">
        <f t="shared" si="336"/>
        <v>0.34450631073136534</v>
      </c>
      <c r="N1966">
        <f t="shared" si="337"/>
        <v>0.97585496487463586</v>
      </c>
      <c r="O1966">
        <f t="shared" si="338"/>
        <v>1.7203850643635246</v>
      </c>
      <c r="P1966">
        <f t="shared" si="339"/>
        <v>9.8151011467232312</v>
      </c>
      <c r="Q1966">
        <f t="shared" si="340"/>
        <v>0.39366296296296355</v>
      </c>
    </row>
    <row r="1967" spans="1:17">
      <c r="A1967" s="2">
        <v>42144</v>
      </c>
      <c r="B1967">
        <v>140</v>
      </c>
      <c r="C1967">
        <v>4.3</v>
      </c>
      <c r="D1967">
        <v>21</v>
      </c>
      <c r="E1967">
        <v>28.8</v>
      </c>
      <c r="F1967">
        <v>23.9</v>
      </c>
      <c r="G1967">
        <f t="shared" si="330"/>
        <v>13.163019239704333</v>
      </c>
      <c r="H1967">
        <f t="shared" si="331"/>
        <v>12.650654468958574</v>
      </c>
      <c r="I1967">
        <f t="shared" si="332"/>
        <v>1.8859111643159885</v>
      </c>
      <c r="J1967">
        <f t="shared" si="333"/>
        <v>16.429421388257889</v>
      </c>
      <c r="K1967">
        <f t="shared" si="334"/>
        <v>29.811229882520639</v>
      </c>
      <c r="L1967">
        <f t="shared" si="335"/>
        <v>39.748306510027518</v>
      </c>
      <c r="M1967">
        <f t="shared" si="336"/>
        <v>0.34824801068896732</v>
      </c>
      <c r="N1967">
        <f t="shared" si="337"/>
        <v>0.97547152339337928</v>
      </c>
      <c r="O1967">
        <f t="shared" si="338"/>
        <v>1.722161683861317</v>
      </c>
      <c r="P1967">
        <f t="shared" si="339"/>
        <v>10.764743304642586</v>
      </c>
      <c r="Q1967">
        <f t="shared" si="340"/>
        <v>0.39366296296296355</v>
      </c>
    </row>
    <row r="1968" spans="1:17">
      <c r="A1968" s="2">
        <v>42145</v>
      </c>
      <c r="B1968">
        <v>141</v>
      </c>
      <c r="C1968">
        <v>0.9</v>
      </c>
      <c r="D1968">
        <v>20.7</v>
      </c>
      <c r="E1968">
        <v>25.8</v>
      </c>
      <c r="F1968">
        <v>25.2</v>
      </c>
      <c r="G1968">
        <f t="shared" si="330"/>
        <v>13.176263339540633</v>
      </c>
      <c r="H1968">
        <f t="shared" si="331"/>
        <v>8.7024520969250876</v>
      </c>
      <c r="I1968">
        <f t="shared" si="332"/>
        <v>0.71997187387074091</v>
      </c>
      <c r="J1968">
        <f t="shared" si="333"/>
        <v>11.30188584016245</v>
      </c>
      <c r="K1968">
        <f t="shared" si="334"/>
        <v>29.830529956741586</v>
      </c>
      <c r="L1968">
        <f t="shared" si="335"/>
        <v>39.774039942322112</v>
      </c>
      <c r="M1968">
        <f t="shared" si="336"/>
        <v>0.35188662184540626</v>
      </c>
      <c r="N1968">
        <f t="shared" si="337"/>
        <v>0.97509534286170485</v>
      </c>
      <c r="O1968">
        <f t="shared" si="338"/>
        <v>1.7238944535898995</v>
      </c>
      <c r="P1968">
        <f t="shared" si="339"/>
        <v>7.9824802230543463</v>
      </c>
      <c r="Q1968">
        <f t="shared" si="340"/>
        <v>0.39366296296296355</v>
      </c>
    </row>
    <row r="1969" spans="1:17">
      <c r="A1969" s="2">
        <v>42146</v>
      </c>
      <c r="B1969">
        <v>142</v>
      </c>
      <c r="C1969">
        <v>0.2</v>
      </c>
      <c r="D1969">
        <v>20.8</v>
      </c>
      <c r="E1969">
        <v>25.2</v>
      </c>
      <c r="F1969">
        <v>24.7</v>
      </c>
      <c r="G1969">
        <f t="shared" si="330"/>
        <v>13.189165616256023</v>
      </c>
      <c r="H1969">
        <f t="shared" si="331"/>
        <v>7.8935507901115702</v>
      </c>
      <c r="I1969">
        <f t="shared" si="332"/>
        <v>0.51446275646381445</v>
      </c>
      <c r="J1969">
        <f t="shared" si="333"/>
        <v>10.251364662482558</v>
      </c>
      <c r="K1969">
        <f t="shared" si="334"/>
        <v>29.848840645015578</v>
      </c>
      <c r="L1969">
        <f t="shared" si="335"/>
        <v>39.798454193354104</v>
      </c>
      <c r="M1969">
        <f t="shared" si="336"/>
        <v>0.3554210670945665</v>
      </c>
      <c r="N1969">
        <f t="shared" si="337"/>
        <v>0.97472653463703296</v>
      </c>
      <c r="O1969">
        <f t="shared" si="338"/>
        <v>1.7255825014601629</v>
      </c>
      <c r="P1969">
        <f t="shared" si="339"/>
        <v>7.379088033647756</v>
      </c>
      <c r="Q1969">
        <f t="shared" si="340"/>
        <v>0.39366296296296355</v>
      </c>
    </row>
    <row r="1970" spans="1:17">
      <c r="A1970" s="2">
        <v>42147</v>
      </c>
      <c r="B1970">
        <v>143</v>
      </c>
      <c r="C1970">
        <v>1.8</v>
      </c>
      <c r="D1970">
        <v>19.399999999999999</v>
      </c>
      <c r="E1970">
        <v>26.9</v>
      </c>
      <c r="F1970">
        <v>23.1</v>
      </c>
      <c r="G1970">
        <f t="shared" si="330"/>
        <v>13.201719478998223</v>
      </c>
      <c r="H1970">
        <f t="shared" si="331"/>
        <v>9.7560150034307682</v>
      </c>
      <c r="I1970">
        <f t="shared" si="332"/>
        <v>1.0719055659327539</v>
      </c>
      <c r="J1970">
        <f t="shared" si="333"/>
        <v>12.670149355104893</v>
      </c>
      <c r="K1970">
        <f t="shared" si="334"/>
        <v>29.866185616094715</v>
      </c>
      <c r="L1970">
        <f t="shared" si="335"/>
        <v>39.821580821459619</v>
      </c>
      <c r="M1970">
        <f t="shared" si="336"/>
        <v>0.35885030016565167</v>
      </c>
      <c r="N1970">
        <f t="shared" si="337"/>
        <v>0.97436520789442416</v>
      </c>
      <c r="O1970">
        <f t="shared" si="338"/>
        <v>1.7272249651689342</v>
      </c>
      <c r="P1970">
        <f t="shared" si="339"/>
        <v>8.6841094374980141</v>
      </c>
      <c r="Q1970">
        <f t="shared" si="340"/>
        <v>0.39366296296296355</v>
      </c>
    </row>
    <row r="1971" spans="1:17">
      <c r="A1971" s="2">
        <v>42148</v>
      </c>
      <c r="B1971">
        <v>144</v>
      </c>
      <c r="C1971">
        <v>8</v>
      </c>
      <c r="D1971">
        <v>21</v>
      </c>
      <c r="E1971">
        <v>30.5</v>
      </c>
      <c r="F1971">
        <v>22.1</v>
      </c>
      <c r="G1971">
        <f t="shared" si="330"/>
        <v>13.213918421543738</v>
      </c>
      <c r="H1971">
        <f t="shared" si="331"/>
        <v>16.956877069069826</v>
      </c>
      <c r="I1971">
        <f t="shared" si="332"/>
        <v>3.3336709948397258</v>
      </c>
      <c r="J1971">
        <f t="shared" si="333"/>
        <v>22.021918271519255</v>
      </c>
      <c r="K1971">
        <f t="shared" si="334"/>
        <v>29.882588223204394</v>
      </c>
      <c r="L1971">
        <f t="shared" si="335"/>
        <v>39.843450964272527</v>
      </c>
      <c r="M1971">
        <f t="shared" si="336"/>
        <v>0.3621733059329027</v>
      </c>
      <c r="N1971">
        <f t="shared" si="337"/>
        <v>0.97401146959426188</v>
      </c>
      <c r="O1971">
        <f t="shared" si="338"/>
        <v>1.7288209934853058</v>
      </c>
      <c r="P1971">
        <f t="shared" si="339"/>
        <v>13.623206074230101</v>
      </c>
      <c r="Q1971">
        <f t="shared" si="340"/>
        <v>0.39366296296296355</v>
      </c>
    </row>
    <row r="1972" spans="1:17">
      <c r="A1972" s="2">
        <v>42149</v>
      </c>
      <c r="B1972">
        <v>145</v>
      </c>
      <c r="C1972">
        <v>10</v>
      </c>
      <c r="D1972">
        <v>18</v>
      </c>
      <c r="E1972">
        <v>31.4</v>
      </c>
      <c r="F1972">
        <v>20</v>
      </c>
      <c r="G1972">
        <f t="shared" si="330"/>
        <v>13.225756032264874</v>
      </c>
      <c r="H1972">
        <f t="shared" si="331"/>
        <v>19.278223488229074</v>
      </c>
      <c r="I1972">
        <f t="shared" si="332"/>
        <v>4.2905601129860003</v>
      </c>
      <c r="J1972">
        <f t="shared" si="333"/>
        <v>25.036653880816978</v>
      </c>
      <c r="K1972">
        <f t="shared" si="334"/>
        <v>29.898071463330176</v>
      </c>
      <c r="L1972">
        <f t="shared" si="335"/>
        <v>39.864095284440232</v>
      </c>
      <c r="M1972">
        <f t="shared" si="336"/>
        <v>0.36538910071609648</v>
      </c>
      <c r="N1972">
        <f t="shared" si="337"/>
        <v>0.97366542445058946</v>
      </c>
      <c r="O1972">
        <f t="shared" si="338"/>
        <v>1.7303697475546542</v>
      </c>
      <c r="P1972">
        <f t="shared" si="339"/>
        <v>14.987663375243073</v>
      </c>
      <c r="Q1972">
        <f t="shared" si="340"/>
        <v>0.39366296296296355</v>
      </c>
    </row>
    <row r="1973" spans="1:17">
      <c r="A1973" s="2">
        <v>42150</v>
      </c>
      <c r="B1973">
        <v>146</v>
      </c>
      <c r="C1973">
        <v>9.1999999999999993</v>
      </c>
      <c r="D1973">
        <v>18.899999999999999</v>
      </c>
      <c r="E1973">
        <v>31.3</v>
      </c>
      <c r="F1973">
        <v>22.2</v>
      </c>
      <c r="G1973">
        <f t="shared" si="330"/>
        <v>13.237226004203945</v>
      </c>
      <c r="H1973">
        <f t="shared" si="331"/>
        <v>18.349569862787956</v>
      </c>
      <c r="I1973">
        <f t="shared" si="332"/>
        <v>3.7086859796117135</v>
      </c>
      <c r="J1973">
        <f t="shared" si="333"/>
        <v>23.830610211412928</v>
      </c>
      <c r="K1973">
        <f t="shared" si="334"/>
        <v>29.912657937644049</v>
      </c>
      <c r="L1973">
        <f t="shared" si="335"/>
        <v>39.883543916858734</v>
      </c>
      <c r="M1973">
        <f t="shared" si="336"/>
        <v>0.36849673257173648</v>
      </c>
      <c r="N1973">
        <f t="shared" si="337"/>
        <v>0.97332717490011278</v>
      </c>
      <c r="O1973">
        <f t="shared" si="338"/>
        <v>1.7318704022166829</v>
      </c>
      <c r="P1973">
        <f t="shared" si="339"/>
        <v>14.640883883176242</v>
      </c>
      <c r="Q1973">
        <f t="shared" si="340"/>
        <v>0.39366296296296355</v>
      </c>
    </row>
    <row r="1974" spans="1:17">
      <c r="A1974" s="2">
        <v>42151</v>
      </c>
      <c r="B1974">
        <v>147</v>
      </c>
      <c r="C1974">
        <v>7.8</v>
      </c>
      <c r="D1974">
        <v>20.100000000000001</v>
      </c>
      <c r="E1974">
        <v>28.8</v>
      </c>
      <c r="F1974">
        <v>22.4</v>
      </c>
      <c r="G1974">
        <f t="shared" si="330"/>
        <v>13.248322145225231</v>
      </c>
      <c r="H1974">
        <f t="shared" si="331"/>
        <v>16.725657070819793</v>
      </c>
      <c r="I1974">
        <f t="shared" si="332"/>
        <v>3.1649463952840886</v>
      </c>
      <c r="J1974">
        <f t="shared" si="333"/>
        <v>21.721632559506226</v>
      </c>
      <c r="K1974">
        <f t="shared" si="334"/>
        <v>29.92636981310703</v>
      </c>
      <c r="L1974">
        <f t="shared" si="335"/>
        <v>39.901826417476038</v>
      </c>
      <c r="M1974">
        <f t="shared" si="336"/>
        <v>0.37149528157484801</v>
      </c>
      <c r="N1974">
        <f t="shared" si="337"/>
        <v>0.97299682107187646</v>
      </c>
      <c r="O1974">
        <f t="shared" si="338"/>
        <v>1.7333221473336344</v>
      </c>
      <c r="P1974">
        <f t="shared" si="339"/>
        <v>13.560710675535704</v>
      </c>
      <c r="Q1974">
        <f t="shared" si="340"/>
        <v>0.39366296296296355</v>
      </c>
    </row>
    <row r="1975" spans="1:17">
      <c r="A1975" s="2">
        <v>42152</v>
      </c>
      <c r="B1975">
        <v>148</v>
      </c>
      <c r="C1975">
        <v>5</v>
      </c>
      <c r="D1975">
        <v>19.600000000000001</v>
      </c>
      <c r="E1975">
        <v>28.8</v>
      </c>
      <c r="F1975">
        <v>21.9</v>
      </c>
      <c r="G1975">
        <f t="shared" si="330"/>
        <v>13.25903838821406</v>
      </c>
      <c r="H1975">
        <f t="shared" si="331"/>
        <v>13.479997353654833</v>
      </c>
      <c r="I1975">
        <f t="shared" si="332"/>
        <v>2.2404046339571178</v>
      </c>
      <c r="J1975">
        <f t="shared" si="333"/>
        <v>17.5064900696816</v>
      </c>
      <c r="K1975">
        <f t="shared" si="334"/>
        <v>29.939228785281671</v>
      </c>
      <c r="L1975">
        <f t="shared" si="335"/>
        <v>39.918971713708892</v>
      </c>
      <c r="M1975">
        <f t="shared" si="336"/>
        <v>0.37438386009129521</v>
      </c>
      <c r="N1975">
        <f t="shared" si="337"/>
        <v>0.97267446075762398</v>
      </c>
      <c r="O1975">
        <f t="shared" si="338"/>
        <v>1.734724189124673</v>
      </c>
      <c r="P1975">
        <f t="shared" si="339"/>
        <v>11.239592719697715</v>
      </c>
      <c r="Q1975">
        <f t="shared" si="340"/>
        <v>0.39366296296296355</v>
      </c>
    </row>
    <row r="1976" spans="1:17">
      <c r="A1976" s="2">
        <v>42153</v>
      </c>
      <c r="B1976">
        <v>149</v>
      </c>
      <c r="C1976">
        <v>9.6999999999999993</v>
      </c>
      <c r="D1976">
        <v>19.2</v>
      </c>
      <c r="E1976">
        <v>32.299999999999997</v>
      </c>
      <c r="F1976">
        <v>20.7</v>
      </c>
      <c r="G1976">
        <f t="shared" si="330"/>
        <v>13.26936880129127</v>
      </c>
      <c r="H1976">
        <f t="shared" si="331"/>
        <v>18.926703954042967</v>
      </c>
      <c r="I1976">
        <f t="shared" si="332"/>
        <v>4.1226245753779223</v>
      </c>
      <c r="J1976">
        <f t="shared" si="333"/>
        <v>24.580135005250604</v>
      </c>
      <c r="K1976">
        <f t="shared" si="334"/>
        <v>29.951256042385616</v>
      </c>
      <c r="L1976">
        <f t="shared" si="335"/>
        <v>39.935008056514157</v>
      </c>
      <c r="M1976">
        <f t="shared" si="336"/>
        <v>0.37716161304054024</v>
      </c>
      <c r="N1976">
        <f t="shared" si="337"/>
        <v>0.97236018938284907</v>
      </c>
      <c r="O1976">
        <f t="shared" si="338"/>
        <v>1.7360757515022744</v>
      </c>
      <c r="P1976">
        <f t="shared" si="339"/>
        <v>14.804079378665044</v>
      </c>
      <c r="Q1976">
        <f t="shared" si="340"/>
        <v>0.39366296296296355</v>
      </c>
    </row>
    <row r="1977" spans="1:17">
      <c r="A1977" s="2">
        <v>42154</v>
      </c>
      <c r="B1977">
        <v>150</v>
      </c>
      <c r="C1977">
        <v>10.9</v>
      </c>
      <c r="D1977">
        <v>19.600000000000001</v>
      </c>
      <c r="E1977">
        <v>33.200000000000003</v>
      </c>
      <c r="F1977">
        <v>21.2</v>
      </c>
      <c r="G1977">
        <f t="shared" si="330"/>
        <v>13.27930759801027</v>
      </c>
      <c r="H1977">
        <f t="shared" si="331"/>
        <v>20.315274584237994</v>
      </c>
      <c r="I1977">
        <f t="shared" si="332"/>
        <v>4.5227934731187007</v>
      </c>
      <c r="J1977">
        <f t="shared" si="333"/>
        <v>26.38347348602337</v>
      </c>
      <c r="K1977">
        <f t="shared" si="334"/>
        <v>29.962472230614239</v>
      </c>
      <c r="L1977">
        <f t="shared" si="335"/>
        <v>39.949962974152321</v>
      </c>
      <c r="M1977">
        <f t="shared" si="336"/>
        <v>0.37982771814876481</v>
      </c>
      <c r="N1977">
        <f t="shared" si="337"/>
        <v>0.97205409997854764</v>
      </c>
      <c r="O1977">
        <f t="shared" si="338"/>
        <v>1.7373760774063436</v>
      </c>
      <c r="P1977">
        <f t="shared" si="339"/>
        <v>15.792481111119294</v>
      </c>
      <c r="Q1977">
        <f t="shared" si="340"/>
        <v>0.39366296296296355</v>
      </c>
    </row>
    <row r="1978" spans="1:17">
      <c r="A1978" s="2">
        <v>42155</v>
      </c>
      <c r="B1978">
        <v>151</v>
      </c>
      <c r="C1978">
        <v>8.8000000000000007</v>
      </c>
      <c r="D1978">
        <v>19.399999999999999</v>
      </c>
      <c r="E1978">
        <v>31</v>
      </c>
      <c r="F1978">
        <v>21.6</v>
      </c>
      <c r="G1978">
        <f t="shared" ref="G1978:G2041" si="341">24/3.14*O1978</f>
        <v>13.288849147503127</v>
      </c>
      <c r="H1978">
        <f t="shared" ref="H1978:H2041" si="342">(1-0.23)*J1978</f>
        <v>17.88185438868091</v>
      </c>
      <c r="I1978">
        <f t="shared" ref="I1978:I2041" si="343">4.903*10^(-9)*(((E1978+273.16)^4+(D1978+273.16)^4)/2)*(0.34-0.14*(F1978*0.1)^0.5)*(1.35*(J1978/K1978)-0.35)</f>
        <v>3.6383221822143108</v>
      </c>
      <c r="J1978">
        <f t="shared" ref="J1978:J2041" si="344">(0.25+0.5*C1978/G1978)*L1978</f>
        <v>23.223187517767414</v>
      </c>
      <c r="K1978">
        <f t="shared" ref="K1978:K2041" si="345">0.75*L1978</f>
        <v>29.972897420757576</v>
      </c>
      <c r="L1978">
        <f t="shared" ref="L1978:L2041" si="346">24*60/3.14*0.082*N1978*(O1978*SIN(Q1978)*SIN(M1978)+COS(Q1978)*COS(M1978)*SIN(O1978))</f>
        <v>39.963863227676768</v>
      </c>
      <c r="M1978">
        <f t="shared" ref="M1978:M2041" si="347">0.409*SIN(2*3.14/365*B1978-1.39)</f>
        <v>0.38238138619228068</v>
      </c>
      <c r="N1978">
        <f t="shared" ref="N1978:N2041" si="348">0.033*COS(2*3.14/365*B1978)+1</f>
        <v>0.97175628315367868</v>
      </c>
      <c r="O1978">
        <f t="shared" ref="O1978:O2041" si="349">ACOS(-TAN(Q1978)*TAN(M1978))</f>
        <v>1.7386244301316591</v>
      </c>
      <c r="P1978">
        <f t="shared" ref="P1978:P2041" si="350">H1978-I1978</f>
        <v>14.2435322064666</v>
      </c>
      <c r="Q1978">
        <f t="shared" ref="Q1978:Q2041" si="351">22.5666666666667*3.14/180</f>
        <v>0.39366296296296355</v>
      </c>
    </row>
    <row r="1979" spans="1:17">
      <c r="A1979" s="2">
        <v>42156</v>
      </c>
      <c r="B1979">
        <v>152</v>
      </c>
      <c r="C1979">
        <v>10</v>
      </c>
      <c r="D1979">
        <v>19.100000000000001</v>
      </c>
      <c r="E1979">
        <v>30.5</v>
      </c>
      <c r="F1979">
        <v>20.6</v>
      </c>
      <c r="G1979">
        <f t="shared" si="341"/>
        <v>13.297987984541336</v>
      </c>
      <c r="H1979">
        <f t="shared" si="342"/>
        <v>19.269485040706787</v>
      </c>
      <c r="I1979">
        <f t="shared" si="343"/>
        <v>4.1837082647252668</v>
      </c>
      <c r="J1979">
        <f t="shared" si="344"/>
        <v>25.025305247671152</v>
      </c>
      <c r="K1979">
        <f t="shared" si="345"/>
        <v>29.982551076134719</v>
      </c>
      <c r="L1979">
        <f t="shared" si="346"/>
        <v>39.976734768179625</v>
      </c>
      <c r="M1979">
        <f t="shared" si="347"/>
        <v>0.38482186123115697</v>
      </c>
      <c r="N1979">
        <f t="shared" si="348"/>
        <v>0.97146682706834231</v>
      </c>
      <c r="O1979">
        <f t="shared" si="349"/>
        <v>1.7398200946441582</v>
      </c>
      <c r="P1979">
        <f t="shared" si="350"/>
        <v>15.08577677598152</v>
      </c>
      <c r="Q1979">
        <f t="shared" si="351"/>
        <v>0.39366296296296355</v>
      </c>
    </row>
    <row r="1980" spans="1:17">
      <c r="A1980" s="2">
        <v>42157</v>
      </c>
      <c r="B1980">
        <v>153</v>
      </c>
      <c r="C1980">
        <v>10</v>
      </c>
      <c r="D1980">
        <v>19.600000000000001</v>
      </c>
      <c r="E1980">
        <v>32</v>
      </c>
      <c r="F1980">
        <v>21.3</v>
      </c>
      <c r="G1980">
        <f t="shared" si="341"/>
        <v>13.30671881947641</v>
      </c>
      <c r="H1980">
        <f t="shared" si="342"/>
        <v>19.267609399292869</v>
      </c>
      <c r="I1980">
        <f t="shared" si="343"/>
        <v>4.1361523142976502</v>
      </c>
      <c r="J1980">
        <f t="shared" si="344"/>
        <v>25.022869349730996</v>
      </c>
      <c r="K1980">
        <f t="shared" si="345"/>
        <v>29.991452021865598</v>
      </c>
      <c r="L1980">
        <f t="shared" si="346"/>
        <v>39.988602695820795</v>
      </c>
      <c r="M1980">
        <f t="shared" si="347"/>
        <v>0.387148420832994</v>
      </c>
      <c r="N1980">
        <f t="shared" si="348"/>
        <v>0.97118581740768195</v>
      </c>
      <c r="O1980">
        <f t="shared" si="349"/>
        <v>1.740962378881497</v>
      </c>
      <c r="P1980">
        <f t="shared" si="350"/>
        <v>15.131457084995219</v>
      </c>
      <c r="Q1980">
        <f t="shared" si="351"/>
        <v>0.39366296296296355</v>
      </c>
    </row>
    <row r="1981" spans="1:17">
      <c r="A1981" s="2">
        <v>42158</v>
      </c>
      <c r="B1981">
        <v>154</v>
      </c>
      <c r="C1981">
        <v>10.5</v>
      </c>
      <c r="D1981">
        <v>19.7</v>
      </c>
      <c r="E1981">
        <v>32.4</v>
      </c>
      <c r="F1981">
        <v>22.4</v>
      </c>
      <c r="G1981">
        <f t="shared" si="341"/>
        <v>13.315036548025061</v>
      </c>
      <c r="H1981">
        <f t="shared" si="342"/>
        <v>19.843912530870583</v>
      </c>
      <c r="I1981">
        <f t="shared" si="343"/>
        <v>4.1627153235717103</v>
      </c>
      <c r="J1981">
        <f t="shared" si="344"/>
        <v>25.771314975156599</v>
      </c>
      <c r="K1981">
        <f t="shared" si="345"/>
        <v>29.999618415498219</v>
      </c>
      <c r="L1981">
        <f t="shared" si="346"/>
        <v>39.999491220664289</v>
      </c>
      <c r="M1981">
        <f t="shared" si="347"/>
        <v>0.38936037628677872</v>
      </c>
      <c r="N1981">
        <f t="shared" si="348"/>
        <v>0.97091333735652052</v>
      </c>
      <c r="O1981">
        <f t="shared" si="349"/>
        <v>1.7420506150332788</v>
      </c>
      <c r="P1981">
        <f t="shared" si="350"/>
        <v>15.681197207298872</v>
      </c>
      <c r="Q1981">
        <f t="shared" si="351"/>
        <v>0.39366296296296355</v>
      </c>
    </row>
    <row r="1982" spans="1:17">
      <c r="A1982" s="2">
        <v>42159</v>
      </c>
      <c r="B1982">
        <v>155</v>
      </c>
      <c r="C1982">
        <v>9.8000000000000007</v>
      </c>
      <c r="D1982">
        <v>20.9</v>
      </c>
      <c r="E1982">
        <v>34.299999999999997</v>
      </c>
      <c r="F1982">
        <v>22.6</v>
      </c>
      <c r="G1982">
        <f t="shared" si="341"/>
        <v>13.322936260863537</v>
      </c>
      <c r="H1982">
        <f t="shared" si="342"/>
        <v>19.032316002005054</v>
      </c>
      <c r="I1982">
        <f t="shared" si="343"/>
        <v>3.9717418909494677</v>
      </c>
      <c r="J1982">
        <f t="shared" si="344"/>
        <v>24.717293509097473</v>
      </c>
      <c r="K1982">
        <f t="shared" si="345"/>
        <v>30.007067719007054</v>
      </c>
      <c r="L1982">
        <f t="shared" si="346"/>
        <v>40.009423625342741</v>
      </c>
      <c r="M1982">
        <f t="shared" si="347"/>
        <v>0.39145707280675823</v>
      </c>
      <c r="N1982">
        <f t="shared" si="348"/>
        <v>0.97064946757473536</v>
      </c>
      <c r="O1982">
        <f t="shared" si="349"/>
        <v>1.7430841607963128</v>
      </c>
      <c r="P1982">
        <f t="shared" si="350"/>
        <v>15.060574111055587</v>
      </c>
      <c r="Q1982">
        <f t="shared" si="351"/>
        <v>0.39366296296296355</v>
      </c>
    </row>
    <row r="1983" spans="1:17">
      <c r="A1983" s="2">
        <v>42160</v>
      </c>
      <c r="B1983">
        <v>156</v>
      </c>
      <c r="C1983">
        <v>11</v>
      </c>
      <c r="D1983">
        <v>22.1</v>
      </c>
      <c r="E1983">
        <v>33.1</v>
      </c>
      <c r="F1983">
        <v>22.1</v>
      </c>
      <c r="G1983">
        <f t="shared" si="341"/>
        <v>13.330413252995646</v>
      </c>
      <c r="H1983">
        <f t="shared" si="342"/>
        <v>20.417182002685614</v>
      </c>
      <c r="I1983">
        <f t="shared" si="343"/>
        <v>4.4671354339395704</v>
      </c>
      <c r="J1983">
        <f t="shared" si="344"/>
        <v>26.515820782708591</v>
      </c>
      <c r="K1983">
        <f t="shared" si="345"/>
        <v>30.013816672175981</v>
      </c>
      <c r="L1983">
        <f t="shared" si="346"/>
        <v>40.018422229567975</v>
      </c>
      <c r="M1983">
        <f t="shared" si="347"/>
        <v>0.39343788972626953</v>
      </c>
      <c r="N1983">
        <f t="shared" si="348"/>
        <v>0.97039428617338108</v>
      </c>
      <c r="O1983">
        <f t="shared" si="349"/>
        <v>1.7440624006002636</v>
      </c>
      <c r="P1983">
        <f t="shared" si="350"/>
        <v>15.950046568746043</v>
      </c>
      <c r="Q1983">
        <f t="shared" si="351"/>
        <v>0.39366296296296355</v>
      </c>
    </row>
    <row r="1984" spans="1:17">
      <c r="A1984" s="2">
        <v>42161</v>
      </c>
      <c r="B1984">
        <v>157</v>
      </c>
      <c r="C1984">
        <v>5.7</v>
      </c>
      <c r="D1984">
        <v>21.7</v>
      </c>
      <c r="E1984">
        <v>30.4</v>
      </c>
      <c r="F1984">
        <v>23.7</v>
      </c>
      <c r="G1984">
        <f t="shared" si="341"/>
        <v>13.337463032859219</v>
      </c>
      <c r="H1984">
        <f t="shared" si="342"/>
        <v>14.290925992452406</v>
      </c>
      <c r="I1984">
        <f t="shared" si="343"/>
        <v>2.3735700939047968</v>
      </c>
      <c r="J1984">
        <f t="shared" si="344"/>
        <v>18.559644146042086</v>
      </c>
      <c r="K1984">
        <f t="shared" si="345"/>
        <v>30.019881267377542</v>
      </c>
      <c r="L1984">
        <f t="shared" si="346"/>
        <v>40.026508356503392</v>
      </c>
      <c r="M1984">
        <f t="shared" si="347"/>
        <v>0.39530224068147052</v>
      </c>
      <c r="N1984">
        <f t="shared" si="348"/>
        <v>0.97014786869156788</v>
      </c>
      <c r="O1984">
        <f t="shared" si="349"/>
        <v>1.7449847467990811</v>
      </c>
      <c r="P1984">
        <f t="shared" si="350"/>
        <v>11.917355898547608</v>
      </c>
      <c r="Q1984">
        <f t="shared" si="351"/>
        <v>0.39366296296296355</v>
      </c>
    </row>
    <row r="1985" spans="1:17">
      <c r="A1985" s="2">
        <v>42162</v>
      </c>
      <c r="B1985">
        <v>158</v>
      </c>
      <c r="C1985">
        <v>4</v>
      </c>
      <c r="D1985">
        <v>21.7</v>
      </c>
      <c r="E1985">
        <v>28.2</v>
      </c>
      <c r="F1985">
        <v>24</v>
      </c>
      <c r="G1985">
        <f t="shared" si="341"/>
        <v>13.344081331136119</v>
      </c>
      <c r="H1985">
        <f t="shared" si="342"/>
        <v>12.326655991806939</v>
      </c>
      <c r="I1985">
        <f t="shared" si="343"/>
        <v>1.7641184293622609</v>
      </c>
      <c r="J1985">
        <f t="shared" si="344"/>
        <v>16.008644145203817</v>
      </c>
      <c r="K1985">
        <f t="shared" si="345"/>
        <v>30.025276725758012</v>
      </c>
      <c r="L1985">
        <f t="shared" si="346"/>
        <v>40.033702301010685</v>
      </c>
      <c r="M1985">
        <f t="shared" si="347"/>
        <v>0.39704957378491601</v>
      </c>
      <c r="N1985">
        <f t="shared" si="348"/>
        <v>0.96991028807409929</v>
      </c>
      <c r="O1985">
        <f t="shared" si="349"/>
        <v>1.7458506408236421</v>
      </c>
      <c r="P1985">
        <f t="shared" si="350"/>
        <v>10.562537562444678</v>
      </c>
      <c r="Q1985">
        <f t="shared" si="351"/>
        <v>0.39366296296296355</v>
      </c>
    </row>
    <row r="1986" spans="1:17">
      <c r="A1986" s="2">
        <v>42163</v>
      </c>
      <c r="B1986">
        <v>159</v>
      </c>
      <c r="C1986">
        <v>5.7</v>
      </c>
      <c r="D1986">
        <v>21.7</v>
      </c>
      <c r="E1986">
        <v>29.9</v>
      </c>
      <c r="F1986">
        <v>24.1</v>
      </c>
      <c r="G1986">
        <f t="shared" si="341"/>
        <v>13.350264109231468</v>
      </c>
      <c r="H1986">
        <f t="shared" si="342"/>
        <v>14.289434285640439</v>
      </c>
      <c r="I1986">
        <f t="shared" si="343"/>
        <v>2.3291259405933773</v>
      </c>
      <c r="J1986">
        <f t="shared" si="344"/>
        <v>18.557706864468102</v>
      </c>
      <c r="K1986">
        <f t="shared" si="345"/>
        <v>30.030017474836555</v>
      </c>
      <c r="L1986">
        <f t="shared" si="346"/>
        <v>40.040023299782071</v>
      </c>
      <c r="M1986">
        <f t="shared" si="347"/>
        <v>0.39867937178892804</v>
      </c>
      <c r="N1986">
        <f t="shared" si="348"/>
        <v>0.96968161464987968</v>
      </c>
      <c r="O1986">
        <f t="shared" si="349"/>
        <v>1.746659554291117</v>
      </c>
      <c r="P1986">
        <f t="shared" si="350"/>
        <v>11.960308345047062</v>
      </c>
      <c r="Q1986">
        <f t="shared" si="351"/>
        <v>0.39366296296296355</v>
      </c>
    </row>
    <row r="1987" spans="1:17">
      <c r="A1987" s="2">
        <v>42164</v>
      </c>
      <c r="B1987">
        <v>160</v>
      </c>
      <c r="C1987">
        <v>6</v>
      </c>
      <c r="D1987">
        <v>21.5</v>
      </c>
      <c r="E1987">
        <v>31.1</v>
      </c>
      <c r="F1987">
        <v>23</v>
      </c>
      <c r="G1987">
        <f t="shared" si="341"/>
        <v>13.356007567388613</v>
      </c>
      <c r="H1987">
        <f t="shared" si="342"/>
        <v>14.63485948024152</v>
      </c>
      <c r="I1987">
        <f t="shared" si="343"/>
        <v>2.5427694400945846</v>
      </c>
      <c r="J1987">
        <f t="shared" si="344"/>
        <v>19.006311013300675</v>
      </c>
      <c r="K1987">
        <f t="shared" si="345"/>
        <v>30.034117127524844</v>
      </c>
      <c r="L1987">
        <f t="shared" si="346"/>
        <v>40.045489503366461</v>
      </c>
      <c r="M1987">
        <f t="shared" si="347"/>
        <v>0.40019115223871227</v>
      </c>
      <c r="N1987">
        <f t="shared" si="348"/>
        <v>0.96946191611109511</v>
      </c>
      <c r="O1987">
        <f t="shared" si="349"/>
        <v>1.7474109900666768</v>
      </c>
      <c r="P1987">
        <f t="shared" si="350"/>
        <v>12.092090040146935</v>
      </c>
      <c r="Q1987">
        <f t="shared" si="351"/>
        <v>0.39366296296296355</v>
      </c>
    </row>
    <row r="1988" spans="1:17">
      <c r="A1988" s="2">
        <v>42165</v>
      </c>
      <c r="B1988">
        <v>161</v>
      </c>
      <c r="C1988">
        <v>7.7</v>
      </c>
      <c r="D1988">
        <v>21.4</v>
      </c>
      <c r="E1988">
        <v>31.1</v>
      </c>
      <c r="F1988">
        <v>22.7</v>
      </c>
      <c r="G1988">
        <f t="shared" si="341"/>
        <v>13.361308152407217</v>
      </c>
      <c r="H1988">
        <f t="shared" si="342"/>
        <v>16.595646988455577</v>
      </c>
      <c r="I1988">
        <f t="shared" si="343"/>
        <v>3.1512630631058927</v>
      </c>
      <c r="J1988">
        <f t="shared" si="344"/>
        <v>21.552788296695557</v>
      </c>
      <c r="K1988">
        <f t="shared" si="345"/>
        <v>30.037588462572369</v>
      </c>
      <c r="L1988">
        <f t="shared" si="346"/>
        <v>40.050117950096492</v>
      </c>
      <c r="M1988">
        <f t="shared" si="347"/>
        <v>0.40158446761517497</v>
      </c>
      <c r="N1988">
        <f t="shared" si="348"/>
        <v>0.96925125749317542</v>
      </c>
      <c r="O1988">
        <f t="shared" si="349"/>
        <v>1.7481044832732775</v>
      </c>
      <c r="P1988">
        <f t="shared" si="350"/>
        <v>13.444383925349685</v>
      </c>
      <c r="Q1988">
        <f t="shared" si="351"/>
        <v>0.39366296296296355</v>
      </c>
    </row>
    <row r="1989" spans="1:17">
      <c r="A1989" s="2">
        <v>42166</v>
      </c>
      <c r="B1989">
        <v>162</v>
      </c>
      <c r="C1989">
        <v>4.2</v>
      </c>
      <c r="D1989">
        <v>19.899999999999999</v>
      </c>
      <c r="E1989">
        <v>28.7</v>
      </c>
      <c r="F1989">
        <v>23.5</v>
      </c>
      <c r="G1989">
        <f t="shared" si="341"/>
        <v>13.366162564933182</v>
      </c>
      <c r="H1989">
        <f t="shared" si="342"/>
        <v>12.555989351935013</v>
      </c>
      <c r="I1989">
        <f t="shared" si="343"/>
        <v>1.8448643006574463</v>
      </c>
      <c r="J1989">
        <f t="shared" si="344"/>
        <v>16.306479677837679</v>
      </c>
      <c r="K1989">
        <f t="shared" si="345"/>
        <v>30.040443406441142</v>
      </c>
      <c r="L1989">
        <f t="shared" si="346"/>
        <v>40.053924541921525</v>
      </c>
      <c r="M1989">
        <f t="shared" si="347"/>
        <v>0.40285890546739761</v>
      </c>
      <c r="N1989">
        <f t="shared" si="348"/>
        <v>0.96904970115554157</v>
      </c>
      <c r="O1989">
        <f t="shared" si="349"/>
        <v>1.7487396022454247</v>
      </c>
      <c r="P1989">
        <f t="shared" si="350"/>
        <v>10.711125051277566</v>
      </c>
      <c r="Q1989">
        <f t="shared" si="351"/>
        <v>0.39366296296296355</v>
      </c>
    </row>
    <row r="1990" spans="1:17">
      <c r="A1990" s="2">
        <v>42167</v>
      </c>
      <c r="B1990">
        <v>163</v>
      </c>
      <c r="C1990">
        <v>6.8</v>
      </c>
      <c r="D1990">
        <v>21.1</v>
      </c>
      <c r="E1990">
        <v>30.1</v>
      </c>
      <c r="F1990">
        <v>23.4</v>
      </c>
      <c r="G1990">
        <f t="shared" si="341"/>
        <v>13.370567766290394</v>
      </c>
      <c r="H1990">
        <f t="shared" si="342"/>
        <v>15.55423191640179</v>
      </c>
      <c r="I1990">
        <f t="shared" si="343"/>
        <v>2.7452561607467683</v>
      </c>
      <c r="J1990">
        <f t="shared" si="344"/>
        <v>20.200301190132194</v>
      </c>
      <c r="K1990">
        <f t="shared" si="345"/>
        <v>30.042693016612883</v>
      </c>
      <c r="L1990">
        <f t="shared" si="346"/>
        <v>40.056924022150511</v>
      </c>
      <c r="M1990">
        <f t="shared" si="347"/>
        <v>0.40401408853473186</v>
      </c>
      <c r="N1990">
        <f t="shared" si="348"/>
        <v>0.96885730676314663</v>
      </c>
      <c r="O1990">
        <f t="shared" si="349"/>
        <v>1.7493159494229933</v>
      </c>
      <c r="P1990">
        <f t="shared" si="350"/>
        <v>12.808975755655021</v>
      </c>
      <c r="Q1990">
        <f t="shared" si="351"/>
        <v>0.39366296296296355</v>
      </c>
    </row>
    <row r="1991" spans="1:17">
      <c r="A1991" s="2">
        <v>42168</v>
      </c>
      <c r="B1991">
        <v>164</v>
      </c>
      <c r="C1991">
        <v>5.0999999999999996</v>
      </c>
      <c r="D1991">
        <v>21.4</v>
      </c>
      <c r="E1991">
        <v>28.4</v>
      </c>
      <c r="F1991">
        <v>23.8</v>
      </c>
      <c r="G1991">
        <f t="shared" si="341"/>
        <v>13.374520984825882</v>
      </c>
      <c r="H1991">
        <f t="shared" si="342"/>
        <v>13.592423172400419</v>
      </c>
      <c r="I1991">
        <f t="shared" si="343"/>
        <v>2.1286889494403458</v>
      </c>
      <c r="J1991">
        <f t="shared" si="344"/>
        <v>17.65249762649405</v>
      </c>
      <c r="K1991">
        <f t="shared" si="345"/>
        <v>30.044347466330183</v>
      </c>
      <c r="L1991">
        <f t="shared" si="346"/>
        <v>40.059129955106911</v>
      </c>
      <c r="M1991">
        <f t="shared" si="347"/>
        <v>0.40504967485847626</v>
      </c>
      <c r="N1991">
        <f t="shared" si="348"/>
        <v>0.96867413126881363</v>
      </c>
      <c r="O1991">
        <f t="shared" si="349"/>
        <v>1.7498331621813861</v>
      </c>
      <c r="P1991">
        <f t="shared" si="350"/>
        <v>11.463734222960074</v>
      </c>
      <c r="Q1991">
        <f t="shared" si="351"/>
        <v>0.39366296296296355</v>
      </c>
    </row>
    <row r="1992" spans="1:17">
      <c r="A1992" s="2">
        <v>42169</v>
      </c>
      <c r="B1992">
        <v>165</v>
      </c>
      <c r="C1992">
        <v>4.0999999999999996</v>
      </c>
      <c r="D1992">
        <v>21.1</v>
      </c>
      <c r="E1992">
        <v>28</v>
      </c>
      <c r="F1992">
        <v>23.6</v>
      </c>
      <c r="G1992">
        <f t="shared" si="341"/>
        <v>13.378019721741747</v>
      </c>
      <c r="H1992">
        <f t="shared" si="342"/>
        <v>12.438483839449487</v>
      </c>
      <c r="I1992">
        <f t="shared" si="343"/>
        <v>1.8098026665717006</v>
      </c>
      <c r="J1992">
        <f t="shared" si="344"/>
        <v>16.153875116168166</v>
      </c>
      <c r="K1992">
        <f t="shared" si="345"/>
        <v>30.045416030772884</v>
      </c>
      <c r="L1992">
        <f t="shared" si="346"/>
        <v>40.060554707697179</v>
      </c>
      <c r="M1992">
        <f t="shared" si="347"/>
        <v>0.40596535788310323</v>
      </c>
      <c r="N1992">
        <f t="shared" si="348"/>
        <v>0.96850022889637588</v>
      </c>
      <c r="O1992">
        <f t="shared" si="349"/>
        <v>1.7502909135945453</v>
      </c>
      <c r="P1992">
        <f t="shared" si="350"/>
        <v>10.628681172877787</v>
      </c>
      <c r="Q1992">
        <f t="shared" si="351"/>
        <v>0.39366296296296355</v>
      </c>
    </row>
    <row r="1993" spans="1:17">
      <c r="A1993" s="2">
        <v>42170</v>
      </c>
      <c r="B1993">
        <v>166</v>
      </c>
      <c r="C1993">
        <v>5.8</v>
      </c>
      <c r="D1993">
        <v>20.5</v>
      </c>
      <c r="E1993">
        <v>27.8</v>
      </c>
      <c r="F1993">
        <v>23.7</v>
      </c>
      <c r="G1993">
        <f t="shared" si="341"/>
        <v>13.38106175638918</v>
      </c>
      <c r="H1993">
        <f t="shared" si="342"/>
        <v>14.39710288177789</v>
      </c>
      <c r="I1993">
        <f t="shared" si="343"/>
        <v>2.3391315534666419</v>
      </c>
      <c r="J1993">
        <f t="shared" si="344"/>
        <v>18.697536210101156</v>
      </c>
      <c r="K1993">
        <f t="shared" si="345"/>
        <v>30.045907074669906</v>
      </c>
      <c r="L1993">
        <f t="shared" si="346"/>
        <v>40.061209432893207</v>
      </c>
      <c r="M1993">
        <f t="shared" si="347"/>
        <v>0.40676086654700622</v>
      </c>
      <c r="N1993">
        <f t="shared" si="348"/>
        <v>0.96833565112462583</v>
      </c>
      <c r="O1993">
        <f t="shared" si="349"/>
        <v>1.7506889131275842</v>
      </c>
      <c r="P1993">
        <f t="shared" si="350"/>
        <v>12.057971328311249</v>
      </c>
      <c r="Q1993">
        <f t="shared" si="351"/>
        <v>0.39366296296296355</v>
      </c>
    </row>
    <row r="1994" spans="1:17">
      <c r="A1994" s="2">
        <v>42171</v>
      </c>
      <c r="B1994">
        <v>167</v>
      </c>
      <c r="C1994">
        <v>2.7</v>
      </c>
      <c r="D1994">
        <v>21</v>
      </c>
      <c r="E1994">
        <v>28.4</v>
      </c>
      <c r="F1994">
        <v>24.6</v>
      </c>
      <c r="G1994">
        <f t="shared" si="341"/>
        <v>13.383645151001865</v>
      </c>
      <c r="H1994">
        <f t="shared" si="342"/>
        <v>10.823285377748402</v>
      </c>
      <c r="I1994">
        <f t="shared" si="343"/>
        <v>1.3097383199100379</v>
      </c>
      <c r="J1994">
        <f t="shared" si="344"/>
        <v>14.056214776296626</v>
      </c>
      <c r="K1994">
        <f t="shared" si="345"/>
        <v>30.045828041346248</v>
      </c>
      <c r="L1994">
        <f t="shared" si="346"/>
        <v>40.061104055128332</v>
      </c>
      <c r="M1994">
        <f t="shared" si="347"/>
        <v>0.40743596536273968</v>
      </c>
      <c r="N1994">
        <f t="shared" si="348"/>
        <v>0.96818044667207637</v>
      </c>
      <c r="O1994">
        <f t="shared" si="349"/>
        <v>1.7510269072560773</v>
      </c>
      <c r="P1994">
        <f t="shared" si="350"/>
        <v>9.5135470578383643</v>
      </c>
      <c r="Q1994">
        <f t="shared" si="351"/>
        <v>0.39366296296296355</v>
      </c>
    </row>
    <row r="1995" spans="1:17">
      <c r="A1995" s="2">
        <v>42172</v>
      </c>
      <c r="B1995">
        <v>168</v>
      </c>
      <c r="C1995">
        <v>4.2</v>
      </c>
      <c r="D1995">
        <v>21.8</v>
      </c>
      <c r="E1995">
        <v>29.7</v>
      </c>
      <c r="F1995">
        <v>24.9</v>
      </c>
      <c r="G1995">
        <f t="shared" si="341"/>
        <v>13.385768254848502</v>
      </c>
      <c r="H1995">
        <f t="shared" si="342"/>
        <v>12.550873056089085</v>
      </c>
      <c r="I1995">
        <f t="shared" si="343"/>
        <v>1.7841724363455891</v>
      </c>
      <c r="J1995">
        <f t="shared" si="344"/>
        <v>16.299835137778032</v>
      </c>
      <c r="K1995">
        <f t="shared" si="345"/>
        <v>30.04518544320446</v>
      </c>
      <c r="L1995">
        <f t="shared" si="346"/>
        <v>40.060247257605944</v>
      </c>
      <c r="M1995">
        <f t="shared" si="347"/>
        <v>0.40799045448672816</v>
      </c>
      <c r="N1995">
        <f t="shared" si="348"/>
        <v>0.96803466148253914</v>
      </c>
      <c r="O1995">
        <f t="shared" si="349"/>
        <v>1.7513046800093457</v>
      </c>
      <c r="P1995">
        <f t="shared" si="350"/>
        <v>10.766700619743496</v>
      </c>
      <c r="Q1995">
        <f t="shared" si="351"/>
        <v>0.39366296296296355</v>
      </c>
    </row>
    <row r="1996" spans="1:17">
      <c r="A1996" s="2">
        <v>42173</v>
      </c>
      <c r="B1996">
        <v>169</v>
      </c>
      <c r="C1996">
        <v>4.8</v>
      </c>
      <c r="D1996">
        <v>21.1</v>
      </c>
      <c r="E1996">
        <v>29.5</v>
      </c>
      <c r="F1996">
        <v>24.6</v>
      </c>
      <c r="G1996">
        <f t="shared" si="341"/>
        <v>13.387429707786371</v>
      </c>
      <c r="H1996">
        <f t="shared" si="342"/>
        <v>13.240982620276641</v>
      </c>
      <c r="I1996">
        <f t="shared" si="343"/>
        <v>1.9826151623625698</v>
      </c>
      <c r="J1996">
        <f t="shared" si="344"/>
        <v>17.196081325034598</v>
      </c>
      <c r="K1996">
        <f t="shared" si="345"/>
        <v>30.043984853639479</v>
      </c>
      <c r="L1996">
        <f t="shared" si="346"/>
        <v>40.058646471519303</v>
      </c>
      <c r="M1996">
        <f t="shared" si="347"/>
        <v>0.40842416977842444</v>
      </c>
      <c r="N1996">
        <f t="shared" si="348"/>
        <v>0.96789833871152364</v>
      </c>
      <c r="O1996">
        <f t="shared" si="349"/>
        <v>1.7515220534353835</v>
      </c>
      <c r="P1996">
        <f t="shared" si="350"/>
        <v>11.258367457914071</v>
      </c>
      <c r="Q1996">
        <f t="shared" si="351"/>
        <v>0.39366296296296355</v>
      </c>
    </row>
    <row r="1997" spans="1:17">
      <c r="A1997" s="2">
        <v>42174</v>
      </c>
      <c r="B1997">
        <v>170</v>
      </c>
      <c r="C1997">
        <v>7.8</v>
      </c>
      <c r="D1997">
        <v>22</v>
      </c>
      <c r="E1997">
        <v>30.6</v>
      </c>
      <c r="F1997">
        <v>24.4</v>
      </c>
      <c r="G1997">
        <f t="shared" si="341"/>
        <v>13.388628443200526</v>
      </c>
      <c r="H1997">
        <f t="shared" si="342"/>
        <v>16.695261607277484</v>
      </c>
      <c r="I1997">
        <f t="shared" si="343"/>
        <v>2.9900098461882325</v>
      </c>
      <c r="J1997">
        <f t="shared" si="344"/>
        <v>21.682157931529197</v>
      </c>
      <c r="K1997">
        <f t="shared" si="345"/>
        <v>30.042230900385508</v>
      </c>
      <c r="L1997">
        <f t="shared" si="346"/>
        <v>40.056307867180678</v>
      </c>
      <c r="M1997">
        <f t="shared" si="347"/>
        <v>0.40873698284889853</v>
      </c>
      <c r="N1997">
        <f t="shared" si="348"/>
        <v>0.96777151871346312</v>
      </c>
      <c r="O1997">
        <f t="shared" si="349"/>
        <v>1.7516788879854022</v>
      </c>
      <c r="P1997">
        <f t="shared" si="350"/>
        <v>13.705251761089251</v>
      </c>
      <c r="Q1997">
        <f t="shared" si="351"/>
        <v>0.39366296296296355</v>
      </c>
    </row>
    <row r="1998" spans="1:17">
      <c r="A1998" s="2">
        <v>42175</v>
      </c>
      <c r="B1998">
        <v>171</v>
      </c>
      <c r="C1998">
        <v>8.1</v>
      </c>
      <c r="D1998">
        <v>21.6</v>
      </c>
      <c r="E1998">
        <v>30.5</v>
      </c>
      <c r="F1998">
        <v>24</v>
      </c>
      <c r="G1998">
        <f t="shared" si="341"/>
        <v>13.389363690315742</v>
      </c>
      <c r="H1998">
        <f t="shared" si="342"/>
        <v>17.038997326296325</v>
      </c>
      <c r="I1998">
        <f t="shared" si="343"/>
        <v>3.122074961026422</v>
      </c>
      <c r="J1998">
        <f t="shared" si="344"/>
        <v>22.128567956228995</v>
      </c>
      <c r="K1998">
        <f t="shared" si="345"/>
        <v>30.039927260293375</v>
      </c>
      <c r="L1998">
        <f t="shared" si="346"/>
        <v>40.053236347057833</v>
      </c>
      <c r="M1998">
        <f t="shared" si="347"/>
        <v>0.4089288010988435</v>
      </c>
      <c r="N1998">
        <f t="shared" si="348"/>
        <v>0.9676542390297681</v>
      </c>
      <c r="O1998">
        <f t="shared" si="349"/>
        <v>1.7517750828163094</v>
      </c>
      <c r="P1998">
        <f t="shared" si="350"/>
        <v>13.916922365269903</v>
      </c>
      <c r="Q1998">
        <f t="shared" si="351"/>
        <v>0.39366296296296355</v>
      </c>
    </row>
    <row r="1999" spans="1:17">
      <c r="A1999" s="2">
        <v>42176</v>
      </c>
      <c r="B1999">
        <v>172</v>
      </c>
      <c r="C1999">
        <v>4.4000000000000004</v>
      </c>
      <c r="D1999">
        <v>21.8</v>
      </c>
      <c r="E1999">
        <v>29</v>
      </c>
      <c r="F1999">
        <v>24.6</v>
      </c>
      <c r="G1999">
        <f t="shared" si="341"/>
        <v>13.389634975871061</v>
      </c>
      <c r="H1999">
        <f t="shared" si="342"/>
        <v>12.776401579925519</v>
      </c>
      <c r="I1999">
        <f t="shared" si="343"/>
        <v>1.8581585851500233</v>
      </c>
      <c r="J1999">
        <f t="shared" si="344"/>
        <v>16.592729324578595</v>
      </c>
      <c r="K1999">
        <f t="shared" si="345"/>
        <v>30.03707665553668</v>
      </c>
      <c r="L1999">
        <f t="shared" si="346"/>
        <v>40.049435540715571</v>
      </c>
      <c r="M1999">
        <f t="shared" si="347"/>
        <v>0.40899956774598684</v>
      </c>
      <c r="N1999">
        <f t="shared" si="348"/>
        <v>0.96754653437771376</v>
      </c>
      <c r="O1999">
        <f t="shared" si="349"/>
        <v>1.7518105760097973</v>
      </c>
      <c r="P1999">
        <f t="shared" si="350"/>
        <v>10.918242994775495</v>
      </c>
      <c r="Q1999">
        <f t="shared" si="351"/>
        <v>0.39366296296296355</v>
      </c>
    </row>
    <row r="2000" spans="1:17">
      <c r="A2000" s="2">
        <v>42177</v>
      </c>
      <c r="B2000">
        <v>173</v>
      </c>
      <c r="C2000">
        <v>3.9</v>
      </c>
      <c r="D2000">
        <v>22</v>
      </c>
      <c r="E2000">
        <v>29.2</v>
      </c>
      <c r="F2000">
        <v>24.6</v>
      </c>
      <c r="G2000">
        <f t="shared" si="341"/>
        <v>13.389442125149586</v>
      </c>
      <c r="H2000">
        <f t="shared" si="342"/>
        <v>12.199304519582016</v>
      </c>
      <c r="I2000">
        <f t="shared" si="343"/>
        <v>1.7049360715225497</v>
      </c>
      <c r="J2000">
        <f t="shared" si="344"/>
        <v>15.843252622833788</v>
      </c>
      <c r="K2000">
        <f t="shared" si="345"/>
        <v>30.033680851245137</v>
      </c>
      <c r="L2000">
        <f t="shared" si="346"/>
        <v>40.04490780166018</v>
      </c>
      <c r="M2000">
        <f t="shared" si="347"/>
        <v>0.40894926184189939</v>
      </c>
      <c r="N2000">
        <f t="shared" si="348"/>
        <v>0.96744843664016256</v>
      </c>
      <c r="O2000">
        <f t="shared" si="349"/>
        <v>1.7517853447070708</v>
      </c>
      <c r="P2000">
        <f t="shared" si="350"/>
        <v>10.494368448059467</v>
      </c>
      <c r="Q2000">
        <f t="shared" si="351"/>
        <v>0.39366296296296355</v>
      </c>
    </row>
    <row r="2001" spans="1:17">
      <c r="A2001" s="2">
        <v>42178</v>
      </c>
      <c r="B2001">
        <v>174</v>
      </c>
      <c r="C2001">
        <v>5.2</v>
      </c>
      <c r="D2001">
        <v>21.6</v>
      </c>
      <c r="E2001">
        <v>29.7</v>
      </c>
      <c r="F2001">
        <v>24.2</v>
      </c>
      <c r="G2001">
        <f t="shared" si="341"/>
        <v>13.388785262358947</v>
      </c>
      <c r="H2001">
        <f t="shared" si="342"/>
        <v>13.694687984417348</v>
      </c>
      <c r="I2001">
        <f t="shared" si="343"/>
        <v>2.1498390210468217</v>
      </c>
      <c r="J2001">
        <f t="shared" si="344"/>
        <v>17.785309070671879</v>
      </c>
      <c r="K2001">
        <f t="shared" si="345"/>
        <v>30.029740654563085</v>
      </c>
      <c r="L2001">
        <f t="shared" si="346"/>
        <v>40.039654206084116</v>
      </c>
      <c r="M2001">
        <f t="shared" si="347"/>
        <v>0.40877789827819627</v>
      </c>
      <c r="N2001">
        <f t="shared" si="348"/>
        <v>0.96735997485612646</v>
      </c>
      <c r="O2001">
        <f t="shared" si="349"/>
        <v>1.751699405158629</v>
      </c>
      <c r="P2001">
        <f t="shared" si="350"/>
        <v>11.544848963370526</v>
      </c>
      <c r="Q2001">
        <f t="shared" si="351"/>
        <v>0.39366296296296355</v>
      </c>
    </row>
    <row r="2002" spans="1:17">
      <c r="A2002" s="2">
        <v>42179</v>
      </c>
      <c r="B2002">
        <v>175</v>
      </c>
      <c r="C2002">
        <v>2.9</v>
      </c>
      <c r="D2002">
        <v>22.1</v>
      </c>
      <c r="E2002">
        <v>28.2</v>
      </c>
      <c r="F2002">
        <v>25</v>
      </c>
      <c r="G2002">
        <f t="shared" si="341"/>
        <v>13.387664810360812</v>
      </c>
      <c r="H2002">
        <f t="shared" si="342"/>
        <v>11.045197375577766</v>
      </c>
      <c r="I2002">
        <f t="shared" si="343"/>
        <v>1.3595502978890854</v>
      </c>
      <c r="J2002">
        <f t="shared" si="344"/>
        <v>14.34441217607502</v>
      </c>
      <c r="K2002">
        <f t="shared" si="345"/>
        <v>30.025255915131794</v>
      </c>
      <c r="L2002">
        <f t="shared" si="346"/>
        <v>40.033674553509059</v>
      </c>
      <c r="M2002">
        <f t="shared" si="347"/>
        <v>0.4084855277821286</v>
      </c>
      <c r="N2002">
        <f t="shared" si="348"/>
        <v>0.96728117521217094</v>
      </c>
      <c r="O2002">
        <f t="shared" si="349"/>
        <v>1.7515528126888729</v>
      </c>
      <c r="P2002">
        <f t="shared" si="350"/>
        <v>9.6856470776886816</v>
      </c>
      <c r="Q2002">
        <f t="shared" si="351"/>
        <v>0.39366296296296355</v>
      </c>
    </row>
    <row r="2003" spans="1:17">
      <c r="A2003" s="2">
        <v>42180</v>
      </c>
      <c r="B2003">
        <v>176</v>
      </c>
      <c r="C2003">
        <v>6</v>
      </c>
      <c r="D2003">
        <v>21.8</v>
      </c>
      <c r="E2003">
        <v>30.1</v>
      </c>
      <c r="F2003">
        <v>24.4</v>
      </c>
      <c r="G2003">
        <f t="shared" si="341"/>
        <v>13.386081489750582</v>
      </c>
      <c r="H2003">
        <f t="shared" si="342"/>
        <v>14.612537083322893</v>
      </c>
      <c r="I2003">
        <f t="shared" si="343"/>
        <v>2.3994465440766914</v>
      </c>
      <c r="J2003">
        <f t="shared" si="344"/>
        <v>18.977320887432327</v>
      </c>
      <c r="K2003">
        <f t="shared" si="345"/>
        <v>30.020225526993393</v>
      </c>
      <c r="L2003">
        <f t="shared" si="346"/>
        <v>40.026967369324524</v>
      </c>
      <c r="M2003">
        <f t="shared" si="347"/>
        <v>0.40807223690156774</v>
      </c>
      <c r="N2003">
        <f t="shared" si="348"/>
        <v>0.96721206103466251</v>
      </c>
      <c r="O2003">
        <f t="shared" si="349"/>
        <v>1.751345661575701</v>
      </c>
      <c r="P2003">
        <f t="shared" si="350"/>
        <v>12.213090539246203</v>
      </c>
      <c r="Q2003">
        <f t="shared" si="351"/>
        <v>0.39366296296296355</v>
      </c>
    </row>
    <row r="2004" spans="1:17">
      <c r="A2004" s="2">
        <v>42181</v>
      </c>
      <c r="B2004">
        <v>177</v>
      </c>
      <c r="C2004">
        <v>3.2</v>
      </c>
      <c r="D2004">
        <v>21.9</v>
      </c>
      <c r="E2004">
        <v>27.8</v>
      </c>
      <c r="F2004">
        <v>25</v>
      </c>
      <c r="G2004">
        <f t="shared" si="341"/>
        <v>13.384036317291372</v>
      </c>
      <c r="H2004">
        <f t="shared" si="342"/>
        <v>11.387555612027487</v>
      </c>
      <c r="I2004">
        <f t="shared" si="343"/>
        <v>1.4468874156115827</v>
      </c>
      <c r="J2004">
        <f t="shared" si="344"/>
        <v>14.78903326237336</v>
      </c>
      <c r="K2004">
        <f t="shared" si="345"/>
        <v>30.014647431915147</v>
      </c>
      <c r="L2004">
        <f t="shared" si="346"/>
        <v>40.019529909220196</v>
      </c>
      <c r="M2004">
        <f t="shared" si="347"/>
        <v>0.40753814797938431</v>
      </c>
      <c r="N2004">
        <f t="shared" si="348"/>
        <v>0.96715265278286466</v>
      </c>
      <c r="O2004">
        <f t="shared" si="349"/>
        <v>1.7510780848456211</v>
      </c>
      <c r="P2004">
        <f t="shared" si="350"/>
        <v>9.9406681964159045</v>
      </c>
      <c r="Q2004">
        <f t="shared" si="351"/>
        <v>0.39366296296296355</v>
      </c>
    </row>
    <row r="2005" spans="1:17">
      <c r="A2005" s="2">
        <v>42182</v>
      </c>
      <c r="B2005">
        <v>178</v>
      </c>
      <c r="C2005">
        <v>3.6</v>
      </c>
      <c r="D2005">
        <v>21.6</v>
      </c>
      <c r="E2005">
        <v>28.3</v>
      </c>
      <c r="F2005">
        <v>24.8</v>
      </c>
      <c r="G2005">
        <f t="shared" si="341"/>
        <v>13.381530603709146</v>
      </c>
      <c r="H2005">
        <f t="shared" si="342"/>
        <v>11.846386692684764</v>
      </c>
      <c r="I2005">
        <f t="shared" si="343"/>
        <v>1.584712120937277</v>
      </c>
      <c r="J2005">
        <f t="shared" si="344"/>
        <v>15.384917782707484</v>
      </c>
      <c r="K2005">
        <f t="shared" si="345"/>
        <v>30.008518624131959</v>
      </c>
      <c r="L2005">
        <f t="shared" si="346"/>
        <v>40.011358165509279</v>
      </c>
      <c r="M2005">
        <f t="shared" si="347"/>
        <v>0.40688341911723303</v>
      </c>
      <c r="N2005">
        <f t="shared" si="348"/>
        <v>0.96710296804288032</v>
      </c>
      <c r="O2005">
        <f t="shared" si="349"/>
        <v>1.7507502539852799</v>
      </c>
      <c r="P2005">
        <f t="shared" si="350"/>
        <v>10.261674571747486</v>
      </c>
      <c r="Q2005">
        <f t="shared" si="351"/>
        <v>0.39366296296296355</v>
      </c>
    </row>
    <row r="2006" spans="1:17">
      <c r="A2006" s="2">
        <v>42183</v>
      </c>
      <c r="B2006">
        <v>179</v>
      </c>
      <c r="C2006">
        <v>5.4</v>
      </c>
      <c r="D2006">
        <v>21.6</v>
      </c>
      <c r="E2006">
        <v>30.4</v>
      </c>
      <c r="F2006">
        <v>24.1</v>
      </c>
      <c r="G2006">
        <f t="shared" si="341"/>
        <v>13.378565950858707</v>
      </c>
      <c r="H2006">
        <f t="shared" si="342"/>
        <v>13.916764111963467</v>
      </c>
      <c r="I2006">
        <f t="shared" si="343"/>
        <v>2.2344968704210437</v>
      </c>
      <c r="J2006">
        <f t="shared" si="344"/>
        <v>18.073719625926579</v>
      </c>
      <c r="K2006">
        <f t="shared" si="345"/>
        <v>30.001835156505692</v>
      </c>
      <c r="L2006">
        <f t="shared" si="346"/>
        <v>40.002446875340922</v>
      </c>
      <c r="M2006">
        <f t="shared" si="347"/>
        <v>0.40610824412875079</v>
      </c>
      <c r="N2006">
        <f t="shared" si="348"/>
        <v>0.96706302152244694</v>
      </c>
      <c r="O2006">
        <f t="shared" si="349"/>
        <v>1.7503623785706808</v>
      </c>
      <c r="P2006">
        <f t="shared" si="350"/>
        <v>11.682267241542423</v>
      </c>
      <c r="Q2006">
        <f t="shared" si="351"/>
        <v>0.39366296296296355</v>
      </c>
    </row>
    <row r="2007" spans="1:17">
      <c r="A2007" s="2">
        <v>42184</v>
      </c>
      <c r="B2007">
        <v>180</v>
      </c>
      <c r="C2007">
        <v>2.5</v>
      </c>
      <c r="D2007">
        <v>22.3</v>
      </c>
      <c r="E2007">
        <v>27.4</v>
      </c>
      <c r="F2007">
        <v>23.7</v>
      </c>
      <c r="G2007">
        <f t="shared" si="341"/>
        <v>13.375144248272921</v>
      </c>
      <c r="H2007">
        <f t="shared" si="342"/>
        <v>10.576566734838913</v>
      </c>
      <c r="I2007">
        <f t="shared" si="343"/>
        <v>1.2916517079831515</v>
      </c>
      <c r="J2007">
        <f t="shared" si="344"/>
        <v>13.73580095433625</v>
      </c>
      <c r="K2007">
        <f t="shared" si="345"/>
        <v>29.994592148099173</v>
      </c>
      <c r="L2007">
        <f t="shared" si="346"/>
        <v>39.992789530798895</v>
      </c>
      <c r="M2007">
        <f t="shared" si="347"/>
        <v>0.40521285248218381</v>
      </c>
      <c r="N2007">
        <f t="shared" si="348"/>
        <v>0.96703282504658239</v>
      </c>
      <c r="O2007">
        <f t="shared" si="349"/>
        <v>1.7499147058157072</v>
      </c>
      <c r="P2007">
        <f t="shared" si="350"/>
        <v>9.2849150268557619</v>
      </c>
      <c r="Q2007">
        <f t="shared" si="351"/>
        <v>0.39366296296296355</v>
      </c>
    </row>
    <row r="2008" spans="1:17">
      <c r="A2008" s="2">
        <v>42185</v>
      </c>
      <c r="B2008">
        <v>181</v>
      </c>
      <c r="C2008">
        <v>2.2000000000000002</v>
      </c>
      <c r="D2008">
        <v>21.3</v>
      </c>
      <c r="E2008">
        <v>28.7</v>
      </c>
      <c r="F2008">
        <v>23</v>
      </c>
      <c r="G2008">
        <f t="shared" si="341"/>
        <v>13.371267669110253</v>
      </c>
      <c r="H2008">
        <f t="shared" si="342"/>
        <v>10.229282776916548</v>
      </c>
      <c r="I2008">
        <f t="shared" si="343"/>
        <v>1.2284885912419576</v>
      </c>
      <c r="J2008">
        <f t="shared" si="344"/>
        <v>13.284782827164348</v>
      </c>
      <c r="K2008">
        <f t="shared" si="345"/>
        <v>29.986783793163241</v>
      </c>
      <c r="L2008">
        <f t="shared" si="346"/>
        <v>39.982378390884321</v>
      </c>
      <c r="M2008">
        <f t="shared" si="347"/>
        <v>0.40419750923246001</v>
      </c>
      <c r="N2008">
        <f t="shared" si="348"/>
        <v>0.96701238755408414</v>
      </c>
      <c r="O2008">
        <f t="shared" si="349"/>
        <v>1.7494075200419248</v>
      </c>
      <c r="P2008">
        <f t="shared" si="350"/>
        <v>9.0007941856745912</v>
      </c>
      <c r="Q2008">
        <f t="shared" si="351"/>
        <v>0.39366296296296355</v>
      </c>
    </row>
    <row r="2009" spans="1:17">
      <c r="A2009" s="2">
        <v>42186</v>
      </c>
      <c r="B2009">
        <v>182</v>
      </c>
      <c r="C2009">
        <v>2.9</v>
      </c>
      <c r="D2009">
        <v>20.9</v>
      </c>
      <c r="E2009">
        <v>28.6</v>
      </c>
      <c r="F2009">
        <v>23.3</v>
      </c>
      <c r="G2009">
        <f t="shared" si="341"/>
        <v>13.366938665518139</v>
      </c>
      <c r="H2009">
        <f t="shared" si="342"/>
        <v>11.033130808274212</v>
      </c>
      <c r="I2009">
        <f t="shared" si="343"/>
        <v>1.4415826719324556</v>
      </c>
      <c r="J2009">
        <f t="shared" si="344"/>
        <v>14.328741309447027</v>
      </c>
      <c r="K2009">
        <f t="shared" si="345"/>
        <v>29.978403371534473</v>
      </c>
      <c r="L2009">
        <f t="shared" si="346"/>
        <v>39.971204495379297</v>
      </c>
      <c r="M2009">
        <f t="shared" si="347"/>
        <v>0.4030625149427276</v>
      </c>
      <c r="N2009">
        <f t="shared" si="348"/>
        <v>0.96700171509488375</v>
      </c>
      <c r="O2009">
        <f t="shared" si="349"/>
        <v>1.7488411420719565</v>
      </c>
      <c r="P2009">
        <f t="shared" si="350"/>
        <v>9.591548136341757</v>
      </c>
      <c r="Q2009">
        <f t="shared" si="351"/>
        <v>0.39366296296296355</v>
      </c>
    </row>
    <row r="2010" spans="1:17">
      <c r="A2010" s="2">
        <v>42187</v>
      </c>
      <c r="B2010">
        <v>183</v>
      </c>
      <c r="C2010">
        <v>1.5</v>
      </c>
      <c r="D2010">
        <v>21</v>
      </c>
      <c r="E2010">
        <v>28.7</v>
      </c>
      <c r="F2010">
        <v>23.7</v>
      </c>
      <c r="G2010">
        <f t="shared" si="341"/>
        <v>13.3621599634322</v>
      </c>
      <c r="H2010">
        <f t="shared" si="342"/>
        <v>9.4191586791337159</v>
      </c>
      <c r="I2010">
        <f t="shared" si="343"/>
        <v>0.96863120529259272</v>
      </c>
      <c r="J2010">
        <f t="shared" si="344"/>
        <v>12.232673609264566</v>
      </c>
      <c r="K2010">
        <f t="shared" si="345"/>
        <v>29.969443260441317</v>
      </c>
      <c r="L2010">
        <f t="shared" si="346"/>
        <v>39.959257680588422</v>
      </c>
      <c r="M2010">
        <f t="shared" si="347"/>
        <v>0.40180820559538133</v>
      </c>
      <c r="N2010">
        <f t="shared" si="348"/>
        <v>0.96700081082825562</v>
      </c>
      <c r="O2010">
        <f t="shared" si="349"/>
        <v>1.7482159285490462</v>
      </c>
      <c r="P2010">
        <f t="shared" si="350"/>
        <v>8.4505274738411238</v>
      </c>
      <c r="Q2010">
        <f t="shared" si="351"/>
        <v>0.39366296296296355</v>
      </c>
    </row>
    <row r="2011" spans="1:17">
      <c r="A2011" s="2">
        <v>42188</v>
      </c>
      <c r="B2011">
        <v>184</v>
      </c>
      <c r="C2011">
        <v>4.9000000000000004</v>
      </c>
      <c r="D2011">
        <v>21.2</v>
      </c>
      <c r="E2011">
        <v>30.4</v>
      </c>
      <c r="F2011">
        <v>23.8</v>
      </c>
      <c r="G2011">
        <f t="shared" si="341"/>
        <v>13.356934556833538</v>
      </c>
      <c r="H2011">
        <f t="shared" si="342"/>
        <v>13.331653787152479</v>
      </c>
      <c r="I2011">
        <f t="shared" si="343"/>
        <v>2.0924395940404481</v>
      </c>
      <c r="J2011">
        <f t="shared" si="344"/>
        <v>17.313836087211012</v>
      </c>
      <c r="K2011">
        <f t="shared" si="345"/>
        <v>29.959894947715735</v>
      </c>
      <c r="L2011">
        <f t="shared" si="346"/>
        <v>39.946526596954314</v>
      </c>
      <c r="M2011">
        <f t="shared" si="347"/>
        <v>0.40043495249260508</v>
      </c>
      <c r="N2011">
        <f t="shared" si="348"/>
        <v>0.96700967502188173</v>
      </c>
      <c r="O2011">
        <f t="shared" si="349"/>
        <v>1.7475322711857213</v>
      </c>
      <c r="P2011">
        <f t="shared" si="350"/>
        <v>11.239214193112032</v>
      </c>
      <c r="Q2011">
        <f t="shared" si="351"/>
        <v>0.39366296296296355</v>
      </c>
    </row>
    <row r="2012" spans="1:17">
      <c r="A2012" s="2">
        <v>42189</v>
      </c>
      <c r="B2012">
        <v>185</v>
      </c>
      <c r="C2012">
        <v>2.5</v>
      </c>
      <c r="D2012">
        <v>21.9</v>
      </c>
      <c r="E2012">
        <v>28.6</v>
      </c>
      <c r="F2012">
        <v>25</v>
      </c>
      <c r="G2012">
        <f t="shared" si="341"/>
        <v>13.351265701488485</v>
      </c>
      <c r="H2012">
        <f t="shared" si="342"/>
        <v>10.565893834677937</v>
      </c>
      <c r="I2012">
        <f t="shared" si="343"/>
        <v>1.2395353557538566</v>
      </c>
      <c r="J2012">
        <f t="shared" si="344"/>
        <v>13.721940045036281</v>
      </c>
      <c r="K2012">
        <f t="shared" si="345"/>
        <v>29.949749046407355</v>
      </c>
      <c r="L2012">
        <f t="shared" si="346"/>
        <v>39.93299872854314</v>
      </c>
      <c r="M2012">
        <f t="shared" si="347"/>
        <v>0.39894316214645859</v>
      </c>
      <c r="N2012">
        <f t="shared" si="348"/>
        <v>0.96702830505177284</v>
      </c>
      <c r="O2012">
        <f t="shared" si="349"/>
        <v>1.7467905959447434</v>
      </c>
      <c r="P2012">
        <f t="shared" si="350"/>
        <v>9.3263584789240799</v>
      </c>
      <c r="Q2012">
        <f t="shared" si="351"/>
        <v>0.39366296296296355</v>
      </c>
    </row>
    <row r="2013" spans="1:17">
      <c r="A2013" s="2">
        <v>42190</v>
      </c>
      <c r="B2013">
        <v>186</v>
      </c>
      <c r="C2013">
        <v>3.1</v>
      </c>
      <c r="D2013">
        <v>22</v>
      </c>
      <c r="E2013">
        <v>30.7</v>
      </c>
      <c r="F2013">
        <v>25.1</v>
      </c>
      <c r="G2013">
        <f t="shared" si="341"/>
        <v>13.345156908197142</v>
      </c>
      <c r="H2013">
        <f t="shared" si="342"/>
        <v>11.254395410696906</v>
      </c>
      <c r="I2013">
        <f t="shared" si="343"/>
        <v>1.4431683220013298</v>
      </c>
      <c r="J2013">
        <f t="shared" si="344"/>
        <v>14.616097935970007</v>
      </c>
      <c r="K2013">
        <f t="shared" si="345"/>
        <v>29.938995310796106</v>
      </c>
      <c r="L2013">
        <f t="shared" si="346"/>
        <v>39.918660414394807</v>
      </c>
      <c r="M2013">
        <f t="shared" si="347"/>
        <v>0.39733327615854064</v>
      </c>
      <c r="N2013">
        <f t="shared" si="348"/>
        <v>0.96705669540304473</v>
      </c>
      <c r="O2013">
        <f t="shared" si="349"/>
        <v>1.7459913621557928</v>
      </c>
      <c r="P2013">
        <f t="shared" si="350"/>
        <v>9.8112270886955759</v>
      </c>
      <c r="Q2013">
        <f t="shared" si="351"/>
        <v>0.39366296296296355</v>
      </c>
    </row>
    <row r="2014" spans="1:17">
      <c r="A2014" s="2">
        <v>42191</v>
      </c>
      <c r="B2014">
        <v>187</v>
      </c>
      <c r="C2014">
        <v>1.1000000000000001</v>
      </c>
      <c r="D2014">
        <v>20.8</v>
      </c>
      <c r="E2014">
        <v>28.8</v>
      </c>
      <c r="F2014">
        <v>22.3</v>
      </c>
      <c r="G2014">
        <f t="shared" si="341"/>
        <v>13.33861193557884</v>
      </c>
      <c r="H2014">
        <f t="shared" si="342"/>
        <v>8.9483563944457281</v>
      </c>
      <c r="I2014">
        <f t="shared" si="343"/>
        <v>0.88251035333979577</v>
      </c>
      <c r="J2014">
        <f t="shared" si="344"/>
        <v>11.621242070708737</v>
      </c>
      <c r="K2014">
        <f t="shared" si="345"/>
        <v>29.92762265379892</v>
      </c>
      <c r="L2014">
        <f t="shared" si="346"/>
        <v>39.903496871731896</v>
      </c>
      <c r="M2014">
        <f t="shared" si="347"/>
        <v>0.39560577108926642</v>
      </c>
      <c r="N2014">
        <f t="shared" si="348"/>
        <v>0.96709483767155091</v>
      </c>
      <c r="O2014">
        <f t="shared" si="349"/>
        <v>1.7451350615715648</v>
      </c>
      <c r="P2014">
        <f t="shared" si="350"/>
        <v>8.0658460411059316</v>
      </c>
      <c r="Q2014">
        <f t="shared" si="351"/>
        <v>0.39366296296296355</v>
      </c>
    </row>
    <row r="2015" spans="1:17">
      <c r="A2015" s="2">
        <v>42192</v>
      </c>
      <c r="B2015">
        <v>188</v>
      </c>
      <c r="C2015">
        <v>8.4</v>
      </c>
      <c r="D2015">
        <v>20.8</v>
      </c>
      <c r="E2015">
        <v>31</v>
      </c>
      <c r="F2015">
        <v>22.4</v>
      </c>
      <c r="G2015">
        <f t="shared" si="341"/>
        <v>13.331634782424212</v>
      </c>
      <c r="H2015">
        <f t="shared" si="342"/>
        <v>17.354286121999159</v>
      </c>
      <c r="I2015">
        <f t="shared" si="343"/>
        <v>3.4192161653695559</v>
      </c>
      <c r="J2015">
        <f t="shared" si="344"/>
        <v>22.538033924674231</v>
      </c>
      <c r="K2015">
        <f t="shared" si="345"/>
        <v>29.915619165765349</v>
      </c>
      <c r="L2015">
        <f t="shared" si="346"/>
        <v>39.887492221020466</v>
      </c>
      <c r="M2015">
        <f t="shared" si="347"/>
        <v>0.39376115831679492</v>
      </c>
      <c r="N2015">
        <f t="shared" si="348"/>
        <v>0.96714272056637052</v>
      </c>
      <c r="O2015">
        <f t="shared" si="349"/>
        <v>1.7442222173671678</v>
      </c>
      <c r="P2015">
        <f t="shared" si="350"/>
        <v>13.935069956629604</v>
      </c>
      <c r="Q2015">
        <f t="shared" si="351"/>
        <v>0.39366296296296355</v>
      </c>
    </row>
    <row r="2016" spans="1:17">
      <c r="A2016" s="2">
        <v>42193</v>
      </c>
      <c r="B2016">
        <v>189</v>
      </c>
      <c r="C2016">
        <v>8.8000000000000007</v>
      </c>
      <c r="D2016">
        <v>21</v>
      </c>
      <c r="E2016">
        <v>31.4</v>
      </c>
      <c r="F2016">
        <v>22.7</v>
      </c>
      <c r="G2016">
        <f t="shared" si="341"/>
        <v>13.324229679645081</v>
      </c>
      <c r="H2016">
        <f t="shared" si="342"/>
        <v>17.81314513695721</v>
      </c>
      <c r="I2016">
        <f t="shared" si="343"/>
        <v>3.5355497394220041</v>
      </c>
      <c r="J2016">
        <f t="shared" si="344"/>
        <v>23.13395472332105</v>
      </c>
      <c r="K2016">
        <f t="shared" si="345"/>
        <v>29.902972134655695</v>
      </c>
      <c r="L2016">
        <f t="shared" si="346"/>
        <v>39.87062951287426</v>
      </c>
      <c r="M2016">
        <f t="shared" si="347"/>
        <v>0.39179998388565035</v>
      </c>
      <c r="N2016">
        <f t="shared" si="348"/>
        <v>0.96720032991315064</v>
      </c>
      <c r="O2016">
        <f t="shared" si="349"/>
        <v>1.7432533830868979</v>
      </c>
      <c r="P2016">
        <f t="shared" si="350"/>
        <v>14.277595397535206</v>
      </c>
      <c r="Q2016">
        <f t="shared" si="351"/>
        <v>0.39366296296296355</v>
      </c>
    </row>
    <row r="2017" spans="1:17">
      <c r="A2017" s="2">
        <v>42194</v>
      </c>
      <c r="B2017">
        <v>190</v>
      </c>
      <c r="C2017">
        <v>8.6999999999999993</v>
      </c>
      <c r="D2017">
        <v>19</v>
      </c>
      <c r="E2017">
        <v>32.6</v>
      </c>
      <c r="F2017">
        <v>21.7</v>
      </c>
      <c r="G2017">
        <f t="shared" si="341"/>
        <v>13.316401081854425</v>
      </c>
      <c r="H2017">
        <f t="shared" si="342"/>
        <v>17.695955804967465</v>
      </c>
      <c r="I2017">
        <f t="shared" si="343"/>
        <v>3.6157310572496368</v>
      </c>
      <c r="J2017">
        <f t="shared" si="344"/>
        <v>22.98176078567203</v>
      </c>
      <c r="K2017">
        <f t="shared" si="345"/>
        <v>29.889668067594453</v>
      </c>
      <c r="L2017">
        <f t="shared" si="346"/>
        <v>39.852890756792604</v>
      </c>
      <c r="M2017">
        <f t="shared" si="347"/>
        <v>0.38972282834508143</v>
      </c>
      <c r="N2017">
        <f t="shared" si="348"/>
        <v>0.96726764865830206</v>
      </c>
      <c r="O2017">
        <f t="shared" si="349"/>
        <v>1.7422291415426205</v>
      </c>
      <c r="P2017">
        <f t="shared" si="350"/>
        <v>14.080224747717828</v>
      </c>
      <c r="Q2017">
        <f t="shared" si="351"/>
        <v>0.39366296296296355</v>
      </c>
    </row>
    <row r="2018" spans="1:17">
      <c r="A2018" s="2">
        <v>42195</v>
      </c>
      <c r="B2018">
        <v>191</v>
      </c>
      <c r="C2018">
        <v>4.2</v>
      </c>
      <c r="D2018">
        <v>21.8</v>
      </c>
      <c r="E2018">
        <v>30</v>
      </c>
      <c r="F2018">
        <v>21.5</v>
      </c>
      <c r="G2018">
        <f t="shared" si="341"/>
        <v>13.308153658609912</v>
      </c>
      <c r="H2018">
        <f t="shared" si="342"/>
        <v>12.508134272128958</v>
      </c>
      <c r="I2018">
        <f t="shared" si="343"/>
        <v>2.0313661759234032</v>
      </c>
      <c r="J2018">
        <f t="shared" si="344"/>
        <v>16.2443302235441</v>
      </c>
      <c r="K2018">
        <f t="shared" si="345"/>
        <v>29.87569271379056</v>
      </c>
      <c r="L2018">
        <f t="shared" si="346"/>
        <v>39.834256951720747</v>
      </c>
      <c r="M2018">
        <f t="shared" si="347"/>
        <v>0.38753030657720661</v>
      </c>
      <c r="N2018">
        <f t="shared" si="348"/>
        <v>0.96734465687404769</v>
      </c>
      <c r="O2018">
        <f t="shared" si="349"/>
        <v>1.7411501036681303</v>
      </c>
      <c r="P2018">
        <f t="shared" si="350"/>
        <v>10.476768096205554</v>
      </c>
      <c r="Q2018">
        <f t="shared" si="351"/>
        <v>0.39366296296296355</v>
      </c>
    </row>
    <row r="2019" spans="1:17">
      <c r="A2019" s="2">
        <v>42196</v>
      </c>
      <c r="B2019">
        <v>192</v>
      </c>
      <c r="C2019">
        <v>4.4000000000000004</v>
      </c>
      <c r="D2019">
        <v>21.4</v>
      </c>
      <c r="E2019">
        <v>30.5</v>
      </c>
      <c r="F2019">
        <v>23.8</v>
      </c>
      <c r="G2019">
        <f t="shared" si="341"/>
        <v>13.29949228535509</v>
      </c>
      <c r="H2019">
        <f t="shared" si="342"/>
        <v>12.735661413635141</v>
      </c>
      <c r="I2019">
        <f t="shared" si="343"/>
        <v>1.9386132848286122</v>
      </c>
      <c r="J2019">
        <f t="shared" si="344"/>
        <v>16.539820017707974</v>
      </c>
      <c r="K2019">
        <f t="shared" si="345"/>
        <v>29.861031088814595</v>
      </c>
      <c r="L2019">
        <f t="shared" si="346"/>
        <v>39.81470811841946</v>
      </c>
      <c r="M2019">
        <f t="shared" si="347"/>
        <v>0.38522306761499547</v>
      </c>
      <c r="N2019">
        <f t="shared" si="348"/>
        <v>0.9674313317643215</v>
      </c>
      <c r="O2019">
        <f t="shared" si="349"/>
        <v>1.7400169073339575</v>
      </c>
      <c r="P2019">
        <f t="shared" si="350"/>
        <v>10.797048128806528</v>
      </c>
      <c r="Q2019">
        <f t="shared" si="351"/>
        <v>0.39366296296296355</v>
      </c>
    </row>
    <row r="2020" spans="1:17">
      <c r="A2020" s="2">
        <v>42197</v>
      </c>
      <c r="B2020">
        <v>193</v>
      </c>
      <c r="C2020">
        <v>9.1999999999999993</v>
      </c>
      <c r="D2020">
        <v>21.5</v>
      </c>
      <c r="E2020">
        <v>32.6</v>
      </c>
      <c r="F2020">
        <v>24.2</v>
      </c>
      <c r="G2020">
        <f t="shared" si="341"/>
        <v>13.290422034093082</v>
      </c>
      <c r="H2020">
        <f t="shared" si="342"/>
        <v>18.265855499537825</v>
      </c>
      <c r="I2020">
        <f t="shared" si="343"/>
        <v>3.5261781407757558</v>
      </c>
      <c r="J2020">
        <f t="shared" si="344"/>
        <v>23.721890259140032</v>
      </c>
      <c r="K2020">
        <f t="shared" si="345"/>
        <v>29.845667500221595</v>
      </c>
      <c r="L2020">
        <f t="shared" si="346"/>
        <v>39.794223333628793</v>
      </c>
      <c r="M2020">
        <f t="shared" si="347"/>
        <v>0.38280179445014162</v>
      </c>
      <c r="N2020">
        <f t="shared" si="348"/>
        <v>0.96752764767151667</v>
      </c>
      <c r="O2020">
        <f t="shared" si="349"/>
        <v>1.7388302161271783</v>
      </c>
      <c r="P2020">
        <f t="shared" si="350"/>
        <v>14.739677358762069</v>
      </c>
      <c r="Q2020">
        <f t="shared" si="351"/>
        <v>0.39366296296296355</v>
      </c>
    </row>
    <row r="2021" spans="1:17">
      <c r="A2021" s="2">
        <v>42198</v>
      </c>
      <c r="B2021">
        <v>194</v>
      </c>
      <c r="C2021">
        <v>10</v>
      </c>
      <c r="D2021">
        <v>21.6</v>
      </c>
      <c r="E2021">
        <v>33.6</v>
      </c>
      <c r="F2021">
        <v>24.8</v>
      </c>
      <c r="G2021">
        <f t="shared" si="341"/>
        <v>13.280948163828034</v>
      </c>
      <c r="H2021">
        <f t="shared" si="342"/>
        <v>19.185949598269254</v>
      </c>
      <c r="I2021">
        <f t="shared" si="343"/>
        <v>3.7379893728992757</v>
      </c>
      <c r="J2021">
        <f t="shared" si="344"/>
        <v>24.91681766008994</v>
      </c>
      <c r="K2021">
        <f t="shared" si="345"/>
        <v>29.829585574506648</v>
      </c>
      <c r="L2021">
        <f t="shared" si="346"/>
        <v>39.772780766008864</v>
      </c>
      <c r="M2021">
        <f t="shared" si="347"/>
        <v>0.38026720383088258</v>
      </c>
      <c r="N2021">
        <f t="shared" si="348"/>
        <v>0.96763357608408096</v>
      </c>
      <c r="O2021">
        <f t="shared" si="349"/>
        <v>1.7375907181008345</v>
      </c>
      <c r="P2021">
        <f t="shared" si="350"/>
        <v>15.447960225369979</v>
      </c>
      <c r="Q2021">
        <f t="shared" si="351"/>
        <v>0.39366296296296355</v>
      </c>
    </row>
    <row r="2022" spans="1:17">
      <c r="A2022" s="2">
        <v>42199</v>
      </c>
      <c r="B2022">
        <v>195</v>
      </c>
      <c r="C2022">
        <v>9.6</v>
      </c>
      <c r="D2022">
        <v>22.5</v>
      </c>
      <c r="E2022">
        <v>33.5</v>
      </c>
      <c r="F2022">
        <v>24.8</v>
      </c>
      <c r="G2022">
        <f t="shared" si="341"/>
        <v>13.271076110809682</v>
      </c>
      <c r="H2022">
        <f t="shared" si="342"/>
        <v>18.722434367512943</v>
      </c>
      <c r="I2022">
        <f t="shared" si="343"/>
        <v>3.6278655125501826</v>
      </c>
      <c r="J2022">
        <f t="shared" si="344"/>
        <v>24.314849827938886</v>
      </c>
      <c r="K2022">
        <f t="shared" si="345"/>
        <v>29.812768285378368</v>
      </c>
      <c r="L2022">
        <f t="shared" si="346"/>
        <v>39.750357713837822</v>
      </c>
      <c r="M2022">
        <f t="shared" si="347"/>
        <v>0.3776200460498268</v>
      </c>
      <c r="N2022">
        <f t="shared" si="348"/>
        <v>0.96774908564495621</v>
      </c>
      <c r="O2022">
        <f t="shared" si="349"/>
        <v>1.7362991244976</v>
      </c>
      <c r="P2022">
        <f t="shared" si="350"/>
        <v>15.094568854962759</v>
      </c>
      <c r="Q2022">
        <f t="shared" si="351"/>
        <v>0.39366296296296355</v>
      </c>
    </row>
    <row r="2023" spans="1:17">
      <c r="A2023" s="2">
        <v>42200</v>
      </c>
      <c r="B2023">
        <v>196</v>
      </c>
      <c r="C2023">
        <v>4.5</v>
      </c>
      <c r="D2023">
        <v>23.2</v>
      </c>
      <c r="E2023">
        <v>29.9</v>
      </c>
      <c r="F2023">
        <v>25.8</v>
      </c>
      <c r="G2023">
        <f t="shared" si="341"/>
        <v>13.260811478616548</v>
      </c>
      <c r="H2023">
        <f t="shared" si="342"/>
        <v>12.837682683429856</v>
      </c>
      <c r="I2023">
        <f t="shared" si="343"/>
        <v>1.8478386469847223</v>
      </c>
      <c r="J2023">
        <f t="shared" si="344"/>
        <v>16.672315173285526</v>
      </c>
      <c r="K2023">
        <f t="shared" si="345"/>
        <v>29.795197983333928</v>
      </c>
      <c r="L2023">
        <f t="shared" si="346"/>
        <v>39.72693064444524</v>
      </c>
      <c r="M2023">
        <f t="shared" si="347"/>
        <v>0.37486110472185175</v>
      </c>
      <c r="N2023">
        <f t="shared" si="348"/>
        <v>0.96787414216086132</v>
      </c>
      <c r="O2023">
        <f t="shared" si="349"/>
        <v>1.7349561684523316</v>
      </c>
      <c r="P2023">
        <f t="shared" si="350"/>
        <v>10.989844036445133</v>
      </c>
      <c r="Q2023">
        <f t="shared" si="351"/>
        <v>0.39366296296296355</v>
      </c>
    </row>
    <row r="2024" spans="1:17">
      <c r="A2024" s="2">
        <v>42201</v>
      </c>
      <c r="B2024">
        <v>197</v>
      </c>
      <c r="C2024">
        <v>0</v>
      </c>
      <c r="D2024">
        <v>21.7</v>
      </c>
      <c r="E2024">
        <v>25.9</v>
      </c>
      <c r="F2024">
        <v>24.6</v>
      </c>
      <c r="G2024">
        <f t="shared" si="341"/>
        <v>13.25016002811301</v>
      </c>
      <c r="H2024">
        <f t="shared" si="342"/>
        <v>7.6427264828059966</v>
      </c>
      <c r="I2024">
        <f t="shared" si="343"/>
        <v>0.4592799692473476</v>
      </c>
      <c r="J2024">
        <f t="shared" si="344"/>
        <v>9.9256188088389568</v>
      </c>
      <c r="K2024">
        <f t="shared" si="345"/>
        <v>29.776856426516872</v>
      </c>
      <c r="L2024">
        <f t="shared" si="346"/>
        <v>39.702475235355827</v>
      </c>
      <c r="M2024">
        <f t="shared" si="347"/>
        <v>0.37199119655213642</v>
      </c>
      <c r="N2024">
        <f t="shared" si="348"/>
        <v>0.96800870861241373</v>
      </c>
      <c r="O2024">
        <f t="shared" si="349"/>
        <v>1.7335626036781189</v>
      </c>
      <c r="P2024">
        <f t="shared" si="350"/>
        <v>7.1834465135586489</v>
      </c>
      <c r="Q2024">
        <f t="shared" si="351"/>
        <v>0.39366296296296355</v>
      </c>
    </row>
    <row r="2025" spans="1:17">
      <c r="A2025" s="2">
        <v>42202</v>
      </c>
      <c r="B2025">
        <v>198</v>
      </c>
      <c r="C2025">
        <v>1.3</v>
      </c>
      <c r="D2025">
        <v>20.399999999999999</v>
      </c>
      <c r="E2025">
        <v>26.1</v>
      </c>
      <c r="F2025">
        <v>23.8</v>
      </c>
      <c r="G2025">
        <f t="shared" si="341"/>
        <v>13.239127667315225</v>
      </c>
      <c r="H2025">
        <f t="shared" si="342"/>
        <v>9.1377881022455245</v>
      </c>
      <c r="I2025">
        <f t="shared" si="343"/>
        <v>0.88467258129039494</v>
      </c>
      <c r="J2025">
        <f t="shared" si="344"/>
        <v>11.867257275643539</v>
      </c>
      <c r="K2025">
        <f t="shared" si="345"/>
        <v>29.757724812837097</v>
      </c>
      <c r="L2025">
        <f t="shared" si="346"/>
        <v>39.676966417116127</v>
      </c>
      <c r="M2025">
        <f t="shared" si="347"/>
        <v>0.3690111710943999</v>
      </c>
      <c r="N2025">
        <f t="shared" si="348"/>
        <v>0.96815274516508831</v>
      </c>
      <c r="O2025">
        <f t="shared" si="349"/>
        <v>1.7321192031404087</v>
      </c>
      <c r="P2025">
        <f t="shared" si="350"/>
        <v>8.253115520955129</v>
      </c>
      <c r="Q2025">
        <f t="shared" si="351"/>
        <v>0.39366296296296355</v>
      </c>
    </row>
    <row r="2026" spans="1:17">
      <c r="A2026" s="2">
        <v>42203</v>
      </c>
      <c r="B2026">
        <v>199</v>
      </c>
      <c r="C2026">
        <v>4.0999999999999996</v>
      </c>
      <c r="D2026">
        <v>20.5</v>
      </c>
      <c r="E2026">
        <v>28.3</v>
      </c>
      <c r="F2026">
        <v>24.1</v>
      </c>
      <c r="G2026">
        <f t="shared" si="341"/>
        <v>13.22772044120029</v>
      </c>
      <c r="H2026">
        <f t="shared" si="342"/>
        <v>12.364285771751643</v>
      </c>
      <c r="I2026">
        <f t="shared" si="343"/>
        <v>1.7885822361214543</v>
      </c>
      <c r="J2026">
        <f t="shared" si="344"/>
        <v>16.057513989287848</v>
      </c>
      <c r="K2026">
        <f t="shared" si="345"/>
        <v>29.737783813330054</v>
      </c>
      <c r="L2026">
        <f t="shared" si="346"/>
        <v>39.650378417773403</v>
      </c>
      <c r="M2026">
        <f t="shared" si="347"/>
        <v>0.36592191049941558</v>
      </c>
      <c r="N2026">
        <f t="shared" si="348"/>
        <v>0.96830620918100885</v>
      </c>
      <c r="O2026">
        <f t="shared" si="349"/>
        <v>1.7306267577237047</v>
      </c>
      <c r="P2026">
        <f t="shared" si="350"/>
        <v>10.575703535630188</v>
      </c>
      <c r="Q2026">
        <f t="shared" si="351"/>
        <v>0.39366296296296355</v>
      </c>
    </row>
    <row r="2027" spans="1:17">
      <c r="A2027" s="2">
        <v>42204</v>
      </c>
      <c r="B2027">
        <v>200</v>
      </c>
      <c r="C2027">
        <v>4.0999999999999996</v>
      </c>
      <c r="D2027">
        <v>21</v>
      </c>
      <c r="E2027">
        <v>28.7</v>
      </c>
      <c r="F2027">
        <v>24.1</v>
      </c>
      <c r="G2027">
        <f t="shared" si="341"/>
        <v>13.215944521492391</v>
      </c>
      <c r="H2027">
        <f t="shared" si="342"/>
        <v>12.359863081991945</v>
      </c>
      <c r="I2027">
        <f t="shared" si="343"/>
        <v>1.8005538719129108</v>
      </c>
      <c r="J2027">
        <f t="shared" si="344"/>
        <v>16.051770236353175</v>
      </c>
      <c r="K2027">
        <f t="shared" si="345"/>
        <v>29.717013606729758</v>
      </c>
      <c r="L2027">
        <f t="shared" si="346"/>
        <v>39.622684808973013</v>
      </c>
      <c r="M2027">
        <f t="shared" si="347"/>
        <v>0.36272432925387504</v>
      </c>
      <c r="N2027">
        <f t="shared" si="348"/>
        <v>0.96846905523157023</v>
      </c>
      <c r="O2027">
        <f t="shared" si="349"/>
        <v>1.7290860748952546</v>
      </c>
      <c r="P2027">
        <f t="shared" si="350"/>
        <v>10.559309210079034</v>
      </c>
      <c r="Q2027">
        <f t="shared" si="351"/>
        <v>0.39366296296296355</v>
      </c>
    </row>
    <row r="2028" spans="1:17">
      <c r="A2028" s="2">
        <v>42205</v>
      </c>
      <c r="B2028">
        <v>201</v>
      </c>
      <c r="C2028">
        <v>3.8</v>
      </c>
      <c r="D2028">
        <v>21.7</v>
      </c>
      <c r="E2028">
        <v>29.7</v>
      </c>
      <c r="F2028">
        <v>24.8</v>
      </c>
      <c r="G2028">
        <f t="shared" si="341"/>
        <v>13.203806196458874</v>
      </c>
      <c r="H2028">
        <f t="shared" si="342"/>
        <v>12.008872095313006</v>
      </c>
      <c r="I2028">
        <f t="shared" si="343"/>
        <v>1.6802834028903089</v>
      </c>
      <c r="J2028">
        <f t="shared" si="344"/>
        <v>15.595937786120787</v>
      </c>
      <c r="K2028">
        <f t="shared" si="345"/>
        <v>29.695393915227946</v>
      </c>
      <c r="L2028">
        <f t="shared" si="346"/>
        <v>39.593858553637261</v>
      </c>
      <c r="M2028">
        <f t="shared" si="347"/>
        <v>0.35941937390968143</v>
      </c>
      <c r="N2028">
        <f t="shared" si="348"/>
        <v>0.96864123511088562</v>
      </c>
      <c r="O2028">
        <f t="shared" si="349"/>
        <v>1.7274979773700361</v>
      </c>
      <c r="P2028">
        <f t="shared" si="350"/>
        <v>10.328588692422697</v>
      </c>
      <c r="Q2028">
        <f t="shared" si="351"/>
        <v>0.39366296296296355</v>
      </c>
    </row>
    <row r="2029" spans="1:17">
      <c r="A2029" s="2">
        <v>42206</v>
      </c>
      <c r="B2029">
        <v>202</v>
      </c>
      <c r="C2029">
        <v>1.5</v>
      </c>
      <c r="D2029">
        <v>21.5</v>
      </c>
      <c r="E2029">
        <v>27.9</v>
      </c>
      <c r="F2029">
        <v>25.5</v>
      </c>
      <c r="G2029">
        <f t="shared" si="341"/>
        <v>13.191311860748131</v>
      </c>
      <c r="H2029">
        <f t="shared" si="342"/>
        <v>9.3481048013350421</v>
      </c>
      <c r="I2029">
        <f t="shared" si="343"/>
        <v>0.90988748204913961</v>
      </c>
      <c r="J2029">
        <f t="shared" si="344"/>
        <v>12.140395845889666</v>
      </c>
      <c r="K2029">
        <f t="shared" si="345"/>
        <v>29.672904041389135</v>
      </c>
      <c r="L2029">
        <f t="shared" si="346"/>
        <v>39.563872055185513</v>
      </c>
      <c r="M2029">
        <f t="shared" si="347"/>
        <v>0.35600802280374932</v>
      </c>
      <c r="N2029">
        <f t="shared" si="348"/>
        <v>0.96882269785005704</v>
      </c>
      <c r="O2029">
        <f t="shared" si="349"/>
        <v>1.7258633017812137</v>
      </c>
      <c r="P2029">
        <f t="shared" si="350"/>
        <v>8.4382173192859025</v>
      </c>
      <c r="Q2029">
        <f t="shared" si="351"/>
        <v>0.39366296296296355</v>
      </c>
    </row>
    <row r="2030" spans="1:17">
      <c r="A2030" s="2">
        <v>42207</v>
      </c>
      <c r="B2030">
        <v>203</v>
      </c>
      <c r="C2030">
        <v>0</v>
      </c>
      <c r="D2030">
        <v>20.8</v>
      </c>
      <c r="E2030">
        <v>25.2</v>
      </c>
      <c r="F2030">
        <v>25</v>
      </c>
      <c r="G2030">
        <f t="shared" si="341"/>
        <v>13.178468005300161</v>
      </c>
      <c r="H2030">
        <f t="shared" si="342"/>
        <v>7.6100442125883818</v>
      </c>
      <c r="I2030">
        <f t="shared" si="343"/>
        <v>0.44765606005243169</v>
      </c>
      <c r="J2030">
        <f t="shared" si="344"/>
        <v>9.8831743020628338</v>
      </c>
      <c r="K2030">
        <f t="shared" si="345"/>
        <v>29.649522906188501</v>
      </c>
      <c r="L2030">
        <f t="shared" si="346"/>
        <v>39.532697208251335</v>
      </c>
      <c r="M2030">
        <f t="shared" si="347"/>
        <v>0.35249128576839672</v>
      </c>
      <c r="N2030">
        <f t="shared" si="348"/>
        <v>0.96901338973226303</v>
      </c>
      <c r="O2030">
        <f t="shared" si="349"/>
        <v>1.7241828973601043</v>
      </c>
      <c r="P2030">
        <f t="shared" si="350"/>
        <v>7.1623881525359501</v>
      </c>
      <c r="Q2030">
        <f t="shared" si="351"/>
        <v>0.39366296296296355</v>
      </c>
    </row>
    <row r="2031" spans="1:17">
      <c r="A2031" s="2">
        <v>42208</v>
      </c>
      <c r="B2031">
        <v>204</v>
      </c>
      <c r="C2031">
        <v>0</v>
      </c>
      <c r="D2031">
        <v>20.6</v>
      </c>
      <c r="E2031">
        <v>24.5</v>
      </c>
      <c r="F2031">
        <v>24.2</v>
      </c>
      <c r="G2031">
        <f t="shared" si="341"/>
        <v>13.165281207359424</v>
      </c>
      <c r="H2031">
        <f t="shared" si="342"/>
        <v>7.6038087992885446</v>
      </c>
      <c r="I2031">
        <f t="shared" si="343"/>
        <v>0.45830007591046096</v>
      </c>
      <c r="J2031">
        <f t="shared" si="344"/>
        <v>9.8750763627123952</v>
      </c>
      <c r="K2031">
        <f t="shared" si="345"/>
        <v>29.625229088137186</v>
      </c>
      <c r="L2031">
        <f t="shared" si="346"/>
        <v>39.500305450849581</v>
      </c>
      <c r="M2031">
        <f t="shared" si="347"/>
        <v>0.34887020383241285</v>
      </c>
      <c r="N2031">
        <f t="shared" si="348"/>
        <v>0.96921325430865979</v>
      </c>
      <c r="O2031">
        <f t="shared" si="349"/>
        <v>1.7224576246295247</v>
      </c>
      <c r="P2031">
        <f t="shared" si="350"/>
        <v>7.1455087233780841</v>
      </c>
      <c r="Q2031">
        <f t="shared" si="351"/>
        <v>0.39366296296296355</v>
      </c>
    </row>
    <row r="2032" spans="1:17">
      <c r="A2032" s="2">
        <v>42209</v>
      </c>
      <c r="B2032">
        <v>205</v>
      </c>
      <c r="C2032">
        <v>0</v>
      </c>
      <c r="D2032">
        <v>20.5</v>
      </c>
      <c r="E2032">
        <v>23.1</v>
      </c>
      <c r="F2032">
        <v>24.4</v>
      </c>
      <c r="G2032">
        <f t="shared" si="341"/>
        <v>13.151758120618261</v>
      </c>
      <c r="H2032">
        <f t="shared" si="342"/>
        <v>7.5973335549538659</v>
      </c>
      <c r="I2032">
        <f t="shared" si="343"/>
        <v>0.45026934546057074</v>
      </c>
      <c r="J2032">
        <f t="shared" si="344"/>
        <v>9.8666669544855399</v>
      </c>
      <c r="K2032">
        <f t="shared" si="345"/>
        <v>29.600000863456621</v>
      </c>
      <c r="L2032">
        <f t="shared" si="346"/>
        <v>39.46666781794216</v>
      </c>
      <c r="M2032">
        <f t="shared" si="347"/>
        <v>0.34514584891289229</v>
      </c>
      <c r="N2032">
        <f t="shared" si="348"/>
        <v>0.96942223241509162</v>
      </c>
      <c r="O2032">
        <f t="shared" si="349"/>
        <v>1.7206883541142226</v>
      </c>
      <c r="P2032">
        <f t="shared" si="350"/>
        <v>7.147064209493295</v>
      </c>
      <c r="Q2032">
        <f t="shared" si="351"/>
        <v>0.39366296296296355</v>
      </c>
    </row>
    <row r="2033" spans="1:17">
      <c r="A2033" s="2">
        <v>42210</v>
      </c>
      <c r="B2033">
        <v>206</v>
      </c>
      <c r="C2033">
        <v>0</v>
      </c>
      <c r="D2033">
        <v>19.600000000000001</v>
      </c>
      <c r="E2033">
        <v>24.2</v>
      </c>
      <c r="F2033">
        <v>21.1</v>
      </c>
      <c r="G2033">
        <f t="shared" si="341"/>
        <v>13.137905465517793</v>
      </c>
      <c r="H2033">
        <f t="shared" si="342"/>
        <v>7.5906128367969119</v>
      </c>
      <c r="I2033">
        <f t="shared" si="343"/>
        <v>0.50796507413304026</v>
      </c>
      <c r="J2033">
        <f t="shared" si="344"/>
        <v>9.8579387490868982</v>
      </c>
      <c r="K2033">
        <f t="shared" si="345"/>
        <v>29.573816247260694</v>
      </c>
      <c r="L2033">
        <f t="shared" si="346"/>
        <v>39.431754996347593</v>
      </c>
      <c r="M2033">
        <f t="shared" si="347"/>
        <v>0.34131932349792377</v>
      </c>
      <c r="N2033">
        <f t="shared" si="348"/>
        <v>0.9696402621896042</v>
      </c>
      <c r="O2033">
        <f t="shared" si="349"/>
        <v>1.7188759650719112</v>
      </c>
      <c r="P2033">
        <f t="shared" si="350"/>
        <v>7.0826477626638713</v>
      </c>
      <c r="Q2033">
        <f t="shared" si="351"/>
        <v>0.39366296296296355</v>
      </c>
    </row>
    <row r="2034" spans="1:17">
      <c r="A2034" s="2">
        <v>42211</v>
      </c>
      <c r="B2034">
        <v>207</v>
      </c>
      <c r="C2034">
        <v>6.3</v>
      </c>
      <c r="D2034">
        <v>18.7</v>
      </c>
      <c r="E2034">
        <v>27.9</v>
      </c>
      <c r="F2034">
        <v>21.1</v>
      </c>
      <c r="G2034">
        <f t="shared" si="341"/>
        <v>13.123730019731676</v>
      </c>
      <c r="H2034">
        <f t="shared" si="342"/>
        <v>14.864640766292405</v>
      </c>
      <c r="I2034">
        <f t="shared" si="343"/>
        <v>2.757219272840469</v>
      </c>
      <c r="J2034">
        <f t="shared" si="344"/>
        <v>19.304728267912214</v>
      </c>
      <c r="K2034">
        <f t="shared" si="345"/>
        <v>29.546653035702114</v>
      </c>
      <c r="L2034">
        <f t="shared" si="346"/>
        <v>39.395537380936155</v>
      </c>
      <c r="M2034">
        <f t="shared" si="347"/>
        <v>0.33739176032023088</v>
      </c>
      <c r="N2034">
        <f t="shared" si="348"/>
        <v>0.96986727909075776</v>
      </c>
      <c r="O2034">
        <f t="shared" si="349"/>
        <v>1.7170213442482276</v>
      </c>
      <c r="P2034">
        <f t="shared" si="350"/>
        <v>12.107421493451936</v>
      </c>
      <c r="Q2034">
        <f t="shared" si="351"/>
        <v>0.39366296296296355</v>
      </c>
    </row>
    <row r="2035" spans="1:17">
      <c r="A2035" s="2">
        <v>42212</v>
      </c>
      <c r="B2035">
        <v>208</v>
      </c>
      <c r="C2035">
        <v>0.1</v>
      </c>
      <c r="D2035">
        <v>20.7</v>
      </c>
      <c r="E2035">
        <v>25.1</v>
      </c>
      <c r="F2035">
        <v>23</v>
      </c>
      <c r="G2035">
        <f t="shared" si="341"/>
        <v>13.109238608856572</v>
      </c>
      <c r="H2035">
        <f t="shared" si="342"/>
        <v>7.692001034635167</v>
      </c>
      <c r="I2035">
        <f t="shared" si="343"/>
        <v>0.51414177421825702</v>
      </c>
      <c r="J2035">
        <f t="shared" si="344"/>
        <v>9.9896117332924241</v>
      </c>
      <c r="K2035">
        <f t="shared" si="345"/>
        <v>29.518488849035915</v>
      </c>
      <c r="L2035">
        <f t="shared" si="346"/>
        <v>39.357985132047887</v>
      </c>
      <c r="M2035">
        <f t="shared" si="347"/>
        <v>0.33336432202185917</v>
      </c>
      <c r="N2035">
        <f t="shared" si="348"/>
        <v>0.97010321591673199</v>
      </c>
      <c r="O2035">
        <f t="shared" si="349"/>
        <v>1.7151253846587349</v>
      </c>
      <c r="P2035">
        <f t="shared" si="350"/>
        <v>7.17785926041691</v>
      </c>
      <c r="Q2035">
        <f t="shared" si="351"/>
        <v>0.39366296296296355</v>
      </c>
    </row>
    <row r="2036" spans="1:17">
      <c r="A2036" s="2">
        <v>42213</v>
      </c>
      <c r="B2036">
        <v>209</v>
      </c>
      <c r="C2036">
        <v>0.8</v>
      </c>
      <c r="D2036">
        <v>19.899999999999999</v>
      </c>
      <c r="E2036">
        <v>25.2</v>
      </c>
      <c r="F2036">
        <v>23.2</v>
      </c>
      <c r="G2036">
        <f t="shared" si="341"/>
        <v>13.094438097331576</v>
      </c>
      <c r="H2036">
        <f t="shared" si="342"/>
        <v>8.4937616191519645</v>
      </c>
      <c r="I2036">
        <f t="shared" si="343"/>
        <v>0.73688871780551113</v>
      </c>
      <c r="J2036">
        <f t="shared" si="344"/>
        <v>11.030859245651902</v>
      </c>
      <c r="K2036">
        <f t="shared" si="345"/>
        <v>29.489301175550871</v>
      </c>
      <c r="L2036">
        <f t="shared" si="346"/>
        <v>39.319068234067828</v>
      </c>
      <c r="M2036">
        <f t="shared" si="347"/>
        <v>0.32923820081000915</v>
      </c>
      <c r="N2036">
        <f t="shared" si="348"/>
        <v>0.97034800282521982</v>
      </c>
      <c r="O2036">
        <f t="shared" si="349"/>
        <v>1.7131889844008812</v>
      </c>
      <c r="P2036">
        <f t="shared" si="350"/>
        <v>7.756872901346453</v>
      </c>
      <c r="Q2036">
        <f t="shared" si="351"/>
        <v>0.39366296296296355</v>
      </c>
    </row>
    <row r="2037" spans="1:17">
      <c r="A2037" s="2">
        <v>42214</v>
      </c>
      <c r="B2037">
        <v>210</v>
      </c>
      <c r="C2037">
        <v>0</v>
      </c>
      <c r="D2037">
        <v>19.8</v>
      </c>
      <c r="E2037">
        <v>23.5</v>
      </c>
      <c r="F2037">
        <v>23</v>
      </c>
      <c r="G2037">
        <f t="shared" si="341"/>
        <v>13.079335379607194</v>
      </c>
      <c r="H2037">
        <f t="shared" si="342"/>
        <v>7.5611606368544804</v>
      </c>
      <c r="I2037">
        <f t="shared" si="343"/>
        <v>0.47299273158311883</v>
      </c>
      <c r="J2037">
        <f t="shared" si="344"/>
        <v>9.819689138772052</v>
      </c>
      <c r="K2037">
        <f t="shared" si="345"/>
        <v>29.459067416316156</v>
      </c>
      <c r="L2037">
        <f t="shared" si="346"/>
        <v>39.278756555088208</v>
      </c>
      <c r="M2037">
        <f t="shared" si="347"/>
        <v>0.32501461810411775</v>
      </c>
      <c r="N2037">
        <f t="shared" si="348"/>
        <v>0.97060156735410175</v>
      </c>
      <c r="O2037">
        <f t="shared" si="349"/>
        <v>1.7112130454986079</v>
      </c>
      <c r="P2037">
        <f t="shared" si="350"/>
        <v>7.0881679052713613</v>
      </c>
      <c r="Q2037">
        <f t="shared" si="351"/>
        <v>0.39366296296296355</v>
      </c>
    </row>
    <row r="2038" spans="1:17">
      <c r="A2038" s="2">
        <v>42215</v>
      </c>
      <c r="B2038">
        <v>211</v>
      </c>
      <c r="C2038">
        <v>1.9</v>
      </c>
      <c r="D2038">
        <v>20.100000000000001</v>
      </c>
      <c r="E2038">
        <v>26.6</v>
      </c>
      <c r="F2038">
        <v>23.7</v>
      </c>
      <c r="G2038">
        <f t="shared" si="341"/>
        <v>13.063937371582812</v>
      </c>
      <c r="H2038">
        <f t="shared" si="342"/>
        <v>9.7501576900632472</v>
      </c>
      <c r="I2038">
        <f t="shared" si="343"/>
        <v>1.0899847253614008</v>
      </c>
      <c r="J2038">
        <f t="shared" si="344"/>
        <v>12.662542454627594</v>
      </c>
      <c r="K2038">
        <f t="shared" si="345"/>
        <v>29.427764930688397</v>
      </c>
      <c r="L2038">
        <f t="shared" si="346"/>
        <v>39.237019907584532</v>
      </c>
      <c r="M2038">
        <f t="shared" si="347"/>
        <v>0.3206948241742929</v>
      </c>
      <c r="N2038">
        <f t="shared" si="348"/>
        <v>0.97086383444289648</v>
      </c>
      <c r="O2038">
        <f t="shared" si="349"/>
        <v>1.7091984727820846</v>
      </c>
      <c r="P2038">
        <f t="shared" si="350"/>
        <v>8.6601729647018466</v>
      </c>
      <c r="Q2038">
        <f t="shared" si="351"/>
        <v>0.39366296296296355</v>
      </c>
    </row>
    <row r="2039" spans="1:17">
      <c r="A2039" s="2">
        <v>42216</v>
      </c>
      <c r="B2039">
        <v>212</v>
      </c>
      <c r="C2039">
        <v>5.0999999999999996</v>
      </c>
      <c r="D2039">
        <v>20.100000000000001</v>
      </c>
      <c r="E2039">
        <v>27.7</v>
      </c>
      <c r="F2039">
        <v>22.8</v>
      </c>
      <c r="G2039">
        <f t="shared" si="341"/>
        <v>13.048251002329909</v>
      </c>
      <c r="H2039">
        <f t="shared" si="342"/>
        <v>13.442696729635969</v>
      </c>
      <c r="I2039">
        <f t="shared" si="343"/>
        <v>2.2204451283681608</v>
      </c>
      <c r="J2039">
        <f t="shared" si="344"/>
        <v>17.458047700825933</v>
      </c>
      <c r="K2039">
        <f t="shared" si="345"/>
        <v>29.395371082520896</v>
      </c>
      <c r="L2039">
        <f t="shared" si="346"/>
        <v>39.193828110027859</v>
      </c>
      <c r="M2039">
        <f t="shared" si="347"/>
        <v>0.31628009777120586</v>
      </c>
      <c r="N2039">
        <f t="shared" si="348"/>
        <v>0.97113472645498033</v>
      </c>
      <c r="O2039">
        <f t="shared" si="349"/>
        <v>1.7071461728048298</v>
      </c>
      <c r="P2039">
        <f t="shared" si="350"/>
        <v>11.222251601267809</v>
      </c>
      <c r="Q2039">
        <f t="shared" si="351"/>
        <v>0.39366296296296355</v>
      </c>
    </row>
    <row r="2040" spans="1:17">
      <c r="A2040" s="2">
        <v>42217</v>
      </c>
      <c r="B2040">
        <v>213</v>
      </c>
      <c r="C2040">
        <v>1.5</v>
      </c>
      <c r="D2040">
        <v>20.9</v>
      </c>
      <c r="E2040">
        <v>27.2</v>
      </c>
      <c r="F2040">
        <v>24.1</v>
      </c>
      <c r="G2040">
        <f t="shared" si="341"/>
        <v>13.032283206116581</v>
      </c>
      <c r="H2040">
        <f t="shared" si="342"/>
        <v>9.2710292120553657</v>
      </c>
      <c r="I2040">
        <f t="shared" si="343"/>
        <v>0.95602831331158122</v>
      </c>
      <c r="J2040">
        <f t="shared" si="344"/>
        <v>12.040297677993982</v>
      </c>
      <c r="K2040">
        <f t="shared" si="345"/>
        <v>29.361863287014671</v>
      </c>
      <c r="L2040">
        <f t="shared" si="346"/>
        <v>39.149151049352895</v>
      </c>
      <c r="M2040">
        <f t="shared" si="347"/>
        <v>0.31177174574755462</v>
      </c>
      <c r="N2040">
        <f t="shared" si="348"/>
        <v>0.97141416320056928</v>
      </c>
      <c r="O2040">
        <f t="shared" si="349"/>
        <v>1.7050570528002527</v>
      </c>
      <c r="P2040">
        <f t="shared" si="350"/>
        <v>8.3150008987437847</v>
      </c>
      <c r="Q2040">
        <f t="shared" si="351"/>
        <v>0.39366296296296355</v>
      </c>
    </row>
    <row r="2041" spans="1:17">
      <c r="A2041" s="2">
        <v>42218</v>
      </c>
      <c r="B2041">
        <v>214</v>
      </c>
      <c r="C2041">
        <v>3.1</v>
      </c>
      <c r="D2041">
        <v>20.7</v>
      </c>
      <c r="E2041">
        <v>28.9</v>
      </c>
      <c r="F2041">
        <v>23.1</v>
      </c>
      <c r="G2041">
        <f t="shared" si="341"/>
        <v>13.01604091474724</v>
      </c>
      <c r="H2041">
        <f t="shared" si="342"/>
        <v>11.112847720536745</v>
      </c>
      <c r="I2041">
        <f t="shared" si="343"/>
        <v>1.5472182545460449</v>
      </c>
      <c r="J2041">
        <f t="shared" si="344"/>
        <v>14.432269766930837</v>
      </c>
      <c r="K2041">
        <f t="shared" si="345"/>
        <v>29.327219058147854</v>
      </c>
      <c r="L2041">
        <f t="shared" si="346"/>
        <v>39.102958744197139</v>
      </c>
      <c r="M2041">
        <f t="shared" si="347"/>
        <v>0.30717110267120773</v>
      </c>
      <c r="N2041">
        <f t="shared" si="348"/>
        <v>0.97170206196045683</v>
      </c>
      <c r="O2041">
        <f t="shared" si="349"/>
        <v>1.7029320196794306</v>
      </c>
      <c r="P2041">
        <f t="shared" si="350"/>
        <v>9.5656294659906997</v>
      </c>
      <c r="Q2041">
        <f t="shared" si="351"/>
        <v>0.39366296296296355</v>
      </c>
    </row>
    <row r="2042" spans="1:17">
      <c r="A2042" s="2">
        <v>42219</v>
      </c>
      <c r="B2042">
        <v>215</v>
      </c>
      <c r="C2042">
        <v>6</v>
      </c>
      <c r="D2042">
        <v>19.8</v>
      </c>
      <c r="E2042">
        <v>28.8</v>
      </c>
      <c r="F2042">
        <v>22.8</v>
      </c>
      <c r="G2042">
        <f t="shared" ref="G2042:G2105" si="352">24/3.14*O2042</f>
        <v>12.999531050229757</v>
      </c>
      <c r="H2042">
        <f t="shared" ref="H2042:H2105" si="353">(1-0.23)*J2042</f>
        <v>14.458192890061897</v>
      </c>
      <c r="I2042">
        <f t="shared" ref="I2042:I2105" si="354">4.903*10^(-9)*(((E2042+273.16)^4+(D2042+273.16)^4)/2)*(0.34-0.14*(F2042*0.1)^0.5)*(1.35*(J2042/K2042)-0.35)</f>
        <v>2.5478441297123839</v>
      </c>
      <c r="J2042">
        <f t="shared" ref="J2042:J2105" si="355">(0.25+0.5*C2042/G2042)*L2042</f>
        <v>18.776873883197268</v>
      </c>
      <c r="K2042">
        <f t="shared" ref="K2042:K2105" si="356">0.75*L2042</f>
        <v>29.291416056617727</v>
      </c>
      <c r="L2042">
        <f t="shared" ref="L2042:L2105" si="357">24*60/3.14*0.082*N2042*(O2042*SIN(Q2042)*SIN(M2042)+COS(Q2042)*COS(M2042)*SIN(O2042))</f>
        <v>39.055221408823634</v>
      </c>
      <c r="M2042">
        <f t="shared" ref="M2042:M2105" si="358">0.409*SIN(2*3.14/365*B2042-1.39)</f>
        <v>0.30247953043014353</v>
      </c>
      <c r="N2042">
        <f t="shared" ref="N2042:N2105" si="359">0.033*COS(2*3.14/365*B2042)+1</f>
        <v>0.97199833751050058</v>
      </c>
      <c r="O2042">
        <f t="shared" ref="O2042:O2105" si="360">ACOS(-TAN(Q2042)*TAN(M2042))</f>
        <v>1.7007719790717266</v>
      </c>
      <c r="P2042">
        <f t="shared" ref="P2042:P2105" si="361">H2042-I2042</f>
        <v>11.910348760349512</v>
      </c>
      <c r="Q2042">
        <f t="shared" ref="Q2042:Q2105" si="362">22.5666666666667*3.14/180</f>
        <v>0.39366296296296355</v>
      </c>
    </row>
    <row r="2043" spans="1:17">
      <c r="A2043" s="2">
        <v>42220</v>
      </c>
      <c r="B2043">
        <v>216</v>
      </c>
      <c r="C2043">
        <v>4.0999999999999996</v>
      </c>
      <c r="D2043">
        <v>20.5</v>
      </c>
      <c r="E2043">
        <v>29.1</v>
      </c>
      <c r="F2043">
        <v>23.8</v>
      </c>
      <c r="G2043">
        <f t="shared" si="352"/>
        <v>12.982760517780569</v>
      </c>
      <c r="H2043">
        <f t="shared" si="353"/>
        <v>12.251144238511614</v>
      </c>
      <c r="I2043">
        <f t="shared" si="354"/>
        <v>1.8437672933708733</v>
      </c>
      <c r="J2043">
        <f t="shared" si="355"/>
        <v>15.910576933131965</v>
      </c>
      <c r="K2043">
        <f t="shared" si="356"/>
        <v>29.254432138227088</v>
      </c>
      <c r="L2043">
        <f t="shared" si="357"/>
        <v>39.00590951763612</v>
      </c>
      <c r="M2043">
        <f t="shared" si="358"/>
        <v>0.29769841782930334</v>
      </c>
      <c r="N2043">
        <f t="shared" si="359"/>
        <v>0.97230290214685067</v>
      </c>
      <c r="O2043">
        <f t="shared" si="360"/>
        <v>1.6985778344096245</v>
      </c>
      <c r="P2043">
        <f t="shared" si="361"/>
        <v>10.40737694514074</v>
      </c>
      <c r="Q2043">
        <f t="shared" si="362"/>
        <v>0.39366296296296355</v>
      </c>
    </row>
    <row r="2044" spans="1:17">
      <c r="A2044" s="2">
        <v>42221</v>
      </c>
      <c r="B2044">
        <v>217</v>
      </c>
      <c r="C2044">
        <v>2.9</v>
      </c>
      <c r="D2044">
        <v>21.2</v>
      </c>
      <c r="E2044">
        <v>27.1</v>
      </c>
      <c r="F2044">
        <v>24.8</v>
      </c>
      <c r="G2044">
        <f t="shared" si="352"/>
        <v>12.96573619917679</v>
      </c>
      <c r="H2044">
        <f t="shared" si="353"/>
        <v>10.853312301008053</v>
      </c>
      <c r="I2044">
        <f t="shared" si="354"/>
        <v>1.38046091869568</v>
      </c>
      <c r="J2044">
        <f t="shared" si="355"/>
        <v>14.095210780529939</v>
      </c>
      <c r="K2044">
        <f t="shared" si="356"/>
        <v>29.216245402644159</v>
      </c>
      <c r="L2044">
        <f t="shared" si="357"/>
        <v>38.954993870192212</v>
      </c>
      <c r="M2044">
        <f t="shared" si="358"/>
        <v>0.29282918017947446</v>
      </c>
      <c r="N2044">
        <f t="shared" si="359"/>
        <v>0.97261566571191183</v>
      </c>
      <c r="O2044">
        <f t="shared" si="360"/>
        <v>1.6963504860589633</v>
      </c>
      <c r="P2044">
        <f t="shared" si="361"/>
        <v>9.4728513823123723</v>
      </c>
      <c r="Q2044">
        <f t="shared" si="362"/>
        <v>0.39366296296296355</v>
      </c>
    </row>
    <row r="2045" spans="1:17">
      <c r="A2045" s="2">
        <v>42222</v>
      </c>
      <c r="B2045">
        <v>218</v>
      </c>
      <c r="C2045">
        <v>2.6</v>
      </c>
      <c r="D2045">
        <v>21.1</v>
      </c>
      <c r="E2045">
        <v>28.7</v>
      </c>
      <c r="F2045">
        <v>25</v>
      </c>
      <c r="G2045">
        <f t="shared" si="352"/>
        <v>12.948464946462716</v>
      </c>
      <c r="H2045">
        <f t="shared" si="353"/>
        <v>10.496131185674349</v>
      </c>
      <c r="I2045">
        <f t="shared" si="354"/>
        <v>1.2900335902449771</v>
      </c>
      <c r="J2045">
        <f t="shared" si="355"/>
        <v>13.631339202174479</v>
      </c>
      <c r="K2045">
        <f t="shared" si="356"/>
        <v>29.176834242463276</v>
      </c>
      <c r="L2045">
        <f t="shared" si="357"/>
        <v>38.902445656617701</v>
      </c>
      <c r="M2045">
        <f t="shared" si="358"/>
        <v>0.28787325887832887</v>
      </c>
      <c r="N2045">
        <f t="shared" si="359"/>
        <v>0.97293653562103155</v>
      </c>
      <c r="O2045">
        <f t="shared" si="360"/>
        <v>1.6940908304955387</v>
      </c>
      <c r="P2045">
        <f t="shared" si="361"/>
        <v>9.2060975954293713</v>
      </c>
      <c r="Q2045">
        <f t="shared" si="362"/>
        <v>0.39366296296296355</v>
      </c>
    </row>
    <row r="2046" spans="1:17">
      <c r="A2046" s="2">
        <v>42223</v>
      </c>
      <c r="B2046">
        <v>219</v>
      </c>
      <c r="C2046">
        <v>4.7</v>
      </c>
      <c r="D2046">
        <v>21.1</v>
      </c>
      <c r="E2046">
        <v>28.3</v>
      </c>
      <c r="F2046">
        <v>24.6</v>
      </c>
      <c r="G2046">
        <f t="shared" si="352"/>
        <v>12.930953576016645</v>
      </c>
      <c r="H2046">
        <f t="shared" si="353"/>
        <v>12.914534572676237</v>
      </c>
      <c r="I2046">
        <f t="shared" si="354"/>
        <v>1.9867197479141363</v>
      </c>
      <c r="J2046">
        <f t="shared" si="355"/>
        <v>16.772122821657451</v>
      </c>
      <c r="K2046">
        <f t="shared" si="356"/>
        <v>29.136177392491142</v>
      </c>
      <c r="L2046">
        <f t="shared" si="357"/>
        <v>38.848236523321525</v>
      </c>
      <c r="M2046">
        <f t="shared" si="358"/>
        <v>0.28283212098373894</v>
      </c>
      <c r="N2046">
        <f t="shared" si="359"/>
        <v>0.97326541688990797</v>
      </c>
      <c r="O2046">
        <f t="shared" si="360"/>
        <v>1.6917997595288443</v>
      </c>
      <c r="P2046">
        <f t="shared" si="361"/>
        <v>10.9278148247621</v>
      </c>
      <c r="Q2046">
        <f t="shared" si="362"/>
        <v>0.39366296296296355</v>
      </c>
    </row>
    <row r="2047" spans="1:17">
      <c r="A2047" s="2">
        <v>42224</v>
      </c>
      <c r="B2047">
        <v>220</v>
      </c>
      <c r="C2047">
        <v>5.9</v>
      </c>
      <c r="D2047">
        <v>21.6</v>
      </c>
      <c r="E2047">
        <v>30.8</v>
      </c>
      <c r="F2047">
        <v>24.8</v>
      </c>
      <c r="G2047">
        <f t="shared" si="352"/>
        <v>12.913208862982438</v>
      </c>
      <c r="H2047">
        <f t="shared" si="353"/>
        <v>14.291297509281923</v>
      </c>
      <c r="I2047">
        <f t="shared" si="354"/>
        <v>2.4094468461021918</v>
      </c>
      <c r="J2047">
        <f t="shared" si="355"/>
        <v>18.560126635431068</v>
      </c>
      <c r="K2047">
        <f t="shared" si="356"/>
        <v>29.094253979181676</v>
      </c>
      <c r="L2047">
        <f t="shared" si="357"/>
        <v>38.792338638908902</v>
      </c>
      <c r="M2047">
        <f t="shared" si="358"/>
        <v>0.27770725877949692</v>
      </c>
      <c r="N2047">
        <f t="shared" si="359"/>
        <v>0.97360221216270648</v>
      </c>
      <c r="O2047">
        <f t="shared" si="360"/>
        <v>1.6894781595735358</v>
      </c>
      <c r="P2047">
        <f t="shared" si="361"/>
        <v>11.881850663179732</v>
      </c>
      <c r="Q2047">
        <f t="shared" si="362"/>
        <v>0.39366296296296355</v>
      </c>
    </row>
    <row r="2048" spans="1:17">
      <c r="A2048" s="2">
        <v>42225</v>
      </c>
      <c r="B2048">
        <v>221</v>
      </c>
      <c r="C2048">
        <v>6.7</v>
      </c>
      <c r="D2048">
        <v>21.7</v>
      </c>
      <c r="E2048">
        <v>28.6</v>
      </c>
      <c r="F2048">
        <v>24.7</v>
      </c>
      <c r="G2048">
        <f t="shared" si="352"/>
        <v>12.895237536068908</v>
      </c>
      <c r="H2048">
        <f t="shared" si="353"/>
        <v>15.204738666564364</v>
      </c>
      <c r="I2048">
        <f t="shared" si="354"/>
        <v>2.6461688560656054</v>
      </c>
      <c r="J2048">
        <f t="shared" si="355"/>
        <v>19.746413852680991</v>
      </c>
      <c r="K2048">
        <f t="shared" si="356"/>
        <v>29.051043570140386</v>
      </c>
      <c r="L2048">
        <f t="shared" si="357"/>
        <v>38.734724760187184</v>
      </c>
      <c r="M2048">
        <f t="shared" si="358"/>
        <v>0.27250018933356718</v>
      </c>
      <c r="N2048">
        <f t="shared" si="359"/>
        <v>0.9739468217408791</v>
      </c>
      <c r="O2048">
        <f t="shared" si="360"/>
        <v>1.6871269109690155</v>
      </c>
      <c r="P2048">
        <f t="shared" si="361"/>
        <v>12.558569810498758</v>
      </c>
      <c r="Q2048">
        <f t="shared" si="362"/>
        <v>0.39366296296296355</v>
      </c>
    </row>
    <row r="2049" spans="1:17">
      <c r="A2049" s="2">
        <v>42226</v>
      </c>
      <c r="B2049">
        <v>222</v>
      </c>
      <c r="C2049">
        <v>5.4</v>
      </c>
      <c r="D2049">
        <v>22.1</v>
      </c>
      <c r="E2049">
        <v>31</v>
      </c>
      <c r="F2049">
        <v>25.2</v>
      </c>
      <c r="G2049">
        <f t="shared" si="352"/>
        <v>12.877046272718703</v>
      </c>
      <c r="H2049">
        <f t="shared" si="353"/>
        <v>13.689149249961581</v>
      </c>
      <c r="I2049">
        <f t="shared" si="354"/>
        <v>2.2270193182092939</v>
      </c>
      <c r="J2049">
        <f t="shared" si="355"/>
        <v>17.778115909041013</v>
      </c>
      <c r="K2049">
        <f t="shared" si="356"/>
        <v>29.006526223618039</v>
      </c>
      <c r="L2049">
        <f t="shared" si="357"/>
        <v>38.675368298157387</v>
      </c>
      <c r="M2049">
        <f t="shared" si="358"/>
        <v>0.26721245404900296</v>
      </c>
      <c r="N2049">
        <f t="shared" si="359"/>
        <v>0.97429914361267811</v>
      </c>
      <c r="O2049">
        <f t="shared" si="360"/>
        <v>1.6847468873473637</v>
      </c>
      <c r="P2049">
        <f t="shared" si="361"/>
        <v>11.462129931752287</v>
      </c>
      <c r="Q2049">
        <f t="shared" si="362"/>
        <v>0.39366296296296355</v>
      </c>
    </row>
    <row r="2050" spans="1:17">
      <c r="A2050" s="2">
        <v>42227</v>
      </c>
      <c r="B2050">
        <v>223</v>
      </c>
      <c r="C2050">
        <v>8.1</v>
      </c>
      <c r="D2050">
        <v>20.5</v>
      </c>
      <c r="E2050">
        <v>32.5</v>
      </c>
      <c r="F2050">
        <v>23.4</v>
      </c>
      <c r="G2050">
        <f t="shared" si="352"/>
        <v>12.858641694647181</v>
      </c>
      <c r="H2050">
        <f t="shared" si="353"/>
        <v>16.798034871702033</v>
      </c>
      <c r="I2050">
        <f t="shared" si="354"/>
        <v>3.3260292546192178</v>
      </c>
      <c r="J2050">
        <f t="shared" si="355"/>
        <v>21.815629703509135</v>
      </c>
      <c r="K2050">
        <f t="shared" si="356"/>
        <v>28.960682537910898</v>
      </c>
      <c r="L2050">
        <f t="shared" si="357"/>
        <v>38.614243383881195</v>
      </c>
      <c r="M2050">
        <f t="shared" si="358"/>
        <v>0.26184561820765651</v>
      </c>
      <c r="N2050">
        <f t="shared" si="359"/>
        <v>0.97465907348335301</v>
      </c>
      <c r="O2050">
        <f t="shared" si="360"/>
        <v>1.6823389550496728</v>
      </c>
      <c r="P2050">
        <f t="shared" si="361"/>
        <v>13.472005617082814</v>
      </c>
      <c r="Q2050">
        <f t="shared" si="362"/>
        <v>0.39366296296296355</v>
      </c>
    </row>
    <row r="2051" spans="1:17">
      <c r="A2051" s="2">
        <v>42228</v>
      </c>
      <c r="B2051">
        <v>224</v>
      </c>
      <c r="C2051">
        <v>2.9</v>
      </c>
      <c r="D2051">
        <v>20.399999999999999</v>
      </c>
      <c r="E2051">
        <v>29.6</v>
      </c>
      <c r="F2051">
        <v>23.7</v>
      </c>
      <c r="G2051">
        <f t="shared" si="352"/>
        <v>12.840030363750472</v>
      </c>
      <c r="H2051">
        <f t="shared" si="353"/>
        <v>10.773345976848619</v>
      </c>
      <c r="I2051">
        <f t="shared" si="354"/>
        <v>1.4648181318059197</v>
      </c>
      <c r="J2051">
        <f t="shared" si="355"/>
        <v>13.991358411491714</v>
      </c>
      <c r="K2051">
        <f t="shared" si="356"/>
        <v>28.913493700584738</v>
      </c>
      <c r="L2051">
        <f t="shared" si="357"/>
        <v>38.551324934112984</v>
      </c>
      <c r="M2051">
        <f t="shared" si="358"/>
        <v>0.25640127050682399</v>
      </c>
      <c r="N2051">
        <f t="shared" si="359"/>
        <v>0.97502650480602404</v>
      </c>
      <c r="O2051">
        <f t="shared" si="360"/>
        <v>1.6799039725906868</v>
      </c>
      <c r="P2051">
        <f t="shared" si="361"/>
        <v>9.3085278450426987</v>
      </c>
      <c r="Q2051">
        <f t="shared" si="362"/>
        <v>0.39366296296296355</v>
      </c>
    </row>
    <row r="2052" spans="1:17">
      <c r="A2052" s="2">
        <v>42229</v>
      </c>
      <c r="B2052">
        <v>225</v>
      </c>
      <c r="C2052">
        <v>7.3</v>
      </c>
      <c r="D2052">
        <v>21.3</v>
      </c>
      <c r="E2052">
        <v>29.5</v>
      </c>
      <c r="F2052">
        <v>24.1</v>
      </c>
      <c r="G2052">
        <f t="shared" si="352"/>
        <v>12.821218778380894</v>
      </c>
      <c r="H2052">
        <f t="shared" si="353"/>
        <v>15.84519526486247</v>
      </c>
      <c r="I2052">
        <f t="shared" si="354"/>
        <v>2.9298521772004333</v>
      </c>
      <c r="J2052">
        <f t="shared" si="355"/>
        <v>20.578175668652559</v>
      </c>
      <c r="K2052">
        <f t="shared" si="356"/>
        <v>28.864941537437467</v>
      </c>
      <c r="L2052">
        <f t="shared" si="357"/>
        <v>38.486588716583292</v>
      </c>
      <c r="M2052">
        <f t="shared" si="358"/>
        <v>0.25088102258895656</v>
      </c>
      <c r="N2052">
        <f t="shared" si="359"/>
        <v>0.97540132881322283</v>
      </c>
      <c r="O2052">
        <f t="shared" si="360"/>
        <v>1.6774427901715003</v>
      </c>
      <c r="P2052">
        <f t="shared" si="361"/>
        <v>12.915343087662038</v>
      </c>
      <c r="Q2052">
        <f t="shared" si="362"/>
        <v>0.39366296296296355</v>
      </c>
    </row>
    <row r="2053" spans="1:17">
      <c r="A2053" s="2">
        <v>42230</v>
      </c>
      <c r="B2053">
        <v>226</v>
      </c>
      <c r="C2053">
        <v>7.8</v>
      </c>
      <c r="D2053">
        <v>20.5</v>
      </c>
      <c r="E2053">
        <v>30.7</v>
      </c>
      <c r="F2053">
        <v>23.4</v>
      </c>
      <c r="G2053">
        <f t="shared" si="352"/>
        <v>12.802213369986754</v>
      </c>
      <c r="H2053">
        <f t="shared" si="353"/>
        <v>16.407988688468414</v>
      </c>
      <c r="I2053">
        <f t="shared" si="354"/>
        <v>3.1925506549773486</v>
      </c>
      <c r="J2053">
        <f t="shared" si="355"/>
        <v>21.309076218790146</v>
      </c>
      <c r="K2053">
        <f t="shared" si="356"/>
        <v>28.8150085611151</v>
      </c>
      <c r="L2053">
        <f t="shared" si="357"/>
        <v>38.420011414820131</v>
      </c>
      <c r="M2053">
        <f t="shared" si="358"/>
        <v>0.24528650856458042</v>
      </c>
      <c r="N2053">
        <f t="shared" si="359"/>
        <v>0.97578343454908911</v>
      </c>
      <c r="O2053">
        <f t="shared" si="360"/>
        <v>1.6749562492399337</v>
      </c>
      <c r="P2053">
        <f t="shared" si="361"/>
        <v>13.215438033491065</v>
      </c>
      <c r="Q2053">
        <f t="shared" si="362"/>
        <v>0.39366296296296355</v>
      </c>
    </row>
    <row r="2054" spans="1:17">
      <c r="A2054" s="2">
        <v>42231</v>
      </c>
      <c r="B2054">
        <v>227</v>
      </c>
      <c r="C2054">
        <v>1.6</v>
      </c>
      <c r="D2054">
        <v>22.4</v>
      </c>
      <c r="E2054">
        <v>27.7</v>
      </c>
      <c r="F2054">
        <v>25.6</v>
      </c>
      <c r="G2054">
        <f t="shared" si="352"/>
        <v>12.783020500112654</v>
      </c>
      <c r="H2054">
        <f t="shared" si="353"/>
        <v>9.2307982735501533</v>
      </c>
      <c r="I2054">
        <f t="shared" si="354"/>
        <v>0.95692663983605653</v>
      </c>
      <c r="J2054">
        <f t="shared" si="355"/>
        <v>11.98804970590929</v>
      </c>
      <c r="K2054">
        <f t="shared" si="356"/>
        <v>28.763678019294503</v>
      </c>
      <c r="L2054">
        <f t="shared" si="357"/>
        <v>38.35157069239267</v>
      </c>
      <c r="M2054">
        <f t="shared" si="358"/>
        <v>0.2396193845285649</v>
      </c>
      <c r="N2054">
        <f t="shared" si="359"/>
        <v>0.97617270890221663</v>
      </c>
      <c r="O2054">
        <f t="shared" si="360"/>
        <v>1.6724451820980721</v>
      </c>
      <c r="P2054">
        <f t="shared" si="361"/>
        <v>8.2738716337140961</v>
      </c>
      <c r="Q2054">
        <f t="shared" si="362"/>
        <v>0.39366296296296355</v>
      </c>
    </row>
    <row r="2055" spans="1:17">
      <c r="A2055" s="2">
        <v>42232</v>
      </c>
      <c r="B2055">
        <v>228</v>
      </c>
      <c r="C2055">
        <v>0</v>
      </c>
      <c r="D2055">
        <v>21</v>
      </c>
      <c r="E2055">
        <v>25.1</v>
      </c>
      <c r="F2055">
        <v>24.4</v>
      </c>
      <c r="G2055">
        <f t="shared" si="352"/>
        <v>12.763646457755481</v>
      </c>
      <c r="H2055">
        <f t="shared" si="353"/>
        <v>7.3691397118688604</v>
      </c>
      <c r="I2055">
        <f t="shared" si="354"/>
        <v>0.4580289455354265</v>
      </c>
      <c r="J2055">
        <f t="shared" si="355"/>
        <v>9.5703113141154024</v>
      </c>
      <c r="K2055">
        <f t="shared" si="356"/>
        <v>28.710933942346209</v>
      </c>
      <c r="L2055">
        <f t="shared" si="357"/>
        <v>38.281245256461609</v>
      </c>
      <c r="M2055">
        <f t="shared" si="358"/>
        <v>0.23388132806988449</v>
      </c>
      <c r="N2055">
        <f t="shared" si="359"/>
        <v>0.9765690366391363</v>
      </c>
      <c r="O2055">
        <f t="shared" si="360"/>
        <v>1.6699104115563421</v>
      </c>
      <c r="P2055">
        <f t="shared" si="361"/>
        <v>6.9111107663334339</v>
      </c>
      <c r="Q2055">
        <f t="shared" si="362"/>
        <v>0.39366296296296355</v>
      </c>
    </row>
    <row r="2056" spans="1:17">
      <c r="A2056" s="2">
        <v>42233</v>
      </c>
      <c r="B2056">
        <v>229</v>
      </c>
      <c r="C2056">
        <v>0</v>
      </c>
      <c r="D2056">
        <v>20.6</v>
      </c>
      <c r="E2056">
        <v>25.1</v>
      </c>
      <c r="F2056">
        <v>23.1</v>
      </c>
      <c r="G2056">
        <f t="shared" si="352"/>
        <v>12.744097457070442</v>
      </c>
      <c r="H2056">
        <f t="shared" si="353"/>
        <v>7.3552353722000507</v>
      </c>
      <c r="I2056">
        <f t="shared" si="354"/>
        <v>0.47905784506383742</v>
      </c>
      <c r="J2056">
        <f t="shared" si="355"/>
        <v>9.5522537301299355</v>
      </c>
      <c r="K2056">
        <f t="shared" si="356"/>
        <v>28.656761190389808</v>
      </c>
      <c r="L2056">
        <f t="shared" si="357"/>
        <v>38.209014920519742</v>
      </c>
      <c r="M2056">
        <f t="shared" si="358"/>
        <v>0.22807403777501517</v>
      </c>
      <c r="N2056">
        <f t="shared" si="359"/>
        <v>0.97697230043842764</v>
      </c>
      <c r="O2056">
        <f t="shared" si="360"/>
        <v>1.6673527506333827</v>
      </c>
      <c r="P2056">
        <f t="shared" si="361"/>
        <v>6.8761775271362131</v>
      </c>
      <c r="Q2056">
        <f t="shared" si="362"/>
        <v>0.39366296296296355</v>
      </c>
    </row>
    <row r="2057" spans="1:17">
      <c r="A2057" s="2">
        <v>42234</v>
      </c>
      <c r="B2057">
        <v>230</v>
      </c>
      <c r="C2057">
        <v>0.1</v>
      </c>
      <c r="D2057">
        <v>20.9</v>
      </c>
      <c r="E2057">
        <v>26.1</v>
      </c>
      <c r="F2057">
        <v>23.6</v>
      </c>
      <c r="G2057">
        <f t="shared" si="352"/>
        <v>12.724379635420737</v>
      </c>
      <c r="H2057">
        <f t="shared" si="353"/>
        <v>7.4563448602414315</v>
      </c>
      <c r="I2057">
        <f t="shared" si="354"/>
        <v>0.50820343685621872</v>
      </c>
      <c r="J2057">
        <f t="shared" si="355"/>
        <v>9.6835647535603009</v>
      </c>
      <c r="K2057">
        <f t="shared" si="356"/>
        <v>28.601145499654663</v>
      </c>
      <c r="L2057">
        <f t="shared" si="357"/>
        <v>38.134860666206215</v>
      </c>
      <c r="M2057">
        <f t="shared" si="358"/>
        <v>0.22219923272511777</v>
      </c>
      <c r="N2057">
        <f t="shared" si="359"/>
        <v>0.97738238092544871</v>
      </c>
      <c r="O2057">
        <f t="shared" si="360"/>
        <v>1.6647730023008798</v>
      </c>
      <c r="P2057">
        <f t="shared" si="361"/>
        <v>6.9481414233852128</v>
      </c>
      <c r="Q2057">
        <f t="shared" si="362"/>
        <v>0.39366296296296355</v>
      </c>
    </row>
    <row r="2058" spans="1:17">
      <c r="A2058" s="2">
        <v>42235</v>
      </c>
      <c r="B2058">
        <v>231</v>
      </c>
      <c r="C2058">
        <v>1.4</v>
      </c>
      <c r="D2058">
        <v>21.5</v>
      </c>
      <c r="E2058">
        <v>27.8</v>
      </c>
      <c r="F2058">
        <v>24.6</v>
      </c>
      <c r="G2058">
        <f t="shared" si="352"/>
        <v>12.704499051763825</v>
      </c>
      <c r="H2058">
        <f t="shared" si="353"/>
        <v>8.9409901311987205</v>
      </c>
      <c r="I2058">
        <f t="shared" si="354"/>
        <v>0.92564430702726752</v>
      </c>
      <c r="J2058">
        <f t="shared" si="355"/>
        <v>11.611675495063272</v>
      </c>
      <c r="K2058">
        <f t="shared" si="356"/>
        <v>28.544073528058618</v>
      </c>
      <c r="L2058">
        <f t="shared" si="357"/>
        <v>38.058764704078158</v>
      </c>
      <c r="M2058">
        <f t="shared" si="358"/>
        <v>0.21625865198715344</v>
      </c>
      <c r="N2058">
        <f t="shared" si="359"/>
        <v>0.97779915670767314</v>
      </c>
      <c r="O2058">
        <f t="shared" si="360"/>
        <v>1.6621719592724338</v>
      </c>
      <c r="P2058">
        <f t="shared" si="361"/>
        <v>8.0153458241714528</v>
      </c>
      <c r="Q2058">
        <f t="shared" si="362"/>
        <v>0.39366296296296355</v>
      </c>
    </row>
    <row r="2059" spans="1:17">
      <c r="A2059" s="2">
        <v>42236</v>
      </c>
      <c r="B2059">
        <v>232</v>
      </c>
      <c r="C2059">
        <v>0</v>
      </c>
      <c r="D2059">
        <v>21.5</v>
      </c>
      <c r="E2059">
        <v>24.7</v>
      </c>
      <c r="F2059">
        <v>24.9</v>
      </c>
      <c r="G2059">
        <f t="shared" si="352"/>
        <v>12.684461685366561</v>
      </c>
      <c r="H2059">
        <f t="shared" si="353"/>
        <v>7.3112867776455159</v>
      </c>
      <c r="I2059">
        <f t="shared" si="354"/>
        <v>0.44986517985249352</v>
      </c>
      <c r="J2059">
        <f t="shared" si="355"/>
        <v>9.4951776333058646</v>
      </c>
      <c r="K2059">
        <f t="shared" si="356"/>
        <v>28.485532899917594</v>
      </c>
      <c r="L2059">
        <f t="shared" si="357"/>
        <v>37.980710533223458</v>
      </c>
      <c r="M2059">
        <f t="shared" si="358"/>
        <v>0.21025405409908252</v>
      </c>
      <c r="N2059">
        <f t="shared" si="359"/>
        <v>0.9782225044106253</v>
      </c>
      <c r="O2059">
        <f t="shared" si="360"/>
        <v>1.6595504038354583</v>
      </c>
      <c r="P2059">
        <f t="shared" si="361"/>
        <v>6.8614215977930222</v>
      </c>
      <c r="Q2059">
        <f t="shared" si="362"/>
        <v>0.39366296296296355</v>
      </c>
    </row>
    <row r="2060" spans="1:17">
      <c r="A2060" s="2">
        <v>42237</v>
      </c>
      <c r="B2060">
        <v>233</v>
      </c>
      <c r="C2060">
        <v>3.3</v>
      </c>
      <c r="D2060">
        <v>20.399999999999999</v>
      </c>
      <c r="E2060">
        <v>29.9</v>
      </c>
      <c r="F2060">
        <v>23.9</v>
      </c>
      <c r="G2060">
        <f t="shared" si="352"/>
        <v>12.664273434840982</v>
      </c>
      <c r="H2060">
        <f t="shared" si="353"/>
        <v>11.098138116837944</v>
      </c>
      <c r="I2060">
        <f t="shared" si="354"/>
        <v>1.607345302891273</v>
      </c>
      <c r="J2060">
        <f t="shared" si="355"/>
        <v>14.413166385503823</v>
      </c>
      <c r="K2060">
        <f t="shared" si="356"/>
        <v>28.425512249699718</v>
      </c>
      <c r="L2060">
        <f t="shared" si="357"/>
        <v>37.900682999599624</v>
      </c>
      <c r="M2060">
        <f t="shared" si="358"/>
        <v>0.20418721654930097</v>
      </c>
      <c r="N2060">
        <f t="shared" si="359"/>
        <v>0.9786522987144014</v>
      </c>
      <c r="O2060">
        <f t="shared" si="360"/>
        <v>1.6569091077250284</v>
      </c>
      <c r="P2060">
        <f t="shared" si="361"/>
        <v>9.4907928139466708</v>
      </c>
      <c r="Q2060">
        <f t="shared" si="362"/>
        <v>0.39366296296296355</v>
      </c>
    </row>
    <row r="2061" spans="1:17">
      <c r="A2061" s="2">
        <v>42238</v>
      </c>
      <c r="B2061">
        <v>234</v>
      </c>
      <c r="C2061">
        <v>8.1</v>
      </c>
      <c r="D2061">
        <v>21.3</v>
      </c>
      <c r="E2061">
        <v>30.7</v>
      </c>
      <c r="F2061">
        <v>24.3</v>
      </c>
      <c r="G2061">
        <f t="shared" si="352"/>
        <v>12.643940117492036</v>
      </c>
      <c r="H2061">
        <f t="shared" si="353"/>
        <v>16.607685861239275</v>
      </c>
      <c r="I2061">
        <f t="shared" si="354"/>
        <v>3.239931806089285</v>
      </c>
      <c r="J2061">
        <f t="shared" si="355"/>
        <v>21.568423196414642</v>
      </c>
      <c r="K2061">
        <f t="shared" si="356"/>
        <v>28.364001264738263</v>
      </c>
      <c r="L2061">
        <f t="shared" si="357"/>
        <v>37.818668352984353</v>
      </c>
      <c r="M2061">
        <f t="shared" si="358"/>
        <v>0.19805993525046467</v>
      </c>
      <c r="N2061">
        <f t="shared" si="359"/>
        <v>0.97908841239076705</v>
      </c>
      <c r="O2061">
        <f t="shared" si="360"/>
        <v>1.6542488320385413</v>
      </c>
      <c r="P2061">
        <f t="shared" si="361"/>
        <v>13.367754055149991</v>
      </c>
      <c r="Q2061">
        <f t="shared" si="362"/>
        <v>0.39366296296296355</v>
      </c>
    </row>
    <row r="2062" spans="1:17">
      <c r="A2062" s="2">
        <v>42239</v>
      </c>
      <c r="B2062">
        <v>235</v>
      </c>
      <c r="C2062">
        <v>7.5</v>
      </c>
      <c r="D2062">
        <v>21.3</v>
      </c>
      <c r="E2062">
        <v>31.1</v>
      </c>
      <c r="F2062">
        <v>24.4</v>
      </c>
      <c r="G2062">
        <f t="shared" si="352"/>
        <v>12.623467468968109</v>
      </c>
      <c r="H2062">
        <f t="shared" si="353"/>
        <v>15.895369845219079</v>
      </c>
      <c r="I2062">
        <f t="shared" si="354"/>
        <v>3.036847799371325</v>
      </c>
      <c r="J2062">
        <f t="shared" si="355"/>
        <v>20.64333746132348</v>
      </c>
      <c r="K2062">
        <f t="shared" si="356"/>
        <v>28.300990726818643</v>
      </c>
      <c r="L2062">
        <f t="shared" si="357"/>
        <v>37.734654302424858</v>
      </c>
      <c r="M2062">
        <f t="shared" si="358"/>
        <v>0.19187402400786208</v>
      </c>
      <c r="N2062">
        <f t="shared" si="359"/>
        <v>0.97953071634081945</v>
      </c>
      <c r="O2062">
        <f t="shared" si="360"/>
        <v>1.6515703271899942</v>
      </c>
      <c r="P2062">
        <f t="shared" si="361"/>
        <v>12.858522045847755</v>
      </c>
      <c r="Q2062">
        <f t="shared" si="362"/>
        <v>0.39366296296296355</v>
      </c>
    </row>
    <row r="2063" spans="1:17">
      <c r="A2063" s="2">
        <v>42240</v>
      </c>
      <c r="B2063">
        <v>236</v>
      </c>
      <c r="C2063">
        <v>9.6999999999999993</v>
      </c>
      <c r="D2063">
        <v>22</v>
      </c>
      <c r="E2063">
        <v>31.5</v>
      </c>
      <c r="F2063">
        <v>24.1</v>
      </c>
      <c r="G2063">
        <f t="shared" si="352"/>
        <v>12.602861143204883</v>
      </c>
      <c r="H2063">
        <f t="shared" si="353"/>
        <v>18.403463652792595</v>
      </c>
      <c r="I2063">
        <f t="shared" si="354"/>
        <v>3.8627455262710888</v>
      </c>
      <c r="J2063">
        <f t="shared" si="355"/>
        <v>23.900602146483887</v>
      </c>
      <c r="K2063">
        <f t="shared" si="356"/>
        <v>28.23647255255592</v>
      </c>
      <c r="L2063">
        <f t="shared" si="357"/>
        <v>37.64863007007456</v>
      </c>
      <c r="M2063">
        <f t="shared" si="358"/>
        <v>0.18563131398248917</v>
      </c>
      <c r="N2063">
        <f t="shared" si="359"/>
        <v>0.97997907963320363</v>
      </c>
      <c r="O2063">
        <f t="shared" si="360"/>
        <v>1.648874332902639</v>
      </c>
      <c r="P2063">
        <f t="shared" si="361"/>
        <v>14.540718126521506</v>
      </c>
      <c r="Q2063">
        <f t="shared" si="362"/>
        <v>0.39366296296296355</v>
      </c>
    </row>
    <row r="2064" spans="1:17">
      <c r="A2064" s="2">
        <v>42241</v>
      </c>
      <c r="B2064">
        <v>237</v>
      </c>
      <c r="C2064">
        <v>7</v>
      </c>
      <c r="D2064">
        <v>22.6</v>
      </c>
      <c r="E2064">
        <v>30.8</v>
      </c>
      <c r="F2064">
        <v>25</v>
      </c>
      <c r="G2064">
        <f t="shared" si="352"/>
        <v>12.582126712652736</v>
      </c>
      <c r="H2064">
        <f t="shared" si="353"/>
        <v>15.275617232693403</v>
      </c>
      <c r="I2064">
        <f t="shared" si="354"/>
        <v>2.8282721106701967</v>
      </c>
      <c r="J2064">
        <f t="shared" si="355"/>
        <v>19.83846393856286</v>
      </c>
      <c r="K2064">
        <f t="shared" si="356"/>
        <v>28.17043983248098</v>
      </c>
      <c r="L2064">
        <f t="shared" si="357"/>
        <v>37.560586443307976</v>
      </c>
      <c r="M2064">
        <f t="shared" si="358"/>
        <v>0.17933365314898661</v>
      </c>
      <c r="N2064">
        <f t="shared" si="359"/>
        <v>0.98043336954287041</v>
      </c>
      <c r="O2064">
        <f t="shared" si="360"/>
        <v>1.6461615782387329</v>
      </c>
      <c r="P2064">
        <f t="shared" si="361"/>
        <v>12.447345122023206</v>
      </c>
      <c r="Q2064">
        <f t="shared" si="362"/>
        <v>0.39366296296296355</v>
      </c>
    </row>
    <row r="2065" spans="1:17">
      <c r="A2065" s="2">
        <v>42242</v>
      </c>
      <c r="B2065">
        <v>238</v>
      </c>
      <c r="C2065">
        <v>2.9</v>
      </c>
      <c r="D2065">
        <v>21.7</v>
      </c>
      <c r="E2065">
        <v>28.9</v>
      </c>
      <c r="F2065">
        <v>24.6</v>
      </c>
      <c r="G2065">
        <f t="shared" si="352"/>
        <v>12.561269668777628</v>
      </c>
      <c r="H2065">
        <f t="shared" si="353"/>
        <v>10.543615875450994</v>
      </c>
      <c r="I2065">
        <f t="shared" si="354"/>
        <v>1.4431831954776959</v>
      </c>
      <c r="J2065">
        <f t="shared" si="355"/>
        <v>13.693007630455837</v>
      </c>
      <c r="K2065">
        <f t="shared" si="356"/>
        <v>28.102886868754801</v>
      </c>
      <c r="L2065">
        <f t="shared" si="357"/>
        <v>37.470515825006402</v>
      </c>
      <c r="M2065">
        <f t="shared" si="358"/>
        <v>0.17298290574860128</v>
      </c>
      <c r="N2065">
        <f t="shared" si="359"/>
        <v>0.98089345159036634</v>
      </c>
      <c r="O2065">
        <f t="shared" si="360"/>
        <v>1.6434327816650731</v>
      </c>
      <c r="P2065">
        <f t="shared" si="361"/>
        <v>9.1004326799732986</v>
      </c>
      <c r="Q2065">
        <f t="shared" si="362"/>
        <v>0.39366296296296355</v>
      </c>
    </row>
    <row r="2066" spans="1:17">
      <c r="A2066" s="2">
        <v>42243</v>
      </c>
      <c r="B2066">
        <v>239</v>
      </c>
      <c r="C2066">
        <v>3</v>
      </c>
      <c r="D2066">
        <v>20.9</v>
      </c>
      <c r="E2066">
        <v>28.4</v>
      </c>
      <c r="F2066">
        <v>24.2</v>
      </c>
      <c r="G2066">
        <f t="shared" si="352"/>
        <v>12.540295422825309</v>
      </c>
      <c r="H2066">
        <f t="shared" si="353"/>
        <v>10.63801176004735</v>
      </c>
      <c r="I2066">
        <f t="shared" si="354"/>
        <v>1.4875610936315733</v>
      </c>
      <c r="J2066">
        <f t="shared" si="355"/>
        <v>13.815599688373181</v>
      </c>
      <c r="K2066">
        <f t="shared" si="356"/>
        <v>28.033809211432441</v>
      </c>
      <c r="L2066">
        <f t="shared" si="357"/>
        <v>37.378412281909924</v>
      </c>
      <c r="M2066">
        <f t="shared" si="358"/>
        <v>0.16658095173732948</v>
      </c>
      <c r="N2066">
        <f t="shared" si="359"/>
        <v>0.98135918958164214</v>
      </c>
      <c r="O2066">
        <f t="shared" si="360"/>
        <v>1.6406886511529779</v>
      </c>
      <c r="P2066">
        <f t="shared" si="361"/>
        <v>9.150450666415777</v>
      </c>
      <c r="Q2066">
        <f t="shared" si="362"/>
        <v>0.39366296296296355</v>
      </c>
    </row>
    <row r="2067" spans="1:17">
      <c r="A2067" s="2">
        <v>42244</v>
      </c>
      <c r="B2067">
        <v>240</v>
      </c>
      <c r="C2067">
        <v>1.9</v>
      </c>
      <c r="D2067">
        <v>20.6</v>
      </c>
      <c r="E2067">
        <v>27.8</v>
      </c>
      <c r="F2067">
        <v>23.7</v>
      </c>
      <c r="G2067">
        <f t="shared" si="352"/>
        <v>12.519209306838393</v>
      </c>
      <c r="H2067">
        <f t="shared" si="353"/>
        <v>9.3557500141420444</v>
      </c>
      <c r="I2067">
        <f t="shared" si="354"/>
        <v>1.129912096846257</v>
      </c>
      <c r="J2067">
        <f t="shared" si="355"/>
        <v>12.150324693690967</v>
      </c>
      <c r="K2067">
        <f t="shared" si="356"/>
        <v>27.963203693200356</v>
      </c>
      <c r="L2067">
        <f t="shared" si="357"/>
        <v>37.284271590933805</v>
      </c>
      <c r="M2067">
        <f t="shared" si="358"/>
        <v>0.16012968622941126</v>
      </c>
      <c r="N2067">
        <f t="shared" si="359"/>
        <v>0.9818304456483693</v>
      </c>
      <c r="O2067">
        <f t="shared" si="360"/>
        <v>1.6379298843113563</v>
      </c>
      <c r="P2067">
        <f t="shared" si="361"/>
        <v>8.2258379172957881</v>
      </c>
      <c r="Q2067">
        <f t="shared" si="362"/>
        <v>0.39366296296296355</v>
      </c>
    </row>
    <row r="2068" spans="1:17">
      <c r="A2068" s="2">
        <v>42245</v>
      </c>
      <c r="B2068">
        <v>241</v>
      </c>
      <c r="C2068">
        <v>4.9000000000000004</v>
      </c>
      <c r="D2068">
        <v>20.8</v>
      </c>
      <c r="E2068">
        <v>29.6</v>
      </c>
      <c r="F2068">
        <v>23.8</v>
      </c>
      <c r="G2068">
        <f t="shared" si="352"/>
        <v>12.498016574915892</v>
      </c>
      <c r="H2068">
        <f t="shared" si="353"/>
        <v>12.772024996095046</v>
      </c>
      <c r="I2068">
        <f t="shared" si="354"/>
        <v>2.1849288760231391</v>
      </c>
      <c r="J2068">
        <f t="shared" si="355"/>
        <v>16.587045449474086</v>
      </c>
      <c r="K2068">
        <f t="shared" si="356"/>
        <v>27.8910684625131</v>
      </c>
      <c r="L2068">
        <f t="shared" si="357"/>
        <v>37.188091283350801</v>
      </c>
      <c r="M2068">
        <f t="shared" si="358"/>
        <v>0.15363101893633607</v>
      </c>
      <c r="N2068">
        <f t="shared" si="359"/>
        <v>0.98230708028875158</v>
      </c>
      <c r="O2068">
        <f t="shared" si="360"/>
        <v>1.6351571685514958</v>
      </c>
      <c r="P2068">
        <f t="shared" si="361"/>
        <v>10.587096120071907</v>
      </c>
      <c r="Q2068">
        <f t="shared" si="362"/>
        <v>0.39366296296296355</v>
      </c>
    </row>
    <row r="2069" spans="1:17">
      <c r="A2069" s="2">
        <v>42246</v>
      </c>
      <c r="B2069">
        <v>242</v>
      </c>
      <c r="C2069">
        <v>3.9</v>
      </c>
      <c r="D2069">
        <v>20.9</v>
      </c>
      <c r="E2069">
        <v>29.2</v>
      </c>
      <c r="F2069">
        <v>24.1</v>
      </c>
      <c r="G2069">
        <f t="shared" si="352"/>
        <v>12.476722404704622</v>
      </c>
      <c r="H2069">
        <f t="shared" si="353"/>
        <v>11.603347425935238</v>
      </c>
      <c r="I2069">
        <f t="shared" si="354"/>
        <v>1.8157562376927183</v>
      </c>
      <c r="J2069">
        <f t="shared" si="355"/>
        <v>15.069282371344466</v>
      </c>
      <c r="K2069">
        <f t="shared" si="356"/>
        <v>27.817403015057867</v>
      </c>
      <c r="L2069">
        <f t="shared" si="357"/>
        <v>37.089870686743822</v>
      </c>
      <c r="M2069">
        <f t="shared" si="358"/>
        <v>0.14708687360152733</v>
      </c>
      <c r="N2069">
        <f t="shared" si="359"/>
        <v>0.98278895240882114</v>
      </c>
      <c r="O2069">
        <f t="shared" si="360"/>
        <v>1.6323711812821882</v>
      </c>
      <c r="P2069">
        <f t="shared" si="361"/>
        <v>9.7875911882425193</v>
      </c>
      <c r="Q2069">
        <f t="shared" si="362"/>
        <v>0.39366296296296355</v>
      </c>
    </row>
    <row r="2070" spans="1:17">
      <c r="A2070" s="2">
        <v>42247</v>
      </c>
      <c r="B2070">
        <v>243</v>
      </c>
      <c r="C2070">
        <v>4.0999999999999996</v>
      </c>
      <c r="D2070">
        <v>20.8</v>
      </c>
      <c r="E2070">
        <v>30.2</v>
      </c>
      <c r="F2070">
        <v>24.4</v>
      </c>
      <c r="G2070">
        <f t="shared" si="352"/>
        <v>12.455331899111899</v>
      </c>
      <c r="H2070">
        <f t="shared" si="353"/>
        <v>11.808299792035918</v>
      </c>
      <c r="I2070">
        <f t="shared" si="354"/>
        <v>1.8780240698671975</v>
      </c>
      <c r="J2070">
        <f t="shared" si="355"/>
        <v>15.335454275371321</v>
      </c>
      <c r="K2070">
        <f t="shared" si="356"/>
        <v>27.742208223478173</v>
      </c>
      <c r="L2070">
        <f t="shared" si="357"/>
        <v>36.989610964637563</v>
      </c>
      <c r="M2070">
        <f t="shared" si="358"/>
        <v>0.14049918743087489</v>
      </c>
      <c r="N2070">
        <f t="shared" si="359"/>
        <v>0.98327591936420489</v>
      </c>
      <c r="O2070">
        <f t="shared" si="360"/>
        <v>1.6295725901338067</v>
      </c>
      <c r="P2070">
        <f t="shared" si="361"/>
        <v>9.9302757221687195</v>
      </c>
      <c r="Q2070">
        <f t="shared" si="362"/>
        <v>0.39366296296296355</v>
      </c>
    </row>
    <row r="2071" spans="1:17">
      <c r="A2071" s="2">
        <v>42248</v>
      </c>
      <c r="B2071">
        <v>244</v>
      </c>
      <c r="C2071">
        <v>3.6</v>
      </c>
      <c r="D2071">
        <v>21.6</v>
      </c>
      <c r="E2071">
        <v>29.9</v>
      </c>
      <c r="F2071">
        <v>24.3</v>
      </c>
      <c r="G2071">
        <f t="shared" si="352"/>
        <v>12.433850088228937</v>
      </c>
      <c r="H2071">
        <f t="shared" si="353"/>
        <v>11.212633421560048</v>
      </c>
      <c r="I2071">
        <f t="shared" si="354"/>
        <v>1.720427720644681</v>
      </c>
      <c r="J2071">
        <f t="shared" si="355"/>
        <v>14.561861586441621</v>
      </c>
      <c r="K2071">
        <f t="shared" si="356"/>
        <v>27.665486365290953</v>
      </c>
      <c r="L2071">
        <f t="shared" si="357"/>
        <v>36.887315153721268</v>
      </c>
      <c r="M2071">
        <f t="shared" si="358"/>
        <v>0.13386991051927902</v>
      </c>
      <c r="N2071">
        <f t="shared" si="359"/>
        <v>0.98376783700235015</v>
      </c>
      <c r="O2071">
        <f t="shared" si="360"/>
        <v>1.6267620532099525</v>
      </c>
      <c r="P2071">
        <f t="shared" si="361"/>
        <v>9.4922057009153669</v>
      </c>
      <c r="Q2071">
        <f t="shared" si="362"/>
        <v>0.39366296296296355</v>
      </c>
    </row>
    <row r="2072" spans="1:17">
      <c r="A2072" s="2">
        <v>42249</v>
      </c>
      <c r="B2072">
        <v>245</v>
      </c>
      <c r="C2072">
        <v>1.3</v>
      </c>
      <c r="D2072">
        <v>21</v>
      </c>
      <c r="E2072">
        <v>25.9</v>
      </c>
      <c r="F2072">
        <v>24.2</v>
      </c>
      <c r="G2072">
        <f t="shared" si="352"/>
        <v>12.412281931454448</v>
      </c>
      <c r="H2072">
        <f t="shared" si="353"/>
        <v>8.5639243446384299</v>
      </c>
      <c r="I2072">
        <f t="shared" si="354"/>
        <v>0.9013224215717458</v>
      </c>
      <c r="J2072">
        <f t="shared" si="355"/>
        <v>11.121979668361597</v>
      </c>
      <c r="K2072">
        <f t="shared" si="356"/>
        <v>27.587241148934439</v>
      </c>
      <c r="L2072">
        <f t="shared" si="357"/>
        <v>36.782988198579254</v>
      </c>
      <c r="M2072">
        <f t="shared" si="358"/>
        <v>0.12720100527338207</v>
      </c>
      <c r="N2072">
        <f t="shared" si="359"/>
        <v>0.98426455970519755</v>
      </c>
      <c r="O2072">
        <f t="shared" si="360"/>
        <v>1.6239402193652903</v>
      </c>
      <c r="P2072">
        <f t="shared" si="361"/>
        <v>7.662601923066684</v>
      </c>
      <c r="Q2072">
        <f t="shared" si="362"/>
        <v>0.39366296296296355</v>
      </c>
    </row>
    <row r="2073" spans="1:17">
      <c r="A2073" s="2">
        <v>42250</v>
      </c>
      <c r="B2073">
        <v>246</v>
      </c>
      <c r="C2073">
        <v>4.5</v>
      </c>
      <c r="D2073">
        <v>21.1</v>
      </c>
      <c r="E2073">
        <v>28.4</v>
      </c>
      <c r="F2073">
        <v>24.3</v>
      </c>
      <c r="G2073">
        <f t="shared" si="352"/>
        <v>12.390632319807873</v>
      </c>
      <c r="H2073">
        <f t="shared" si="353"/>
        <v>12.188503699276758</v>
      </c>
      <c r="I2073">
        <f t="shared" si="354"/>
        <v>2.0090411825862682</v>
      </c>
      <c r="J2073">
        <f t="shared" si="355"/>
        <v>15.829225583476308</v>
      </c>
      <c r="K2073">
        <f t="shared" si="356"/>
        <v>27.507477737887577</v>
      </c>
      <c r="L2073">
        <f t="shared" si="357"/>
        <v>36.676636983850102</v>
      </c>
      <c r="M2073">
        <f t="shared" si="358"/>
        <v>0.12049444583065447</v>
      </c>
      <c r="N2073">
        <f t="shared" si="359"/>
        <v>0.98476594043228627</v>
      </c>
      <c r="O2073">
        <f t="shared" si="360"/>
        <v>1.6211077285081967</v>
      </c>
      <c r="P2073">
        <f t="shared" si="361"/>
        <v>10.17946251669049</v>
      </c>
      <c r="Q2073">
        <f t="shared" si="362"/>
        <v>0.39366296296296355</v>
      </c>
    </row>
    <row r="2074" spans="1:17">
      <c r="A2074" s="2">
        <v>42251</v>
      </c>
      <c r="B2074">
        <v>247</v>
      </c>
      <c r="C2074">
        <v>4.3</v>
      </c>
      <c r="D2074">
        <v>21</v>
      </c>
      <c r="E2074">
        <v>30</v>
      </c>
      <c r="F2074">
        <v>25</v>
      </c>
      <c r="G2074">
        <f t="shared" si="352"/>
        <v>12.368906078421848</v>
      </c>
      <c r="H2074">
        <f t="shared" si="353"/>
        <v>11.933824196363167</v>
      </c>
      <c r="I2074">
        <f t="shared" si="354"/>
        <v>1.913461779176153</v>
      </c>
      <c r="J2074">
        <f t="shared" si="355"/>
        <v>15.498472982289826</v>
      </c>
      <c r="K2074">
        <f t="shared" si="356"/>
        <v>27.426202772805159</v>
      </c>
      <c r="L2074">
        <f t="shared" si="357"/>
        <v>36.568270363740211</v>
      </c>
      <c r="M2074">
        <f t="shared" si="358"/>
        <v>0.11375221747500779</v>
      </c>
      <c r="N2074">
        <f t="shared" si="359"/>
        <v>0.98527183076428138</v>
      </c>
      <c r="O2074">
        <f t="shared" si="360"/>
        <v>1.6182652119268583</v>
      </c>
      <c r="P2074">
        <f t="shared" si="361"/>
        <v>10.020362417187014</v>
      </c>
      <c r="Q2074">
        <f t="shared" si="362"/>
        <v>0.39366296296296355</v>
      </c>
    </row>
    <row r="2075" spans="1:17">
      <c r="A2075" s="2">
        <v>42252</v>
      </c>
      <c r="B2075">
        <v>248</v>
      </c>
      <c r="C2075">
        <v>4.2</v>
      </c>
      <c r="D2075">
        <v>21.6</v>
      </c>
      <c r="E2075">
        <v>27.4</v>
      </c>
      <c r="F2075">
        <v>24.2</v>
      </c>
      <c r="G2075">
        <f t="shared" si="352"/>
        <v>12.347107969203583</v>
      </c>
      <c r="H2075">
        <f t="shared" si="353"/>
        <v>11.792739218150091</v>
      </c>
      <c r="I2075">
        <f t="shared" si="354"/>
        <v>1.9115357027244506</v>
      </c>
      <c r="J2075">
        <f t="shared" si="355"/>
        <v>15.315245737857261</v>
      </c>
      <c r="K2075">
        <f t="shared" si="356"/>
        <v>27.343424391616665</v>
      </c>
      <c r="L2075">
        <f t="shared" si="357"/>
        <v>36.457899188822218</v>
      </c>
      <c r="M2075">
        <f t="shared" si="358"/>
        <v>0.10697631604910848</v>
      </c>
      <c r="N2075">
        <f t="shared" si="359"/>
        <v>0.98578208094690956</v>
      </c>
      <c r="O2075">
        <f t="shared" si="360"/>
        <v>1.6154132926374687</v>
      </c>
      <c r="P2075">
        <f t="shared" si="361"/>
        <v>9.881203515425641</v>
      </c>
      <c r="Q2075">
        <f t="shared" si="362"/>
        <v>0.39366296296296355</v>
      </c>
    </row>
    <row r="2076" spans="1:17">
      <c r="A2076" s="2">
        <v>42253</v>
      </c>
      <c r="B2076">
        <v>249</v>
      </c>
      <c r="C2076">
        <v>3.4</v>
      </c>
      <c r="D2076">
        <v>20.9</v>
      </c>
      <c r="E2076">
        <v>28.3</v>
      </c>
      <c r="F2076">
        <v>24.3</v>
      </c>
      <c r="G2076">
        <f t="shared" si="352"/>
        <v>12.32524269365492</v>
      </c>
      <c r="H2076">
        <f t="shared" si="353"/>
        <v>10.856586351356635</v>
      </c>
      <c r="I2076">
        <f t="shared" si="354"/>
        <v>1.6359013555560098</v>
      </c>
      <c r="J2076">
        <f t="shared" si="355"/>
        <v>14.099462793969655</v>
      </c>
      <c r="K2076">
        <f t="shared" si="356"/>
        <v>27.259152247540534</v>
      </c>
      <c r="L2076">
        <f t="shared" si="357"/>
        <v>36.345536330054045</v>
      </c>
      <c r="M2076">
        <f t="shared" si="358"/>
        <v>0.10016874736356739</v>
      </c>
      <c r="N2076">
        <f t="shared" si="359"/>
        <v>0.98629653993528887</v>
      </c>
      <c r="O2076">
        <f t="shared" si="360"/>
        <v>1.6125525857531853</v>
      </c>
      <c r="P2076">
        <f t="shared" si="361"/>
        <v>9.2206849958006245</v>
      </c>
      <c r="Q2076">
        <f t="shared" si="362"/>
        <v>0.39366296296296355</v>
      </c>
    </row>
    <row r="2077" spans="1:17">
      <c r="A2077" s="2">
        <v>42254</v>
      </c>
      <c r="B2077">
        <v>250</v>
      </c>
      <c r="C2077">
        <v>3.9</v>
      </c>
      <c r="D2077">
        <v>21.1</v>
      </c>
      <c r="E2077">
        <v>29.4</v>
      </c>
      <c r="F2077">
        <v>24.2</v>
      </c>
      <c r="G2077">
        <f t="shared" si="352"/>
        <v>12.303314895840936</v>
      </c>
      <c r="H2077">
        <f t="shared" si="353"/>
        <v>11.396170770004582</v>
      </c>
      <c r="I2077">
        <f t="shared" si="354"/>
        <v>1.8328053548863721</v>
      </c>
      <c r="J2077">
        <f t="shared" si="355"/>
        <v>14.80022177922673</v>
      </c>
      <c r="K2077">
        <f t="shared" si="356"/>
        <v>27.173397524969623</v>
      </c>
      <c r="L2077">
        <f t="shared" si="357"/>
        <v>36.231196699959497</v>
      </c>
      <c r="M2077">
        <f t="shared" si="358"/>
        <v>9.3331526603175091E-2</v>
      </c>
      <c r="N2077">
        <f t="shared" si="359"/>
        <v>0.98681505543864168</v>
      </c>
      <c r="O2077">
        <f t="shared" si="360"/>
        <v>1.6096836988725225</v>
      </c>
      <c r="P2077">
        <f t="shared" si="361"/>
        <v>9.563365415118211</v>
      </c>
      <c r="Q2077">
        <f t="shared" si="362"/>
        <v>0.39366296296296355</v>
      </c>
    </row>
    <row r="2078" spans="1:17">
      <c r="A2078" s="2">
        <v>42255</v>
      </c>
      <c r="B2078">
        <v>251</v>
      </c>
      <c r="C2078">
        <v>4.4000000000000004</v>
      </c>
      <c r="D2078">
        <v>21.3</v>
      </c>
      <c r="E2078">
        <v>29.8</v>
      </c>
      <c r="F2078">
        <v>25</v>
      </c>
      <c r="G2078">
        <f t="shared" si="352"/>
        <v>12.281329165497157</v>
      </c>
      <c r="H2078">
        <f t="shared" si="353"/>
        <v>11.933552156749236</v>
      </c>
      <c r="I2078">
        <f t="shared" si="354"/>
        <v>1.9587862741465987</v>
      </c>
      <c r="J2078">
        <f t="shared" si="355"/>
        <v>15.498119684089918</v>
      </c>
      <c r="K2078">
        <f t="shared" si="356"/>
        <v>27.086172953187756</v>
      </c>
      <c r="L2078">
        <f t="shared" si="357"/>
        <v>36.114897270917005</v>
      </c>
      <c r="M2078">
        <f t="shared" si="358"/>
        <v>8.6466677730365982E-2</v>
      </c>
      <c r="N2078">
        <f t="shared" si="359"/>
        <v>0.98733747396537586</v>
      </c>
      <c r="O2078">
        <f t="shared" si="360"/>
        <v>1.606807232485878</v>
      </c>
      <c r="P2078">
        <f t="shared" si="361"/>
        <v>9.9747658826026377</v>
      </c>
      <c r="Q2078">
        <f t="shared" si="362"/>
        <v>0.39366296296296355</v>
      </c>
    </row>
    <row r="2079" spans="1:17">
      <c r="A2079" s="2">
        <v>42256</v>
      </c>
      <c r="B2079">
        <v>252</v>
      </c>
      <c r="C2079">
        <v>4.2</v>
      </c>
      <c r="D2079">
        <v>21.1</v>
      </c>
      <c r="E2079">
        <v>28.8</v>
      </c>
      <c r="F2079">
        <v>24.9</v>
      </c>
      <c r="G2079">
        <f t="shared" si="352"/>
        <v>12.259290041265491</v>
      </c>
      <c r="H2079">
        <f t="shared" si="353"/>
        <v>11.677314513546296</v>
      </c>
      <c r="I2079">
        <f t="shared" si="354"/>
        <v>1.8848390115759666</v>
      </c>
      <c r="J2079">
        <f t="shared" si="355"/>
        <v>15.165343524086099</v>
      </c>
      <c r="K2079">
        <f t="shared" si="356"/>
        <v>26.997492817881529</v>
      </c>
      <c r="L2079">
        <f t="shared" si="357"/>
        <v>35.996657090508705</v>
      </c>
      <c r="M2079">
        <f t="shared" si="358"/>
        <v>7.9576232886081982E-2</v>
      </c>
      <c r="N2079">
        <f t="shared" si="359"/>
        <v>0.98786364086852152</v>
      </c>
      <c r="O2079">
        <f t="shared" si="360"/>
        <v>1.6039237803989017</v>
      </c>
      <c r="P2079">
        <f t="shared" si="361"/>
        <v>9.7924755019703298</v>
      </c>
      <c r="Q2079">
        <f t="shared" si="362"/>
        <v>0.39366296296296355</v>
      </c>
    </row>
    <row r="2080" spans="1:17">
      <c r="A2080" s="2">
        <v>42257</v>
      </c>
      <c r="B2080">
        <v>253</v>
      </c>
      <c r="C2080">
        <v>6.9</v>
      </c>
      <c r="D2080">
        <v>21.5</v>
      </c>
      <c r="E2080">
        <v>29.5</v>
      </c>
      <c r="F2080">
        <v>24.6</v>
      </c>
      <c r="G2080">
        <f t="shared" si="352"/>
        <v>12.237202014049213</v>
      </c>
      <c r="H2080">
        <f t="shared" si="353"/>
        <v>14.694437033568864</v>
      </c>
      <c r="I2080">
        <f t="shared" si="354"/>
        <v>2.8566359368469922</v>
      </c>
      <c r="J2080">
        <f t="shared" si="355"/>
        <v>19.083684459180343</v>
      </c>
      <c r="K2080">
        <f t="shared" si="356"/>
        <v>26.907372970415814</v>
      </c>
      <c r="L2080">
        <f t="shared" si="357"/>
        <v>35.876497293887752</v>
      </c>
      <c r="M2080">
        <f t="shared" si="358"/>
        <v>7.2662231788215736E-2</v>
      </c>
      <c r="N2080">
        <f t="shared" si="359"/>
        <v>0.9883934003915098</v>
      </c>
      <c r="O2080">
        <f t="shared" si="360"/>
        <v>1.6010339301714387</v>
      </c>
      <c r="P2080">
        <f t="shared" si="361"/>
        <v>11.837801096721872</v>
      </c>
      <c r="Q2080">
        <f t="shared" si="362"/>
        <v>0.39366296296296355</v>
      </c>
    </row>
    <row r="2081" spans="1:17">
      <c r="A2081" s="2">
        <v>42258</v>
      </c>
      <c r="B2081">
        <v>254</v>
      </c>
      <c r="C2081">
        <v>9.6999999999999993</v>
      </c>
      <c r="D2081">
        <v>21.3</v>
      </c>
      <c r="E2081">
        <v>31.2</v>
      </c>
      <c r="F2081">
        <v>23.7</v>
      </c>
      <c r="G2081">
        <f t="shared" si="352"/>
        <v>12.215069530477402</v>
      </c>
      <c r="H2081">
        <f t="shared" si="353"/>
        <v>17.81389653627819</v>
      </c>
      <c r="I2081">
        <f t="shared" si="354"/>
        <v>4.0022657418848464</v>
      </c>
      <c r="J2081">
        <f t="shared" si="355"/>
        <v>23.134930566595052</v>
      </c>
      <c r="K2081">
        <f t="shared" si="356"/>
        <v>26.815830834846011</v>
      </c>
      <c r="L2081">
        <f t="shared" si="357"/>
        <v>35.754441113128017</v>
      </c>
      <c r="M2081">
        <f t="shared" si="358"/>
        <v>6.5726721127810445E-2</v>
      </c>
      <c r="N2081">
        <f t="shared" si="359"/>
        <v>0.9889265957142801</v>
      </c>
      <c r="O2081">
        <f t="shared" si="360"/>
        <v>1.5981382635707935</v>
      </c>
      <c r="P2081">
        <f t="shared" si="361"/>
        <v>13.811630794393343</v>
      </c>
      <c r="Q2081">
        <f t="shared" si="362"/>
        <v>0.39366296296296355</v>
      </c>
    </row>
    <row r="2082" spans="1:17">
      <c r="A2082" s="2">
        <v>42259</v>
      </c>
      <c r="B2082">
        <v>255</v>
      </c>
      <c r="C2082">
        <v>5.9</v>
      </c>
      <c r="D2082">
        <v>21.2</v>
      </c>
      <c r="E2082">
        <v>31.6</v>
      </c>
      <c r="F2082">
        <v>22.9</v>
      </c>
      <c r="G2082">
        <f t="shared" si="352"/>
        <v>12.192896996469425</v>
      </c>
      <c r="H2082">
        <f t="shared" si="353"/>
        <v>13.496731382529898</v>
      </c>
      <c r="I2082">
        <f t="shared" si="354"/>
        <v>2.7141305286277375</v>
      </c>
      <c r="J2082">
        <f t="shared" si="355"/>
        <v>17.528222574714153</v>
      </c>
      <c r="K2082">
        <f t="shared" si="356"/>
        <v>26.722885412644686</v>
      </c>
      <c r="L2082">
        <f t="shared" si="357"/>
        <v>35.630513883526248</v>
      </c>
      <c r="M2082">
        <f t="shared" si="358"/>
        <v>5.8771753963197365E-2</v>
      </c>
      <c r="N2082">
        <f t="shared" si="359"/>
        <v>0.98946306899970227</v>
      </c>
      <c r="O2082">
        <f t="shared" si="360"/>
        <v>1.5952373570380831</v>
      </c>
      <c r="P2082">
        <f t="shared" si="361"/>
        <v>10.78260085390216</v>
      </c>
      <c r="Q2082">
        <f t="shared" si="362"/>
        <v>0.39366296296296355</v>
      </c>
    </row>
    <row r="2083" spans="1:17">
      <c r="A2083" s="2">
        <v>42260</v>
      </c>
      <c r="B2083">
        <v>256</v>
      </c>
      <c r="C2083">
        <v>6.1</v>
      </c>
      <c r="D2083">
        <v>21</v>
      </c>
      <c r="E2083">
        <v>29.8</v>
      </c>
      <c r="F2083">
        <v>22.8</v>
      </c>
      <c r="G2083">
        <f t="shared" si="352"/>
        <v>12.170688780890131</v>
      </c>
      <c r="H2083">
        <f t="shared" si="353"/>
        <v>13.685786300501057</v>
      </c>
      <c r="I2083">
        <f t="shared" si="354"/>
        <v>2.7645739797657285</v>
      </c>
      <c r="J2083">
        <f t="shared" si="355"/>
        <v>17.773748442209165</v>
      </c>
      <c r="K2083">
        <f t="shared" si="356"/>
        <v>26.628557285124572</v>
      </c>
      <c r="L2083">
        <f t="shared" si="357"/>
        <v>35.504743046832765</v>
      </c>
      <c r="M2083">
        <f t="shared" si="358"/>
        <v>5.1799389112244777E-2</v>
      </c>
      <c r="N2083">
        <f t="shared" si="359"/>
        <v>0.99000266144029947</v>
      </c>
      <c r="O2083">
        <f t="shared" si="360"/>
        <v>1.5923317821664589</v>
      </c>
      <c r="P2083">
        <f t="shared" si="361"/>
        <v>10.921212320735329</v>
      </c>
      <c r="Q2083">
        <f t="shared" si="362"/>
        <v>0.39366296296296355</v>
      </c>
    </row>
    <row r="2084" spans="1:17">
      <c r="A2084" s="2">
        <v>42261</v>
      </c>
      <c r="B2084">
        <v>257</v>
      </c>
      <c r="C2084">
        <v>8.1</v>
      </c>
      <c r="D2084">
        <v>20.5</v>
      </c>
      <c r="E2084">
        <v>29.8</v>
      </c>
      <c r="F2084">
        <v>23</v>
      </c>
      <c r="G2084">
        <f t="shared" si="352"/>
        <v>12.148449219286636</v>
      </c>
      <c r="H2084">
        <f t="shared" si="353"/>
        <v>15.891399305819855</v>
      </c>
      <c r="I2084">
        <f t="shared" si="354"/>
        <v>3.4756220391095192</v>
      </c>
      <c r="J2084">
        <f t="shared" si="355"/>
        <v>20.638180916649162</v>
      </c>
      <c r="K2084">
        <f t="shared" si="356"/>
        <v>26.532868613545141</v>
      </c>
      <c r="L2084">
        <f t="shared" si="357"/>
        <v>35.377158151393523</v>
      </c>
      <c r="M2084">
        <f t="shared" si="358"/>
        <v>4.4811690542905687E-2</v>
      </c>
      <c r="N2084">
        <f t="shared" si="359"/>
        <v>0.99054521330525902</v>
      </c>
      <c r="O2084">
        <f t="shared" si="360"/>
        <v>1.5894221061900016</v>
      </c>
      <c r="P2084">
        <f t="shared" si="361"/>
        <v>12.415777266710336</v>
      </c>
      <c r="Q2084">
        <f t="shared" si="362"/>
        <v>0.39366296296296355</v>
      </c>
    </row>
    <row r="2085" spans="1:17">
      <c r="A2085" s="2">
        <v>42262</v>
      </c>
      <c r="B2085">
        <v>258</v>
      </c>
      <c r="C2085">
        <v>3.2</v>
      </c>
      <c r="D2085">
        <v>22</v>
      </c>
      <c r="E2085">
        <v>29.3</v>
      </c>
      <c r="F2085">
        <v>24.1</v>
      </c>
      <c r="G2085">
        <f t="shared" si="352"/>
        <v>12.126182617697619</v>
      </c>
      <c r="H2085">
        <f t="shared" si="353"/>
        <v>10.366316706213992</v>
      </c>
      <c r="I2085">
        <f t="shared" si="354"/>
        <v>1.6196330866288631</v>
      </c>
      <c r="J2085">
        <f t="shared" si="355"/>
        <v>13.462748969109079</v>
      </c>
      <c r="K2085">
        <f t="shared" si="356"/>
        <v>26.435843136894249</v>
      </c>
      <c r="L2085">
        <f t="shared" si="357"/>
        <v>35.247790849192334</v>
      </c>
      <c r="M2085">
        <f t="shared" si="358"/>
        <v>3.7810726762239122E-2</v>
      </c>
      <c r="N2085">
        <f t="shared" si="359"/>
        <v>0.99109056398771544</v>
      </c>
      <c r="O2085">
        <f t="shared" si="360"/>
        <v>1.5865088924821051</v>
      </c>
      <c r="P2085">
        <f t="shared" si="361"/>
        <v>8.746683619585129</v>
      </c>
      <c r="Q2085">
        <f t="shared" si="362"/>
        <v>0.39366296296296355</v>
      </c>
    </row>
    <row r="2086" spans="1:17">
      <c r="A2086" s="2">
        <v>42263</v>
      </c>
      <c r="B2086">
        <v>259</v>
      </c>
      <c r="C2086">
        <v>8.1999999999999993</v>
      </c>
      <c r="D2086">
        <v>21.4</v>
      </c>
      <c r="E2086">
        <v>30.6</v>
      </c>
      <c r="F2086">
        <v>23.5</v>
      </c>
      <c r="G2086">
        <f t="shared" si="352"/>
        <v>12.103893256526206</v>
      </c>
      <c r="H2086">
        <f t="shared" si="353"/>
        <v>15.919272566971026</v>
      </c>
      <c r="I2086">
        <f t="shared" si="354"/>
        <v>3.4996271187234425</v>
      </c>
      <c r="J2086">
        <f t="shared" si="355"/>
        <v>20.674379957105227</v>
      </c>
      <c r="K2086">
        <f t="shared" si="356"/>
        <v>26.337506167341388</v>
      </c>
      <c r="L2086">
        <f t="shared" si="357"/>
        <v>35.11667488978852</v>
      </c>
      <c r="M2086">
        <f t="shared" si="358"/>
        <v>3.0798570204087803E-2</v>
      </c>
      <c r="N2086">
        <f t="shared" si="359"/>
        <v>0.99163855205229434</v>
      </c>
      <c r="O2086">
        <f t="shared" si="360"/>
        <v>1.5835927010621786</v>
      </c>
      <c r="P2086">
        <f t="shared" si="361"/>
        <v>12.419645448247584</v>
      </c>
      <c r="Q2086">
        <f t="shared" si="362"/>
        <v>0.39366296296296355</v>
      </c>
    </row>
    <row r="2087" spans="1:17">
      <c r="A2087" s="2">
        <v>42264</v>
      </c>
      <c r="B2087">
        <v>260</v>
      </c>
      <c r="C2087">
        <v>5.8</v>
      </c>
      <c r="D2087">
        <v>20.3</v>
      </c>
      <c r="E2087">
        <v>28.8</v>
      </c>
      <c r="F2087">
        <v>22.9</v>
      </c>
      <c r="G2087">
        <f t="shared" si="352"/>
        <v>12.081585394467613</v>
      </c>
      <c r="H2087">
        <f t="shared" si="353"/>
        <v>13.20034048274403</v>
      </c>
      <c r="I2087">
        <f t="shared" si="354"/>
        <v>2.6291717911587127</v>
      </c>
      <c r="J2087">
        <f t="shared" si="355"/>
        <v>17.143299328238999</v>
      </c>
      <c r="K2087">
        <f t="shared" si="356"/>
        <v>26.237884583363851</v>
      </c>
      <c r="L2087">
        <f t="shared" si="357"/>
        <v>34.983846111151799</v>
      </c>
      <c r="M2087">
        <f t="shared" si="358"/>
        <v>2.3777296615595172E-2</v>
      </c>
      <c r="N2087">
        <f t="shared" si="359"/>
        <v>0.99218901528289993</v>
      </c>
      <c r="O2087">
        <f t="shared" si="360"/>
        <v>1.5806740891095126</v>
      </c>
      <c r="P2087">
        <f t="shared" si="361"/>
        <v>10.571168691585317</v>
      </c>
      <c r="Q2087">
        <f t="shared" si="362"/>
        <v>0.39366296296296355</v>
      </c>
    </row>
    <row r="2088" spans="1:17">
      <c r="A2088" s="2">
        <v>42265</v>
      </c>
      <c r="B2088">
        <v>261</v>
      </c>
      <c r="C2088">
        <v>4.9000000000000004</v>
      </c>
      <c r="D2088">
        <v>20.7</v>
      </c>
      <c r="E2088">
        <v>28.2</v>
      </c>
      <c r="F2088">
        <v>24.5</v>
      </c>
      <c r="G2088">
        <f t="shared" si="352"/>
        <v>12.059263272482792</v>
      </c>
      <c r="H2088">
        <f t="shared" si="353"/>
        <v>12.160181741853405</v>
      </c>
      <c r="I2088">
        <f t="shared" si="354"/>
        <v>2.1670448526589978</v>
      </c>
      <c r="J2088">
        <f t="shared" si="355"/>
        <v>15.792443820588836</v>
      </c>
      <c r="K2088">
        <f t="shared" si="356"/>
        <v>26.137006820551989</v>
      </c>
      <c r="L2088">
        <f t="shared" si="357"/>
        <v>34.849342427402654</v>
      </c>
      <c r="M2088">
        <f t="shared" si="358"/>
        <v>1.6748984442738042E-2</v>
      </c>
      <c r="N2088">
        <f t="shared" si="359"/>
        <v>0.99274179073073476</v>
      </c>
      <c r="O2088">
        <f t="shared" si="360"/>
        <v>1.5777536114831652</v>
      </c>
      <c r="P2088">
        <f t="shared" si="361"/>
        <v>9.9931368891944068</v>
      </c>
      <c r="Q2088">
        <f t="shared" si="362"/>
        <v>0.39366296296296355</v>
      </c>
    </row>
    <row r="2089" spans="1:17">
      <c r="A2089" s="2">
        <v>42266</v>
      </c>
      <c r="B2089">
        <v>262</v>
      </c>
      <c r="C2089">
        <v>2.2999999999999998</v>
      </c>
      <c r="D2089">
        <v>20.8</v>
      </c>
      <c r="E2089">
        <v>27.6</v>
      </c>
      <c r="F2089">
        <v>23.8</v>
      </c>
      <c r="G2089">
        <f t="shared" si="352"/>
        <v>12.036931117809461</v>
      </c>
      <c r="H2089">
        <f t="shared" si="353"/>
        <v>9.235977692414707</v>
      </c>
      <c r="I2089">
        <f t="shared" si="354"/>
        <v>1.2940210953266609</v>
      </c>
      <c r="J2089">
        <f t="shared" si="355"/>
        <v>11.994776223915203</v>
      </c>
      <c r="K2089">
        <f t="shared" si="356"/>
        <v>26.034902860104431</v>
      </c>
      <c r="L2089">
        <f t="shared" si="357"/>
        <v>34.713203813472575</v>
      </c>
      <c r="M2089">
        <f t="shared" si="358"/>
        <v>9.7157142150639288E-3</v>
      </c>
      <c r="N2089">
        <f t="shared" si="359"/>
        <v>0.99329671476253623</v>
      </c>
      <c r="O2089">
        <f t="shared" si="360"/>
        <v>1.5748318212467378</v>
      </c>
      <c r="P2089">
        <f t="shared" si="361"/>
        <v>7.9419565970880459</v>
      </c>
      <c r="Q2089">
        <f t="shared" si="362"/>
        <v>0.39366296296296355</v>
      </c>
    </row>
    <row r="2090" spans="1:17">
      <c r="A2090" s="2">
        <v>42267</v>
      </c>
      <c r="B2090">
        <v>263</v>
      </c>
      <c r="C2090">
        <v>0.4</v>
      </c>
      <c r="D2090">
        <v>20.6</v>
      </c>
      <c r="E2090">
        <v>26.1</v>
      </c>
      <c r="F2090">
        <v>23.1</v>
      </c>
      <c r="G2090">
        <f t="shared" si="352"/>
        <v>12.014593148001879</v>
      </c>
      <c r="H2090">
        <f t="shared" si="353"/>
        <v>7.0989580273975239</v>
      </c>
      <c r="I2090">
        <f t="shared" si="354"/>
        <v>0.62692410298936818</v>
      </c>
      <c r="J2090">
        <f t="shared" si="355"/>
        <v>9.2194260096071741</v>
      </c>
      <c r="K2090">
        <f t="shared" si="356"/>
        <v>25.931604215029214</v>
      </c>
      <c r="L2090">
        <f t="shared" si="357"/>
        <v>34.575472286705619</v>
      </c>
      <c r="M2090">
        <f t="shared" si="358"/>
        <v>2.6795679298097794E-3</v>
      </c>
      <c r="N2090">
        <f t="shared" si="359"/>
        <v>0.99385362310901504</v>
      </c>
      <c r="O2090">
        <f t="shared" si="360"/>
        <v>1.5719092701969124</v>
      </c>
      <c r="P2090">
        <f t="shared" si="361"/>
        <v>6.4720339244081559</v>
      </c>
      <c r="Q2090">
        <f t="shared" si="362"/>
        <v>0.39366296296296355</v>
      </c>
    </row>
    <row r="2091" spans="1:17">
      <c r="A2091" s="2">
        <v>42268</v>
      </c>
      <c r="B2091">
        <v>264</v>
      </c>
      <c r="C2091">
        <v>5</v>
      </c>
      <c r="D2091">
        <v>20.399999999999999</v>
      </c>
      <c r="E2091">
        <v>29.2</v>
      </c>
      <c r="F2091">
        <v>22.8</v>
      </c>
      <c r="G2091">
        <f t="shared" si="352"/>
        <v>11.992253574990837</v>
      </c>
      <c r="H2091">
        <f t="shared" si="353"/>
        <v>12.156674383832556</v>
      </c>
      <c r="I2091">
        <f t="shared" si="354"/>
        <v>2.3650116634345655</v>
      </c>
      <c r="J2091">
        <f t="shared" si="355"/>
        <v>15.78788881017215</v>
      </c>
      <c r="K2091">
        <f t="shared" si="356"/>
        <v>25.827143914071161</v>
      </c>
      <c r="L2091">
        <f t="shared" si="357"/>
        <v>34.436191885428215</v>
      </c>
      <c r="M2091">
        <f t="shared" si="358"/>
        <v>-4.3573715644133829E-3</v>
      </c>
      <c r="N2091">
        <f t="shared" si="359"/>
        <v>0.9944123509134829</v>
      </c>
      <c r="O2091">
        <f t="shared" si="360"/>
        <v>1.5689865093946345</v>
      </c>
      <c r="P2091">
        <f t="shared" si="361"/>
        <v>9.7916627203979907</v>
      </c>
      <c r="Q2091">
        <f t="shared" si="362"/>
        <v>0.39366296296296355</v>
      </c>
    </row>
    <row r="2092" spans="1:17">
      <c r="A2092" s="2">
        <v>42269</v>
      </c>
      <c r="B2092">
        <v>265</v>
      </c>
      <c r="C2092">
        <v>2</v>
      </c>
      <c r="D2092">
        <v>21.5</v>
      </c>
      <c r="E2092">
        <v>27.8</v>
      </c>
      <c r="F2092">
        <v>24.1</v>
      </c>
      <c r="G2092">
        <f t="shared" si="352"/>
        <v>11.96991660915538</v>
      </c>
      <c r="H2092">
        <f t="shared" si="353"/>
        <v>8.8080189317582533</v>
      </c>
      <c r="I2092">
        <f t="shared" si="354"/>
        <v>1.1852591232910088</v>
      </c>
      <c r="J2092">
        <f t="shared" si="355"/>
        <v>11.438985625660068</v>
      </c>
      <c r="K2092">
        <f t="shared" si="356"/>
        <v>25.721556483391009</v>
      </c>
      <c r="L2092">
        <f t="shared" si="357"/>
        <v>34.295408644521345</v>
      </c>
      <c r="M2092">
        <f t="shared" si="358"/>
        <v>-1.139302118418821E-2</v>
      </c>
      <c r="N2092">
        <f t="shared" si="359"/>
        <v>0.99497273278065312</v>
      </c>
      <c r="O2092">
        <f t="shared" si="360"/>
        <v>1.5660640896978288</v>
      </c>
      <c r="P2092">
        <f t="shared" si="361"/>
        <v>7.6227598084672445</v>
      </c>
      <c r="Q2092">
        <f t="shared" si="362"/>
        <v>0.39366296296296355</v>
      </c>
    </row>
    <row r="2093" spans="1:17">
      <c r="A2093" s="2">
        <v>42270</v>
      </c>
      <c r="B2093">
        <v>266</v>
      </c>
      <c r="C2093">
        <v>6.3</v>
      </c>
      <c r="D2093">
        <v>21.3</v>
      </c>
      <c r="E2093">
        <v>30.9</v>
      </c>
      <c r="F2093">
        <v>24.6</v>
      </c>
      <c r="G2093">
        <f t="shared" si="352"/>
        <v>11.94758646339775</v>
      </c>
      <c r="H2093">
        <f t="shared" si="353"/>
        <v>13.507979012467352</v>
      </c>
      <c r="I2093">
        <f t="shared" si="354"/>
        <v>2.7249909434623296</v>
      </c>
      <c r="J2093">
        <f t="shared" si="355"/>
        <v>17.542829886321236</v>
      </c>
      <c r="K2093">
        <f t="shared" si="356"/>
        <v>25.614877926026065</v>
      </c>
      <c r="L2093">
        <f t="shared" si="357"/>
        <v>34.153170568034753</v>
      </c>
      <c r="M2093">
        <f t="shared" si="358"/>
        <v>-1.8425298227926476E-2</v>
      </c>
      <c r="N2093">
        <f t="shared" si="359"/>
        <v>0.99553460282560136</v>
      </c>
      <c r="O2093">
        <f t="shared" si="360"/>
        <v>1.563142562294539</v>
      </c>
      <c r="P2093">
        <f t="shared" si="361"/>
        <v>10.782988069005022</v>
      </c>
      <c r="Q2093">
        <f t="shared" si="362"/>
        <v>0.39366296296296355</v>
      </c>
    </row>
    <row r="2094" spans="1:17">
      <c r="A2094" s="2">
        <v>42271</v>
      </c>
      <c r="B2094">
        <v>267</v>
      </c>
      <c r="C2094">
        <v>6.5</v>
      </c>
      <c r="D2094">
        <v>22.2</v>
      </c>
      <c r="E2094">
        <v>30.7</v>
      </c>
      <c r="F2094">
        <v>24.2</v>
      </c>
      <c r="G2094">
        <f t="shared" si="352"/>
        <v>11.925267357213068</v>
      </c>
      <c r="H2094">
        <f t="shared" si="353"/>
        <v>13.683683935149181</v>
      </c>
      <c r="I2094">
        <f t="shared" si="354"/>
        <v>2.8548428834157833</v>
      </c>
      <c r="J2094">
        <f t="shared" si="355"/>
        <v>17.77101809759634</v>
      </c>
      <c r="K2094">
        <f t="shared" si="356"/>
        <v>25.507145699167001</v>
      </c>
      <c r="L2094">
        <f t="shared" si="357"/>
        <v>34.009527598889335</v>
      </c>
      <c r="M2094">
        <f t="shared" si="358"/>
        <v>-2.5452120992395109E-2</v>
      </c>
      <c r="N2094">
        <f t="shared" si="359"/>
        <v>0.99609779472287119</v>
      </c>
      <c r="O2094">
        <f t="shared" si="360"/>
        <v>1.5602224792353763</v>
      </c>
      <c r="P2094">
        <f t="shared" si="361"/>
        <v>10.828841051733399</v>
      </c>
      <c r="Q2094">
        <f t="shared" si="362"/>
        <v>0.39366296296296355</v>
      </c>
    </row>
    <row r="2095" spans="1:17">
      <c r="A2095" s="2">
        <v>42272</v>
      </c>
      <c r="B2095">
        <v>268</v>
      </c>
      <c r="C2095">
        <v>4.8</v>
      </c>
      <c r="D2095">
        <v>21</v>
      </c>
      <c r="E2095">
        <v>30.2</v>
      </c>
      <c r="F2095">
        <v>25.1</v>
      </c>
      <c r="G2095">
        <f t="shared" si="352"/>
        <v>11.902963520745287</v>
      </c>
      <c r="H2095">
        <f t="shared" si="353"/>
        <v>11.776575540843428</v>
      </c>
      <c r="I2095">
        <f t="shared" si="354"/>
        <v>2.140425213246782</v>
      </c>
      <c r="J2095">
        <f t="shared" si="355"/>
        <v>15.294253949147308</v>
      </c>
      <c r="K2095">
        <f t="shared" si="356"/>
        <v>25.398398689289863</v>
      </c>
      <c r="L2095">
        <f t="shared" si="357"/>
        <v>33.864531585719817</v>
      </c>
      <c r="M2095">
        <f t="shared" si="358"/>
        <v>-3.2471409388943093E-2</v>
      </c>
      <c r="N2095">
        <f t="shared" si="359"/>
        <v>0.99666214175570988</v>
      </c>
      <c r="O2095">
        <f t="shared" si="360"/>
        <v>1.5573043939641751</v>
      </c>
      <c r="P2095">
        <f t="shared" si="361"/>
        <v>9.6361503275966456</v>
      </c>
      <c r="Q2095">
        <f t="shared" si="362"/>
        <v>0.39366296296296355</v>
      </c>
    </row>
    <row r="2096" spans="1:17">
      <c r="A2096" s="2">
        <v>42273</v>
      </c>
      <c r="B2096">
        <v>269</v>
      </c>
      <c r="C2096">
        <v>6.7</v>
      </c>
      <c r="D2096">
        <v>21.6</v>
      </c>
      <c r="E2096">
        <v>30.8</v>
      </c>
      <c r="F2096">
        <v>23.8</v>
      </c>
      <c r="G2096">
        <f t="shared" si="352"/>
        <v>11.880679198820902</v>
      </c>
      <c r="H2096">
        <f t="shared" si="353"/>
        <v>13.811570083058694</v>
      </c>
      <c r="I2096">
        <f t="shared" si="354"/>
        <v>2.9711054547846549</v>
      </c>
      <c r="J2096">
        <f t="shared" si="355"/>
        <v>17.93710400397233</v>
      </c>
      <c r="K2096">
        <f t="shared" si="356"/>
        <v>25.288677185186593</v>
      </c>
      <c r="L2096">
        <f t="shared" si="357"/>
        <v>33.71823624691546</v>
      </c>
      <c r="M2096">
        <f t="shared" si="358"/>
        <v>-3.9481085559252192E-2</v>
      </c>
      <c r="N2096">
        <f t="shared" si="359"/>
        <v>0.9972274768654199</v>
      </c>
      <c r="O2096">
        <f t="shared" si="360"/>
        <v>1.5543888618457347</v>
      </c>
      <c r="P2096">
        <f t="shared" si="361"/>
        <v>10.840464628274038</v>
      </c>
      <c r="Q2096">
        <f t="shared" si="362"/>
        <v>0.39366296296296355</v>
      </c>
    </row>
    <row r="2097" spans="1:17">
      <c r="A2097" s="2">
        <v>42274</v>
      </c>
      <c r="B2097">
        <v>270</v>
      </c>
      <c r="C2097">
        <v>7.7</v>
      </c>
      <c r="D2097">
        <v>21.9</v>
      </c>
      <c r="E2097">
        <v>31.1</v>
      </c>
      <c r="F2097">
        <v>24.3</v>
      </c>
      <c r="G2097">
        <f t="shared" si="352"/>
        <v>11.858418654951826</v>
      </c>
      <c r="H2097">
        <f t="shared" si="353"/>
        <v>14.854737182123815</v>
      </c>
      <c r="I2097">
        <f t="shared" si="354"/>
        <v>3.2991932703401123</v>
      </c>
      <c r="J2097">
        <f t="shared" si="355"/>
        <v>19.291866470290667</v>
      </c>
      <c r="K2097">
        <f t="shared" si="356"/>
        <v>25.178022848941982</v>
      </c>
      <c r="L2097">
        <f t="shared" si="357"/>
        <v>33.570697131922643</v>
      </c>
      <c r="M2097">
        <f t="shared" si="358"/>
        <v>-4.6479074490427118E-2</v>
      </c>
      <c r="N2097">
        <f t="shared" si="359"/>
        <v>0.99779363270081201</v>
      </c>
      <c r="O2097">
        <f t="shared" si="360"/>
        <v>1.5514764406895307</v>
      </c>
      <c r="P2097">
        <f t="shared" si="361"/>
        <v>11.555543911783703</v>
      </c>
      <c r="Q2097">
        <f t="shared" si="362"/>
        <v>0.39366296296296355</v>
      </c>
    </row>
    <row r="2098" spans="1:17">
      <c r="A2098" s="2">
        <v>42275</v>
      </c>
      <c r="B2098">
        <v>271</v>
      </c>
      <c r="C2098">
        <v>7.8</v>
      </c>
      <c r="D2098">
        <v>21.6</v>
      </c>
      <c r="E2098">
        <v>31.4</v>
      </c>
      <c r="F2098">
        <v>23.4</v>
      </c>
      <c r="G2098">
        <f t="shared" si="352"/>
        <v>11.836186175298874</v>
      </c>
      <c r="H2098">
        <f t="shared" si="353"/>
        <v>14.913334290990703</v>
      </c>
      <c r="I2098">
        <f t="shared" si="354"/>
        <v>3.4537401833794639</v>
      </c>
      <c r="J2098">
        <f t="shared" si="355"/>
        <v>19.367966611676238</v>
      </c>
      <c r="K2098">
        <f t="shared" si="356"/>
        <v>25.066478684908748</v>
      </c>
      <c r="L2098">
        <f t="shared" si="357"/>
        <v>33.421971579878331</v>
      </c>
      <c r="M2098">
        <f t="shared" si="358"/>
        <v>-5.346330462924373E-2</v>
      </c>
      <c r="N2098">
        <f t="shared" si="359"/>
        <v>0.99836044166774507</v>
      </c>
      <c r="O2098">
        <f t="shared" si="360"/>
        <v>1.5485676912682693</v>
      </c>
      <c r="P2098">
        <f t="shared" si="361"/>
        <v>11.459594107611238</v>
      </c>
      <c r="Q2098">
        <f t="shared" si="362"/>
        <v>0.39366296296296355</v>
      </c>
    </row>
    <row r="2099" spans="1:17">
      <c r="A2099" s="2">
        <v>42276</v>
      </c>
      <c r="B2099">
        <v>272</v>
      </c>
      <c r="C2099">
        <v>8.5</v>
      </c>
      <c r="D2099">
        <v>20.8</v>
      </c>
      <c r="E2099">
        <v>32.700000000000003</v>
      </c>
      <c r="F2099">
        <v>23.7</v>
      </c>
      <c r="G2099">
        <f t="shared" si="352"/>
        <v>11.813986072587138</v>
      </c>
      <c r="H2099">
        <f t="shared" si="353"/>
        <v>15.621332542655203</v>
      </c>
      <c r="I2099">
        <f t="shared" si="354"/>
        <v>3.6996227548982823</v>
      </c>
      <c r="J2099">
        <f t="shared" si="355"/>
        <v>20.287444860591172</v>
      </c>
      <c r="K2099">
        <f t="shared" si="356"/>
        <v>24.954089006736687</v>
      </c>
      <c r="L2099">
        <f t="shared" si="357"/>
        <v>33.272118675648919</v>
      </c>
      <c r="M2099">
        <f t="shared" si="358"/>
        <v>-6.0431708495371314E-2</v>
      </c>
      <c r="N2099">
        <f t="shared" si="359"/>
        <v>0.99892773597873663</v>
      </c>
      <c r="O2099">
        <f t="shared" si="360"/>
        <v>1.5456631778301506</v>
      </c>
      <c r="P2099">
        <f t="shared" si="361"/>
        <v>11.921709787756921</v>
      </c>
      <c r="Q2099">
        <f t="shared" si="362"/>
        <v>0.39366296296296355</v>
      </c>
    </row>
    <row r="2100" spans="1:17">
      <c r="A2100" s="2">
        <v>42277</v>
      </c>
      <c r="B2100">
        <v>273</v>
      </c>
      <c r="C2100">
        <v>5.3</v>
      </c>
      <c r="D2100">
        <v>21.3</v>
      </c>
      <c r="E2100">
        <v>31.9</v>
      </c>
      <c r="F2100">
        <v>24</v>
      </c>
      <c r="G2100">
        <f t="shared" si="352"/>
        <v>11.791822689964523</v>
      </c>
      <c r="H2100">
        <f t="shared" si="353"/>
        <v>12.107243941244024</v>
      </c>
      <c r="I2100">
        <f t="shared" si="354"/>
        <v>2.4634882535781544</v>
      </c>
      <c r="J2100">
        <f t="shared" si="355"/>
        <v>15.723693430187044</v>
      </c>
      <c r="K2100">
        <f t="shared" si="356"/>
        <v>24.840899402515696</v>
      </c>
      <c r="L2100">
        <f t="shared" si="357"/>
        <v>33.121199203354259</v>
      </c>
      <c r="M2100">
        <f t="shared" si="358"/>
        <v>-6.7382223293392801E-2</v>
      </c>
      <c r="N2100">
        <f t="shared" si="359"/>
        <v>0.99949534770263249</v>
      </c>
      <c r="O2100">
        <f t="shared" si="360"/>
        <v>1.5427634686036917</v>
      </c>
      <c r="P2100">
        <f t="shared" si="361"/>
        <v>9.6437556876658697</v>
      </c>
      <c r="Q2100">
        <f t="shared" si="362"/>
        <v>0.39366296296296355</v>
      </c>
    </row>
    <row r="2101" spans="1:17">
      <c r="A2101" s="2">
        <v>42278</v>
      </c>
      <c r="B2101">
        <v>274</v>
      </c>
      <c r="C2101">
        <v>6.9</v>
      </c>
      <c r="D2101">
        <v>21</v>
      </c>
      <c r="E2101">
        <v>30.8</v>
      </c>
      <c r="F2101">
        <v>22.1</v>
      </c>
      <c r="G2101">
        <f t="shared" si="352"/>
        <v>11.769700404794554</v>
      </c>
      <c r="H2101">
        <f t="shared" si="353"/>
        <v>13.78797128132541</v>
      </c>
      <c r="I2101">
        <f t="shared" si="354"/>
        <v>3.2513052178341413</v>
      </c>
      <c r="J2101">
        <f t="shared" si="355"/>
        <v>17.906456209513518</v>
      </c>
      <c r="K2101">
        <f t="shared" si="356"/>
        <v>24.726956698095957</v>
      </c>
      <c r="L2101">
        <f t="shared" si="357"/>
        <v>32.969275597461277</v>
      </c>
      <c r="M2101">
        <f t="shared" si="358"/>
        <v>-7.4312791523434535E-2</v>
      </c>
      <c r="N2101">
        <f t="shared" si="359"/>
        <v>1.0000631088143175</v>
      </c>
      <c r="O2101">
        <f t="shared" si="360"/>
        <v>1.5398691362939541</v>
      </c>
      <c r="P2101">
        <f t="shared" si="361"/>
        <v>10.536666063491268</v>
      </c>
      <c r="Q2101">
        <f t="shared" si="362"/>
        <v>0.39366296296296355</v>
      </c>
    </row>
    <row r="2102" spans="1:17">
      <c r="A2102" s="2">
        <v>42279</v>
      </c>
      <c r="B2102">
        <v>275</v>
      </c>
      <c r="C2102">
        <v>6.5</v>
      </c>
      <c r="D2102">
        <v>19.399999999999999</v>
      </c>
      <c r="E2102">
        <v>28.8</v>
      </c>
      <c r="F2102">
        <v>22.3</v>
      </c>
      <c r="G2102">
        <f t="shared" si="352"/>
        <v>11.747623632374546</v>
      </c>
      <c r="H2102">
        <f t="shared" si="353"/>
        <v>13.307770610056586</v>
      </c>
      <c r="I2102">
        <f t="shared" si="354"/>
        <v>3.0019087703714216</v>
      </c>
      <c r="J2102">
        <f t="shared" si="355"/>
        <v>17.282818974099463</v>
      </c>
      <c r="K2102">
        <f t="shared" si="356"/>
        <v>24.612308918652452</v>
      </c>
      <c r="L2102">
        <f t="shared" si="357"/>
        <v>32.816411891536603</v>
      </c>
      <c r="M2102">
        <f t="shared" si="358"/>
        <v>-8.1221361590230245E-2</v>
      </c>
      <c r="N2102">
        <f t="shared" si="359"/>
        <v>1.0006308512444539</v>
      </c>
      <c r="O2102">
        <f t="shared" si="360"/>
        <v>1.5369807585690032</v>
      </c>
      <c r="P2102">
        <f t="shared" si="361"/>
        <v>10.305861839685164</v>
      </c>
      <c r="Q2102">
        <f t="shared" si="362"/>
        <v>0.39366296296296355</v>
      </c>
    </row>
    <row r="2103" spans="1:17">
      <c r="A2103" s="2">
        <v>42280</v>
      </c>
      <c r="B2103">
        <v>276</v>
      </c>
      <c r="C2103">
        <v>1.6</v>
      </c>
      <c r="D2103">
        <v>20.399999999999999</v>
      </c>
      <c r="E2103">
        <v>28.7</v>
      </c>
      <c r="F2103">
        <v>22.9</v>
      </c>
      <c r="G2103">
        <f t="shared" si="352"/>
        <v>11.725596829570005</v>
      </c>
      <c r="H2103">
        <f t="shared" si="353"/>
        <v>8.0034864599640319</v>
      </c>
      <c r="I2103">
        <f t="shared" si="354"/>
        <v>1.1009381148980264</v>
      </c>
      <c r="J2103">
        <f t="shared" si="355"/>
        <v>10.394138259693548</v>
      </c>
      <c r="K2103">
        <f t="shared" si="356"/>
        <v>24.49700524856388</v>
      </c>
      <c r="L2103">
        <f t="shared" si="357"/>
        <v>32.662673664751843</v>
      </c>
      <c r="M2103">
        <f t="shared" si="358"/>
        <v>-8.8105888410437178E-2</v>
      </c>
      <c r="N2103">
        <f t="shared" si="359"/>
        <v>1.0011984069292355</v>
      </c>
      <c r="O2103">
        <f t="shared" si="360"/>
        <v>1.534098918535409</v>
      </c>
      <c r="P2103">
        <f t="shared" si="361"/>
        <v>6.9025483450660055</v>
      </c>
      <c r="Q2103">
        <f t="shared" si="362"/>
        <v>0.39366296296296355</v>
      </c>
    </row>
    <row r="2104" spans="1:17">
      <c r="A2104" s="2">
        <v>42281</v>
      </c>
      <c r="B2104">
        <v>277</v>
      </c>
      <c r="C2104">
        <v>4.3</v>
      </c>
      <c r="D2104">
        <v>20.8</v>
      </c>
      <c r="E2104">
        <v>29.1</v>
      </c>
      <c r="F2104">
        <v>22.5</v>
      </c>
      <c r="G2104">
        <f t="shared" si="352"/>
        <v>11.703624498356106</v>
      </c>
      <c r="H2104">
        <f t="shared" si="353"/>
        <v>10.856151322604321</v>
      </c>
      <c r="I2104">
        <f t="shared" si="354"/>
        <v>2.170488654113508</v>
      </c>
      <c r="J2104">
        <f t="shared" si="355"/>
        <v>14.098897821564053</v>
      </c>
      <c r="K2104">
        <f t="shared" si="356"/>
        <v>24.381095989679562</v>
      </c>
      <c r="L2104">
        <f t="shared" si="357"/>
        <v>32.508127986239415</v>
      </c>
      <c r="M2104">
        <f t="shared" si="358"/>
        <v>-9.4964334018022664E-2</v>
      </c>
      <c r="N2104">
        <f t="shared" si="359"/>
        <v>1.0017656078601347</v>
      </c>
      <c r="O2104">
        <f t="shared" si="360"/>
        <v>1.5312242052015905</v>
      </c>
      <c r="P2104">
        <f t="shared" si="361"/>
        <v>8.6856626684908136</v>
      </c>
      <c r="Q2104">
        <f t="shared" si="362"/>
        <v>0.39366296296296355</v>
      </c>
    </row>
    <row r="2105" spans="1:17">
      <c r="A2105" s="2">
        <v>42282</v>
      </c>
      <c r="B2105">
        <v>278</v>
      </c>
      <c r="C2105">
        <v>5.3</v>
      </c>
      <c r="D2105">
        <v>20.2</v>
      </c>
      <c r="E2105">
        <v>30.2</v>
      </c>
      <c r="F2105">
        <v>22</v>
      </c>
      <c r="G2105">
        <f t="shared" si="352"/>
        <v>11.681711189256889</v>
      </c>
      <c r="H2105">
        <f t="shared" si="353"/>
        <v>11.879147222624988</v>
      </c>
      <c r="I2105">
        <f t="shared" si="354"/>
        <v>2.6182675532927684</v>
      </c>
      <c r="J2105">
        <f t="shared" si="355"/>
        <v>15.427463925486999</v>
      </c>
      <c r="K2105">
        <f t="shared" si="356"/>
        <v>24.264632518050639</v>
      </c>
      <c r="L2105">
        <f t="shared" si="357"/>
        <v>32.35284335740085</v>
      </c>
      <c r="M2105">
        <f t="shared" si="358"/>
        <v>-0.10179466816754754</v>
      </c>
      <c r="N2105">
        <f t="shared" si="359"/>
        <v>1.0023322861336406</v>
      </c>
      <c r="O2105">
        <f t="shared" si="360"/>
        <v>1.5283572139277763</v>
      </c>
      <c r="P2105">
        <f t="shared" si="361"/>
        <v>9.2608796693322191</v>
      </c>
      <c r="Q2105">
        <f t="shared" si="362"/>
        <v>0.39366296296296355</v>
      </c>
    </row>
    <row r="2106" spans="1:17">
      <c r="A2106" s="2">
        <v>42283</v>
      </c>
      <c r="B2106">
        <v>279</v>
      </c>
      <c r="C2106">
        <v>6.8</v>
      </c>
      <c r="D2106">
        <v>19.399999999999999</v>
      </c>
      <c r="E2106">
        <v>29.3</v>
      </c>
      <c r="F2106">
        <v>22</v>
      </c>
      <c r="G2106">
        <f t="shared" ref="G2106:G2169" si="363">24/3.14*O2106</f>
        <v>11.659861504672735</v>
      </c>
      <c r="H2106">
        <f t="shared" ref="H2106:H2169" si="364">(1-0.23)*J2106</f>
        <v>13.427100084812738</v>
      </c>
      <c r="I2106">
        <f t="shared" ref="I2106:I2169" si="365">4.903*10^(-9)*(((E2106+273.16)^4+(D2106+273.16)^4)/2)*(0.34-0.14*(F2106*0.1)^0.5)*(1.35*(J2106/K2106)-0.35)</f>
        <v>3.1819706203660423</v>
      </c>
      <c r="J2106">
        <f t="shared" ref="J2106:J2169" si="366">(0.25+0.5*C2106/G2106)*L2106</f>
        <v>17.437792317938619</v>
      </c>
      <c r="K2106">
        <f t="shared" ref="K2106:K2169" si="367">0.75*L2106</f>
        <v>24.147667239204608</v>
      </c>
      <c r="L2106">
        <f t="shared" ref="L2106:L2169" si="368">24*60/3.14*0.082*N2106*(O2106*SIN(Q2106)*SIN(M2106)+COS(Q2106)*COS(M2106)*SIN(O2106))</f>
        <v>32.196889652272809</v>
      </c>
      <c r="M2106">
        <f t="shared" ref="M2106:M2169" si="369">0.409*SIN(2*3.14/365*B2106-1.39)</f>
        <v>-0.1085948689351604</v>
      </c>
      <c r="N2106">
        <f t="shared" ref="N2106:N2169" si="370">0.033*COS(2*3.14/365*B2106)+1</f>
        <v>1.0028982740009584</v>
      </c>
      <c r="O2106">
        <f t="shared" ref="O2106:O2169" si="371">ACOS(-TAN(Q2106)*TAN(M2106))</f>
        <v>1.5254985468613496</v>
      </c>
      <c r="P2106">
        <f t="shared" ref="P2106:P2169" si="372">H2106-I2106</f>
        <v>10.245129464446695</v>
      </c>
      <c r="Q2106">
        <f t="shared" ref="Q2106:Q2169" si="373">22.5666666666667*3.14/180</f>
        <v>0.39366296296296355</v>
      </c>
    </row>
    <row r="2107" spans="1:17">
      <c r="A2107" s="2">
        <v>42284</v>
      </c>
      <c r="B2107">
        <v>280</v>
      </c>
      <c r="C2107">
        <v>7.5</v>
      </c>
      <c r="D2107">
        <v>20.3</v>
      </c>
      <c r="E2107">
        <v>30.7</v>
      </c>
      <c r="F2107">
        <v>22.4</v>
      </c>
      <c r="G2107">
        <f t="shared" si="363"/>
        <v>11.638080102086501</v>
      </c>
      <c r="H2107">
        <f t="shared" si="364"/>
        <v>14.117227128410217</v>
      </c>
      <c r="I2107">
        <f t="shared" si="365"/>
        <v>3.4670878991930083</v>
      </c>
      <c r="J2107">
        <f t="shared" si="366"/>
        <v>18.334061205727554</v>
      </c>
      <c r="K2107">
        <f t="shared" si="367"/>
        <v>24.030253542044964</v>
      </c>
      <c r="L2107">
        <f t="shared" si="368"/>
        <v>32.040338056059952</v>
      </c>
      <c r="M2107">
        <f t="shared" si="369"/>
        <v>-0.1153629233171303</v>
      </c>
      <c r="N2107">
        <f t="shared" si="370"/>
        <v>1.0034634039176691</v>
      </c>
      <c r="O2107">
        <f t="shared" si="371"/>
        <v>1.5226488133563172</v>
      </c>
      <c r="P2107">
        <f t="shared" si="372"/>
        <v>10.65013922921721</v>
      </c>
      <c r="Q2107">
        <f t="shared" si="373"/>
        <v>0.39366296296296355</v>
      </c>
    </row>
    <row r="2108" spans="1:17">
      <c r="A2108" s="2">
        <v>42285</v>
      </c>
      <c r="B2108">
        <v>281</v>
      </c>
      <c r="C2108">
        <v>6.8</v>
      </c>
      <c r="D2108">
        <v>20.399999999999999</v>
      </c>
      <c r="E2108">
        <v>30.3</v>
      </c>
      <c r="F2108">
        <v>22.5</v>
      </c>
      <c r="G2108">
        <f t="shared" si="363"/>
        <v>11.61637169713857</v>
      </c>
      <c r="H2108">
        <f t="shared" si="364"/>
        <v>13.323108531724195</v>
      </c>
      <c r="I2108">
        <f t="shared" si="365"/>
        <v>3.1777174625376654</v>
      </c>
      <c r="J2108">
        <f t="shared" si="366"/>
        <v>17.302738352888564</v>
      </c>
      <c r="K2108">
        <f t="shared" si="367"/>
        <v>23.912445751459561</v>
      </c>
      <c r="L2108">
        <f t="shared" si="368"/>
        <v>31.883261001946082</v>
      </c>
      <c r="M2108">
        <f t="shared" si="369"/>
        <v>-0.12209682782573868</v>
      </c>
      <c r="N2108">
        <f t="shared" si="370"/>
        <v>1.0040275085933252</v>
      </c>
      <c r="O2108">
        <f t="shared" si="371"/>
        <v>1.5198086303756295</v>
      </c>
      <c r="P2108">
        <f t="shared" si="372"/>
        <v>10.14539106918653</v>
      </c>
      <c r="Q2108">
        <f t="shared" si="373"/>
        <v>0.39366296296296355</v>
      </c>
    </row>
    <row r="2109" spans="1:17">
      <c r="A2109" s="2">
        <v>42286</v>
      </c>
      <c r="B2109">
        <v>282</v>
      </c>
      <c r="C2109">
        <v>1.9</v>
      </c>
      <c r="D2109">
        <v>20.5</v>
      </c>
      <c r="E2109">
        <v>26.8</v>
      </c>
      <c r="F2109">
        <v>23.6</v>
      </c>
      <c r="G2109">
        <f t="shared" si="363"/>
        <v>11.59474106656096</v>
      </c>
      <c r="H2109">
        <f t="shared" si="364"/>
        <v>8.1087464491924646</v>
      </c>
      <c r="I2109">
        <f t="shared" si="365"/>
        <v>1.1772539905092776</v>
      </c>
      <c r="J2109">
        <f t="shared" si="366"/>
        <v>10.530839544405799</v>
      </c>
      <c r="K2109">
        <f t="shared" si="367"/>
        <v>23.794299079723828</v>
      </c>
      <c r="L2109">
        <f t="shared" si="368"/>
        <v>31.725732106298437</v>
      </c>
      <c r="M2109">
        <f t="shared" si="369"/>
        <v>-0.12879458908235444</v>
      </c>
      <c r="N2109">
        <f t="shared" si="370"/>
        <v>1.0045904210409717</v>
      </c>
      <c r="O2109">
        <f t="shared" si="371"/>
        <v>1.516978622875059</v>
      </c>
      <c r="P2109">
        <f t="shared" si="372"/>
        <v>6.931492458683187</v>
      </c>
      <c r="Q2109">
        <f t="shared" si="373"/>
        <v>0.39366296296296355</v>
      </c>
    </row>
    <row r="2110" spans="1:17">
      <c r="A2110" s="2">
        <v>42287</v>
      </c>
      <c r="B2110">
        <v>283</v>
      </c>
      <c r="C2110">
        <v>1.3</v>
      </c>
      <c r="D2110">
        <v>19.5</v>
      </c>
      <c r="E2110">
        <v>23.8</v>
      </c>
      <c r="F2110">
        <v>20.5</v>
      </c>
      <c r="G2110">
        <f t="shared" si="363"/>
        <v>11.573193050960469</v>
      </c>
      <c r="H2110">
        <f t="shared" si="364"/>
        <v>7.4420042618128113</v>
      </c>
      <c r="I2110">
        <f t="shared" si="365"/>
        <v>1.0396891012634319</v>
      </c>
      <c r="J2110">
        <f t="shared" si="366"/>
        <v>9.664940599756898</v>
      </c>
      <c r="K2110">
        <f t="shared" si="367"/>
        <v>23.675869576786493</v>
      </c>
      <c r="L2110">
        <f t="shared" si="368"/>
        <v>31.567826102381989</v>
      </c>
      <c r="M2110">
        <f t="shared" si="369"/>
        <v>-0.13545422440751506</v>
      </c>
      <c r="N2110">
        <f t="shared" si="370"/>
        <v>1.0051519746265791</v>
      </c>
      <c r="O2110">
        <f t="shared" si="371"/>
        <v>1.5141594241673282</v>
      </c>
      <c r="P2110">
        <f t="shared" si="372"/>
        <v>6.4023151605493798</v>
      </c>
      <c r="Q2110">
        <f t="shared" si="373"/>
        <v>0.39366296296296355</v>
      </c>
    </row>
    <row r="2111" spans="1:17">
      <c r="A2111" s="2">
        <v>42288</v>
      </c>
      <c r="B2111">
        <v>284</v>
      </c>
      <c r="C2111">
        <v>0.3</v>
      </c>
      <c r="D2111">
        <v>18.5</v>
      </c>
      <c r="E2111">
        <v>21.1</v>
      </c>
      <c r="F2111">
        <v>13.6</v>
      </c>
      <c r="G2111">
        <f t="shared" si="363"/>
        <v>11.551732557440701</v>
      </c>
      <c r="H2111">
        <f t="shared" si="364"/>
        <v>6.3604006925486329</v>
      </c>
      <c r="I2111">
        <f t="shared" si="365"/>
        <v>0.7875634432203773</v>
      </c>
      <c r="J2111">
        <f t="shared" si="366"/>
        <v>8.2602606396735485</v>
      </c>
      <c r="K2111">
        <f t="shared" si="367"/>
        <v>23.55721407952699</v>
      </c>
      <c r="L2111">
        <f t="shared" si="368"/>
        <v>31.409618772702654</v>
      </c>
      <c r="M2111">
        <f t="shared" si="369"/>
        <v>-0.14207376240784378</v>
      </c>
      <c r="N2111">
        <f t="shared" si="370"/>
        <v>1.0057120031183695</v>
      </c>
      <c r="O2111">
        <f t="shared" si="371"/>
        <v>1.5113516762651584</v>
      </c>
      <c r="P2111">
        <f t="shared" si="372"/>
        <v>5.5728372493282556</v>
      </c>
      <c r="Q2111">
        <f t="shared" si="373"/>
        <v>0.39366296296296355</v>
      </c>
    </row>
    <row r="2112" spans="1:17">
      <c r="A2112" s="2">
        <v>42289</v>
      </c>
      <c r="B2112">
        <v>285</v>
      </c>
      <c r="C2112">
        <v>0</v>
      </c>
      <c r="D2112">
        <v>15.9</v>
      </c>
      <c r="E2112">
        <v>19.5</v>
      </c>
      <c r="F2112">
        <v>16.2</v>
      </c>
      <c r="G2112">
        <f t="shared" si="363"/>
        <v>11.530364562052744</v>
      </c>
      <c r="H2112">
        <f t="shared" si="364"/>
        <v>6.0158534744193357</v>
      </c>
      <c r="I2112">
        <f t="shared" si="365"/>
        <v>0.56793756610365731</v>
      </c>
      <c r="J2112">
        <f t="shared" si="366"/>
        <v>7.8127967200251112</v>
      </c>
      <c r="K2112">
        <f t="shared" si="367"/>
        <v>23.438390160075333</v>
      </c>
      <c r="L2112">
        <f t="shared" si="368"/>
        <v>31.251186880100445</v>
      </c>
      <c r="M2112">
        <f t="shared" si="369"/>
        <v>-0.14865124355962256</v>
      </c>
      <c r="N2112">
        <f t="shared" si="370"/>
        <v>1.0062703407360252</v>
      </c>
      <c r="O2112">
        <f t="shared" si="371"/>
        <v>1.5085560302019008</v>
      </c>
      <c r="P2112">
        <f t="shared" si="372"/>
        <v>5.4479159083156787</v>
      </c>
      <c r="Q2112">
        <f t="shared" si="373"/>
        <v>0.39366296296296355</v>
      </c>
    </row>
    <row r="2113" spans="1:17">
      <c r="A2113" s="2">
        <v>42290</v>
      </c>
      <c r="B2113">
        <v>286</v>
      </c>
      <c r="C2113">
        <v>0</v>
      </c>
      <c r="D2113">
        <v>13.7</v>
      </c>
      <c r="E2113">
        <v>18.7</v>
      </c>
      <c r="F2113">
        <v>16.100000000000001</v>
      </c>
      <c r="G2113">
        <f t="shared" si="363"/>
        <v>11.509094112064149</v>
      </c>
      <c r="H2113">
        <f t="shared" si="364"/>
        <v>5.9853270588100873</v>
      </c>
      <c r="I2113">
        <f t="shared" si="365"/>
        <v>0.55832767763943247</v>
      </c>
      <c r="J2113">
        <f t="shared" si="366"/>
        <v>7.7731520244286845</v>
      </c>
      <c r="K2113">
        <f t="shared" si="367"/>
        <v>23.319456073286055</v>
      </c>
      <c r="L2113">
        <f t="shared" si="368"/>
        <v>31.092608097714738</v>
      </c>
      <c r="M2113">
        <f t="shared" si="369"/>
        <v>-0.15518472078885301</v>
      </c>
      <c r="N2113">
        <f t="shared" si="370"/>
        <v>1.0068268221997634</v>
      </c>
      <c r="O2113">
        <f t="shared" si="371"/>
        <v>1.5057731463283928</v>
      </c>
      <c r="P2113">
        <f t="shared" si="372"/>
        <v>5.4269993811706545</v>
      </c>
      <c r="Q2113">
        <f t="shared" si="373"/>
        <v>0.39366296296296355</v>
      </c>
    </row>
    <row r="2114" spans="1:17">
      <c r="A2114" s="2">
        <v>42291</v>
      </c>
      <c r="B2114">
        <v>287</v>
      </c>
      <c r="C2114">
        <v>0.3</v>
      </c>
      <c r="D2114">
        <v>15.7</v>
      </c>
      <c r="E2114">
        <v>21.1</v>
      </c>
      <c r="F2114">
        <v>17.600000000000001</v>
      </c>
      <c r="G2114">
        <f t="shared" si="363"/>
        <v>11.487926328035726</v>
      </c>
      <c r="H2114">
        <f t="shared" si="364"/>
        <v>6.2657985704856349</v>
      </c>
      <c r="I2114">
        <f t="shared" si="365"/>
        <v>0.67538754794618761</v>
      </c>
      <c r="J2114">
        <f t="shared" si="366"/>
        <v>8.1374007408904347</v>
      </c>
      <c r="K2114">
        <f t="shared" si="367"/>
        <v>23.200470703458535</v>
      </c>
      <c r="L2114">
        <f t="shared" si="368"/>
        <v>30.933960937944711</v>
      </c>
      <c r="M2114">
        <f t="shared" si="369"/>
        <v>-0.16167226004763158</v>
      </c>
      <c r="N2114">
        <f t="shared" si="370"/>
        <v>1.0073812827792616</v>
      </c>
      <c r="O2114">
        <f t="shared" si="371"/>
        <v>1.5030036945846741</v>
      </c>
      <c r="P2114">
        <f t="shared" si="372"/>
        <v>5.5904110225394472</v>
      </c>
      <c r="Q2114">
        <f t="shared" si="373"/>
        <v>0.39366296296296355</v>
      </c>
    </row>
    <row r="2115" spans="1:17">
      <c r="A2115" s="2">
        <v>42292</v>
      </c>
      <c r="B2115">
        <v>288</v>
      </c>
      <c r="C2115">
        <v>8</v>
      </c>
      <c r="D2115">
        <v>15</v>
      </c>
      <c r="E2115">
        <v>26.8</v>
      </c>
      <c r="F2115">
        <v>18.3</v>
      </c>
      <c r="G2115">
        <f t="shared" si="363"/>
        <v>11.466866405695681</v>
      </c>
      <c r="H2115">
        <f t="shared" si="364"/>
        <v>14.19050136056676</v>
      </c>
      <c r="I2115">
        <f t="shared" si="365"/>
        <v>4.028849194745491</v>
      </c>
      <c r="J2115">
        <f t="shared" si="366"/>
        <v>18.429222546190598</v>
      </c>
      <c r="K2115">
        <f t="shared" si="367"/>
        <v>23.081493510397038</v>
      </c>
      <c r="L2115">
        <f t="shared" si="368"/>
        <v>30.775324680529383</v>
      </c>
      <c r="M2115">
        <f t="shared" si="369"/>
        <v>-0.16811194088666911</v>
      </c>
      <c r="N2115">
        <f t="shared" si="370"/>
        <v>1.0079335583424227</v>
      </c>
      <c r="O2115">
        <f t="shared" si="371"/>
        <v>1.5002483547451848</v>
      </c>
      <c r="P2115">
        <f t="shared" si="372"/>
        <v>10.16165216582127</v>
      </c>
      <c r="Q2115">
        <f t="shared" si="373"/>
        <v>0.39366296296296355</v>
      </c>
    </row>
    <row r="2116" spans="1:17">
      <c r="A2116" s="2">
        <v>42293</v>
      </c>
      <c r="B2116">
        <v>289</v>
      </c>
      <c r="C2116">
        <v>6.4</v>
      </c>
      <c r="D2116">
        <v>17.2</v>
      </c>
      <c r="E2116">
        <v>29</v>
      </c>
      <c r="F2116">
        <v>19.399999999999999</v>
      </c>
      <c r="G2116">
        <f t="shared" si="363"/>
        <v>11.445919617600511</v>
      </c>
      <c r="H2116">
        <f t="shared" si="364"/>
        <v>12.484702756190471</v>
      </c>
      <c r="I2116">
        <f t="shared" si="365"/>
        <v>3.3116869460973613</v>
      </c>
      <c r="J2116">
        <f t="shared" si="366"/>
        <v>16.213899683364247</v>
      </c>
      <c r="K2116">
        <f t="shared" si="367"/>
        <v>22.9625844749037</v>
      </c>
      <c r="L2116">
        <f t="shared" si="368"/>
        <v>30.616779299871599</v>
      </c>
      <c r="M2116">
        <f t="shared" si="369"/>
        <v>-0.17450185702378329</v>
      </c>
      <c r="N2116">
        <f t="shared" si="370"/>
        <v>1.0084834854039604</v>
      </c>
      <c r="O2116">
        <f t="shared" si="371"/>
        <v>1.4975078166360669</v>
      </c>
      <c r="P2116">
        <f t="shared" si="372"/>
        <v>9.1730158100931085</v>
      </c>
      <c r="Q2116">
        <f t="shared" si="373"/>
        <v>0.39366296296296355</v>
      </c>
    </row>
    <row r="2117" spans="1:17">
      <c r="A2117" s="2">
        <v>42294</v>
      </c>
      <c r="B2117">
        <v>290</v>
      </c>
      <c r="C2117">
        <v>8.1</v>
      </c>
      <c r="D2117">
        <v>17.399999999999999</v>
      </c>
      <c r="E2117">
        <v>29.7</v>
      </c>
      <c r="F2117">
        <v>19.600000000000001</v>
      </c>
      <c r="G2117">
        <f t="shared" si="363"/>
        <v>11.425091314572077</v>
      </c>
      <c r="H2117">
        <f t="shared" si="364"/>
        <v>14.176921642206224</v>
      </c>
      <c r="I2117">
        <f t="shared" si="365"/>
        <v>4.0491922092774653</v>
      </c>
      <c r="J2117">
        <f t="shared" si="366"/>
        <v>18.411586548319772</v>
      </c>
      <c r="K2117">
        <f t="shared" si="367"/>
        <v>22.843804043797654</v>
      </c>
      <c r="L2117">
        <f t="shared" si="368"/>
        <v>30.458405391730203</v>
      </c>
      <c r="M2117">
        <f t="shared" si="369"/>
        <v>-0.18084011690820065</v>
      </c>
      <c r="N2117">
        <f t="shared" si="370"/>
        <v>1.0090309011737946</v>
      </c>
      <c r="O2117">
        <f t="shared" si="371"/>
        <v>1.4947827803231801</v>
      </c>
      <c r="P2117">
        <f t="shared" si="372"/>
        <v>10.12772943292876</v>
      </c>
      <c r="Q2117">
        <f t="shared" si="373"/>
        <v>0.39366296296296355</v>
      </c>
    </row>
    <row r="2118" spans="1:17">
      <c r="A2118" s="2">
        <v>42295</v>
      </c>
      <c r="B2118">
        <v>291</v>
      </c>
      <c r="C2118">
        <v>7.1</v>
      </c>
      <c r="D2118">
        <v>17.2</v>
      </c>
      <c r="E2118">
        <v>28.1</v>
      </c>
      <c r="F2118">
        <v>19.7</v>
      </c>
      <c r="G2118">
        <f t="shared" si="363"/>
        <v>11.404386926900283</v>
      </c>
      <c r="H2118">
        <f t="shared" si="364"/>
        <v>13.095433282554893</v>
      </c>
      <c r="I2118">
        <f t="shared" si="365"/>
        <v>3.5645041079727879</v>
      </c>
      <c r="J2118">
        <f t="shared" si="366"/>
        <v>17.00705621111025</v>
      </c>
      <c r="K2118">
        <f t="shared" si="367"/>
        <v>22.725213074553928</v>
      </c>
      <c r="L2118">
        <f t="shared" si="368"/>
        <v>30.300284099405236</v>
      </c>
      <c r="M2118">
        <f t="shared" si="369"/>
        <v>-0.18712484428049428</v>
      </c>
      <c r="N2118">
        <f t="shared" si="370"/>
        <v>1.009575643605241</v>
      </c>
      <c r="O2118">
        <f t="shared" si="371"/>
        <v>1.4920739562694538</v>
      </c>
      <c r="P2118">
        <f t="shared" si="372"/>
        <v>9.5309291745821056</v>
      </c>
      <c r="Q2118">
        <f t="shared" si="373"/>
        <v>0.39366296296296355</v>
      </c>
    </row>
    <row r="2119" spans="1:17">
      <c r="A2119" s="2">
        <v>42296</v>
      </c>
      <c r="B2119">
        <v>292</v>
      </c>
      <c r="C2119">
        <v>8.4</v>
      </c>
      <c r="D2119">
        <v>16.399999999999999</v>
      </c>
      <c r="E2119">
        <v>29.5</v>
      </c>
      <c r="F2119">
        <v>18.5</v>
      </c>
      <c r="G2119">
        <f t="shared" si="363"/>
        <v>11.38381196530081</v>
      </c>
      <c r="H2119">
        <f t="shared" si="364"/>
        <v>14.365540798497255</v>
      </c>
      <c r="I2119">
        <f t="shared" si="365"/>
        <v>4.3208578450599058</v>
      </c>
      <c r="J2119">
        <f t="shared" si="366"/>
        <v>18.656546491554877</v>
      </c>
      <c r="K2119">
        <f t="shared" si="367"/>
        <v>22.606872779654498</v>
      </c>
      <c r="L2119">
        <f t="shared" si="368"/>
        <v>30.142497039539332</v>
      </c>
      <c r="M2119">
        <f t="shared" si="369"/>
        <v>-0.1933541787279969</v>
      </c>
      <c r="N2119">
        <f t="shared" si="370"/>
        <v>1.0101175514429803</v>
      </c>
      <c r="O2119">
        <f t="shared" si="371"/>
        <v>1.4893820654601893</v>
      </c>
      <c r="P2119">
        <f t="shared" si="372"/>
        <v>10.044682953437349</v>
      </c>
      <c r="Q2119">
        <f t="shared" si="373"/>
        <v>0.39366296296296355</v>
      </c>
    </row>
    <row r="2120" spans="1:17">
      <c r="A2120" s="2">
        <v>42297</v>
      </c>
      <c r="B2120">
        <v>293</v>
      </c>
      <c r="C2120">
        <v>8.4</v>
      </c>
      <c r="D2120">
        <v>15</v>
      </c>
      <c r="E2120">
        <v>29.3</v>
      </c>
      <c r="F2120">
        <v>17.5</v>
      </c>
      <c r="G2120">
        <f t="shared" si="363"/>
        <v>11.363372021617469</v>
      </c>
      <c r="H2120">
        <f t="shared" si="364"/>
        <v>14.305862354563281</v>
      </c>
      <c r="I2120">
        <f t="shared" si="365"/>
        <v>4.432945000224902</v>
      </c>
      <c r="J2120">
        <f t="shared" si="366"/>
        <v>18.579042018913352</v>
      </c>
      <c r="K2120">
        <f t="shared" si="367"/>
        <v>22.488844670743759</v>
      </c>
      <c r="L2120">
        <f t="shared" si="368"/>
        <v>29.985126227658348</v>
      </c>
      <c r="M2120">
        <f t="shared" si="369"/>
        <v>-0.19952627623552269</v>
      </c>
      <c r="N2120">
        <f t="shared" si="370"/>
        <v>1.0106564642707929</v>
      </c>
      <c r="O2120">
        <f t="shared" si="371"/>
        <v>1.4867078394949522</v>
      </c>
      <c r="P2120">
        <f t="shared" si="372"/>
        <v>9.8729173543383801</v>
      </c>
      <c r="Q2120">
        <f t="shared" si="373"/>
        <v>0.39366296296296355</v>
      </c>
    </row>
    <row r="2121" spans="1:17">
      <c r="A2121" s="2">
        <v>42298</v>
      </c>
      <c r="B2121">
        <v>294</v>
      </c>
      <c r="C2121">
        <v>8</v>
      </c>
      <c r="D2121">
        <v>15.3</v>
      </c>
      <c r="E2121">
        <v>29.2</v>
      </c>
      <c r="F2121">
        <v>17.3</v>
      </c>
      <c r="G2121">
        <f t="shared" si="363"/>
        <v>11.343072769258818</v>
      </c>
      <c r="H2121">
        <f t="shared" si="364"/>
        <v>13.841245335825032</v>
      </c>
      <c r="I2121">
        <f t="shared" si="365"/>
        <v>4.2901520314017638</v>
      </c>
      <c r="J2121">
        <f t="shared" si="366"/>
        <v>17.975643293279262</v>
      </c>
      <c r="K2121">
        <f t="shared" si="367"/>
        <v>22.371190502679514</v>
      </c>
      <c r="L2121">
        <f t="shared" si="368"/>
        <v>29.828254003572685</v>
      </c>
      <c r="M2121">
        <f t="shared" si="369"/>
        <v>-0.20563930973123382</v>
      </c>
      <c r="N2121">
        <f t="shared" si="370"/>
        <v>1.0111922225590457</v>
      </c>
      <c r="O2121">
        <f t="shared" si="371"/>
        <v>1.4840520206446952</v>
      </c>
      <c r="P2121">
        <f t="shared" si="372"/>
        <v>9.5510933044232686</v>
      </c>
      <c r="Q2121">
        <f t="shared" si="373"/>
        <v>0.39366296296296355</v>
      </c>
    </row>
    <row r="2122" spans="1:17">
      <c r="A2122" s="2">
        <v>42299</v>
      </c>
      <c r="B2122">
        <v>295</v>
      </c>
      <c r="C2122">
        <v>7.2</v>
      </c>
      <c r="D2122">
        <v>15.2</v>
      </c>
      <c r="E2122">
        <v>29.3</v>
      </c>
      <c r="F2122">
        <v>16.899999999999999</v>
      </c>
      <c r="G2122">
        <f t="shared" si="363"/>
        <v>11.322919963358839</v>
      </c>
      <c r="H2122">
        <f t="shared" si="364"/>
        <v>12.975940364477751</v>
      </c>
      <c r="I2122">
        <f t="shared" si="365"/>
        <v>3.9797744845704495</v>
      </c>
      <c r="J2122">
        <f t="shared" si="366"/>
        <v>16.851870603217858</v>
      </c>
      <c r="K2122">
        <f t="shared" si="367"/>
        <v>22.253972217569302</v>
      </c>
      <c r="L2122">
        <f t="shared" si="368"/>
        <v>29.671962956759071</v>
      </c>
      <c r="M2122">
        <f t="shared" si="369"/>
        <v>-0.21169146962749416</v>
      </c>
      <c r="N2122">
        <f t="shared" si="370"/>
        <v>1.0117246677119165</v>
      </c>
      <c r="O2122">
        <f t="shared" si="371"/>
        <v>1.4814153618727814</v>
      </c>
      <c r="P2122">
        <f t="shared" si="372"/>
        <v>8.9961658799073021</v>
      </c>
      <c r="Q2122">
        <f t="shared" si="373"/>
        <v>0.39366296296296355</v>
      </c>
    </row>
    <row r="2123" spans="1:17">
      <c r="A2123" s="2">
        <v>42300</v>
      </c>
      <c r="B2123">
        <v>296</v>
      </c>
      <c r="C2123">
        <v>8.1</v>
      </c>
      <c r="D2123">
        <v>14</v>
      </c>
      <c r="E2123">
        <v>28.7</v>
      </c>
      <c r="F2123">
        <v>15.7</v>
      </c>
      <c r="G2123">
        <f t="shared" si="363"/>
        <v>11.302919440651745</v>
      </c>
      <c r="H2123">
        <f t="shared" si="364"/>
        <v>13.825515760811015</v>
      </c>
      <c r="I2123">
        <f t="shared" si="365"/>
        <v>4.5393857455370714</v>
      </c>
      <c r="J2123">
        <f t="shared" si="366"/>
        <v>17.955215273780539</v>
      </c>
      <c r="K2123">
        <f t="shared" si="367"/>
        <v>22.137251888880776</v>
      </c>
      <c r="L2123">
        <f t="shared" si="368"/>
        <v>29.516335851841035</v>
      </c>
      <c r="M2123">
        <f t="shared" si="369"/>
        <v>-0.21768096435654458</v>
      </c>
      <c r="N2123">
        <f t="shared" si="370"/>
        <v>1.0122536421143411</v>
      </c>
      <c r="O2123">
        <f t="shared" si="371"/>
        <v>1.4787986268186033</v>
      </c>
      <c r="P2123">
        <f t="shared" si="372"/>
        <v>9.2861300152739439</v>
      </c>
      <c r="Q2123">
        <f t="shared" si="373"/>
        <v>0.39366296296296355</v>
      </c>
    </row>
    <row r="2124" spans="1:17">
      <c r="A2124" s="2">
        <v>42301</v>
      </c>
      <c r="B2124">
        <v>297</v>
      </c>
      <c r="C2124">
        <v>8.1</v>
      </c>
      <c r="D2124">
        <v>13.1</v>
      </c>
      <c r="E2124">
        <v>28.7</v>
      </c>
      <c r="F2124">
        <v>15.9</v>
      </c>
      <c r="G2124">
        <f t="shared" si="363"/>
        <v>11.283077119051155</v>
      </c>
      <c r="H2124">
        <f t="shared" si="364"/>
        <v>13.767215647047973</v>
      </c>
      <c r="I2124">
        <f t="shared" si="365"/>
        <v>4.4901621215463301</v>
      </c>
      <c r="J2124">
        <f t="shared" si="366"/>
        <v>17.879500840322041</v>
      </c>
      <c r="K2124">
        <f t="shared" si="367"/>
        <v>22.021091665712838</v>
      </c>
      <c r="L2124">
        <f t="shared" si="368"/>
        <v>29.361455554283786</v>
      </c>
      <c r="M2124">
        <f t="shared" si="369"/>
        <v>-0.22360602090084508</v>
      </c>
      <c r="N2124">
        <f t="shared" si="370"/>
        <v>1.0127789891786714</v>
      </c>
      <c r="O2124">
        <f t="shared" si="371"/>
        <v>1.4762025897425262</v>
      </c>
      <c r="P2124">
        <f t="shared" si="372"/>
        <v>9.2770535255016426</v>
      </c>
      <c r="Q2124">
        <f t="shared" si="373"/>
        <v>0.39366296296296355</v>
      </c>
    </row>
    <row r="2125" spans="1:17">
      <c r="A2125" s="2">
        <v>42302</v>
      </c>
      <c r="B2125">
        <v>298</v>
      </c>
      <c r="C2125">
        <v>8.6</v>
      </c>
      <c r="D2125">
        <v>14.8</v>
      </c>
      <c r="E2125">
        <v>29.3</v>
      </c>
      <c r="F2125">
        <v>16.899999999999999</v>
      </c>
      <c r="G2125">
        <f t="shared" si="363"/>
        <v>11.263398996924257</v>
      </c>
      <c r="H2125">
        <f t="shared" si="364"/>
        <v>14.208263338136575</v>
      </c>
      <c r="I2125">
        <f t="shared" si="365"/>
        <v>4.648224486402067</v>
      </c>
      <c r="J2125">
        <f t="shared" si="366"/>
        <v>18.45229004952802</v>
      </c>
      <c r="K2125">
        <f t="shared" si="367"/>
        <v>21.905553717312678</v>
      </c>
      <c r="L2125">
        <f t="shared" si="368"/>
        <v>29.207404956416902</v>
      </c>
      <c r="M2125">
        <f t="shared" si="369"/>
        <v>-0.22946488531792586</v>
      </c>
      <c r="N2125">
        <f t="shared" si="370"/>
        <v>1.0133005533910282</v>
      </c>
      <c r="O2125">
        <f t="shared" si="371"/>
        <v>1.4736280354309237</v>
      </c>
      <c r="P2125">
        <f t="shared" si="372"/>
        <v>9.5600388517345074</v>
      </c>
      <c r="Q2125">
        <f t="shared" si="373"/>
        <v>0.39366296296296355</v>
      </c>
    </row>
    <row r="2126" spans="1:17">
      <c r="A2126" s="2">
        <v>42303</v>
      </c>
      <c r="B2126">
        <v>299</v>
      </c>
      <c r="C2126">
        <v>8.8000000000000007</v>
      </c>
      <c r="D2126">
        <v>14.7</v>
      </c>
      <c r="E2126">
        <v>28.2</v>
      </c>
      <c r="F2126">
        <v>15.8</v>
      </c>
      <c r="G2126">
        <f t="shared" si="363"/>
        <v>11.243891152051923</v>
      </c>
      <c r="H2126">
        <f t="shared" si="364"/>
        <v>14.347554097915133</v>
      </c>
      <c r="I2126">
        <f t="shared" si="365"/>
        <v>4.8885979163609141</v>
      </c>
      <c r="J2126">
        <f t="shared" si="366"/>
        <v>18.633187140149523</v>
      </c>
      <c r="K2126">
        <f t="shared" si="367"/>
        <v>21.790700177921444</v>
      </c>
      <c r="L2126">
        <f t="shared" si="368"/>
        <v>29.054266903895257</v>
      </c>
      <c r="M2126">
        <f t="shared" si="369"/>
        <v>-0.2352558232595918</v>
      </c>
      <c r="N2126">
        <f t="shared" si="370"/>
        <v>1.013818180357337</v>
      </c>
      <c r="O2126">
        <f t="shared" si="371"/>
        <v>1.4710757590601264</v>
      </c>
      <c r="P2126">
        <f t="shared" si="372"/>
        <v>9.4589561815542176</v>
      </c>
      <c r="Q2126">
        <f t="shared" si="373"/>
        <v>0.39366296296296355</v>
      </c>
    </row>
    <row r="2127" spans="1:17">
      <c r="A2127" s="2">
        <v>42304</v>
      </c>
      <c r="B2127">
        <v>300</v>
      </c>
      <c r="C2127">
        <v>8.8000000000000007</v>
      </c>
      <c r="D2127">
        <v>11.5</v>
      </c>
      <c r="E2127">
        <v>28</v>
      </c>
      <c r="F2127">
        <v>13.8</v>
      </c>
      <c r="G2127">
        <f t="shared" si="363"/>
        <v>11.224559740266148</v>
      </c>
      <c r="H2127">
        <f t="shared" si="364"/>
        <v>14.287421677514789</v>
      </c>
      <c r="I2127">
        <f t="shared" si="365"/>
        <v>5.1279947226847726</v>
      </c>
      <c r="J2127">
        <f t="shared" si="366"/>
        <v>18.555093087681545</v>
      </c>
      <c r="K2127">
        <f t="shared" si="367"/>
        <v>21.676593092029432</v>
      </c>
      <c r="L2127">
        <f t="shared" si="368"/>
        <v>28.90212412270591</v>
      </c>
      <c r="M2127">
        <f t="shared" si="369"/>
        <v>-0.24097712048532474</v>
      </c>
      <c r="N2127">
        <f t="shared" si="370"/>
        <v>1.0143317168490309</v>
      </c>
      <c r="O2127">
        <f t="shared" si="371"/>
        <v>1.4685465660181545</v>
      </c>
      <c r="P2127">
        <f t="shared" si="372"/>
        <v>9.1594269548300176</v>
      </c>
      <c r="Q2127">
        <f t="shared" si="373"/>
        <v>0.39366296296296355</v>
      </c>
    </row>
    <row r="2128" spans="1:17">
      <c r="A2128" s="2">
        <v>42305</v>
      </c>
      <c r="B2128">
        <v>301</v>
      </c>
      <c r="C2128">
        <v>9.4</v>
      </c>
      <c r="D2128">
        <v>12.4</v>
      </c>
      <c r="E2128">
        <v>28.2</v>
      </c>
      <c r="F2128">
        <v>14.6</v>
      </c>
      <c r="G2128">
        <f t="shared" si="363"/>
        <v>11.205410993756756</v>
      </c>
      <c r="H2128">
        <f t="shared" si="364"/>
        <v>14.820278724023339</v>
      </c>
      <c r="I2128">
        <f t="shared" si="365"/>
        <v>5.3344194393624091</v>
      </c>
      <c r="J2128">
        <f t="shared" si="366"/>
        <v>19.247115226004336</v>
      </c>
      <c r="K2128">
        <f t="shared" si="367"/>
        <v>21.563294360118611</v>
      </c>
      <c r="L2128">
        <f t="shared" si="368"/>
        <v>28.751059146824815</v>
      </c>
      <c r="M2128">
        <f t="shared" si="369"/>
        <v>-0.24662708336973754</v>
      </c>
      <c r="N2128">
        <f t="shared" si="370"/>
        <v>1.0148410108484114</v>
      </c>
      <c r="O2128">
        <f t="shared" si="371"/>
        <v>1.4660412716831754</v>
      </c>
      <c r="P2128">
        <f t="shared" si="372"/>
        <v>9.4858592846609291</v>
      </c>
      <c r="Q2128">
        <f t="shared" si="373"/>
        <v>0.39366296296296355</v>
      </c>
    </row>
    <row r="2129" spans="1:17">
      <c r="A2129" s="2">
        <v>42306</v>
      </c>
      <c r="B2129">
        <v>302</v>
      </c>
      <c r="C2129">
        <v>9</v>
      </c>
      <c r="D2129">
        <v>12.9</v>
      </c>
      <c r="E2129">
        <v>28.7</v>
      </c>
      <c r="F2129">
        <v>16</v>
      </c>
      <c r="G2129">
        <f t="shared" si="363"/>
        <v>11.18645121903973</v>
      </c>
      <c r="H2129">
        <f t="shared" si="364"/>
        <v>14.364921372271892</v>
      </c>
      <c r="I2129">
        <f t="shared" si="365"/>
        <v>4.9365327390413727</v>
      </c>
      <c r="J2129">
        <f t="shared" si="366"/>
        <v>18.655742041911548</v>
      </c>
      <c r="K2129">
        <f t="shared" si="367"/>
        <v>21.450865684968164</v>
      </c>
      <c r="L2129">
        <f t="shared" si="368"/>
        <v>28.601154246624219</v>
      </c>
      <c r="M2129">
        <f t="shared" si="369"/>
        <v>-0.25220403940392122</v>
      </c>
      <c r="N2129">
        <f t="shared" si="370"/>
        <v>1.0153459115936467</v>
      </c>
      <c r="O2129">
        <f t="shared" si="371"/>
        <v>1.4635607011576981</v>
      </c>
      <c r="P2129">
        <f t="shared" si="372"/>
        <v>9.4283886332305187</v>
      </c>
      <c r="Q2129">
        <f t="shared" si="373"/>
        <v>0.39366296296296355</v>
      </c>
    </row>
    <row r="2130" spans="1:17">
      <c r="A2130" s="2">
        <v>42307</v>
      </c>
      <c r="B2130">
        <v>303</v>
      </c>
      <c r="C2130">
        <v>2.2000000000000002</v>
      </c>
      <c r="D2130">
        <v>16.3</v>
      </c>
      <c r="E2130">
        <v>24.6</v>
      </c>
      <c r="F2130">
        <v>19</v>
      </c>
      <c r="G2130">
        <f t="shared" si="363"/>
        <v>11.167686794580366</v>
      </c>
      <c r="H2130">
        <f t="shared" si="364"/>
        <v>7.6350501506031883</v>
      </c>
      <c r="I2130">
        <f t="shared" si="365"/>
        <v>1.4872956668572428</v>
      </c>
      <c r="J2130">
        <f t="shared" si="366"/>
        <v>9.9156495462379066</v>
      </c>
      <c r="K2130">
        <f t="shared" si="367"/>
        <v>21.339368518595528</v>
      </c>
      <c r="L2130">
        <f t="shared" si="368"/>
        <v>28.452491358127372</v>
      </c>
      <c r="M2130">
        <f t="shared" si="369"/>
        <v>-0.25770633769054385</v>
      </c>
      <c r="N2130">
        <f t="shared" si="370"/>
        <v>1.0158462696234025</v>
      </c>
      <c r="O2130">
        <f t="shared" si="371"/>
        <v>1.4611056889575977</v>
      </c>
      <c r="P2130">
        <f t="shared" si="372"/>
        <v>6.1477544837459455</v>
      </c>
      <c r="Q2130">
        <f t="shared" si="373"/>
        <v>0.39366296296296355</v>
      </c>
    </row>
    <row r="2131" spans="1:17">
      <c r="A2131" s="2">
        <v>42308</v>
      </c>
      <c r="B2131">
        <v>304</v>
      </c>
      <c r="C2131">
        <v>1.6</v>
      </c>
      <c r="D2131">
        <v>17.100000000000001</v>
      </c>
      <c r="E2131">
        <v>23.7</v>
      </c>
      <c r="F2131">
        <v>19.3</v>
      </c>
      <c r="G2131">
        <f t="shared" si="363"/>
        <v>11.149124168064915</v>
      </c>
      <c r="H2131">
        <f t="shared" si="364"/>
        <v>7.0126290578392938</v>
      </c>
      <c r="I2131">
        <f t="shared" si="365"/>
        <v>1.2150498531711864</v>
      </c>
      <c r="J2131">
        <f t="shared" si="366"/>
        <v>9.1073104647263552</v>
      </c>
      <c r="K2131">
        <f t="shared" si="367"/>
        <v>21.228864009902356</v>
      </c>
      <c r="L2131">
        <f t="shared" si="368"/>
        <v>28.305152013203141</v>
      </c>
      <c r="M2131">
        <f t="shared" si="369"/>
        <v>-0.26313234943255109</v>
      </c>
      <c r="N2131">
        <f t="shared" si="370"/>
        <v>1.016341936821084</v>
      </c>
      <c r="O2131">
        <f t="shared" si="371"/>
        <v>1.4586770786551597</v>
      </c>
      <c r="P2131">
        <f t="shared" si="372"/>
        <v>5.7975792046681072</v>
      </c>
      <c r="Q2131">
        <f t="shared" si="373"/>
        <v>0.39366296296296355</v>
      </c>
    </row>
    <row r="2132" spans="1:17">
      <c r="A2132" s="2">
        <v>42309</v>
      </c>
      <c r="B2132">
        <v>305</v>
      </c>
      <c r="C2132">
        <v>0</v>
      </c>
      <c r="D2132">
        <v>16.899999999999999</v>
      </c>
      <c r="E2132">
        <v>19.600000000000001</v>
      </c>
      <c r="F2132">
        <v>19.3</v>
      </c>
      <c r="G2132">
        <f t="shared" si="363"/>
        <v>11.130769853315352</v>
      </c>
      <c r="H2132">
        <f t="shared" si="364"/>
        <v>5.4206493246269218</v>
      </c>
      <c r="I2132">
        <f t="shared" si="365"/>
        <v>0.51453612876980359</v>
      </c>
      <c r="J2132">
        <f t="shared" si="366"/>
        <v>7.0398043176973006</v>
      </c>
      <c r="K2132">
        <f t="shared" si="367"/>
        <v>21.119412953091903</v>
      </c>
      <c r="L2132">
        <f t="shared" si="368"/>
        <v>28.159217270789203</v>
      </c>
      <c r="M2132">
        <f t="shared" si="369"/>
        <v>-0.2684804684153248</v>
      </c>
      <c r="N2132">
        <f t="shared" si="370"/>
        <v>1.016832766458682</v>
      </c>
      <c r="O2132">
        <f t="shared" si="371"/>
        <v>1.4562757224754252</v>
      </c>
      <c r="P2132">
        <f t="shared" si="372"/>
        <v>4.9061131958571185</v>
      </c>
      <c r="Q2132">
        <f t="shared" si="373"/>
        <v>0.39366296296296355</v>
      </c>
    </row>
    <row r="2133" spans="1:17">
      <c r="A2133" s="2">
        <v>42310</v>
      </c>
      <c r="B2133">
        <v>306</v>
      </c>
      <c r="C2133">
        <v>0</v>
      </c>
      <c r="D2133">
        <v>15.8</v>
      </c>
      <c r="E2133">
        <v>18.2</v>
      </c>
      <c r="F2133">
        <v>18</v>
      </c>
      <c r="G2133">
        <f t="shared" si="363"/>
        <v>11.112630426842609</v>
      </c>
      <c r="H2133">
        <f t="shared" si="364"/>
        <v>5.3928427724763086</v>
      </c>
      <c r="I2133">
        <f t="shared" si="365"/>
        <v>0.52891574723967694</v>
      </c>
      <c r="J2133">
        <f t="shared" si="366"/>
        <v>7.0036919123068939</v>
      </c>
      <c r="K2133">
        <f t="shared" si="367"/>
        <v>21.011075736920681</v>
      </c>
      <c r="L2133">
        <f t="shared" si="368"/>
        <v>28.014767649227576</v>
      </c>
      <c r="M2133">
        <f t="shared" si="369"/>
        <v>-0.27374911148215575</v>
      </c>
      <c r="N2133">
        <f t="shared" si="370"/>
        <v>1.0173186132402088</v>
      </c>
      <c r="O2133">
        <f t="shared" si="371"/>
        <v>1.4539024808452412</v>
      </c>
      <c r="P2133">
        <f t="shared" si="372"/>
        <v>4.8639270252366318</v>
      </c>
      <c r="Q2133">
        <f t="shared" si="373"/>
        <v>0.39366296296296355</v>
      </c>
    </row>
    <row r="2134" spans="1:17">
      <c r="A2134" s="2">
        <v>42311</v>
      </c>
      <c r="B2134">
        <v>307</v>
      </c>
      <c r="C2134">
        <v>3.6</v>
      </c>
      <c r="D2134">
        <v>16.100000000000001</v>
      </c>
      <c r="E2134">
        <v>24.9</v>
      </c>
      <c r="F2134">
        <v>18.3</v>
      </c>
      <c r="G2134">
        <f t="shared" si="363"/>
        <v>11.094712524034627</v>
      </c>
      <c r="H2134">
        <f t="shared" si="364"/>
        <v>8.8472149903139101</v>
      </c>
      <c r="I2134">
        <f t="shared" si="365"/>
        <v>2.1557791538499242</v>
      </c>
      <c r="J2134">
        <f t="shared" si="366"/>
        <v>11.489889597810272</v>
      </c>
      <c r="K2134">
        <f t="shared" si="367"/>
        <v>20.903912294843916</v>
      </c>
      <c r="L2134">
        <f t="shared" si="368"/>
        <v>27.871883059791887</v>
      </c>
      <c r="M2134">
        <f t="shared" si="369"/>
        <v>-0.27893671900289313</v>
      </c>
      <c r="N2134">
        <f t="shared" si="370"/>
        <v>1.0177993333447064</v>
      </c>
      <c r="O2134">
        <f t="shared" si="371"/>
        <v>1.4515582218945302</v>
      </c>
      <c r="P2134">
        <f t="shared" si="372"/>
        <v>6.6914358364639863</v>
      </c>
      <c r="Q2134">
        <f t="shared" si="373"/>
        <v>0.39366296296296355</v>
      </c>
    </row>
    <row r="2135" spans="1:17">
      <c r="A2135" s="2">
        <v>42312</v>
      </c>
      <c r="B2135">
        <v>308</v>
      </c>
      <c r="C2135">
        <v>5.7</v>
      </c>
      <c r="D2135">
        <v>15.7</v>
      </c>
      <c r="E2135">
        <v>26</v>
      </c>
      <c r="F2135">
        <v>17.899999999999999</v>
      </c>
      <c r="G2135">
        <f t="shared" si="363"/>
        <v>11.077022834976525</v>
      </c>
      <c r="H2135">
        <f t="shared" si="364"/>
        <v>10.831943983263994</v>
      </c>
      <c r="I2135">
        <f t="shared" si="365"/>
        <v>3.1559431703598091</v>
      </c>
      <c r="J2135">
        <f t="shared" si="366"/>
        <v>14.067459718524667</v>
      </c>
      <c r="K2135">
        <f t="shared" si="367"/>
        <v>20.797982056110623</v>
      </c>
      <c r="L2135">
        <f t="shared" si="368"/>
        <v>27.730642741480832</v>
      </c>
      <c r="M2135">
        <f t="shared" si="369"/>
        <v>-0.28404175533562714</v>
      </c>
      <c r="N2135">
        <f t="shared" si="370"/>
        <v>1.0182747844688231</v>
      </c>
      <c r="O2135">
        <f t="shared" si="371"/>
        <v>1.4492438209094287</v>
      </c>
      <c r="P2135">
        <f t="shared" si="372"/>
        <v>7.676000812904185</v>
      </c>
      <c r="Q2135">
        <f t="shared" si="373"/>
        <v>0.39366296296296355</v>
      </c>
    </row>
    <row r="2136" spans="1:17">
      <c r="A2136" s="2">
        <v>42313</v>
      </c>
      <c r="B2136">
        <v>309</v>
      </c>
      <c r="C2136">
        <v>7.4</v>
      </c>
      <c r="D2136">
        <v>15</v>
      </c>
      <c r="E2136">
        <v>26.8</v>
      </c>
      <c r="F2136">
        <v>17</v>
      </c>
      <c r="G2136">
        <f t="shared" si="363"/>
        <v>11.059568099901281</v>
      </c>
      <c r="H2136">
        <f t="shared" si="364"/>
        <v>12.418903306135379</v>
      </c>
      <c r="I2136">
        <f t="shared" si="365"/>
        <v>4.0633756706051445</v>
      </c>
      <c r="J2136">
        <f t="shared" si="366"/>
        <v>16.128445852123868</v>
      </c>
      <c r="K2136">
        <f t="shared" si="367"/>
        <v>20.693343897860601</v>
      </c>
      <c r="L2136">
        <f t="shared" si="368"/>
        <v>27.591125197147466</v>
      </c>
      <c r="M2136">
        <f t="shared" si="369"/>
        <v>-0.28906270928127192</v>
      </c>
      <c r="N2136">
        <f t="shared" si="370"/>
        <v>1.0187448258689371</v>
      </c>
      <c r="O2136">
        <f t="shared" si="371"/>
        <v>1.4469601597370843</v>
      </c>
      <c r="P2136">
        <f t="shared" si="372"/>
        <v>8.3555276355302333</v>
      </c>
      <c r="Q2136">
        <f t="shared" si="373"/>
        <v>0.39366296296296355</v>
      </c>
    </row>
    <row r="2137" spans="1:17">
      <c r="A2137" s="2">
        <v>42314</v>
      </c>
      <c r="B2137">
        <v>310</v>
      </c>
      <c r="C2137">
        <v>8.1</v>
      </c>
      <c r="D2137">
        <v>14.4</v>
      </c>
      <c r="E2137">
        <v>28</v>
      </c>
      <c r="F2137">
        <v>17.2</v>
      </c>
      <c r="G2137">
        <f t="shared" si="363"/>
        <v>11.042355104270426</v>
      </c>
      <c r="H2137">
        <f t="shared" si="364"/>
        <v>13.037968899537741</v>
      </c>
      <c r="I2137">
        <f t="shared" si="365"/>
        <v>4.3903460364466245</v>
      </c>
      <c r="J2137">
        <f t="shared" si="366"/>
        <v>16.932427142256806</v>
      </c>
      <c r="K2137">
        <f t="shared" si="367"/>
        <v>20.59005609827145</v>
      </c>
      <c r="L2137">
        <f t="shared" si="368"/>
        <v>27.453408131028599</v>
      </c>
      <c r="M2137">
        <f t="shared" si="369"/>
        <v>-0.2939980945309123</v>
      </c>
      <c r="N2137">
        <f t="shared" si="370"/>
        <v>1.019209318402819</v>
      </c>
      <c r="O2137">
        <f t="shared" si="371"/>
        <v>1.4447081261420474</v>
      </c>
      <c r="P2137">
        <f t="shared" si="372"/>
        <v>8.6476228630911169</v>
      </c>
      <c r="Q2137">
        <f t="shared" si="373"/>
        <v>0.39366296296296355</v>
      </c>
    </row>
    <row r="2138" spans="1:17">
      <c r="A2138" s="2">
        <v>42315</v>
      </c>
      <c r="B2138">
        <v>311</v>
      </c>
      <c r="C2138">
        <v>7.5</v>
      </c>
      <c r="D2138">
        <v>14.2</v>
      </c>
      <c r="E2138">
        <v>28.3</v>
      </c>
      <c r="F2138">
        <v>16.600000000000001</v>
      </c>
      <c r="G2138">
        <f t="shared" si="363"/>
        <v>11.025390673485523</v>
      </c>
      <c r="H2138">
        <f t="shared" si="364"/>
        <v>12.412979643039391</v>
      </c>
      <c r="I2138">
        <f t="shared" si="365"/>
        <v>4.2021780263925361</v>
      </c>
      <c r="J2138">
        <f t="shared" si="366"/>
        <v>16.12075278316804</v>
      </c>
      <c r="K2138">
        <f t="shared" si="367"/>
        <v>20.488176290800247</v>
      </c>
      <c r="L2138">
        <f t="shared" si="368"/>
        <v>27.317568387733665</v>
      </c>
      <c r="M2138">
        <f t="shared" si="369"/>
        <v>-0.29884645010578326</v>
      </c>
      <c r="N2138">
        <f t="shared" si="370"/>
        <v>1.0196681245708221</v>
      </c>
      <c r="O2138">
        <f t="shared" si="371"/>
        <v>1.4424886131143559</v>
      </c>
      <c r="P2138">
        <f t="shared" si="372"/>
        <v>8.2108016166468545</v>
      </c>
      <c r="Q2138">
        <f t="shared" si="373"/>
        <v>0.39366296296296355</v>
      </c>
    </row>
    <row r="2139" spans="1:17">
      <c r="A2139" s="2">
        <v>42316</v>
      </c>
      <c r="B2139">
        <v>312</v>
      </c>
      <c r="C2139">
        <v>8.1</v>
      </c>
      <c r="D2139">
        <v>13.7</v>
      </c>
      <c r="E2139">
        <v>28.2</v>
      </c>
      <c r="F2139">
        <v>15.7</v>
      </c>
      <c r="G2139">
        <f t="shared" si="363"/>
        <v>11.008681667232446</v>
      </c>
      <c r="H2139">
        <f t="shared" si="364"/>
        <v>12.933355022217089</v>
      </c>
      <c r="I2139">
        <f t="shared" si="365"/>
        <v>4.61882717082469</v>
      </c>
      <c r="J2139">
        <f t="shared" si="366"/>
        <v>16.796564963918296</v>
      </c>
      <c r="K2139">
        <f t="shared" si="367"/>
        <v>20.38776141956027</v>
      </c>
      <c r="L2139">
        <f t="shared" si="368"/>
        <v>27.183681892747028</v>
      </c>
      <c r="M2139">
        <f t="shared" si="369"/>
        <v>-0.30360634078974963</v>
      </c>
      <c r="N2139">
        <f t="shared" si="370"/>
        <v>1.0201211085565849</v>
      </c>
      <c r="O2139">
        <f t="shared" si="371"/>
        <v>1.4403025181295783</v>
      </c>
      <c r="P2139">
        <f t="shared" si="372"/>
        <v>8.3145278513923984</v>
      </c>
      <c r="Q2139">
        <f t="shared" si="373"/>
        <v>0.39366296296296355</v>
      </c>
    </row>
    <row r="2140" spans="1:17">
      <c r="A2140" s="2">
        <v>42317</v>
      </c>
      <c r="B2140">
        <v>313</v>
      </c>
      <c r="C2140">
        <v>8.5</v>
      </c>
      <c r="D2140">
        <v>12.8</v>
      </c>
      <c r="E2140">
        <v>28.1</v>
      </c>
      <c r="F2140">
        <v>15.7</v>
      </c>
      <c r="G2140">
        <f t="shared" si="363"/>
        <v>10.992234973461818</v>
      </c>
      <c r="H2140">
        <f t="shared" si="364"/>
        <v>13.261078692056211</v>
      </c>
      <c r="I2140">
        <f t="shared" si="365"/>
        <v>4.7926169422303859</v>
      </c>
      <c r="J2140">
        <f t="shared" si="366"/>
        <v>17.222180119553521</v>
      </c>
      <c r="K2140">
        <f t="shared" si="367"/>
        <v>20.288867695869044</v>
      </c>
      <c r="L2140">
        <f t="shared" si="368"/>
        <v>27.05182359449206</v>
      </c>
      <c r="M2140">
        <f t="shared" si="369"/>
        <v>-0.30827635755416183</v>
      </c>
      <c r="N2140">
        <f t="shared" si="370"/>
        <v>1.0205681362672347</v>
      </c>
      <c r="O2140">
        <f t="shared" si="371"/>
        <v>1.4381507423612545</v>
      </c>
      <c r="P2140">
        <f t="shared" si="372"/>
        <v>8.4684617498258241</v>
      </c>
      <c r="Q2140">
        <f t="shared" si="373"/>
        <v>0.39366296296296355</v>
      </c>
    </row>
    <row r="2141" spans="1:17">
      <c r="A2141" s="2">
        <v>42318</v>
      </c>
      <c r="B2141">
        <v>314</v>
      </c>
      <c r="C2141">
        <v>5.9</v>
      </c>
      <c r="D2141">
        <v>15</v>
      </c>
      <c r="E2141">
        <v>27.6</v>
      </c>
      <c r="F2141">
        <v>18.399999999999999</v>
      </c>
      <c r="G2141">
        <f t="shared" si="363"/>
        <v>10.976057502010427</v>
      </c>
      <c r="H2141">
        <f t="shared" si="364"/>
        <v>10.754031844742189</v>
      </c>
      <c r="I2141">
        <f t="shared" si="365"/>
        <v>3.2387193134758827</v>
      </c>
      <c r="J2141">
        <f t="shared" si="366"/>
        <v>13.966275123041804</v>
      </c>
      <c r="K2141">
        <f t="shared" si="367"/>
        <v>20.191550556000315</v>
      </c>
      <c r="L2141">
        <f t="shared" si="368"/>
        <v>26.922067408000419</v>
      </c>
      <c r="M2141">
        <f t="shared" si="369"/>
        <v>-0.31285511797495752</v>
      </c>
      <c r="N2141">
        <f t="shared" si="370"/>
        <v>1.0210090753730832</v>
      </c>
      <c r="O2141">
        <f t="shared" si="371"/>
        <v>1.4360341898463642</v>
      </c>
      <c r="P2141">
        <f t="shared" si="372"/>
        <v>7.5153125312663054</v>
      </c>
      <c r="Q2141">
        <f t="shared" si="373"/>
        <v>0.39366296296296355</v>
      </c>
    </row>
    <row r="2142" spans="1:17">
      <c r="A2142" s="2">
        <v>42319</v>
      </c>
      <c r="B2142">
        <v>315</v>
      </c>
      <c r="C2142">
        <v>0</v>
      </c>
      <c r="D2142">
        <v>17.600000000000001</v>
      </c>
      <c r="E2142">
        <v>22.6</v>
      </c>
      <c r="F2142">
        <v>20.399999999999999</v>
      </c>
      <c r="G2142">
        <f t="shared" si="363"/>
        <v>10.960156177869871</v>
      </c>
      <c r="H2142">
        <f t="shared" si="364"/>
        <v>5.1579385858431319</v>
      </c>
      <c r="I2142">
        <f t="shared" si="365"/>
        <v>0.50805959672984868</v>
      </c>
      <c r="J2142">
        <f t="shared" si="366"/>
        <v>6.6986215400560152</v>
      </c>
      <c r="K2142">
        <f t="shared" si="367"/>
        <v>20.095864620168044</v>
      </c>
      <c r="L2142">
        <f t="shared" si="368"/>
        <v>26.794486160224061</v>
      </c>
      <c r="M2142">
        <f t="shared" si="369"/>
        <v>-0.31734126664188855</v>
      </c>
      <c r="N2142">
        <f t="shared" si="370"/>
        <v>1.0214437953467981</v>
      </c>
      <c r="O2142">
        <f t="shared" si="371"/>
        <v>1.4339537666046416</v>
      </c>
      <c r="P2142">
        <f t="shared" si="372"/>
        <v>4.649878989113283</v>
      </c>
      <c r="Q2142">
        <f t="shared" si="373"/>
        <v>0.39366296296296355</v>
      </c>
    </row>
    <row r="2143" spans="1:17">
      <c r="A2143" s="2">
        <v>42320</v>
      </c>
      <c r="B2143">
        <v>316</v>
      </c>
      <c r="C2143">
        <v>4.8</v>
      </c>
      <c r="D2143">
        <v>15.4</v>
      </c>
      <c r="E2143">
        <v>24.3</v>
      </c>
      <c r="F2143">
        <v>17</v>
      </c>
      <c r="G2143">
        <f t="shared" si="363"/>
        <v>10.94453793411021</v>
      </c>
      <c r="H2143">
        <f t="shared" si="364"/>
        <v>9.6369338983409847</v>
      </c>
      <c r="I2143">
        <f t="shared" si="365"/>
        <v>2.8192019997821975</v>
      </c>
      <c r="J2143">
        <f t="shared" si="366"/>
        <v>12.515498569274005</v>
      </c>
      <c r="K2143">
        <f t="shared" si="367"/>
        <v>20.00186365276663</v>
      </c>
      <c r="L2143">
        <f t="shared" si="368"/>
        <v>26.669151537022174</v>
      </c>
      <c r="M2143">
        <f t="shared" si="369"/>
        <v>-0.3217334755597514</v>
      </c>
      <c r="N2143">
        <f t="shared" si="370"/>
        <v>1.0218721675020421</v>
      </c>
      <c r="O2143">
        <f t="shared" si="371"/>
        <v>1.4319103797127524</v>
      </c>
      <c r="P2143">
        <f t="shared" si="372"/>
        <v>6.8177318985587867</v>
      </c>
      <c r="Q2143">
        <f t="shared" si="373"/>
        <v>0.39366296296296355</v>
      </c>
    </row>
    <row r="2144" spans="1:17">
      <c r="A2144" s="2">
        <v>42321</v>
      </c>
      <c r="B2144">
        <v>317</v>
      </c>
      <c r="C2144">
        <v>6.8</v>
      </c>
      <c r="D2144">
        <v>12.2</v>
      </c>
      <c r="E2144">
        <v>25.2</v>
      </c>
      <c r="F2144">
        <v>14.6</v>
      </c>
      <c r="G2144">
        <f t="shared" si="363"/>
        <v>10.929209704468006</v>
      </c>
      <c r="H2144">
        <f t="shared" si="364"/>
        <v>11.469033299540621</v>
      </c>
      <c r="I2144">
        <f t="shared" si="365"/>
        <v>4.0230561872575921</v>
      </c>
      <c r="J2144">
        <f t="shared" si="366"/>
        <v>14.894848440961846</v>
      </c>
      <c r="K2144">
        <f t="shared" si="367"/>
        <v>19.909600523887441</v>
      </c>
      <c r="L2144">
        <f t="shared" si="368"/>
        <v>26.54613403184992</v>
      </c>
      <c r="M2144">
        <f t="shared" si="369"/>
        <v>-0.32603044454150093</v>
      </c>
      <c r="N2144">
        <f t="shared" si="370"/>
        <v>1.0222940650315668</v>
      </c>
      <c r="O2144">
        <f t="shared" si="371"/>
        <v>1.4299049363345642</v>
      </c>
      <c r="P2144">
        <f t="shared" si="372"/>
        <v>7.4459771122830292</v>
      </c>
      <c r="Q2144">
        <f t="shared" si="373"/>
        <v>0.39366296296296355</v>
      </c>
    </row>
    <row r="2145" spans="1:17">
      <c r="A2145" s="2">
        <v>42322</v>
      </c>
      <c r="B2145">
        <v>318</v>
      </c>
      <c r="C2145">
        <v>7.4</v>
      </c>
      <c r="D2145">
        <v>11.4</v>
      </c>
      <c r="E2145">
        <v>25.5</v>
      </c>
      <c r="F2145">
        <v>14.6</v>
      </c>
      <c r="G2145">
        <f t="shared" si="363"/>
        <v>10.914178415609712</v>
      </c>
      <c r="H2145">
        <f t="shared" si="364"/>
        <v>11.984932675310409</v>
      </c>
      <c r="I2145">
        <f t="shared" si="365"/>
        <v>4.3168305518825933</v>
      </c>
      <c r="J2145">
        <f t="shared" si="366"/>
        <v>15.564847630273258</v>
      </c>
      <c r="K2145">
        <f t="shared" si="367"/>
        <v>19.819127172127583</v>
      </c>
      <c r="L2145">
        <f t="shared" si="368"/>
        <v>26.425502896170112</v>
      </c>
      <c r="M2145">
        <f t="shared" si="369"/>
        <v>-0.33023090159313501</v>
      </c>
      <c r="N2145">
        <f t="shared" si="370"/>
        <v>1.022709363044751</v>
      </c>
      <c r="O2145">
        <f t="shared" si="371"/>
        <v>1.4279383427089372</v>
      </c>
      <c r="P2145">
        <f t="shared" si="372"/>
        <v>7.6681021234278157</v>
      </c>
      <c r="Q2145">
        <f t="shared" si="373"/>
        <v>0.39366296296296355</v>
      </c>
    </row>
    <row r="2146" spans="1:17">
      <c r="A2146" s="2">
        <v>42323</v>
      </c>
      <c r="B2146">
        <v>319</v>
      </c>
      <c r="C2146">
        <v>6.8</v>
      </c>
      <c r="D2146">
        <v>13.6</v>
      </c>
      <c r="E2146">
        <v>26.2</v>
      </c>
      <c r="F2146">
        <v>16.2</v>
      </c>
      <c r="G2146">
        <f t="shared" si="363"/>
        <v>10.899450979083019</v>
      </c>
      <c r="H2146">
        <f t="shared" si="364"/>
        <v>11.383063843097254</v>
      </c>
      <c r="I2146">
        <f t="shared" si="365"/>
        <v>3.8816910644099365</v>
      </c>
      <c r="J2146">
        <f t="shared" si="366"/>
        <v>14.7831997962302</v>
      </c>
      <c r="K2146">
        <f t="shared" si="367"/>
        <v>19.730494568703023</v>
      </c>
      <c r="L2146">
        <f t="shared" si="368"/>
        <v>26.307326091604029</v>
      </c>
      <c r="M2146">
        <f t="shared" si="369"/>
        <v>-0.33433360329023054</v>
      </c>
      <c r="N2146">
        <f t="shared" si="370"/>
        <v>1.0231179386045699</v>
      </c>
      <c r="O2146">
        <f t="shared" si="371"/>
        <v>1.4260115030966949</v>
      </c>
      <c r="P2146">
        <f t="shared" si="372"/>
        <v>7.5013727786873172</v>
      </c>
      <c r="Q2146">
        <f t="shared" si="373"/>
        <v>0.39366296296296355</v>
      </c>
    </row>
    <row r="2147" spans="1:17">
      <c r="A2147" s="2">
        <v>42324</v>
      </c>
      <c r="B2147">
        <v>320</v>
      </c>
      <c r="C2147">
        <v>7.1</v>
      </c>
      <c r="D2147">
        <v>14.5</v>
      </c>
      <c r="E2147">
        <v>25.3</v>
      </c>
      <c r="F2147">
        <v>15.5</v>
      </c>
      <c r="G2147">
        <f t="shared" si="363"/>
        <v>10.885034282970471</v>
      </c>
      <c r="H2147">
        <f t="shared" si="364"/>
        <v>11.619269523281634</v>
      </c>
      <c r="I2147">
        <f t="shared" si="365"/>
        <v>4.1255612684700491</v>
      </c>
      <c r="J2147">
        <f t="shared" si="366"/>
        <v>15.089960419846278</v>
      </c>
      <c r="K2147">
        <f t="shared" si="367"/>
        <v>19.64375268287381</v>
      </c>
      <c r="L2147">
        <f t="shared" si="368"/>
        <v>26.191670243831744</v>
      </c>
      <c r="M2147">
        <f t="shared" si="369"/>
        <v>-0.33833733514602371</v>
      </c>
      <c r="N2147">
        <f t="shared" si="370"/>
        <v>1.0235196707639873</v>
      </c>
      <c r="O2147">
        <f t="shared" si="371"/>
        <v>1.4241253186886367</v>
      </c>
      <c r="P2147">
        <f t="shared" si="372"/>
        <v>7.493708254811585</v>
      </c>
      <c r="Q2147">
        <f t="shared" si="373"/>
        <v>0.39366296296296355</v>
      </c>
    </row>
    <row r="2148" spans="1:17">
      <c r="A2148" s="2">
        <v>42325</v>
      </c>
      <c r="B2148">
        <v>321</v>
      </c>
      <c r="C2148">
        <v>7.4</v>
      </c>
      <c r="D2148">
        <v>13</v>
      </c>
      <c r="E2148">
        <v>25.3</v>
      </c>
      <c r="F2148">
        <v>15.1</v>
      </c>
      <c r="G2148">
        <f t="shared" si="363"/>
        <v>10.870935183261283</v>
      </c>
      <c r="H2148">
        <f t="shared" si="364"/>
        <v>11.854679055742958</v>
      </c>
      <c r="I2148">
        <f t="shared" si="365"/>
        <v>4.2961514832633876</v>
      </c>
      <c r="J2148">
        <f t="shared" si="366"/>
        <v>15.395687085380464</v>
      </c>
      <c r="K2148">
        <f t="shared" si="367"/>
        <v>19.558950448685763</v>
      </c>
      <c r="L2148">
        <f t="shared" si="368"/>
        <v>26.078600598247686</v>
      </c>
      <c r="M2148">
        <f t="shared" si="369"/>
        <v>-0.34224091197092393</v>
      </c>
      <c r="N2148">
        <f t="shared" si="370"/>
        <v>1.0239144406017593</v>
      </c>
      <c r="O2148">
        <f t="shared" si="371"/>
        <v>1.4222806864766844</v>
      </c>
      <c r="P2148">
        <f t="shared" si="372"/>
        <v>7.5585275724795702</v>
      </c>
      <c r="Q2148">
        <f t="shared" si="373"/>
        <v>0.39366296296296355</v>
      </c>
    </row>
    <row r="2149" spans="1:17">
      <c r="A2149" s="2">
        <v>42326</v>
      </c>
      <c r="B2149">
        <v>322</v>
      </c>
      <c r="C2149">
        <v>7.3</v>
      </c>
      <c r="D2149">
        <v>12.1</v>
      </c>
      <c r="E2149">
        <v>25.8</v>
      </c>
      <c r="F2149">
        <v>15.4</v>
      </c>
      <c r="G2149">
        <f t="shared" si="363"/>
        <v>10.857160494959032</v>
      </c>
      <c r="H2149">
        <f t="shared" si="364"/>
        <v>11.721035081679975</v>
      </c>
      <c r="I2149">
        <f t="shared" si="365"/>
        <v>4.1990163014785109</v>
      </c>
      <c r="J2149">
        <f t="shared" si="366"/>
        <v>15.222123482701265</v>
      </c>
      <c r="K2149">
        <f t="shared" si="367"/>
        <v>19.476135733028659</v>
      </c>
      <c r="L2149">
        <f t="shared" si="368"/>
        <v>25.968180977371546</v>
      </c>
      <c r="M2149">
        <f t="shared" si="369"/>
        <v>-0.34604317822335556</v>
      </c>
      <c r="N2149">
        <f t="shared" si="370"/>
        <v>1.0243021312576366</v>
      </c>
      <c r="O2149">
        <f t="shared" si="371"/>
        <v>1.4204784980904734</v>
      </c>
      <c r="P2149">
        <f t="shared" si="372"/>
        <v>7.5220187802014644</v>
      </c>
      <c r="Q2149">
        <f t="shared" si="373"/>
        <v>0.39366296296296355</v>
      </c>
    </row>
    <row r="2150" spans="1:17">
      <c r="A2150" s="2">
        <v>42327</v>
      </c>
      <c r="B2150">
        <v>323</v>
      </c>
      <c r="C2150">
        <v>0</v>
      </c>
      <c r="D2150">
        <v>13.8</v>
      </c>
      <c r="E2150">
        <v>21.9</v>
      </c>
      <c r="F2150">
        <v>16.399999999999999</v>
      </c>
      <c r="G2150">
        <f t="shared" si="363"/>
        <v>10.843716982944576</v>
      </c>
      <c r="H2150">
        <f t="shared" si="364"/>
        <v>4.9781411949519487</v>
      </c>
      <c r="I2150">
        <f t="shared" si="365"/>
        <v>0.56578011390368399</v>
      </c>
      <c r="J2150">
        <f t="shared" si="366"/>
        <v>6.4651184350025312</v>
      </c>
      <c r="K2150">
        <f t="shared" si="367"/>
        <v>19.395355305007595</v>
      </c>
      <c r="L2150">
        <f t="shared" si="368"/>
        <v>25.860473740010125</v>
      </c>
      <c r="M2150">
        <f t="shared" si="369"/>
        <v>-0.34974300835182121</v>
      </c>
      <c r="N2150">
        <f t="shared" si="370"/>
        <v>1.0246826279669581</v>
      </c>
      <c r="O2150">
        <f t="shared" si="371"/>
        <v>1.4187196386019154</v>
      </c>
      <c r="P2150">
        <f t="shared" si="372"/>
        <v>4.4123610810482647</v>
      </c>
      <c r="Q2150">
        <f t="shared" si="373"/>
        <v>0.39366296296296355</v>
      </c>
    </row>
    <row r="2151" spans="1:17">
      <c r="A2151" s="2">
        <v>42328</v>
      </c>
      <c r="B2151">
        <v>324</v>
      </c>
      <c r="C2151">
        <v>6.9</v>
      </c>
      <c r="D2151">
        <v>12.8</v>
      </c>
      <c r="E2151">
        <v>25.9</v>
      </c>
      <c r="F2151">
        <v>15</v>
      </c>
      <c r="G2151">
        <f t="shared" si="363"/>
        <v>10.830611352615135</v>
      </c>
      <c r="H2151">
        <f t="shared" si="364"/>
        <v>11.275183252879543</v>
      </c>
      <c r="I2151">
        <f t="shared" si="365"/>
        <v>4.0858115521760041</v>
      </c>
      <c r="J2151">
        <f t="shared" si="366"/>
        <v>14.643095133609796</v>
      </c>
      <c r="K2151">
        <f t="shared" si="367"/>
        <v>19.316654806620438</v>
      </c>
      <c r="L2151">
        <f t="shared" si="368"/>
        <v>25.755539742160583</v>
      </c>
      <c r="M2151">
        <f t="shared" si="369"/>
        <v>-0.35333930712809097</v>
      </c>
      <c r="N2151">
        <f t="shared" si="370"/>
        <v>1.0250558180946234</v>
      </c>
      <c r="O2151">
        <f t="shared" si="371"/>
        <v>1.41700498530048</v>
      </c>
      <c r="P2151">
        <f t="shared" si="372"/>
        <v>7.1893717007035391</v>
      </c>
      <c r="Q2151">
        <f t="shared" si="373"/>
        <v>0.39366296296296355</v>
      </c>
    </row>
    <row r="2152" spans="1:17">
      <c r="A2152" s="2">
        <v>42329</v>
      </c>
      <c r="B2152">
        <v>325</v>
      </c>
      <c r="C2152">
        <v>7.2</v>
      </c>
      <c r="D2152">
        <v>11.4</v>
      </c>
      <c r="E2152">
        <v>25.5</v>
      </c>
      <c r="F2152">
        <v>13.2</v>
      </c>
      <c r="G2152">
        <f t="shared" si="363"/>
        <v>10.817850240322233</v>
      </c>
      <c r="H2152">
        <f t="shared" si="364"/>
        <v>11.511804659195166</v>
      </c>
      <c r="I2152">
        <f t="shared" si="365"/>
        <v>4.455512626154575</v>
      </c>
      <c r="J2152">
        <f t="shared" si="366"/>
        <v>14.950395661292422</v>
      </c>
      <c r="K2152">
        <f t="shared" si="367"/>
        <v>19.240078724730914</v>
      </c>
      <c r="L2152">
        <f t="shared" si="368"/>
        <v>25.653438299641216</v>
      </c>
      <c r="M2152">
        <f t="shared" si="369"/>
        <v>-0.35683100997141171</v>
      </c>
      <c r="N2152">
        <f t="shared" si="370"/>
        <v>1.0254215911684357</v>
      </c>
      <c r="O2152">
        <f t="shared" si="371"/>
        <v>1.4153354064421588</v>
      </c>
      <c r="P2152">
        <f t="shared" si="372"/>
        <v>7.0562920330405907</v>
      </c>
      <c r="Q2152">
        <f t="shared" si="373"/>
        <v>0.39366296296296355</v>
      </c>
    </row>
    <row r="2153" spans="1:17">
      <c r="A2153" s="2">
        <v>42330</v>
      </c>
      <c r="B2153">
        <v>326</v>
      </c>
      <c r="C2153">
        <v>7.7</v>
      </c>
      <c r="D2153">
        <v>8.8000000000000007</v>
      </c>
      <c r="E2153">
        <v>25.4</v>
      </c>
      <c r="F2153">
        <v>12.7</v>
      </c>
      <c r="G2153">
        <f t="shared" si="363"/>
        <v>10.805440203632694</v>
      </c>
      <c r="H2153">
        <f t="shared" si="364"/>
        <v>11.930055935003123</v>
      </c>
      <c r="I2153">
        <f t="shared" si="365"/>
        <v>4.7246658417120573</v>
      </c>
      <c r="J2153">
        <f t="shared" si="366"/>
        <v>15.493579136367693</v>
      </c>
      <c r="K2153">
        <f t="shared" si="367"/>
        <v>19.165670364323567</v>
      </c>
      <c r="L2153">
        <f t="shared" si="368"/>
        <v>25.554227152431423</v>
      </c>
      <c r="M2153">
        <f t="shared" si="369"/>
        <v>-0.3602170832636461</v>
      </c>
      <c r="N2153">
        <f t="shared" si="370"/>
        <v>1.0257798389118031</v>
      </c>
      <c r="O2153">
        <f t="shared" si="371"/>
        <v>1.4137117599752773</v>
      </c>
      <c r="P2153">
        <f t="shared" si="372"/>
        <v>7.2053900932910659</v>
      </c>
      <c r="Q2153">
        <f t="shared" si="373"/>
        <v>0.39366296296296355</v>
      </c>
    </row>
    <row r="2154" spans="1:17">
      <c r="A2154" s="2">
        <v>42331</v>
      </c>
      <c r="B2154">
        <v>327</v>
      </c>
      <c r="C2154">
        <v>8</v>
      </c>
      <c r="D2154">
        <v>9.4</v>
      </c>
      <c r="E2154">
        <v>25.8</v>
      </c>
      <c r="F2154">
        <v>13</v>
      </c>
      <c r="G2154">
        <f t="shared" si="363"/>
        <v>10.79338771143842</v>
      </c>
      <c r="H2154">
        <f t="shared" si="364"/>
        <v>12.165339291714259</v>
      </c>
      <c r="I2154">
        <f t="shared" si="365"/>
        <v>4.8717349859791739</v>
      </c>
      <c r="J2154">
        <f t="shared" si="366"/>
        <v>15.799141937291246</v>
      </c>
      <c r="K2154">
        <f t="shared" si="367"/>
        <v>19.093471823023449</v>
      </c>
      <c r="L2154">
        <f t="shared" si="368"/>
        <v>25.457962430697933</v>
      </c>
      <c r="M2154">
        <f t="shared" si="369"/>
        <v>-0.36349652465524546</v>
      </c>
      <c r="N2154">
        <f t="shared" si="370"/>
        <v>1.0261304552757913</v>
      </c>
      <c r="O2154">
        <f t="shared" si="371"/>
        <v>1.4121348922465267</v>
      </c>
      <c r="P2154">
        <f t="shared" si="372"/>
        <v>7.2936043057350854</v>
      </c>
      <c r="Q2154">
        <f t="shared" si="373"/>
        <v>0.39366296296296355</v>
      </c>
    </row>
    <row r="2155" spans="1:17">
      <c r="A2155" s="2">
        <v>42332</v>
      </c>
      <c r="B2155">
        <v>328</v>
      </c>
      <c r="C2155">
        <v>7.5</v>
      </c>
      <c r="D2155">
        <v>11</v>
      </c>
      <c r="E2155">
        <v>25.9</v>
      </c>
      <c r="F2155">
        <v>14</v>
      </c>
      <c r="G2155">
        <f t="shared" si="363"/>
        <v>10.781699133942253</v>
      </c>
      <c r="H2155">
        <f t="shared" si="364"/>
        <v>11.675749473612745</v>
      </c>
      <c r="I2155">
        <f t="shared" si="365"/>
        <v>4.5057134932389626</v>
      </c>
      <c r="J2155">
        <f t="shared" si="366"/>
        <v>15.163311004691877</v>
      </c>
      <c r="K2155">
        <f t="shared" si="367"/>
        <v>19.023523966861013</v>
      </c>
      <c r="L2155">
        <f t="shared" si="368"/>
        <v>25.364698622481352</v>
      </c>
      <c r="M2155">
        <f t="shared" si="369"/>
        <v>-0.36666836336196662</v>
      </c>
      <c r="N2155">
        <f t="shared" si="370"/>
        <v>1.0264733364705163</v>
      </c>
      <c r="O2155">
        <f t="shared" si="371"/>
        <v>1.410605636690778</v>
      </c>
      <c r="P2155">
        <f t="shared" si="372"/>
        <v>7.1700359803737825</v>
      </c>
      <c r="Q2155">
        <f t="shared" si="373"/>
        <v>0.39366296296296355</v>
      </c>
    </row>
    <row r="2156" spans="1:17">
      <c r="A2156" s="2">
        <v>42333</v>
      </c>
      <c r="B2156">
        <v>329</v>
      </c>
      <c r="C2156">
        <v>7.6</v>
      </c>
      <c r="D2156">
        <v>10.6</v>
      </c>
      <c r="E2156">
        <v>25.9</v>
      </c>
      <c r="F2156">
        <v>14.2</v>
      </c>
      <c r="G2156">
        <f t="shared" si="363"/>
        <v>10.770380732548448</v>
      </c>
      <c r="H2156">
        <f t="shared" si="364"/>
        <v>11.731684377463614</v>
      </c>
      <c r="I2156">
        <f t="shared" si="365"/>
        <v>4.5193728295463087</v>
      </c>
      <c r="J2156">
        <f t="shared" si="366"/>
        <v>15.235953736965731</v>
      </c>
      <c r="K2156">
        <f t="shared" si="367"/>
        <v>18.955866407259165</v>
      </c>
      <c r="L2156">
        <f t="shared" si="368"/>
        <v>25.274488543012218</v>
      </c>
      <c r="M2156">
        <f t="shared" si="369"/>
        <v>-0.36973166045224409</v>
      </c>
      <c r="N2156">
        <f t="shared" si="370"/>
        <v>1.0268083809958686</v>
      </c>
      <c r="O2156">
        <f t="shared" si="371"/>
        <v>1.4091248125084219</v>
      </c>
      <c r="P2156">
        <f t="shared" si="372"/>
        <v>7.212311547917305</v>
      </c>
      <c r="Q2156">
        <f t="shared" si="373"/>
        <v>0.39366296296296355</v>
      </c>
    </row>
    <row r="2157" spans="1:17">
      <c r="A2157" s="2">
        <v>42334</v>
      </c>
      <c r="B2157">
        <v>330</v>
      </c>
      <c r="C2157">
        <v>6.9</v>
      </c>
      <c r="D2157">
        <v>13.1</v>
      </c>
      <c r="E2157">
        <v>25.9</v>
      </c>
      <c r="F2157">
        <v>15.8</v>
      </c>
      <c r="G2157">
        <f t="shared" si="363"/>
        <v>10.759438649687771</v>
      </c>
      <c r="H2157">
        <f t="shared" si="364"/>
        <v>11.067323577218058</v>
      </c>
      <c r="I2157">
        <f t="shared" si="365"/>
        <v>4.0064531303424973</v>
      </c>
      <c r="J2157">
        <f t="shared" si="366"/>
        <v>14.373147502880595</v>
      </c>
      <c r="K2157">
        <f t="shared" si="367"/>
        <v>18.890537479217521</v>
      </c>
      <c r="L2157">
        <f t="shared" si="368"/>
        <v>25.187383305623364</v>
      </c>
      <c r="M2157">
        <f t="shared" si="369"/>
        <v>-0.37268550912513448</v>
      </c>
      <c r="N2157">
        <f t="shared" si="370"/>
        <v>1.0271354896715585</v>
      </c>
      <c r="O2157">
        <f t="shared" si="371"/>
        <v>1.4076932233341501</v>
      </c>
      <c r="P2157">
        <f t="shared" si="372"/>
        <v>7.060870446875561</v>
      </c>
      <c r="Q2157">
        <f t="shared" si="373"/>
        <v>0.39366296296296355</v>
      </c>
    </row>
    <row r="2158" spans="1:17">
      <c r="A2158" s="2">
        <v>42335</v>
      </c>
      <c r="B2158">
        <v>331</v>
      </c>
      <c r="C2158">
        <v>2.6</v>
      </c>
      <c r="D2158">
        <v>14.5</v>
      </c>
      <c r="E2158">
        <v>22.7</v>
      </c>
      <c r="F2158">
        <v>17.7</v>
      </c>
      <c r="G2158">
        <f t="shared" si="363"/>
        <v>10.748878898608247</v>
      </c>
      <c r="H2158">
        <f t="shared" si="364"/>
        <v>7.1701927275383017</v>
      </c>
      <c r="I2158">
        <f t="shared" si="365"/>
        <v>1.7373419852537952</v>
      </c>
      <c r="J2158">
        <f t="shared" si="366"/>
        <v>9.3119386071925998</v>
      </c>
      <c r="K2158">
        <f t="shared" si="367"/>
        <v>18.827574220666218</v>
      </c>
      <c r="L2158">
        <f t="shared" si="368"/>
        <v>25.103432294221623</v>
      </c>
      <c r="M2158">
        <f t="shared" si="369"/>
        <v>-0.37552903497874862</v>
      </c>
      <c r="N2158">
        <f t="shared" si="370"/>
        <v>1.0274545656664769</v>
      </c>
      <c r="O2158">
        <f t="shared" si="371"/>
        <v>1.4063116559012456</v>
      </c>
      <c r="P2158">
        <f t="shared" si="372"/>
        <v>5.432850742284506</v>
      </c>
      <c r="Q2158">
        <f t="shared" si="373"/>
        <v>0.39366296296296355</v>
      </c>
    </row>
    <row r="2159" spans="1:17">
      <c r="A2159" s="2">
        <v>42336</v>
      </c>
      <c r="B2159">
        <v>332</v>
      </c>
      <c r="C2159">
        <v>5.5</v>
      </c>
      <c r="D2159">
        <v>16.7</v>
      </c>
      <c r="E2159">
        <v>25</v>
      </c>
      <c r="F2159">
        <v>18.3</v>
      </c>
      <c r="G2159">
        <f t="shared" si="363"/>
        <v>10.738707353163784</v>
      </c>
      <c r="H2159">
        <f t="shared" si="364"/>
        <v>9.750936294698576</v>
      </c>
      <c r="I2159">
        <f t="shared" si="365"/>
        <v>3.0989243652195428</v>
      </c>
      <c r="J2159">
        <f t="shared" si="366"/>
        <v>12.66355362947867</v>
      </c>
      <c r="K2159">
        <f t="shared" si="367"/>
        <v>18.767012352959654</v>
      </c>
      <c r="L2159">
        <f t="shared" si="368"/>
        <v>25.02268313727954</v>
      </c>
      <c r="M2159">
        <f t="shared" si="369"/>
        <v>-0.37826139626909261</v>
      </c>
      <c r="N2159">
        <f t="shared" si="370"/>
        <v>1.0277655145273583</v>
      </c>
      <c r="O2159">
        <f t="shared" si="371"/>
        <v>1.4049808787055951</v>
      </c>
      <c r="P2159">
        <f t="shared" si="372"/>
        <v>6.6520119294790332</v>
      </c>
      <c r="Q2159">
        <f t="shared" si="373"/>
        <v>0.39366296296296355</v>
      </c>
    </row>
    <row r="2160" spans="1:17">
      <c r="A2160" s="2">
        <v>42337</v>
      </c>
      <c r="B2160">
        <v>333</v>
      </c>
      <c r="C2160">
        <v>5.5</v>
      </c>
      <c r="D2160">
        <v>14.6</v>
      </c>
      <c r="E2160">
        <v>24.9</v>
      </c>
      <c r="F2160">
        <v>16.899999999999999</v>
      </c>
      <c r="G2160">
        <f t="shared" si="363"/>
        <v>10.728929737633774</v>
      </c>
      <c r="H2160">
        <f t="shared" si="364"/>
        <v>9.7252178752875107</v>
      </c>
      <c r="I2160">
        <f t="shared" si="365"/>
        <v>3.2070766907780381</v>
      </c>
      <c r="J2160">
        <f t="shared" si="366"/>
        <v>12.630153084788974</v>
      </c>
      <c r="K2160">
        <f t="shared" si="367"/>
        <v>18.708886262478547</v>
      </c>
      <c r="L2160">
        <f t="shared" si="368"/>
        <v>24.945181683304728</v>
      </c>
      <c r="M2160">
        <f t="shared" si="369"/>
        <v>-0.38088178415924273</v>
      </c>
      <c r="N2160">
        <f t="shared" si="370"/>
        <v>1.0280682442067413</v>
      </c>
      <c r="O2160">
        <f t="shared" si="371"/>
        <v>1.4037016406737521</v>
      </c>
      <c r="P2160">
        <f t="shared" si="372"/>
        <v>6.5181411845094726</v>
      </c>
      <c r="Q2160">
        <f t="shared" si="373"/>
        <v>0.39366296296296355</v>
      </c>
    </row>
    <row r="2161" spans="1:17">
      <c r="A2161" s="2">
        <v>42338</v>
      </c>
      <c r="B2161">
        <v>334</v>
      </c>
      <c r="C2161">
        <v>6.5</v>
      </c>
      <c r="D2161">
        <v>13.7</v>
      </c>
      <c r="E2161">
        <v>25.9</v>
      </c>
      <c r="F2161">
        <v>16.2</v>
      </c>
      <c r="G2161">
        <f t="shared" si="363"/>
        <v>10.719551616607607</v>
      </c>
      <c r="H2161">
        <f t="shared" si="364"/>
        <v>10.59383848326809</v>
      </c>
      <c r="I2161">
        <f t="shared" si="365"/>
        <v>3.7833684357968904</v>
      </c>
      <c r="J2161">
        <f t="shared" si="366"/>
        <v>13.758231796452066</v>
      </c>
      <c r="K2161">
        <f t="shared" si="367"/>
        <v>18.653228983307354</v>
      </c>
      <c r="L2161">
        <f t="shared" si="368"/>
        <v>24.870971977743139</v>
      </c>
      <c r="M2161">
        <f t="shared" si="369"/>
        <v>-0.38338942295877709</v>
      </c>
      <c r="N2161">
        <f t="shared" si="370"/>
        <v>1.0283626650902165</v>
      </c>
      <c r="O2161">
        <f t="shared" si="371"/>
        <v>1.4024746698394952</v>
      </c>
      <c r="P2161">
        <f t="shared" si="372"/>
        <v>6.8104700474711999</v>
      </c>
      <c r="Q2161">
        <f t="shared" si="373"/>
        <v>0.39366296296296355</v>
      </c>
    </row>
    <row r="2162" spans="1:17">
      <c r="A2162" s="2">
        <v>42339</v>
      </c>
      <c r="B2162">
        <v>335</v>
      </c>
      <c r="C2162">
        <v>6.4</v>
      </c>
      <c r="D2162">
        <v>13.4</v>
      </c>
      <c r="E2162">
        <v>25.6</v>
      </c>
      <c r="F2162">
        <v>15.8</v>
      </c>
      <c r="G2162">
        <f t="shared" si="363"/>
        <v>10.710578384968613</v>
      </c>
      <c r="H2162">
        <f t="shared" si="364"/>
        <v>10.479353471217122</v>
      </c>
      <c r="I2162">
        <f t="shared" si="365"/>
        <v>3.7724639992007813</v>
      </c>
      <c r="J2162">
        <f t="shared" si="366"/>
        <v>13.609549962619639</v>
      </c>
      <c r="K2162">
        <f t="shared" si="367"/>
        <v>18.600072180952289</v>
      </c>
      <c r="L2162">
        <f t="shared" si="368"/>
        <v>24.800096241269721</v>
      </c>
      <c r="M2162">
        <f t="shared" si="369"/>
        <v>-0.38578357035339789</v>
      </c>
      <c r="N2162">
        <f t="shared" si="370"/>
        <v>1.028648690022955</v>
      </c>
      <c r="O2162">
        <f t="shared" si="371"/>
        <v>1.4013006720333936</v>
      </c>
      <c r="P2162">
        <f t="shared" si="372"/>
        <v>6.706889472016341</v>
      </c>
      <c r="Q2162">
        <f t="shared" si="373"/>
        <v>0.39366296296296355</v>
      </c>
    </row>
    <row r="2163" spans="1:17">
      <c r="A2163" s="2">
        <v>42340</v>
      </c>
      <c r="B2163">
        <v>336</v>
      </c>
      <c r="C2163">
        <v>3.9</v>
      </c>
      <c r="D2163">
        <v>13.1</v>
      </c>
      <c r="E2163">
        <v>24.2</v>
      </c>
      <c r="F2163">
        <v>16.100000000000001</v>
      </c>
      <c r="G2163">
        <f t="shared" si="363"/>
        <v>10.702015258012533</v>
      </c>
      <c r="H2163">
        <f t="shared" si="364"/>
        <v>8.2310243422922049</v>
      </c>
      <c r="I2163">
        <f t="shared" si="365"/>
        <v>2.4757228918167726</v>
      </c>
      <c r="J2163">
        <f t="shared" si="366"/>
        <v>10.689642002976889</v>
      </c>
      <c r="K2163">
        <f t="shared" si="367"/>
        <v>18.549446137064606</v>
      </c>
      <c r="L2163">
        <f t="shared" si="368"/>
        <v>24.732594849419474</v>
      </c>
      <c r="M2163">
        <f t="shared" si="369"/>
        <v>-0.38806351762467134</v>
      </c>
      <c r="N2163">
        <f t="shared" si="370"/>
        <v>1.028926234335507</v>
      </c>
      <c r="O2163">
        <f t="shared" si="371"/>
        <v>1.4001803295899731</v>
      </c>
      <c r="P2163">
        <f t="shared" si="372"/>
        <v>5.7553014504754323</v>
      </c>
      <c r="Q2163">
        <f t="shared" si="373"/>
        <v>0.39366296296296355</v>
      </c>
    </row>
    <row r="2164" spans="1:17">
      <c r="A2164" s="2">
        <v>42341</v>
      </c>
      <c r="B2164">
        <v>337</v>
      </c>
      <c r="C2164">
        <v>0</v>
      </c>
      <c r="D2164">
        <v>15.1</v>
      </c>
      <c r="E2164">
        <v>21.3</v>
      </c>
      <c r="F2164">
        <v>16.7</v>
      </c>
      <c r="G2164">
        <f t="shared" si="363"/>
        <v>10.693867261735804</v>
      </c>
      <c r="H2164">
        <f t="shared" si="364"/>
        <v>4.7486874653506952</v>
      </c>
      <c r="I2164">
        <f t="shared" si="365"/>
        <v>0.56246101896845158</v>
      </c>
      <c r="J2164">
        <f t="shared" si="366"/>
        <v>6.167126578377526</v>
      </c>
      <c r="K2164">
        <f t="shared" si="367"/>
        <v>18.501379735132577</v>
      </c>
      <c r="L2164">
        <f t="shared" si="368"/>
        <v>24.668506313510104</v>
      </c>
      <c r="M2164">
        <f t="shared" si="369"/>
        <v>-0.39022858985982334</v>
      </c>
      <c r="N2164">
        <f t="shared" si="370"/>
        <v>1.0291952158688664</v>
      </c>
      <c r="O2164">
        <f t="shared" si="371"/>
        <v>1.3991143000771009</v>
      </c>
      <c r="P2164">
        <f t="shared" si="372"/>
        <v>4.1862264463822436</v>
      </c>
      <c r="Q2164">
        <f t="shared" si="373"/>
        <v>0.39366296296296355</v>
      </c>
    </row>
    <row r="2165" spans="1:17">
      <c r="A2165" s="2">
        <v>42342</v>
      </c>
      <c r="B2165">
        <v>338</v>
      </c>
      <c r="C2165">
        <v>0</v>
      </c>
      <c r="D2165">
        <v>13.6</v>
      </c>
      <c r="E2165">
        <v>15.1</v>
      </c>
      <c r="F2165">
        <v>15.1</v>
      </c>
      <c r="G2165">
        <f t="shared" si="363"/>
        <v>10.686139223329162</v>
      </c>
      <c r="H2165">
        <f t="shared" si="364"/>
        <v>4.7370144480903482</v>
      </c>
      <c r="I2165">
        <f t="shared" si="365"/>
        <v>0.56274357778742401</v>
      </c>
      <c r="J2165">
        <f t="shared" si="366"/>
        <v>6.1519668157017504</v>
      </c>
      <c r="K2165">
        <f t="shared" si="367"/>
        <v>18.45590044710525</v>
      </c>
      <c r="L2165">
        <f t="shared" si="368"/>
        <v>24.607867262807002</v>
      </c>
      <c r="M2165">
        <f t="shared" si="369"/>
        <v>-0.39227814615152856</v>
      </c>
      <c r="N2165">
        <f t="shared" si="370"/>
        <v>1.0294555549987914</v>
      </c>
      <c r="O2165">
        <f t="shared" si="371"/>
        <v>1.3981032150522321</v>
      </c>
      <c r="P2165">
        <f t="shared" si="372"/>
        <v>4.1742708703029239</v>
      </c>
      <c r="Q2165">
        <f t="shared" si="373"/>
        <v>0.39366296296296355</v>
      </c>
    </row>
    <row r="2166" spans="1:17">
      <c r="A2166" s="2">
        <v>42343</v>
      </c>
      <c r="B2166">
        <v>339</v>
      </c>
      <c r="C2166">
        <v>7.9</v>
      </c>
      <c r="D2166">
        <v>11.5</v>
      </c>
      <c r="E2166">
        <v>21.3</v>
      </c>
      <c r="F2166">
        <v>13.4</v>
      </c>
      <c r="G2166">
        <f t="shared" si="363"/>
        <v>10.67883576191195</v>
      </c>
      <c r="H2166">
        <f t="shared" si="364"/>
        <v>11.718440297852732</v>
      </c>
      <c r="I2166">
        <f t="shared" si="365"/>
        <v>4.7048758180101009</v>
      </c>
      <c r="J2166">
        <f t="shared" si="366"/>
        <v>15.218753633574977</v>
      </c>
      <c r="K2166">
        <f t="shared" si="367"/>
        <v>18.41303432091075</v>
      </c>
      <c r="L2166">
        <f t="shared" si="368"/>
        <v>24.550712427880999</v>
      </c>
      <c r="M2166">
        <f t="shared" si="369"/>
        <v>-0.39421157978763199</v>
      </c>
      <c r="N2166">
        <f t="shared" si="370"/>
        <v>1.0297071746593749</v>
      </c>
      <c r="O2166">
        <f t="shared" si="371"/>
        <v>1.3971476788501467</v>
      </c>
      <c r="P2166">
        <f t="shared" si="372"/>
        <v>7.0135644798426311</v>
      </c>
      <c r="Q2166">
        <f t="shared" si="373"/>
        <v>0.39366296296296355</v>
      </c>
    </row>
    <row r="2167" spans="1:17">
      <c r="A2167" s="2">
        <v>42344</v>
      </c>
      <c r="B2167">
        <v>340</v>
      </c>
      <c r="C2167">
        <v>7.8</v>
      </c>
      <c r="D2167">
        <v>10.6</v>
      </c>
      <c r="E2167">
        <v>22</v>
      </c>
      <c r="F2167">
        <v>12.3</v>
      </c>
      <c r="G2167">
        <f t="shared" si="363"/>
        <v>10.67196127954224</v>
      </c>
      <c r="H2167">
        <f t="shared" si="364"/>
        <v>11.608957293537154</v>
      </c>
      <c r="I2167">
        <f t="shared" si="365"/>
        <v>4.8297257061737158</v>
      </c>
      <c r="J2167">
        <f t="shared" si="366"/>
        <v>15.076567913684615</v>
      </c>
      <c r="K2167">
        <f t="shared" si="367"/>
        <v>18.372805968831869</v>
      </c>
      <c r="L2167">
        <f t="shared" si="368"/>
        <v>24.497074625109157</v>
      </c>
      <c r="M2167">
        <f t="shared" si="369"/>
        <v>-0.39602831843074876</v>
      </c>
      <c r="N2167">
        <f t="shared" si="370"/>
        <v>1.0299500003658579</v>
      </c>
      <c r="O2167">
        <f t="shared" si="371"/>
        <v>1.3962482674067764</v>
      </c>
      <c r="P2167">
        <f t="shared" si="372"/>
        <v>6.7792315873634381</v>
      </c>
      <c r="Q2167">
        <f t="shared" si="373"/>
        <v>0.39366296296296355</v>
      </c>
    </row>
    <row r="2168" spans="1:17">
      <c r="A2168" s="2">
        <v>42345</v>
      </c>
      <c r="B2168">
        <v>341</v>
      </c>
      <c r="C2168">
        <v>6.6</v>
      </c>
      <c r="D2168">
        <v>9.6</v>
      </c>
      <c r="E2168">
        <v>22.2</v>
      </c>
      <c r="F2168">
        <v>13</v>
      </c>
      <c r="G2168">
        <f t="shared" si="363"/>
        <v>10.665519952537517</v>
      </c>
      <c r="H2168">
        <f t="shared" si="364"/>
        <v>10.530400853676726</v>
      </c>
      <c r="I2168">
        <f t="shared" si="365"/>
        <v>4.0677075096669562</v>
      </c>
      <c r="J2168">
        <f t="shared" si="366"/>
        <v>13.675845264515228</v>
      </c>
      <c r="K2168">
        <f t="shared" si="367"/>
        <v>18.33523855670208</v>
      </c>
      <c r="L2168">
        <f t="shared" si="368"/>
        <v>24.446984742269443</v>
      </c>
      <c r="M2168">
        <f t="shared" si="369"/>
        <v>-0.39772782428768849</v>
      </c>
      <c r="N2168">
        <f t="shared" si="370"/>
        <v>1.0301839602366785</v>
      </c>
      <c r="O2168">
        <f t="shared" si="371"/>
        <v>1.3954055271236585</v>
      </c>
      <c r="P2168">
        <f t="shared" si="372"/>
        <v>6.4626933440097698</v>
      </c>
      <c r="Q2168">
        <f t="shared" si="373"/>
        <v>0.39366296296296355</v>
      </c>
    </row>
    <row r="2169" spans="1:17">
      <c r="A2169" s="2">
        <v>42346</v>
      </c>
      <c r="B2169">
        <v>342</v>
      </c>
      <c r="C2169">
        <v>5</v>
      </c>
      <c r="D2169">
        <v>13.5</v>
      </c>
      <c r="E2169">
        <v>21.7</v>
      </c>
      <c r="F2169">
        <v>15.2</v>
      </c>
      <c r="G2169">
        <f t="shared" si="363"/>
        <v>10.659515723139844</v>
      </c>
      <c r="H2169">
        <f t="shared" si="364"/>
        <v>9.1035675449670315</v>
      </c>
      <c r="I2169">
        <f t="shared" si="365"/>
        <v>3.0666657997696123</v>
      </c>
      <c r="J2169">
        <f t="shared" si="366"/>
        <v>11.822814993463677</v>
      </c>
      <c r="K2169">
        <f t="shared" si="367"/>
        <v>18.300353793885463</v>
      </c>
      <c r="L2169">
        <f t="shared" si="368"/>
        <v>24.400471725180619</v>
      </c>
      <c r="M2169">
        <f t="shared" si="369"/>
        <v>-0.3993095942686532</v>
      </c>
      <c r="N2169">
        <f t="shared" si="370"/>
        <v>1.03040898501475</v>
      </c>
      <c r="O2169">
        <f t="shared" si="371"/>
        <v>1.3946199737774629</v>
      </c>
      <c r="P2169">
        <f t="shared" si="372"/>
        <v>6.0369017451974187</v>
      </c>
      <c r="Q2169">
        <f t="shared" si="373"/>
        <v>0.39366296296296355</v>
      </c>
    </row>
    <row r="2170" spans="1:17">
      <c r="A2170" s="2">
        <v>42347</v>
      </c>
      <c r="B2170">
        <v>343</v>
      </c>
      <c r="C2170">
        <v>4.5999999999999996</v>
      </c>
      <c r="D2170">
        <v>12.9</v>
      </c>
      <c r="E2170">
        <v>20.6</v>
      </c>
      <c r="F2170">
        <v>14.1</v>
      </c>
      <c r="G2170">
        <f t="shared" ref="G2170:G2233" si="374">24/3.14*O2170</f>
        <v>10.653952291558754</v>
      </c>
      <c r="H2170">
        <f t="shared" ref="H2170:H2233" si="375">(1-0.23)*J2170</f>
        <v>8.7377735826365655</v>
      </c>
      <c r="I2170">
        <f t="shared" ref="I2170:I2233" si="376">4.903*10^(-9)*(((E2170+273.16)^4+(D2170+273.16)^4)/2)*(0.34-0.14*(F2170*0.1)^0.5)*(1.35*(J2170/K2170)-0.35)</f>
        <v>2.9435050998988648</v>
      </c>
      <c r="J2170">
        <f t="shared" ref="J2170:J2233" si="377">(0.25+0.5*C2170/G2170)*L2170</f>
        <v>11.347757899528007</v>
      </c>
      <c r="K2170">
        <f t="shared" ref="K2170:K2233" si="378">0.75*L2170</f>
        <v>18.268171924005138</v>
      </c>
      <c r="L2170">
        <f t="shared" ref="L2170:L2233" si="379">24*60/3.14*0.082*N2170*(O2170*SIN(Q2170)*SIN(M2170)+COS(Q2170)*COS(M2170)*SIN(O2170))</f>
        <v>24.357562565340185</v>
      </c>
      <c r="M2170">
        <f t="shared" ref="M2170:M2233" si="380">0.409*SIN(2*3.14/365*B2170-1.39)</f>
        <v>-0.40077316013616249</v>
      </c>
      <c r="N2170">
        <f t="shared" ref="N2170:N2233" si="381">0.033*COS(2*3.14/365*B2170)+1</f>
        <v>1.0306250080879631</v>
      </c>
      <c r="O2170">
        <f t="shared" ref="O2170:O2233" si="382">ACOS(-TAN(Q2170)*TAN(M2170))</f>
        <v>1.393892091478937</v>
      </c>
      <c r="P2170">
        <f t="shared" ref="P2170:P2233" si="383">H2170-I2170</f>
        <v>5.7942684827377011</v>
      </c>
      <c r="Q2170">
        <f t="shared" ref="Q2170:Q2233" si="384">22.5666666666667*3.14/180</f>
        <v>0.39366296296296355</v>
      </c>
    </row>
    <row r="2171" spans="1:17">
      <c r="A2171" s="2">
        <v>42348</v>
      </c>
      <c r="B2171">
        <v>344</v>
      </c>
      <c r="C2171">
        <v>3.7</v>
      </c>
      <c r="D2171">
        <v>9.9</v>
      </c>
      <c r="E2171">
        <v>20.5</v>
      </c>
      <c r="F2171">
        <v>13</v>
      </c>
      <c r="G2171">
        <f t="shared" si="374"/>
        <v>10.648833108423876</v>
      </c>
      <c r="H2171">
        <f t="shared" si="375"/>
        <v>7.9343387395311078</v>
      </c>
      <c r="I2171">
        <f t="shared" si="376"/>
        <v>2.5287396864271088</v>
      </c>
      <c r="J2171">
        <f t="shared" si="377"/>
        <v>10.304336025365075</v>
      </c>
      <c r="K2171">
        <f t="shared" si="378"/>
        <v>18.23871171638552</v>
      </c>
      <c r="L2171">
        <f t="shared" si="379"/>
        <v>24.318282288514027</v>
      </c>
      <c r="M2171">
        <f t="shared" si="380"/>
        <v>-0.40211808864366194</v>
      </c>
      <c r="N2171">
        <f t="shared" si="381"/>
        <v>1.030831965508904</v>
      </c>
      <c r="O2171">
        <f t="shared" si="382"/>
        <v>1.3932223316854571</v>
      </c>
      <c r="P2171">
        <f t="shared" si="383"/>
        <v>5.405599053103999</v>
      </c>
      <c r="Q2171">
        <f t="shared" si="384"/>
        <v>0.39366296296296355</v>
      </c>
    </row>
    <row r="2172" spans="1:17">
      <c r="A2172" s="2">
        <v>42349</v>
      </c>
      <c r="B2172">
        <v>345</v>
      </c>
      <c r="C2172">
        <v>6.7</v>
      </c>
      <c r="D2172">
        <v>11.1</v>
      </c>
      <c r="E2172">
        <v>22.3</v>
      </c>
      <c r="F2172">
        <v>13.5</v>
      </c>
      <c r="G2172">
        <f t="shared" si="374"/>
        <v>10.644161367678167</v>
      </c>
      <c r="H2172">
        <f t="shared" si="375"/>
        <v>10.559055403029507</v>
      </c>
      <c r="I2172">
        <f t="shared" si="376"/>
        <v>4.1000160042605032</v>
      </c>
      <c r="J2172">
        <f t="shared" si="377"/>
        <v>13.713058964973385</v>
      </c>
      <c r="K2172">
        <f t="shared" si="378"/>
        <v>18.211990458175528</v>
      </c>
      <c r="L2172">
        <f t="shared" si="379"/>
        <v>24.282653944234035</v>
      </c>
      <c r="M2172">
        <f t="shared" si="380"/>
        <v>-0.40334398166377344</v>
      </c>
      <c r="N2172">
        <f t="shared" si="381"/>
        <v>1.0310297960137844</v>
      </c>
      <c r="O2172">
        <f t="shared" si="382"/>
        <v>1.3926111122712268</v>
      </c>
      <c r="P2172">
        <f t="shared" si="383"/>
        <v>6.4590393987690042</v>
      </c>
      <c r="Q2172">
        <f t="shared" si="384"/>
        <v>0.39366296296296355</v>
      </c>
    </row>
    <row r="2173" spans="1:17">
      <c r="A2173" s="2">
        <v>42350</v>
      </c>
      <c r="B2173">
        <v>346</v>
      </c>
      <c r="C2173">
        <v>6.6</v>
      </c>
      <c r="D2173">
        <v>10.7</v>
      </c>
      <c r="E2173">
        <v>23.7</v>
      </c>
      <c r="F2173">
        <v>13.3</v>
      </c>
      <c r="G2173">
        <f t="shared" si="374"/>
        <v>10.639939999941088</v>
      </c>
      <c r="H2173">
        <f t="shared" si="375"/>
        <v>10.459741869059055</v>
      </c>
      <c r="I2173">
        <f t="shared" si="376"/>
        <v>4.1083286423969234</v>
      </c>
      <c r="J2173">
        <f t="shared" si="377"/>
        <v>13.584080349427344</v>
      </c>
      <c r="K2173">
        <f t="shared" si="378"/>
        <v>18.188023947121035</v>
      </c>
      <c r="L2173">
        <f t="shared" si="379"/>
        <v>24.250698596161381</v>
      </c>
      <c r="M2173">
        <f t="shared" si="380"/>
        <v>-0.40445047630614872</v>
      </c>
      <c r="N2173">
        <f t="shared" si="381"/>
        <v>1.0312184410405765</v>
      </c>
      <c r="O2173">
        <f t="shared" si="382"/>
        <v>1.3920588166589589</v>
      </c>
      <c r="P2173">
        <f t="shared" si="383"/>
        <v>6.3514132266621317</v>
      </c>
      <c r="Q2173">
        <f t="shared" si="384"/>
        <v>0.39366296296296355</v>
      </c>
    </row>
    <row r="2174" spans="1:17">
      <c r="A2174" s="2">
        <v>42351</v>
      </c>
      <c r="B2174">
        <v>347</v>
      </c>
      <c r="C2174">
        <v>7</v>
      </c>
      <c r="D2174">
        <v>8.5</v>
      </c>
      <c r="E2174">
        <v>23.6</v>
      </c>
      <c r="F2174">
        <v>11.9</v>
      </c>
      <c r="G2174">
        <f t="shared" si="374"/>
        <v>10.636171666369428</v>
      </c>
      <c r="H2174">
        <f t="shared" si="375"/>
        <v>10.80031499633786</v>
      </c>
      <c r="I2174">
        <f t="shared" si="376"/>
        <v>4.4656042009696399</v>
      </c>
      <c r="J2174">
        <f t="shared" si="377"/>
        <v>14.026383112127091</v>
      </c>
      <c r="K2174">
        <f t="shared" si="378"/>
        <v>18.16682648495696</v>
      </c>
      <c r="L2174">
        <f t="shared" si="379"/>
        <v>24.222435313275948</v>
      </c>
      <c r="M2174">
        <f t="shared" si="380"/>
        <v>-0.40543724502489337</v>
      </c>
      <c r="N2174">
        <f t="shared" si="381"/>
        <v>1.0313978447463497</v>
      </c>
      <c r="O2174">
        <f t="shared" si="382"/>
        <v>1.3915657930166667</v>
      </c>
      <c r="P2174">
        <f t="shared" si="383"/>
        <v>6.3347107953682205</v>
      </c>
      <c r="Q2174">
        <f t="shared" si="384"/>
        <v>0.39366296296296355</v>
      </c>
    </row>
    <row r="2175" spans="1:17">
      <c r="A2175" s="2">
        <v>42352</v>
      </c>
      <c r="B2175">
        <v>348</v>
      </c>
      <c r="C2175">
        <v>6.4</v>
      </c>
      <c r="D2175">
        <v>8.6</v>
      </c>
      <c r="E2175">
        <v>23.3</v>
      </c>
      <c r="F2175">
        <v>12.2</v>
      </c>
      <c r="G2175">
        <f t="shared" si="374"/>
        <v>10.632858753041676</v>
      </c>
      <c r="H2175">
        <f t="shared" si="375"/>
        <v>10.265575545343168</v>
      </c>
      <c r="I2175">
        <f t="shared" si="376"/>
        <v>4.09040739837865</v>
      </c>
      <c r="J2175">
        <f t="shared" si="377"/>
        <v>13.331916292653466</v>
      </c>
      <c r="K2175">
        <f t="shared" si="378"/>
        <v>18.148410871391285</v>
      </c>
      <c r="L2175">
        <f t="shared" si="379"/>
        <v>24.197881161855047</v>
      </c>
      <c r="M2175">
        <f t="shared" si="380"/>
        <v>-0.40630399571552694</v>
      </c>
      <c r="N2175">
        <f t="shared" si="381"/>
        <v>1.0315679540237996</v>
      </c>
      <c r="O2175">
        <f t="shared" si="382"/>
        <v>1.3911323535229525</v>
      </c>
      <c r="P2175">
        <f t="shared" si="383"/>
        <v>6.1751681469645181</v>
      </c>
      <c r="Q2175">
        <f t="shared" si="384"/>
        <v>0.39366296296296355</v>
      </c>
    </row>
    <row r="2176" spans="1:17">
      <c r="A2176" s="2">
        <v>42353</v>
      </c>
      <c r="B2176">
        <v>349</v>
      </c>
      <c r="C2176">
        <v>0</v>
      </c>
      <c r="D2176">
        <v>9.1999999999999993</v>
      </c>
      <c r="E2176">
        <v>18.7</v>
      </c>
      <c r="F2176">
        <v>12.8</v>
      </c>
      <c r="G2176">
        <f t="shared" si="374"/>
        <v>10.630003365889817</v>
      </c>
      <c r="H2176">
        <f t="shared" si="375"/>
        <v>4.6540823556549737</v>
      </c>
      <c r="I2176">
        <f t="shared" si="376"/>
        <v>0.6060424024647757</v>
      </c>
      <c r="J2176">
        <f t="shared" si="377"/>
        <v>6.0442627995519134</v>
      </c>
      <c r="K2176">
        <f t="shared" si="378"/>
        <v>18.132788398655741</v>
      </c>
      <c r="L2176">
        <f t="shared" si="379"/>
        <v>24.177051198207653</v>
      </c>
      <c r="M2176">
        <f t="shared" si="380"/>
        <v>-0.40705047180145215</v>
      </c>
      <c r="N2176">
        <f t="shared" si="381"/>
        <v>1.0317287185169708</v>
      </c>
      <c r="O2176">
        <f t="shared" si="382"/>
        <v>1.3907587737039175</v>
      </c>
      <c r="P2176">
        <f t="shared" si="383"/>
        <v>4.048039953190198</v>
      </c>
      <c r="Q2176">
        <f t="shared" si="384"/>
        <v>0.39366296296296355</v>
      </c>
    </row>
    <row r="2177" spans="1:17">
      <c r="A2177" s="2">
        <v>42354</v>
      </c>
      <c r="B2177">
        <v>350</v>
      </c>
      <c r="C2177">
        <v>5.7</v>
      </c>
      <c r="D2177">
        <v>11.9</v>
      </c>
      <c r="E2177">
        <v>23.4</v>
      </c>
      <c r="F2177">
        <v>14.4</v>
      </c>
      <c r="G2177">
        <f t="shared" si="374"/>
        <v>10.627607326200255</v>
      </c>
      <c r="H2177">
        <f t="shared" si="375"/>
        <v>9.6395940191089462</v>
      </c>
      <c r="I2177">
        <f t="shared" si="376"/>
        <v>3.5228493773468244</v>
      </c>
      <c r="J2177">
        <f t="shared" si="377"/>
        <v>12.518953271570059</v>
      </c>
      <c r="K2177">
        <f t="shared" si="378"/>
        <v>18.119968846600152</v>
      </c>
      <c r="L2177">
        <f t="shared" si="379"/>
        <v>24.159958462133535</v>
      </c>
      <c r="M2177">
        <f t="shared" si="380"/>
        <v>-0.4076764523099069</v>
      </c>
      <c r="N2177">
        <f t="shared" si="381"/>
        <v>1.0318800906361612</v>
      </c>
      <c r="O2177">
        <f t="shared" si="382"/>
        <v>1.3904452918445334</v>
      </c>
      <c r="P2177">
        <f t="shared" si="383"/>
        <v>6.1167446417621214</v>
      </c>
      <c r="Q2177">
        <f t="shared" si="384"/>
        <v>0.39366296296296355</v>
      </c>
    </row>
    <row r="2178" spans="1:17">
      <c r="A2178" s="2">
        <v>42355</v>
      </c>
      <c r="B2178">
        <v>351</v>
      </c>
      <c r="C2178">
        <v>6.2</v>
      </c>
      <c r="D2178">
        <v>11.1</v>
      </c>
      <c r="E2178">
        <v>21.5</v>
      </c>
      <c r="F2178">
        <v>13.5</v>
      </c>
      <c r="G2178">
        <f t="shared" si="374"/>
        <v>10.625672166703314</v>
      </c>
      <c r="H2178">
        <f t="shared" si="375"/>
        <v>10.07262991351611</v>
      </c>
      <c r="I2178">
        <f t="shared" si="376"/>
        <v>3.8232224269764932</v>
      </c>
      <c r="J2178">
        <f t="shared" si="377"/>
        <v>13.081337550020921</v>
      </c>
      <c r="K2178">
        <f t="shared" si="378"/>
        <v>18.109960478310221</v>
      </c>
      <c r="L2178">
        <f t="shared" si="379"/>
        <v>24.146613971080292</v>
      </c>
      <c r="M2178">
        <f t="shared" si="380"/>
        <v>-0.40818175193737699</v>
      </c>
      <c r="N2178">
        <f t="shared" si="381"/>
        <v>1.0320220255720116</v>
      </c>
      <c r="O2178">
        <f t="shared" si="382"/>
        <v>1.390192108477017</v>
      </c>
      <c r="P2178">
        <f t="shared" si="383"/>
        <v>6.2494074865396172</v>
      </c>
      <c r="Q2178">
        <f t="shared" si="384"/>
        <v>0.39366296296296355</v>
      </c>
    </row>
    <row r="2179" spans="1:17">
      <c r="A2179" s="2">
        <v>42356</v>
      </c>
      <c r="B2179">
        <v>352</v>
      </c>
      <c r="C2179">
        <v>3.3</v>
      </c>
      <c r="D2179">
        <v>12</v>
      </c>
      <c r="E2179">
        <v>19.600000000000001</v>
      </c>
      <c r="F2179">
        <v>13.3</v>
      </c>
      <c r="G2179">
        <f t="shared" si="374"/>
        <v>10.624199128268257</v>
      </c>
      <c r="H2179">
        <f t="shared" si="375"/>
        <v>7.5328156763270142</v>
      </c>
      <c r="I2179">
        <f t="shared" si="376"/>
        <v>2.3188803174575834</v>
      </c>
      <c r="J2179">
        <f t="shared" si="377"/>
        <v>9.7828775017233944</v>
      </c>
      <c r="K2179">
        <f t="shared" si="378"/>
        <v>18.10277003623122</v>
      </c>
      <c r="L2179">
        <f t="shared" si="379"/>
        <v>24.137026714974962</v>
      </c>
      <c r="M2179">
        <f t="shared" si="380"/>
        <v>-0.40856622110445012</v>
      </c>
      <c r="N2179">
        <f t="shared" si="381"/>
        <v>1.0321544813087693</v>
      </c>
      <c r="O2179">
        <f t="shared" si="382"/>
        <v>1.3899993859484303</v>
      </c>
      <c r="P2179">
        <f t="shared" si="383"/>
        <v>5.2139353588694313</v>
      </c>
      <c r="Q2179">
        <f t="shared" si="384"/>
        <v>0.39366296296296355</v>
      </c>
    </row>
    <row r="2180" spans="1:17">
      <c r="A2180" s="2">
        <v>42357</v>
      </c>
      <c r="B2180">
        <v>353</v>
      </c>
      <c r="C2180">
        <v>0</v>
      </c>
      <c r="D2180">
        <v>12.5</v>
      </c>
      <c r="E2180">
        <v>15.4</v>
      </c>
      <c r="F2180">
        <v>14.3</v>
      </c>
      <c r="G2180">
        <f t="shared" si="374"/>
        <v>10.623189157218246</v>
      </c>
      <c r="H2180">
        <f t="shared" si="375"/>
        <v>4.6452567029543479</v>
      </c>
      <c r="I2180">
        <f t="shared" si="376"/>
        <v>0.57507307926920048</v>
      </c>
      <c r="J2180">
        <f t="shared" si="377"/>
        <v>6.0328009129277245</v>
      </c>
      <c r="K2180">
        <f t="shared" si="378"/>
        <v>18.098402738783172</v>
      </c>
      <c r="L2180">
        <f t="shared" si="379"/>
        <v>24.131203651710898</v>
      </c>
      <c r="M2180">
        <f t="shared" si="380"/>
        <v>-0.4088297460000942</v>
      </c>
      <c r="N2180">
        <f t="shared" si="381"/>
        <v>1.0322774186367252</v>
      </c>
      <c r="O2180">
        <f t="shared" si="382"/>
        <v>1.3898672480693872</v>
      </c>
      <c r="P2180">
        <f t="shared" si="383"/>
        <v>4.0701836236851472</v>
      </c>
      <c r="Q2180">
        <f t="shared" si="384"/>
        <v>0.39366296296296355</v>
      </c>
    </row>
    <row r="2181" spans="1:17">
      <c r="A2181" s="2">
        <v>42358</v>
      </c>
      <c r="B2181">
        <v>354</v>
      </c>
      <c r="C2181">
        <v>4.5999999999999996</v>
      </c>
      <c r="D2181">
        <v>12.9</v>
      </c>
      <c r="E2181">
        <v>21.3</v>
      </c>
      <c r="F2181">
        <v>14.5</v>
      </c>
      <c r="G2181">
        <f t="shared" si="374"/>
        <v>10.622642903277038</v>
      </c>
      <c r="H2181">
        <f t="shared" si="375"/>
        <v>8.6676571996204927</v>
      </c>
      <c r="I2181">
        <f t="shared" si="376"/>
        <v>2.9253063064439107</v>
      </c>
      <c r="J2181">
        <f t="shared" si="377"/>
        <v>11.256697661844795</v>
      </c>
      <c r="K2181">
        <f t="shared" si="378"/>
        <v>18.09686227745587</v>
      </c>
      <c r="L2181">
        <f t="shared" si="379"/>
        <v>24.129149703274493</v>
      </c>
      <c r="M2181">
        <f t="shared" si="380"/>
        <v>-0.40897224861534787</v>
      </c>
      <c r="N2181">
        <f t="shared" si="381"/>
        <v>1.0323908011638214</v>
      </c>
      <c r="O2181">
        <f t="shared" si="382"/>
        <v>1.3897957798454124</v>
      </c>
      <c r="P2181">
        <f t="shared" si="383"/>
        <v>5.7423508931765816</v>
      </c>
      <c r="Q2181">
        <f t="shared" si="384"/>
        <v>0.39366296296296355</v>
      </c>
    </row>
    <row r="2182" spans="1:17">
      <c r="A2182" s="2">
        <v>42359</v>
      </c>
      <c r="B2182">
        <v>355</v>
      </c>
      <c r="C2182">
        <v>8.3000000000000007</v>
      </c>
      <c r="D2182">
        <v>11.7</v>
      </c>
      <c r="E2182">
        <v>22.2</v>
      </c>
      <c r="F2182">
        <v>13.6</v>
      </c>
      <c r="G2182">
        <f t="shared" si="374"/>
        <v>10.622560718156391</v>
      </c>
      <c r="H2182">
        <f t="shared" si="375"/>
        <v>11.904288031454062</v>
      </c>
      <c r="I2182">
        <f t="shared" si="376"/>
        <v>4.9399029046568232</v>
      </c>
      <c r="J2182">
        <f t="shared" si="377"/>
        <v>15.460114326563716</v>
      </c>
      <c r="K2182">
        <f t="shared" si="378"/>
        <v>18.098150814375469</v>
      </c>
      <c r="L2182">
        <f t="shared" si="379"/>
        <v>24.130867752500624</v>
      </c>
      <c r="M2182">
        <f t="shared" si="380"/>
        <v>-0.40899368676641307</v>
      </c>
      <c r="N2182">
        <f t="shared" si="381"/>
        <v>1.0324945953264237</v>
      </c>
      <c r="O2182">
        <f t="shared" si="382"/>
        <v>1.3897850272921279</v>
      </c>
      <c r="P2182">
        <f t="shared" si="383"/>
        <v>6.9643851267972385</v>
      </c>
      <c r="Q2182">
        <f t="shared" si="384"/>
        <v>0.39366296296296355</v>
      </c>
    </row>
    <row r="2183" spans="1:17">
      <c r="A2183" s="2">
        <v>42360</v>
      </c>
      <c r="B2183">
        <v>356</v>
      </c>
      <c r="C2183">
        <v>5.9</v>
      </c>
      <c r="D2183">
        <v>11.6</v>
      </c>
      <c r="E2183">
        <v>23</v>
      </c>
      <c r="F2183">
        <v>13.4</v>
      </c>
      <c r="G2183">
        <f t="shared" si="374"/>
        <v>10.622942654790458</v>
      </c>
      <c r="H2183">
        <f t="shared" si="375"/>
        <v>9.8073179090725411</v>
      </c>
      <c r="I2183">
        <f t="shared" si="376"/>
        <v>3.7336190453998204</v>
      </c>
      <c r="J2183">
        <f t="shared" si="377"/>
        <v>12.736776505289015</v>
      </c>
      <c r="K2183">
        <f t="shared" si="378"/>
        <v>18.102268980337634</v>
      </c>
      <c r="L2183">
        <f t="shared" si="379"/>
        <v>24.136358640450176</v>
      </c>
      <c r="M2183">
        <f t="shared" si="380"/>
        <v>-0.40889405410714219</v>
      </c>
      <c r="N2183">
        <f t="shared" si="381"/>
        <v>1.0325887703992578</v>
      </c>
      <c r="O2183">
        <f t="shared" si="382"/>
        <v>1.389834997335085</v>
      </c>
      <c r="P2183">
        <f t="shared" si="383"/>
        <v>6.0736988636727212</v>
      </c>
      <c r="Q2183">
        <f t="shared" si="384"/>
        <v>0.39366296296296355</v>
      </c>
    </row>
    <row r="2184" spans="1:17">
      <c r="A2184" s="2">
        <v>42361</v>
      </c>
      <c r="B2184">
        <v>357</v>
      </c>
      <c r="C2184">
        <v>6.6</v>
      </c>
      <c r="D2184">
        <v>9.4</v>
      </c>
      <c r="E2184">
        <v>24</v>
      </c>
      <c r="F2184">
        <v>12.9</v>
      </c>
      <c r="G2184">
        <f t="shared" si="374"/>
        <v>10.623788467220479</v>
      </c>
      <c r="H2184">
        <f t="shared" si="375"/>
        <v>10.423186913503889</v>
      </c>
      <c r="I2184">
        <f t="shared" si="376"/>
        <v>4.1446412995949498</v>
      </c>
      <c r="J2184">
        <f t="shared" si="377"/>
        <v>13.536606381173881</v>
      </c>
      <c r="K2184">
        <f t="shared" si="378"/>
        <v>18.109215873305207</v>
      </c>
      <c r="L2184">
        <f t="shared" si="379"/>
        <v>24.145621164406943</v>
      </c>
      <c r="M2184">
        <f t="shared" si="380"/>
        <v>-0.40867338013091664</v>
      </c>
      <c r="N2184">
        <f t="shared" si="381"/>
        <v>1.0326732985045035</v>
      </c>
      <c r="O2184">
        <f t="shared" si="382"/>
        <v>1.3899456577946792</v>
      </c>
      <c r="P2184">
        <f t="shared" si="383"/>
        <v>6.2785456139089391</v>
      </c>
      <c r="Q2184">
        <f t="shared" si="384"/>
        <v>0.39366296296296355</v>
      </c>
    </row>
    <row r="2185" spans="1:17">
      <c r="A2185" s="2">
        <v>42362</v>
      </c>
      <c r="B2185">
        <v>358</v>
      </c>
      <c r="C2185">
        <v>7.3</v>
      </c>
      <c r="D2185">
        <v>8.9</v>
      </c>
      <c r="E2185">
        <v>24</v>
      </c>
      <c r="F2185">
        <v>12.3</v>
      </c>
      <c r="G2185">
        <f t="shared" si="374"/>
        <v>10.625097611130341</v>
      </c>
      <c r="H2185">
        <f t="shared" si="375"/>
        <v>11.040871620589112</v>
      </c>
      <c r="I2185">
        <f t="shared" si="376"/>
        <v>4.5958025516453915</v>
      </c>
      <c r="J2185">
        <f t="shared" si="377"/>
        <v>14.338794312453391</v>
      </c>
      <c r="K2185">
        <f t="shared" si="378"/>
        <v>18.11898905737209</v>
      </c>
      <c r="L2185">
        <f t="shared" si="379"/>
        <v>24.158652076496121</v>
      </c>
      <c r="M2185">
        <f t="shared" si="380"/>
        <v>-0.40833173016191621</v>
      </c>
      <c r="N2185">
        <f t="shared" si="381"/>
        <v>1.0327481546200479</v>
      </c>
      <c r="O2185">
        <f t="shared" si="382"/>
        <v>1.3901169374562197</v>
      </c>
      <c r="P2185">
        <f t="shared" si="383"/>
        <v>6.4450690689437202</v>
      </c>
      <c r="Q2185">
        <f t="shared" si="384"/>
        <v>0.39366296296296355</v>
      </c>
    </row>
    <row r="2186" spans="1:17">
      <c r="A2186" s="2">
        <v>42363</v>
      </c>
      <c r="B2186">
        <v>359</v>
      </c>
      <c r="C2186">
        <v>4.5</v>
      </c>
      <c r="D2186">
        <v>8.9</v>
      </c>
      <c r="E2186">
        <v>22.4</v>
      </c>
      <c r="F2186">
        <v>12.4</v>
      </c>
      <c r="G2186">
        <f t="shared" si="374"/>
        <v>10.626869245030637</v>
      </c>
      <c r="H2186">
        <f t="shared" si="375"/>
        <v>8.5950997741532049</v>
      </c>
      <c r="I2186">
        <f t="shared" si="376"/>
        <v>3.0313476986134891</v>
      </c>
      <c r="J2186">
        <f t="shared" si="377"/>
        <v>11.162467239160007</v>
      </c>
      <c r="K2186">
        <f t="shared" si="378"/>
        <v>18.131584562197915</v>
      </c>
      <c r="L2186">
        <f t="shared" si="379"/>
        <v>24.175446082930556</v>
      </c>
      <c r="M2186">
        <f t="shared" si="380"/>
        <v>-0.40786920533578164</v>
      </c>
      <c r="N2186">
        <f t="shared" si="381"/>
        <v>1.0328133165868925</v>
      </c>
      <c r="O2186">
        <f t="shared" si="382"/>
        <v>1.3903487262248417</v>
      </c>
      <c r="P2186">
        <f t="shared" si="383"/>
        <v>5.5637520755397158</v>
      </c>
      <c r="Q2186">
        <f t="shared" si="384"/>
        <v>0.39366296296296355</v>
      </c>
    </row>
    <row r="2187" spans="1:17">
      <c r="A2187" s="2">
        <v>42364</v>
      </c>
      <c r="B2187">
        <v>360</v>
      </c>
      <c r="C2187">
        <v>5.9</v>
      </c>
      <c r="D2187">
        <v>9.3000000000000007</v>
      </c>
      <c r="E2187">
        <v>23.1</v>
      </c>
      <c r="F2187">
        <v>13.2</v>
      </c>
      <c r="G2187">
        <f t="shared" si="374"/>
        <v>10.629102232085939</v>
      </c>
      <c r="H2187">
        <f t="shared" si="375"/>
        <v>9.8285520370375234</v>
      </c>
      <c r="I2187">
        <f t="shared" si="376"/>
        <v>3.7047478583002986</v>
      </c>
      <c r="J2187">
        <f t="shared" si="377"/>
        <v>12.764353294853926</v>
      </c>
      <c r="K2187">
        <f t="shared" si="378"/>
        <v>18.146996882921719</v>
      </c>
      <c r="L2187">
        <f t="shared" si="379"/>
        <v>24.195995843895627</v>
      </c>
      <c r="M2187">
        <f t="shared" si="380"/>
        <v>-0.40728594256967654</v>
      </c>
      <c r="N2187">
        <f t="shared" si="381"/>
        <v>1.032868765115712</v>
      </c>
      <c r="O2187">
        <f t="shared" si="382"/>
        <v>1.3906408753645771</v>
      </c>
      <c r="P2187">
        <f t="shared" si="383"/>
        <v>6.1238041787372248</v>
      </c>
      <c r="Q2187">
        <f t="shared" si="384"/>
        <v>0.39366296296296355</v>
      </c>
    </row>
    <row r="2188" spans="1:17">
      <c r="A2188" s="2">
        <v>42365</v>
      </c>
      <c r="B2188">
        <v>361</v>
      </c>
      <c r="C2188">
        <v>6.9</v>
      </c>
      <c r="D2188">
        <v>10</v>
      </c>
      <c r="E2188">
        <v>24.3</v>
      </c>
      <c r="F2188">
        <v>13.2</v>
      </c>
      <c r="G2188">
        <f t="shared" si="374"/>
        <v>10.63179514257734</v>
      </c>
      <c r="H2188">
        <f t="shared" si="375"/>
        <v>10.714178720031155</v>
      </c>
      <c r="I2188">
        <f t="shared" si="376"/>
        <v>4.2837856947275688</v>
      </c>
      <c r="J2188">
        <f t="shared" si="377"/>
        <v>13.914517818222279</v>
      </c>
      <c r="K2188">
        <f t="shared" si="378"/>
        <v>18.165218980565932</v>
      </c>
      <c r="L2188">
        <f t="shared" si="379"/>
        <v>24.22029197408791</v>
      </c>
      <c r="M2188">
        <f t="shared" si="380"/>
        <v>-0.40658211452175674</v>
      </c>
      <c r="N2188">
        <f t="shared" si="381"/>
        <v>1.0329144837925652</v>
      </c>
      <c r="O2188">
        <f t="shared" si="382"/>
        <v>1.3909931978205354</v>
      </c>
      <c r="P2188">
        <f t="shared" si="383"/>
        <v>6.4303930253035864</v>
      </c>
      <c r="Q2188">
        <f t="shared" si="384"/>
        <v>0.39366296296296355</v>
      </c>
    </row>
    <row r="2189" spans="1:17">
      <c r="A2189" s="2">
        <v>42366</v>
      </c>
      <c r="B2189">
        <v>362</v>
      </c>
      <c r="C2189">
        <v>7.7</v>
      </c>
      <c r="D2189">
        <v>11.3</v>
      </c>
      <c r="E2189">
        <v>24.9</v>
      </c>
      <c r="F2189">
        <v>13.7</v>
      </c>
      <c r="G2189">
        <f t="shared" si="374"/>
        <v>10.634946256989396</v>
      </c>
      <c r="H2189">
        <f t="shared" si="375"/>
        <v>11.427042141350929</v>
      </c>
      <c r="I2189">
        <f t="shared" si="376"/>
        <v>4.6864987443745472</v>
      </c>
      <c r="J2189">
        <f t="shared" si="377"/>
        <v>14.840314469286922</v>
      </c>
      <c r="K2189">
        <f t="shared" si="378"/>
        <v>18.18624228294517</v>
      </c>
      <c r="L2189">
        <f t="shared" si="379"/>
        <v>24.248323043926892</v>
      </c>
      <c r="M2189">
        <f t="shared" si="380"/>
        <v>-0.40575792954006007</v>
      </c>
      <c r="N2189">
        <f t="shared" si="381"/>
        <v>1.0329504590837542</v>
      </c>
      <c r="O2189">
        <f t="shared" si="382"/>
        <v>1.3914054686227793</v>
      </c>
      <c r="P2189">
        <f t="shared" si="383"/>
        <v>6.7405433969763822</v>
      </c>
      <c r="Q2189">
        <f t="shared" si="384"/>
        <v>0.39366296296296355</v>
      </c>
    </row>
    <row r="2190" spans="1:17">
      <c r="A2190" s="2">
        <v>42367</v>
      </c>
      <c r="B2190">
        <v>363</v>
      </c>
      <c r="C2190">
        <v>5.4</v>
      </c>
      <c r="D2190">
        <v>11.9</v>
      </c>
      <c r="E2190">
        <v>24.6</v>
      </c>
      <c r="F2190">
        <v>14.4</v>
      </c>
      <c r="G2190">
        <f t="shared" si="374"/>
        <v>10.638553569708005</v>
      </c>
      <c r="H2190">
        <f t="shared" si="375"/>
        <v>9.4187585550672157</v>
      </c>
      <c r="I2190">
        <f t="shared" si="376"/>
        <v>3.3959840409372553</v>
      </c>
      <c r="J2190">
        <f t="shared" si="377"/>
        <v>12.232153967619761</v>
      </c>
      <c r="K2190">
        <f t="shared" si="378"/>
        <v>18.210056686097349</v>
      </c>
      <c r="L2190">
        <f t="shared" si="379"/>
        <v>24.280075581463134</v>
      </c>
      <c r="M2190">
        <f t="shared" si="380"/>
        <v>-0.40481363160083078</v>
      </c>
      <c r="N2190">
        <f t="shared" si="381"/>
        <v>1.0329766803398288</v>
      </c>
      <c r="O2190">
        <f t="shared" si="382"/>
        <v>1.3918774253701307</v>
      </c>
      <c r="P2190">
        <f t="shared" si="383"/>
        <v>6.02277451412996</v>
      </c>
      <c r="Q2190">
        <f t="shared" si="384"/>
        <v>0.39366296296296355</v>
      </c>
    </row>
    <row r="2191" spans="1:17">
      <c r="A2191" s="2">
        <v>42368</v>
      </c>
      <c r="B2191">
        <v>364</v>
      </c>
      <c r="C2191">
        <v>5.6</v>
      </c>
      <c r="D2191">
        <v>12.6</v>
      </c>
      <c r="E2191">
        <v>25.1</v>
      </c>
      <c r="F2191">
        <v>14.6</v>
      </c>
      <c r="G2191">
        <f t="shared" si="374"/>
        <v>10.642614793313157</v>
      </c>
      <c r="H2191">
        <f t="shared" si="375"/>
        <v>9.6066248297231951</v>
      </c>
      <c r="I2191">
        <f t="shared" si="376"/>
        <v>3.5027777713456003</v>
      </c>
      <c r="J2191">
        <f t="shared" si="377"/>
        <v>12.476136142497657</v>
      </c>
      <c r="K2191">
        <f t="shared" si="378"/>
        <v>18.236650556257999</v>
      </c>
      <c r="L2191">
        <f t="shared" si="379"/>
        <v>24.315534075010667</v>
      </c>
      <c r="M2191">
        <f t="shared" si="380"/>
        <v>-0.40374950023629724</v>
      </c>
      <c r="N2191">
        <f t="shared" si="381"/>
        <v>1.0329931397987409</v>
      </c>
      <c r="O2191">
        <f t="shared" si="382"/>
        <v>1.3924087687918048</v>
      </c>
      <c r="P2191">
        <f t="shared" si="383"/>
        <v>6.1038470583775943</v>
      </c>
      <c r="Q2191">
        <f t="shared" si="384"/>
        <v>0.39366296296296355</v>
      </c>
    </row>
    <row r="2192" spans="1:17">
      <c r="A2192" s="2">
        <v>42369</v>
      </c>
      <c r="B2192">
        <v>365</v>
      </c>
      <c r="C2192">
        <v>5.6</v>
      </c>
      <c r="D2192">
        <v>11.5</v>
      </c>
      <c r="E2192">
        <v>23.8</v>
      </c>
      <c r="F2192">
        <v>15</v>
      </c>
      <c r="G2192">
        <f t="shared" si="374"/>
        <v>10.647127363447945</v>
      </c>
      <c r="H2192">
        <f t="shared" si="375"/>
        <v>9.6199999598765391</v>
      </c>
      <c r="I2192">
        <f t="shared" si="376"/>
        <v>3.3977223148155367</v>
      </c>
      <c r="J2192">
        <f t="shared" si="377"/>
        <v>12.493506441398102</v>
      </c>
      <c r="K2192">
        <f t="shared" si="378"/>
        <v>18.266010732400858</v>
      </c>
      <c r="L2192">
        <f t="shared" si="379"/>
        <v>24.354680976534478</v>
      </c>
      <c r="M2192">
        <f t="shared" si="380"/>
        <v>-0.40256585045192489</v>
      </c>
      <c r="N2192">
        <f t="shared" si="381"/>
        <v>1.0329998325881413</v>
      </c>
      <c r="O2192">
        <f t="shared" si="382"/>
        <v>1.3929991633844394</v>
      </c>
      <c r="P2192">
        <f t="shared" si="383"/>
        <v>6.222277645061002</v>
      </c>
      <c r="Q2192">
        <f t="shared" si="384"/>
        <v>0.39366296296296355</v>
      </c>
    </row>
    <row r="2193" spans="1:17">
      <c r="A2193" s="2">
        <v>42370</v>
      </c>
      <c r="B2193">
        <v>1</v>
      </c>
      <c r="C2193">
        <v>1</v>
      </c>
      <c r="D2193">
        <v>15</v>
      </c>
      <c r="E2193">
        <v>22.8</v>
      </c>
      <c r="F2193">
        <v>16.600000000000001</v>
      </c>
      <c r="G2193">
        <f t="shared" si="374"/>
        <v>10.653055865267007</v>
      </c>
      <c r="H2193">
        <f t="shared" si="375"/>
        <v>5.5801443287560764</v>
      </c>
      <c r="I2193">
        <f t="shared" si="376"/>
        <v>1.0516347771709311</v>
      </c>
      <c r="J2193">
        <f t="shared" si="377"/>
        <v>7.2469406866962034</v>
      </c>
      <c r="K2193">
        <f t="shared" si="378"/>
        <v>18.304368085398153</v>
      </c>
      <c r="L2193">
        <f t="shared" si="379"/>
        <v>24.405824113864202</v>
      </c>
      <c r="M2193">
        <f t="shared" si="380"/>
        <v>-0.40100879472685824</v>
      </c>
      <c r="N2193">
        <f t="shared" si="381"/>
        <v>1.0329951156498616</v>
      </c>
      <c r="O2193">
        <f t="shared" si="382"/>
        <v>1.3937748090391</v>
      </c>
      <c r="P2193">
        <f t="shared" si="383"/>
        <v>4.5285095515851452</v>
      </c>
      <c r="Q2193">
        <f t="shared" si="384"/>
        <v>0.39366296296296355</v>
      </c>
    </row>
    <row r="2194" spans="1:17">
      <c r="A2194" s="2">
        <v>42371</v>
      </c>
      <c r="B2194">
        <v>2</v>
      </c>
      <c r="C2194">
        <v>8</v>
      </c>
      <c r="D2194">
        <v>13.9</v>
      </c>
      <c r="E2194">
        <v>22.7</v>
      </c>
      <c r="F2194">
        <v>14.4</v>
      </c>
      <c r="G2194">
        <f t="shared" si="374"/>
        <v>10.65854445432679</v>
      </c>
      <c r="H2194">
        <f t="shared" si="375"/>
        <v>11.773367470914142</v>
      </c>
      <c r="I2194">
        <f t="shared" si="376"/>
        <v>4.7259542206231115</v>
      </c>
      <c r="J2194">
        <f t="shared" si="377"/>
        <v>15.290087624563821</v>
      </c>
      <c r="K2194">
        <f t="shared" si="378"/>
        <v>18.339719815105813</v>
      </c>
      <c r="L2194">
        <f t="shared" si="379"/>
        <v>24.452959753474417</v>
      </c>
      <c r="M2194">
        <f t="shared" si="380"/>
        <v>-0.39956524908305546</v>
      </c>
      <c r="N2194">
        <f t="shared" si="381"/>
        <v>1.032980464045318</v>
      </c>
      <c r="O2194">
        <f t="shared" si="382"/>
        <v>1.3944928994410883</v>
      </c>
      <c r="P2194">
        <f t="shared" si="383"/>
        <v>7.0474132502910303</v>
      </c>
      <c r="Q2194">
        <f t="shared" si="384"/>
        <v>0.39366296296296355</v>
      </c>
    </row>
    <row r="2195" spans="1:17">
      <c r="A2195" s="2">
        <v>42372</v>
      </c>
      <c r="B2195">
        <v>3</v>
      </c>
      <c r="C2195">
        <v>7</v>
      </c>
      <c r="D2195">
        <v>8.9</v>
      </c>
      <c r="E2195">
        <v>22.3</v>
      </c>
      <c r="F2195">
        <v>11.6</v>
      </c>
      <c r="G2195">
        <f t="shared" si="374"/>
        <v>10.664474442084266</v>
      </c>
      <c r="H2195">
        <f t="shared" si="375"/>
        <v>10.909254254361491</v>
      </c>
      <c r="I2195">
        <f t="shared" si="376"/>
        <v>4.4697766620827508</v>
      </c>
      <c r="J2195">
        <f t="shared" si="377"/>
        <v>14.167862668001936</v>
      </c>
      <c r="K2195">
        <f t="shared" si="378"/>
        <v>18.377785791866849</v>
      </c>
      <c r="L2195">
        <f t="shared" si="379"/>
        <v>24.5037143891558</v>
      </c>
      <c r="M2195">
        <f t="shared" si="380"/>
        <v>-0.39800342364654706</v>
      </c>
      <c r="N2195">
        <f t="shared" si="381"/>
        <v>1.0329560495235546</v>
      </c>
      <c r="O2195">
        <f t="shared" si="382"/>
        <v>1.3952687395060248</v>
      </c>
      <c r="P2195">
        <f t="shared" si="383"/>
        <v>6.4394775922787399</v>
      </c>
      <c r="Q2195">
        <f t="shared" si="384"/>
        <v>0.39366296296296355</v>
      </c>
    </row>
    <row r="2196" spans="1:17">
      <c r="A2196" s="2">
        <v>42373</v>
      </c>
      <c r="B2196">
        <v>4</v>
      </c>
      <c r="C2196">
        <v>5</v>
      </c>
      <c r="D2196">
        <v>10.9</v>
      </c>
      <c r="E2196">
        <v>22.8</v>
      </c>
      <c r="F2196">
        <v>12.7</v>
      </c>
      <c r="G2196">
        <f t="shared" si="374"/>
        <v>10.670842169990557</v>
      </c>
      <c r="H2196">
        <f t="shared" si="375"/>
        <v>9.1576554604776472</v>
      </c>
      <c r="I2196">
        <f t="shared" si="376"/>
        <v>3.3056247748979333</v>
      </c>
      <c r="J2196">
        <f t="shared" si="377"/>
        <v>11.89305903958136</v>
      </c>
      <c r="K2196">
        <f t="shared" si="378"/>
        <v>18.418546504214849</v>
      </c>
      <c r="L2196">
        <f t="shared" si="379"/>
        <v>24.558062005619799</v>
      </c>
      <c r="M2196">
        <f t="shared" si="380"/>
        <v>-0.39632378075080504</v>
      </c>
      <c r="N2196">
        <f t="shared" si="381"/>
        <v>1.032921879311788</v>
      </c>
      <c r="O2196">
        <f t="shared" si="382"/>
        <v>1.3961018505737646</v>
      </c>
      <c r="P2196">
        <f t="shared" si="383"/>
        <v>5.852030685579714</v>
      </c>
      <c r="Q2196">
        <f t="shared" si="384"/>
        <v>0.39366296296296355</v>
      </c>
    </row>
    <row r="2197" spans="1:17">
      <c r="A2197" s="2">
        <v>42374</v>
      </c>
      <c r="B2197">
        <v>5</v>
      </c>
      <c r="C2197">
        <v>6</v>
      </c>
      <c r="D2197">
        <v>9.6999999999999993</v>
      </c>
      <c r="E2197">
        <v>22.6</v>
      </c>
      <c r="F2197">
        <v>11.9</v>
      </c>
      <c r="G2197">
        <f t="shared" si="374"/>
        <v>10.677643736159109</v>
      </c>
      <c r="H2197">
        <f t="shared" si="375"/>
        <v>10.063991714960689</v>
      </c>
      <c r="I2197">
        <f t="shared" si="376"/>
        <v>3.9081805999756063</v>
      </c>
      <c r="J2197">
        <f t="shared" si="377"/>
        <v>13.070119110338558</v>
      </c>
      <c r="K2197">
        <f t="shared" si="378"/>
        <v>18.461980936780972</v>
      </c>
      <c r="L2197">
        <f t="shared" si="379"/>
        <v>24.61597458237463</v>
      </c>
      <c r="M2197">
        <f t="shared" si="380"/>
        <v>-0.39452681760576941</v>
      </c>
      <c r="N2197">
        <f t="shared" si="381"/>
        <v>1.0328779635251264</v>
      </c>
      <c r="O2197">
        <f t="shared" si="382"/>
        <v>1.3969917221474835</v>
      </c>
      <c r="P2197">
        <f t="shared" si="383"/>
        <v>6.1558111149850827</v>
      </c>
      <c r="Q2197">
        <f t="shared" si="384"/>
        <v>0.39366296296296355</v>
      </c>
    </row>
    <row r="2198" spans="1:17">
      <c r="A2198" s="2">
        <v>42375</v>
      </c>
      <c r="B2198">
        <v>6</v>
      </c>
      <c r="C2198">
        <v>7</v>
      </c>
      <c r="D2198">
        <v>7.7</v>
      </c>
      <c r="E2198">
        <v>22.6</v>
      </c>
      <c r="F2198">
        <v>10.6</v>
      </c>
      <c r="G2198">
        <f t="shared" si="374"/>
        <v>10.684875003255797</v>
      </c>
      <c r="H2198">
        <f t="shared" si="375"/>
        <v>10.97468364072177</v>
      </c>
      <c r="I2198">
        <f t="shared" si="376"/>
        <v>4.5940383853108777</v>
      </c>
      <c r="J2198">
        <f t="shared" si="377"/>
        <v>14.252835897041258</v>
      </c>
      <c r="K2198">
        <f t="shared" si="378"/>
        <v>18.508066577009227</v>
      </c>
      <c r="L2198">
        <f t="shared" si="379"/>
        <v>24.677422102678971</v>
      </c>
      <c r="M2198">
        <f t="shared" si="380"/>
        <v>-0.39261306615066349</v>
      </c>
      <c r="N2198">
        <f t="shared" si="381"/>
        <v>1.0328243151635743</v>
      </c>
      <c r="O2198">
        <f t="shared" si="382"/>
        <v>1.3979378129259667</v>
      </c>
      <c r="P2198">
        <f t="shared" si="383"/>
        <v>6.3806452554108919</v>
      </c>
      <c r="Q2198">
        <f t="shared" si="384"/>
        <v>0.39366296296296355</v>
      </c>
    </row>
    <row r="2199" spans="1:17">
      <c r="A2199" s="2">
        <v>42376</v>
      </c>
      <c r="B2199">
        <v>7</v>
      </c>
      <c r="C2199">
        <v>7</v>
      </c>
      <c r="D2199">
        <v>7.2</v>
      </c>
      <c r="E2199">
        <v>23.5</v>
      </c>
      <c r="F2199">
        <v>10.9</v>
      </c>
      <c r="G2199">
        <f t="shared" si="374"/>
        <v>10.692531606772194</v>
      </c>
      <c r="H2199">
        <f t="shared" si="375"/>
        <v>10.999100027148559</v>
      </c>
      <c r="I2199">
        <f t="shared" si="376"/>
        <v>4.5599152072955844</v>
      </c>
      <c r="J2199">
        <f t="shared" si="377"/>
        <v>14.284545489803323</v>
      </c>
      <c r="K2199">
        <f t="shared" si="378"/>
        <v>18.55677942267457</v>
      </c>
      <c r="L2199">
        <f t="shared" si="379"/>
        <v>24.742372563566093</v>
      </c>
      <c r="M2199">
        <f t="shared" si="380"/>
        <v>-0.39058309289652887</v>
      </c>
      <c r="N2199">
        <f t="shared" si="381"/>
        <v>1.0327609501081851</v>
      </c>
      <c r="O2199">
        <f t="shared" si="382"/>
        <v>1.3989395518860288</v>
      </c>
      <c r="P2199">
        <f t="shared" si="383"/>
        <v>6.4391848198529749</v>
      </c>
      <c r="Q2199">
        <f t="shared" si="384"/>
        <v>0.39366296296296355</v>
      </c>
    </row>
    <row r="2200" spans="1:17">
      <c r="A2200" s="2">
        <v>42377</v>
      </c>
      <c r="B2200">
        <v>8</v>
      </c>
      <c r="C2200">
        <v>7</v>
      </c>
      <c r="D2200">
        <v>7</v>
      </c>
      <c r="E2200">
        <v>22.9</v>
      </c>
      <c r="F2200">
        <v>10.3</v>
      </c>
      <c r="G2200">
        <f t="shared" si="374"/>
        <v>10.700608963649071</v>
      </c>
      <c r="H2200">
        <f t="shared" si="375"/>
        <v>11.024795136283011</v>
      </c>
      <c r="I2200">
        <f t="shared" si="376"/>
        <v>4.6261257942813314</v>
      </c>
      <c r="J2200">
        <f t="shared" si="377"/>
        <v>14.317915761406507</v>
      </c>
      <c r="K2200">
        <f t="shared" si="378"/>
        <v>18.608093990243631</v>
      </c>
      <c r="L2200">
        <f t="shared" si="379"/>
        <v>24.810791986991511</v>
      </c>
      <c r="M2200">
        <f t="shared" si="380"/>
        <v>-0.38843749875852573</v>
      </c>
      <c r="N2200">
        <f t="shared" si="381"/>
        <v>1.0326878871163601</v>
      </c>
      <c r="O2200">
        <f t="shared" si="382"/>
        <v>1.3999963394107533</v>
      </c>
      <c r="P2200">
        <f t="shared" si="383"/>
        <v>6.3986693420016794</v>
      </c>
      <c r="Q2200">
        <f t="shared" si="384"/>
        <v>0.39366296296296355</v>
      </c>
    </row>
    <row r="2201" spans="1:17">
      <c r="A2201" s="2">
        <v>42378</v>
      </c>
      <c r="B2201">
        <v>9</v>
      </c>
      <c r="C2201">
        <v>7</v>
      </c>
      <c r="D2201">
        <v>6.9</v>
      </c>
      <c r="E2201">
        <v>20.7</v>
      </c>
      <c r="F2201">
        <v>10.199999999999999</v>
      </c>
      <c r="G2201">
        <f t="shared" si="374"/>
        <v>10.709102281216184</v>
      </c>
      <c r="H2201">
        <f t="shared" si="375"/>
        <v>11.051752948573363</v>
      </c>
      <c r="I2201">
        <f t="shared" si="376"/>
        <v>4.5605152982591992</v>
      </c>
      <c r="J2201">
        <f t="shared" si="377"/>
        <v>14.352925907238133</v>
      </c>
      <c r="K2201">
        <f t="shared" si="378"/>
        <v>18.661983324118395</v>
      </c>
      <c r="L2201">
        <f t="shared" si="379"/>
        <v>24.882644432157861</v>
      </c>
      <c r="M2201">
        <f t="shared" si="380"/>
        <v>-0.38617691887804961</v>
      </c>
      <c r="N2201">
        <f t="shared" si="381"/>
        <v>1.032605147816295</v>
      </c>
      <c r="O2201">
        <f t="shared" si="382"/>
        <v>1.4011075484591173</v>
      </c>
      <c r="P2201">
        <f t="shared" si="383"/>
        <v>6.4912376503141633</v>
      </c>
      <c r="Q2201">
        <f t="shared" si="384"/>
        <v>0.39366296296296355</v>
      </c>
    </row>
    <row r="2202" spans="1:17">
      <c r="A2202" s="2">
        <v>42379</v>
      </c>
      <c r="B2202">
        <v>10</v>
      </c>
      <c r="C2202">
        <v>6</v>
      </c>
      <c r="D2202">
        <v>6.8</v>
      </c>
      <c r="E2202">
        <v>19.8</v>
      </c>
      <c r="F2202">
        <v>10.1</v>
      </c>
      <c r="G2202">
        <f t="shared" si="374"/>
        <v>10.718006566413823</v>
      </c>
      <c r="H2202">
        <f t="shared" si="375"/>
        <v>10.183447693726631</v>
      </c>
      <c r="I2202">
        <f t="shared" si="376"/>
        <v>3.985471714250179</v>
      </c>
      <c r="J2202">
        <f t="shared" si="377"/>
        <v>13.22525674509952</v>
      </c>
      <c r="K2202">
        <f t="shared" si="378"/>
        <v>18.718419006803892</v>
      </c>
      <c r="L2202">
        <f t="shared" si="379"/>
        <v>24.957892009071855</v>
      </c>
      <c r="M2202">
        <f t="shared" si="380"/>
        <v>-0.38380202243471567</v>
      </c>
      <c r="N2202">
        <f t="shared" si="381"/>
        <v>1.0325127567005785</v>
      </c>
      <c r="O2202">
        <f t="shared" si="382"/>
        <v>1.4022725257724753</v>
      </c>
      <c r="P2202">
        <f t="shared" si="383"/>
        <v>6.1979759794764515</v>
      </c>
      <c r="Q2202">
        <f t="shared" si="384"/>
        <v>0.39366296296296355</v>
      </c>
    </row>
    <row r="2203" spans="1:17">
      <c r="A2203" s="2">
        <v>42380</v>
      </c>
      <c r="B2203">
        <v>11</v>
      </c>
      <c r="C2203">
        <v>7</v>
      </c>
      <c r="D2203">
        <v>6.2</v>
      </c>
      <c r="E2203">
        <v>21.7</v>
      </c>
      <c r="F2203">
        <v>9.6999999999999993</v>
      </c>
      <c r="G2203">
        <f t="shared" si="374"/>
        <v>10.727316635261014</v>
      </c>
      <c r="H2203">
        <f t="shared" si="375"/>
        <v>11.109388429577944</v>
      </c>
      <c r="I2203">
        <f t="shared" si="376"/>
        <v>4.6482331416213807</v>
      </c>
      <c r="J2203">
        <f t="shared" si="377"/>
        <v>14.427777181270056</v>
      </c>
      <c r="K2203">
        <f t="shared" si="378"/>
        <v>18.777371170041292</v>
      </c>
      <c r="L2203">
        <f t="shared" si="379"/>
        <v>25.036494893388387</v>
      </c>
      <c r="M2203">
        <f t="shared" si="380"/>
        <v>-0.38131351244826772</v>
      </c>
      <c r="N2203">
        <f t="shared" si="381"/>
        <v>1.0324107411189416</v>
      </c>
      <c r="O2203">
        <f t="shared" si="382"/>
        <v>1.4034905931133159</v>
      </c>
      <c r="P2203">
        <f t="shared" si="383"/>
        <v>6.4611552879565632</v>
      </c>
      <c r="Q2203">
        <f t="shared" si="384"/>
        <v>0.39366296296296355</v>
      </c>
    </row>
    <row r="2204" spans="1:17">
      <c r="A2204" s="2">
        <v>42381</v>
      </c>
      <c r="B2204">
        <v>12</v>
      </c>
      <c r="C2204">
        <v>6</v>
      </c>
      <c r="D2204">
        <v>5.6</v>
      </c>
      <c r="E2204">
        <v>20.9</v>
      </c>
      <c r="F2204">
        <v>9.5</v>
      </c>
      <c r="G2204">
        <f t="shared" si="374"/>
        <v>10.737027122535007</v>
      </c>
      <c r="H2204">
        <f t="shared" si="375"/>
        <v>10.239353383376752</v>
      </c>
      <c r="I2204">
        <f t="shared" si="376"/>
        <v>4.0662937486719528</v>
      </c>
      <c r="J2204">
        <f t="shared" si="377"/>
        <v>13.297861536852924</v>
      </c>
      <c r="K2204">
        <f t="shared" si="378"/>
        <v>18.838808506947771</v>
      </c>
      <c r="L2204">
        <f t="shared" si="379"/>
        <v>25.118411342597028</v>
      </c>
      <c r="M2204">
        <f t="shared" si="380"/>
        <v>-0.37871212557046918</v>
      </c>
      <c r="N2204">
        <f t="shared" si="381"/>
        <v>1.032299131270161</v>
      </c>
      <c r="O2204">
        <f t="shared" si="382"/>
        <v>1.4047610485316635</v>
      </c>
      <c r="P2204">
        <f t="shared" si="383"/>
        <v>6.1730596347047992</v>
      </c>
      <c r="Q2204">
        <f t="shared" si="384"/>
        <v>0.39366296296296355</v>
      </c>
    </row>
    <row r="2205" spans="1:17">
      <c r="A2205" s="2">
        <v>42382</v>
      </c>
      <c r="B2205">
        <v>13</v>
      </c>
      <c r="C2205">
        <v>7</v>
      </c>
      <c r="D2205">
        <v>5.9</v>
      </c>
      <c r="E2205">
        <v>22.6</v>
      </c>
      <c r="F2205">
        <v>10.5</v>
      </c>
      <c r="G2205">
        <f t="shared" si="374"/>
        <v>10.747132491626623</v>
      </c>
      <c r="H2205">
        <f t="shared" si="375"/>
        <v>11.171861766965817</v>
      </c>
      <c r="I2205">
        <f t="shared" si="376"/>
        <v>4.5349549967426848</v>
      </c>
      <c r="J2205">
        <f t="shared" si="377"/>
        <v>14.508911385669892</v>
      </c>
      <c r="K2205">
        <f t="shared" si="378"/>
        <v>18.902698285204256</v>
      </c>
      <c r="L2205">
        <f t="shared" si="379"/>
        <v>25.203597713605674</v>
      </c>
      <c r="M2205">
        <f t="shared" si="380"/>
        <v>-0.37599863186703869</v>
      </c>
      <c r="N2205">
        <f t="shared" si="381"/>
        <v>1.0321779601931205</v>
      </c>
      <c r="O2205">
        <f t="shared" si="382"/>
        <v>1.4060831676544832</v>
      </c>
      <c r="P2205">
        <f t="shared" si="383"/>
        <v>6.6369067702231321</v>
      </c>
      <c r="Q2205">
        <f t="shared" si="384"/>
        <v>0.39366296296296355</v>
      </c>
    </row>
    <row r="2206" spans="1:17">
      <c r="A2206" s="2">
        <v>42383</v>
      </c>
      <c r="B2206">
        <v>14</v>
      </c>
      <c r="C2206">
        <v>7</v>
      </c>
      <c r="D2206">
        <v>7.8</v>
      </c>
      <c r="E2206">
        <v>22.1</v>
      </c>
      <c r="F2206">
        <v>10.25</v>
      </c>
      <c r="G2206">
        <f t="shared" si="374"/>
        <v>10.757627044536022</v>
      </c>
      <c r="H2206">
        <f t="shared" si="375"/>
        <v>11.204863887899712</v>
      </c>
      <c r="I2206">
        <f t="shared" si="376"/>
        <v>4.6091896648637327</v>
      </c>
      <c r="J2206">
        <f t="shared" si="377"/>
        <v>14.551771282986639</v>
      </c>
      <c r="K2206">
        <f t="shared" si="378"/>
        <v>18.969006361331605</v>
      </c>
      <c r="L2206">
        <f t="shared" si="379"/>
        <v>25.292008481775472</v>
      </c>
      <c r="M2206">
        <f t="shared" si="380"/>
        <v>-0.37317383458969405</v>
      </c>
      <c r="N2206">
        <f t="shared" si="381"/>
        <v>1.0320472637570304</v>
      </c>
      <c r="O2206">
        <f t="shared" si="382"/>
        <v>1.4074562049934629</v>
      </c>
      <c r="P2206">
        <f t="shared" si="383"/>
        <v>6.5956742230359797</v>
      </c>
      <c r="Q2206">
        <f t="shared" si="384"/>
        <v>0.39366296296296355</v>
      </c>
    </row>
    <row r="2207" spans="1:17">
      <c r="A2207" s="2">
        <v>42384</v>
      </c>
      <c r="B2207">
        <v>15</v>
      </c>
      <c r="C2207">
        <v>8</v>
      </c>
      <c r="D2207">
        <v>6.9</v>
      </c>
      <c r="E2207">
        <v>22.7</v>
      </c>
      <c r="F2207">
        <v>10</v>
      </c>
      <c r="G2207">
        <f t="shared" si="374"/>
        <v>10.768504931973839</v>
      </c>
      <c r="H2207">
        <f t="shared" si="375"/>
        <v>12.146540142446502</v>
      </c>
      <c r="I2207">
        <f t="shared" si="376"/>
        <v>5.2057977759235907</v>
      </c>
      <c r="J2207">
        <f t="shared" si="377"/>
        <v>15.774727457722731</v>
      </c>
      <c r="K2207">
        <f t="shared" si="378"/>
        <v>19.037697196094911</v>
      </c>
      <c r="L2207">
        <f t="shared" si="379"/>
        <v>25.383596261459878</v>
      </c>
      <c r="M2207">
        <f t="shared" si="380"/>
        <v>-0.37023856993837301</v>
      </c>
      <c r="N2207">
        <f t="shared" si="381"/>
        <v>1.0319070806508088</v>
      </c>
      <c r="O2207">
        <f t="shared" si="382"/>
        <v>1.4088793952665772</v>
      </c>
      <c r="P2207">
        <f t="shared" si="383"/>
        <v>6.9407423665229118</v>
      </c>
      <c r="Q2207">
        <f t="shared" si="384"/>
        <v>0.39366296296296355</v>
      </c>
    </row>
    <row r="2208" spans="1:17">
      <c r="A2208" s="2">
        <v>42385</v>
      </c>
      <c r="B2208">
        <v>16</v>
      </c>
      <c r="C2208">
        <v>8</v>
      </c>
      <c r="D2208">
        <v>6.3</v>
      </c>
      <c r="E2208">
        <v>21.8</v>
      </c>
      <c r="F2208">
        <v>9.6</v>
      </c>
      <c r="G2208">
        <f t="shared" si="374"/>
        <v>10.779760163533016</v>
      </c>
      <c r="H2208">
        <f t="shared" si="375"/>
        <v>12.184254652436877</v>
      </c>
      <c r="I2208">
        <f t="shared" si="376"/>
        <v>5.2191254791062454</v>
      </c>
      <c r="J2208">
        <f t="shared" si="377"/>
        <v>15.823707340827113</v>
      </c>
      <c r="K2208">
        <f t="shared" si="378"/>
        <v>19.108733871074659</v>
      </c>
      <c r="L2208">
        <f t="shared" si="379"/>
        <v>25.478311828099546</v>
      </c>
      <c r="M2208">
        <f t="shared" si="380"/>
        <v>-0.36719370681370028</v>
      </c>
      <c r="N2208">
        <f t="shared" si="381"/>
        <v>1.0317574523716304</v>
      </c>
      <c r="O2208">
        <f t="shared" si="382"/>
        <v>1.410351954728903</v>
      </c>
      <c r="P2208">
        <f t="shared" si="383"/>
        <v>6.9651291733306318</v>
      </c>
      <c r="Q2208">
        <f t="shared" si="384"/>
        <v>0.39366296296296355</v>
      </c>
    </row>
    <row r="2209" spans="1:17">
      <c r="A2209" s="2">
        <v>42386</v>
      </c>
      <c r="B2209">
        <v>17</v>
      </c>
      <c r="C2209">
        <v>7</v>
      </c>
      <c r="D2209">
        <v>5.3</v>
      </c>
      <c r="E2209">
        <v>21.6</v>
      </c>
      <c r="F2209">
        <v>9.4</v>
      </c>
      <c r="G2209">
        <f t="shared" si="374"/>
        <v>10.791386617897288</v>
      </c>
      <c r="H2209">
        <f t="shared" si="375"/>
        <v>11.310679375091155</v>
      </c>
      <c r="I2209">
        <f t="shared" si="376"/>
        <v>4.6435674250224297</v>
      </c>
      <c r="J2209">
        <f t="shared" si="377"/>
        <v>14.689193993624876</v>
      </c>
      <c r="K2209">
        <f t="shared" si="378"/>
        <v>19.182078106441814</v>
      </c>
      <c r="L2209">
        <f t="shared" si="379"/>
        <v>25.576104141922418</v>
      </c>
      <c r="M2209">
        <f t="shared" si="380"/>
        <v>-0.36404014655977412</v>
      </c>
      <c r="N2209">
        <f t="shared" si="381"/>
        <v>1.0315984232126405</v>
      </c>
      <c r="O2209">
        <f t="shared" si="382"/>
        <v>1.4118730825082284</v>
      </c>
      <c r="P2209">
        <f t="shared" si="383"/>
        <v>6.6671119500687253</v>
      </c>
      <c r="Q2209">
        <f t="shared" si="384"/>
        <v>0.39366296296296355</v>
      </c>
    </row>
    <row r="2210" spans="1:17">
      <c r="A2210" s="2">
        <v>42387</v>
      </c>
      <c r="B2210">
        <v>18</v>
      </c>
      <c r="C2210">
        <v>7</v>
      </c>
      <c r="D2210">
        <v>6</v>
      </c>
      <c r="E2210">
        <v>21.9</v>
      </c>
      <c r="F2210">
        <v>9.3000000000000007</v>
      </c>
      <c r="G2210">
        <f t="shared" si="374"/>
        <v>10.803378053053075</v>
      </c>
      <c r="H2210">
        <f t="shared" si="375"/>
        <v>11.348146322837348</v>
      </c>
      <c r="I2210">
        <f t="shared" si="376"/>
        <v>4.6870083663104731</v>
      </c>
      <c r="J2210">
        <f t="shared" si="377"/>
        <v>14.737852367321231</v>
      </c>
      <c r="K2210">
        <f t="shared" si="378"/>
        <v>19.257690279972508</v>
      </c>
      <c r="L2210">
        <f t="shared" si="379"/>
        <v>25.676920373296674</v>
      </c>
      <c r="M2210">
        <f t="shared" si="380"/>
        <v>-0.36077882269735001</v>
      </c>
      <c r="N2210">
        <f t="shared" si="381"/>
        <v>1.0314300402498453</v>
      </c>
      <c r="O2210">
        <f t="shared" si="382"/>
        <v>1.4134419619411107</v>
      </c>
      <c r="P2210">
        <f t="shared" si="383"/>
        <v>6.6611379565268747</v>
      </c>
      <c r="Q2210">
        <f t="shared" si="384"/>
        <v>0.39366296296296355</v>
      </c>
    </row>
    <row r="2211" spans="1:17">
      <c r="A2211" s="2">
        <v>42388</v>
      </c>
      <c r="B2211">
        <v>19</v>
      </c>
      <c r="C2211">
        <v>7</v>
      </c>
      <c r="D2211">
        <v>5.2</v>
      </c>
      <c r="E2211">
        <v>24.1</v>
      </c>
      <c r="F2211">
        <v>9.1999999999999993</v>
      </c>
      <c r="G2211">
        <f t="shared" si="374"/>
        <v>10.815728116472425</v>
      </c>
      <c r="H2211">
        <f t="shared" si="375"/>
        <v>11.386671711517787</v>
      </c>
      <c r="I2211">
        <f t="shared" si="376"/>
        <v>4.7538867206255198</v>
      </c>
      <c r="J2211">
        <f t="shared" si="377"/>
        <v>14.787885339633489</v>
      </c>
      <c r="K2211">
        <f t="shared" si="378"/>
        <v>19.335529447335858</v>
      </c>
      <c r="L2211">
        <f t="shared" si="379"/>
        <v>25.780705929781142</v>
      </c>
      <c r="M2211">
        <f t="shared" si="380"/>
        <v>-0.35741070064749808</v>
      </c>
      <c r="N2211">
        <f t="shared" si="381"/>
        <v>1.0312523533281748</v>
      </c>
      <c r="O2211">
        <f t="shared" si="382"/>
        <v>1.4150577619051421</v>
      </c>
      <c r="P2211">
        <f t="shared" si="383"/>
        <v>6.6327849908922669</v>
      </c>
      <c r="Q2211">
        <f t="shared" si="384"/>
        <v>0.39366296296296355</v>
      </c>
    </row>
    <row r="2212" spans="1:17">
      <c r="A2212" s="2">
        <v>42389</v>
      </c>
      <c r="B2212">
        <v>20</v>
      </c>
      <c r="C2212">
        <v>9</v>
      </c>
      <c r="D2212">
        <v>5.0999999999999996</v>
      </c>
      <c r="E2212">
        <v>25.1</v>
      </c>
      <c r="F2212">
        <v>9.6999999999999993</v>
      </c>
      <c r="G2212">
        <f t="shared" si="374"/>
        <v>10.828430355235689</v>
      </c>
      <c r="H2212">
        <f t="shared" si="375"/>
        <v>13.267061195553913</v>
      </c>
      <c r="I2212">
        <f t="shared" si="376"/>
        <v>5.8443610873864396</v>
      </c>
      <c r="J2212">
        <f t="shared" si="377"/>
        <v>17.22994960461547</v>
      </c>
      <c r="K2212">
        <f t="shared" si="378"/>
        <v>19.415553363686485</v>
      </c>
      <c r="L2212">
        <f t="shared" si="379"/>
        <v>25.887404484915315</v>
      </c>
      <c r="M2212">
        <f t="shared" si="380"/>
        <v>-0.35393677744581836</v>
      </c>
      <c r="N2212">
        <f t="shared" si="381"/>
        <v>1.0310654150467282</v>
      </c>
      <c r="O2212">
        <f t="shared" si="382"/>
        <v>1.416719638143336</v>
      </c>
      <c r="P2212">
        <f t="shared" si="383"/>
        <v>7.4227001081674731</v>
      </c>
      <c r="Q2212">
        <f t="shared" si="384"/>
        <v>0.39366296296296355</v>
      </c>
    </row>
    <row r="2213" spans="1:17">
      <c r="A2213" s="2">
        <v>42390</v>
      </c>
      <c r="B2213">
        <v>21</v>
      </c>
      <c r="C2213">
        <v>7</v>
      </c>
      <c r="D2213">
        <v>7.3</v>
      </c>
      <c r="E2213">
        <v>25</v>
      </c>
      <c r="F2213">
        <v>11.1</v>
      </c>
      <c r="G2213">
        <f t="shared" si="374"/>
        <v>10.841478226063874</v>
      </c>
      <c r="H2213">
        <f t="shared" si="375"/>
        <v>11.46679900786731</v>
      </c>
      <c r="I2213">
        <f t="shared" si="376"/>
        <v>4.528893462294949</v>
      </c>
      <c r="J2213">
        <f t="shared" si="377"/>
        <v>14.891946763464039</v>
      </c>
      <c r="K2213">
        <f t="shared" si="378"/>
        <v>19.497718506590608</v>
      </c>
      <c r="L2213">
        <f t="shared" si="379"/>
        <v>25.99695800878748</v>
      </c>
      <c r="M2213">
        <f t="shared" si="380"/>
        <v>-0.35035808144729691</v>
      </c>
      <c r="N2213">
        <f t="shared" si="381"/>
        <v>1.0308692807432041</v>
      </c>
      <c r="O2213">
        <f t="shared" si="382"/>
        <v>1.4184267345766901</v>
      </c>
      <c r="P2213">
        <f t="shared" si="383"/>
        <v>6.9379055455723613</v>
      </c>
      <c r="Q2213">
        <f t="shared" si="384"/>
        <v>0.39366296296296355</v>
      </c>
    </row>
    <row r="2214" spans="1:17">
      <c r="A2214" s="2">
        <v>42391</v>
      </c>
      <c r="B2214">
        <v>22</v>
      </c>
      <c r="C2214">
        <v>0</v>
      </c>
      <c r="D2214">
        <v>12.9</v>
      </c>
      <c r="E2214">
        <v>19.7</v>
      </c>
      <c r="F2214">
        <v>13.4</v>
      </c>
      <c r="G2214">
        <f t="shared" si="374"/>
        <v>10.854865105231706</v>
      </c>
      <c r="H2214">
        <f t="shared" si="375"/>
        <v>5.0260415590801237</v>
      </c>
      <c r="I2214">
        <f t="shared" si="376"/>
        <v>0.61297800973025052</v>
      </c>
      <c r="J2214">
        <f t="shared" si="377"/>
        <v>6.5273267001040569</v>
      </c>
      <c r="K2214">
        <f t="shared" si="378"/>
        <v>19.581980100312173</v>
      </c>
      <c r="L2214">
        <f t="shared" si="379"/>
        <v>26.109306800416228</v>
      </c>
      <c r="M2214">
        <f t="shared" si="380"/>
        <v>-0.3466756720218912</v>
      </c>
      <c r="N2214">
        <f t="shared" si="381"/>
        <v>1.030664008477518</v>
      </c>
      <c r="O2214">
        <f t="shared" si="382"/>
        <v>1.4201781846011483</v>
      </c>
      <c r="P2214">
        <f t="shared" si="383"/>
        <v>4.4130635493498733</v>
      </c>
      <c r="Q2214">
        <f t="shared" si="384"/>
        <v>0.39366296296296355</v>
      </c>
    </row>
    <row r="2215" spans="1:17">
      <c r="A2215" s="2">
        <v>42392</v>
      </c>
      <c r="B2215">
        <v>23</v>
      </c>
      <c r="C2215">
        <v>4</v>
      </c>
      <c r="D2215">
        <v>13.4</v>
      </c>
      <c r="E2215">
        <v>24.8</v>
      </c>
      <c r="F2215">
        <v>14.4</v>
      </c>
      <c r="G2215">
        <f t="shared" si="374"/>
        <v>10.868584298334078</v>
      </c>
      <c r="H2215">
        <f t="shared" si="375"/>
        <v>8.7640018217823439</v>
      </c>
      <c r="I2215">
        <f t="shared" si="376"/>
        <v>2.6592968366442444</v>
      </c>
      <c r="J2215">
        <f t="shared" si="377"/>
        <v>11.381820547769278</v>
      </c>
      <c r="K2215">
        <f t="shared" si="378"/>
        <v>19.668292141482489</v>
      </c>
      <c r="L2215">
        <f t="shared" si="379"/>
        <v>26.224389521976654</v>
      </c>
      <c r="M2215">
        <f t="shared" si="380"/>
        <v>-0.34289063924093349</v>
      </c>
      <c r="N2215">
        <f t="shared" si="381"/>
        <v>1.030449659014617</v>
      </c>
      <c r="O2215">
        <f t="shared" si="382"/>
        <v>1.4219731123653752</v>
      </c>
      <c r="P2215">
        <f t="shared" si="383"/>
        <v>6.104704985138099</v>
      </c>
      <c r="Q2215">
        <f t="shared" si="384"/>
        <v>0.39366296296296355</v>
      </c>
    </row>
    <row r="2216" spans="1:17">
      <c r="A2216" s="2">
        <v>42393</v>
      </c>
      <c r="B2216">
        <v>24</v>
      </c>
      <c r="C2216">
        <v>3</v>
      </c>
      <c r="D2216">
        <v>10.199999999999999</v>
      </c>
      <c r="E2216">
        <v>24.2</v>
      </c>
      <c r="F2216">
        <v>13.6</v>
      </c>
      <c r="G2216">
        <f t="shared" si="374"/>
        <v>10.882629049879743</v>
      </c>
      <c r="H2216">
        <f t="shared" si="375"/>
        <v>7.8666185703592797</v>
      </c>
      <c r="I2216">
        <f t="shared" si="376"/>
        <v>2.1515220652290838</v>
      </c>
      <c r="J2216">
        <f t="shared" si="377"/>
        <v>10.216387753713351</v>
      </c>
      <c r="K2216">
        <f t="shared" si="378"/>
        <v>19.756607426173684</v>
      </c>
      <c r="L2216">
        <f t="shared" si="379"/>
        <v>26.342143234898245</v>
      </c>
      <c r="M2216">
        <f t="shared" si="380"/>
        <v>-0.33900410355444743</v>
      </c>
      <c r="N2216">
        <f t="shared" si="381"/>
        <v>1.0302262958064905</v>
      </c>
      <c r="O2216">
        <f t="shared" si="382"/>
        <v>1.4238106340259329</v>
      </c>
      <c r="P2216">
        <f t="shared" si="383"/>
        <v>5.7150965051301963</v>
      </c>
      <c r="Q2216">
        <f t="shared" si="384"/>
        <v>0.39366296296296355</v>
      </c>
    </row>
    <row r="2217" spans="1:17">
      <c r="A2217" s="2">
        <v>42394</v>
      </c>
      <c r="B2217">
        <v>25</v>
      </c>
      <c r="C2217">
        <v>0</v>
      </c>
      <c r="D2217">
        <v>6.2</v>
      </c>
      <c r="E2217">
        <v>10.199999999999999</v>
      </c>
      <c r="F2217">
        <v>7.1</v>
      </c>
      <c r="G2217">
        <f t="shared" si="374"/>
        <v>10.896992552687848</v>
      </c>
      <c r="H2217">
        <f t="shared" si="375"/>
        <v>5.0940319117875603</v>
      </c>
      <c r="I2217">
        <f t="shared" si="376"/>
        <v>0.6824365115967822</v>
      </c>
      <c r="J2217">
        <f t="shared" si="377"/>
        <v>6.6156258594643633</v>
      </c>
      <c r="K2217">
        <f t="shared" si="378"/>
        <v>19.846877578393091</v>
      </c>
      <c r="L2217">
        <f t="shared" si="379"/>
        <v>26.462503437857453</v>
      </c>
      <c r="M2217">
        <f t="shared" si="380"/>
        <v>-0.3350172154594705</v>
      </c>
      <c r="N2217">
        <f t="shared" si="381"/>
        <v>1.0299939849733879</v>
      </c>
      <c r="O2217">
        <f t="shared" si="382"/>
        <v>1.4256898589766602</v>
      </c>
      <c r="P2217">
        <f t="shared" si="383"/>
        <v>4.4115954001907784</v>
      </c>
      <c r="Q2217">
        <f t="shared" si="384"/>
        <v>0.39366296296296355</v>
      </c>
    </row>
    <row r="2218" spans="1:17">
      <c r="A2218" s="2">
        <v>42395</v>
      </c>
      <c r="B2218">
        <v>26</v>
      </c>
      <c r="C2218">
        <v>0</v>
      </c>
      <c r="D2218">
        <v>5.7</v>
      </c>
      <c r="E2218">
        <v>9.4</v>
      </c>
      <c r="F2218">
        <v>8.8000000000000007</v>
      </c>
      <c r="G2218">
        <f t="shared" si="374"/>
        <v>10.911667957064388</v>
      </c>
      <c r="H2218">
        <f t="shared" si="375"/>
        <v>5.1176902905364905</v>
      </c>
      <c r="I2218">
        <f t="shared" si="376"/>
        <v>0.63542338611974936</v>
      </c>
      <c r="J2218">
        <f t="shared" si="377"/>
        <v>6.6463510266707662</v>
      </c>
      <c r="K2218">
        <f t="shared" si="378"/>
        <v>19.9390530800123</v>
      </c>
      <c r="L2218">
        <f t="shared" si="379"/>
        <v>26.585404106683065</v>
      </c>
      <c r="M2218">
        <f t="shared" si="380"/>
        <v>-0.33093115515948252</v>
      </c>
      <c r="N2218">
        <f t="shared" si="381"/>
        <v>1.0297527952842456</v>
      </c>
      <c r="O2218">
        <f t="shared" si="382"/>
        <v>1.4276098910492574</v>
      </c>
      <c r="P2218">
        <f t="shared" si="383"/>
        <v>4.4822669044167416</v>
      </c>
      <c r="Q2218">
        <f t="shared" si="384"/>
        <v>0.39366296296296355</v>
      </c>
    </row>
    <row r="2219" spans="1:17">
      <c r="A2219" s="2">
        <v>42396</v>
      </c>
      <c r="B2219">
        <v>27</v>
      </c>
      <c r="C2219">
        <v>2</v>
      </c>
      <c r="D2219">
        <v>8.5</v>
      </c>
      <c r="E2219">
        <v>16.899999999999999</v>
      </c>
      <c r="F2219">
        <v>10.6</v>
      </c>
      <c r="G2219">
        <f t="shared" si="374"/>
        <v>10.926648379737255</v>
      </c>
      <c r="H2219">
        <f t="shared" si="375"/>
        <v>7.0241309935144258</v>
      </c>
      <c r="I2219">
        <f t="shared" si="376"/>
        <v>1.6997972581957905</v>
      </c>
      <c r="J2219">
        <f t="shared" si="377"/>
        <v>9.1222480435252287</v>
      </c>
      <c r="K2219">
        <f t="shared" si="378"/>
        <v>20.033083302140628</v>
      </c>
      <c r="L2219">
        <f t="shared" si="379"/>
        <v>26.710777736187506</v>
      </c>
      <c r="M2219">
        <f t="shared" si="380"/>
        <v>-0.32674713221504054</v>
      </c>
      <c r="N2219">
        <f t="shared" si="381"/>
        <v>1.0295027981363296</v>
      </c>
      <c r="O2219">
        <f t="shared" si="382"/>
        <v>1.429569829682291</v>
      </c>
      <c r="P2219">
        <f t="shared" si="383"/>
        <v>5.3243337353186355</v>
      </c>
      <c r="Q2219">
        <f t="shared" si="384"/>
        <v>0.39366296296296355</v>
      </c>
    </row>
    <row r="2220" spans="1:17">
      <c r="A2220" s="2">
        <v>42397</v>
      </c>
      <c r="B2220">
        <v>28</v>
      </c>
      <c r="C2220">
        <v>4</v>
      </c>
      <c r="D2220">
        <v>10</v>
      </c>
      <c r="E2220">
        <v>19.5</v>
      </c>
      <c r="F2220">
        <v>12.2</v>
      </c>
      <c r="G2220">
        <f t="shared" si="374"/>
        <v>10.941926912530366</v>
      </c>
      <c r="H2220">
        <f t="shared" si="375"/>
        <v>8.9437616452270809</v>
      </c>
      <c r="I2220">
        <f t="shared" si="376"/>
        <v>2.6834426802572007</v>
      </c>
      <c r="J2220">
        <f t="shared" si="377"/>
        <v>11.615274863931273</v>
      </c>
      <c r="K2220">
        <f t="shared" si="378"/>
        <v>20.128916537949397</v>
      </c>
      <c r="L2220">
        <f t="shared" si="379"/>
        <v>26.83855538393253</v>
      </c>
      <c r="M2220">
        <f t="shared" si="380"/>
        <v>-0.32246638518572318</v>
      </c>
      <c r="N2220">
        <f t="shared" si="381"/>
        <v>1.0292440675341012</v>
      </c>
      <c r="O2220">
        <f t="shared" si="382"/>
        <v>1.4315687710560563</v>
      </c>
      <c r="P2220">
        <f t="shared" si="383"/>
        <v>6.2603189649698798</v>
      </c>
      <c r="Q2220">
        <f t="shared" si="384"/>
        <v>0.39366296296296355</v>
      </c>
    </row>
    <row r="2221" spans="1:17">
      <c r="A2221" s="2">
        <v>42398</v>
      </c>
      <c r="B2221">
        <v>29</v>
      </c>
      <c r="C2221">
        <v>5</v>
      </c>
      <c r="D2221">
        <v>8</v>
      </c>
      <c r="E2221">
        <v>21.3</v>
      </c>
      <c r="F2221">
        <v>10.8</v>
      </c>
      <c r="G2221">
        <f t="shared" si="374"/>
        <v>10.957496630758833</v>
      </c>
      <c r="H2221">
        <f t="shared" si="375"/>
        <v>9.9292916958663771</v>
      </c>
      <c r="I2221">
        <f t="shared" si="376"/>
        <v>3.3524185959777073</v>
      </c>
      <c r="J2221">
        <f t="shared" si="377"/>
        <v>12.895184020605685</v>
      </c>
      <c r="K2221">
        <f t="shared" si="378"/>
        <v>20.226500036949176</v>
      </c>
      <c r="L2221">
        <f t="shared" si="379"/>
        <v>26.968666715932237</v>
      </c>
      <c r="M2221">
        <f t="shared" si="380"/>
        <v>-0.31809018126349087</v>
      </c>
      <c r="N2221">
        <f t="shared" si="381"/>
        <v>1.0289766800673086</v>
      </c>
      <c r="O2221">
        <f t="shared" si="382"/>
        <v>1.4336058091909472</v>
      </c>
      <c r="P2221">
        <f t="shared" si="383"/>
        <v>6.5768730998886697</v>
      </c>
      <c r="Q2221">
        <f t="shared" si="384"/>
        <v>0.39366296296296355</v>
      </c>
    </row>
    <row r="2222" spans="1:17">
      <c r="A2222" s="2">
        <v>42399</v>
      </c>
      <c r="B2222">
        <v>30</v>
      </c>
      <c r="C2222">
        <v>6</v>
      </c>
      <c r="D2222">
        <v>7.8</v>
      </c>
      <c r="E2222">
        <v>22.2</v>
      </c>
      <c r="F2222">
        <v>11.4</v>
      </c>
      <c r="G2222">
        <f t="shared" si="374"/>
        <v>10.973350601328967</v>
      </c>
      <c r="H2222">
        <f t="shared" si="375"/>
        <v>10.921990065628036</v>
      </c>
      <c r="I2222">
        <f t="shared" si="376"/>
        <v>3.8278881873128987</v>
      </c>
      <c r="J2222">
        <f t="shared" si="377"/>
        <v>14.184402682633811</v>
      </c>
      <c r="K2222">
        <f t="shared" si="378"/>
        <v>20.325780040718293</v>
      </c>
      <c r="L2222">
        <f t="shared" si="379"/>
        <v>27.101040054291055</v>
      </c>
      <c r="M2222">
        <f t="shared" si="380"/>
        <v>-0.31361981589756976</v>
      </c>
      <c r="N2222">
        <f t="shared" si="381"/>
        <v>1.0287007148883165</v>
      </c>
      <c r="O2222">
        <f t="shared" si="382"/>
        <v>1.4356800370072065</v>
      </c>
      <c r="P2222">
        <f t="shared" si="383"/>
        <v>7.0941018783151364</v>
      </c>
      <c r="Q2222">
        <f t="shared" si="384"/>
        <v>0.39366296296296355</v>
      </c>
    </row>
    <row r="2223" spans="1:17">
      <c r="A2223" s="2">
        <v>42400</v>
      </c>
      <c r="B2223">
        <v>31</v>
      </c>
      <c r="C2223">
        <v>0</v>
      </c>
      <c r="D2223">
        <v>11.3</v>
      </c>
      <c r="E2223">
        <v>18.5</v>
      </c>
      <c r="F2223">
        <v>12.3</v>
      </c>
      <c r="G2223">
        <f t="shared" si="374"/>
        <v>10.989481890528582</v>
      </c>
      <c r="H2223">
        <f t="shared" si="375"/>
        <v>5.2428534671529663</v>
      </c>
      <c r="I2223">
        <f t="shared" si="376"/>
        <v>0.62422879984352886</v>
      </c>
      <c r="J2223">
        <f t="shared" si="377"/>
        <v>6.8089006066921636</v>
      </c>
      <c r="K2223">
        <f t="shared" si="378"/>
        <v>20.426701820076492</v>
      </c>
      <c r="L2223">
        <f t="shared" si="379"/>
        <v>27.235602426768654</v>
      </c>
      <c r="M2223">
        <f t="shared" si="380"/>
        <v>-0.30905661241097154</v>
      </c>
      <c r="N2223">
        <f t="shared" si="381"/>
        <v>1.0284162536886734</v>
      </c>
      <c r="O2223">
        <f t="shared" si="382"/>
        <v>1.4377905473441561</v>
      </c>
      <c r="P2223">
        <f t="shared" si="383"/>
        <v>4.6186246673094375</v>
      </c>
      <c r="Q2223">
        <f t="shared" si="384"/>
        <v>0.39366296296296355</v>
      </c>
    </row>
    <row r="2224" spans="1:17">
      <c r="A2224" s="2">
        <v>42401</v>
      </c>
      <c r="B2224">
        <v>32</v>
      </c>
      <c r="C2224">
        <v>5</v>
      </c>
      <c r="D2224">
        <v>8.4</v>
      </c>
      <c r="E2224">
        <v>22.4</v>
      </c>
      <c r="F2224">
        <v>11.4</v>
      </c>
      <c r="G2224">
        <f t="shared" si="374"/>
        <v>11.005883571494614</v>
      </c>
      <c r="H2224">
        <f t="shared" si="375"/>
        <v>10.056752021761501</v>
      </c>
      <c r="I2224">
        <f t="shared" si="376"/>
        <v>3.3074146601348957</v>
      </c>
      <c r="J2224">
        <f t="shared" si="377"/>
        <v>13.060716911378572</v>
      </c>
      <c r="K2224">
        <f t="shared" si="378"/>
        <v>20.529209713693881</v>
      </c>
      <c r="L2224">
        <f t="shared" si="379"/>
        <v>27.372279618258506</v>
      </c>
      <c r="M2224">
        <f t="shared" si="380"/>
        <v>-0.30440192160876189</v>
      </c>
      <c r="N2224">
        <f t="shared" si="381"/>
        <v>1.0281233806749315</v>
      </c>
      <c r="O2224">
        <f t="shared" si="382"/>
        <v>1.439936433937212</v>
      </c>
      <c r="P2224">
        <f t="shared" si="383"/>
        <v>6.7493373616266048</v>
      </c>
      <c r="Q2224">
        <f t="shared" si="384"/>
        <v>0.39366296296296355</v>
      </c>
    </row>
    <row r="2225" spans="1:17">
      <c r="A2225" s="2">
        <v>42402</v>
      </c>
      <c r="B2225">
        <v>33</v>
      </c>
      <c r="C2225">
        <v>6</v>
      </c>
      <c r="D2225">
        <v>7.3</v>
      </c>
      <c r="E2225">
        <v>24.8</v>
      </c>
      <c r="F2225">
        <v>10.7</v>
      </c>
      <c r="G2225">
        <f t="shared" si="374"/>
        <v>11.0225487313469</v>
      </c>
      <c r="H2225">
        <f t="shared" si="375"/>
        <v>11.061357389407414</v>
      </c>
      <c r="I2225">
        <f t="shared" si="376"/>
        <v>3.9711639931140006</v>
      </c>
      <c r="J2225">
        <f t="shared" si="377"/>
        <v>14.365399207022614</v>
      </c>
      <c r="K2225">
        <f t="shared" si="378"/>
        <v>20.633247168120366</v>
      </c>
      <c r="L2225">
        <f t="shared" si="379"/>
        <v>27.51099622416049</v>
      </c>
      <c r="M2225">
        <f t="shared" si="380"/>
        <v>-0.299657121378193</v>
      </c>
      <c r="N2225">
        <f t="shared" si="381"/>
        <v>1.027822182543717</v>
      </c>
      <c r="O2225">
        <f t="shared" si="382"/>
        <v>1.4421167923512195</v>
      </c>
      <c r="P2225">
        <f t="shared" si="383"/>
        <v>7.0901933962934134</v>
      </c>
      <c r="Q2225">
        <f t="shared" si="384"/>
        <v>0.39366296296296355</v>
      </c>
    </row>
    <row r="2226" spans="1:17">
      <c r="A2226" s="2">
        <v>42403</v>
      </c>
      <c r="B2226">
        <v>34</v>
      </c>
      <c r="C2226">
        <v>9</v>
      </c>
      <c r="D2226">
        <v>5.8</v>
      </c>
      <c r="E2226">
        <v>24.5</v>
      </c>
      <c r="F2226">
        <v>9.5</v>
      </c>
      <c r="G2226">
        <f t="shared" si="374"/>
        <v>11.039470477978417</v>
      </c>
      <c r="H2226">
        <f t="shared" si="375"/>
        <v>14.002082728511285</v>
      </c>
      <c r="I2226">
        <f t="shared" si="376"/>
        <v>5.7852108815019943</v>
      </c>
      <c r="J2226">
        <f t="shared" si="377"/>
        <v>18.184523024040629</v>
      </c>
      <c r="K2226">
        <f t="shared" si="378"/>
        <v>20.73875677921697</v>
      </c>
      <c r="L2226">
        <f t="shared" si="379"/>
        <v>27.65167570562263</v>
      </c>
      <c r="M2226">
        <f t="shared" si="380"/>
        <v>-0.29482361628082027</v>
      </c>
      <c r="N2226">
        <f t="shared" si="381"/>
        <v>1.0275127484560691</v>
      </c>
      <c r="O2226">
        <f t="shared" si="382"/>
        <v>1.444330720868843</v>
      </c>
      <c r="P2226">
        <f t="shared" si="383"/>
        <v>8.2168718470092905</v>
      </c>
      <c r="Q2226">
        <f t="shared" si="384"/>
        <v>0.39366296296296355</v>
      </c>
    </row>
    <row r="2227" spans="1:17">
      <c r="A2227" s="2">
        <v>42404</v>
      </c>
      <c r="B2227">
        <v>35</v>
      </c>
      <c r="C2227">
        <v>9</v>
      </c>
      <c r="D2227">
        <v>6</v>
      </c>
      <c r="E2227">
        <v>23.7</v>
      </c>
      <c r="F2227">
        <v>9.8000000000000007</v>
      </c>
      <c r="G2227">
        <f t="shared" si="374"/>
        <v>11.056641946493977</v>
      </c>
      <c r="H2227">
        <f t="shared" si="375"/>
        <v>14.060725184241054</v>
      </c>
      <c r="I2227">
        <f t="shared" si="376"/>
        <v>5.6892184135154666</v>
      </c>
      <c r="J2227">
        <f t="shared" si="377"/>
        <v>18.260682057455913</v>
      </c>
      <c r="K2227">
        <f t="shared" si="378"/>
        <v>20.845680334965767</v>
      </c>
      <c r="L2227">
        <f t="shared" si="379"/>
        <v>27.794240446621021</v>
      </c>
      <c r="M2227">
        <f t="shared" si="380"/>
        <v>-0.28990283713672194</v>
      </c>
      <c r="N2227">
        <f t="shared" si="381"/>
        <v>1.0271951700110438</v>
      </c>
      <c r="O2227">
        <f t="shared" si="382"/>
        <v>1.446577321332962</v>
      </c>
      <c r="P2227">
        <f t="shared" si="383"/>
        <v>8.3715067707255884</v>
      </c>
      <c r="Q2227">
        <f t="shared" si="384"/>
        <v>0.39366296296296355</v>
      </c>
    </row>
    <row r="2228" spans="1:17">
      <c r="A2228" s="2">
        <v>42405</v>
      </c>
      <c r="B2228">
        <v>36</v>
      </c>
      <c r="C2228">
        <v>9</v>
      </c>
      <c r="D2228">
        <v>5.9</v>
      </c>
      <c r="E2228">
        <v>24.8</v>
      </c>
      <c r="F2228">
        <v>10.1</v>
      </c>
      <c r="G2228">
        <f t="shared" si="374"/>
        <v>11.074056305290828</v>
      </c>
      <c r="H2228">
        <f t="shared" si="375"/>
        <v>14.11999221241968</v>
      </c>
      <c r="I2228">
        <f t="shared" si="376"/>
        <v>5.6654468707610173</v>
      </c>
      <c r="J2228">
        <f t="shared" si="377"/>
        <v>18.337652223921662</v>
      </c>
      <c r="K2228">
        <f t="shared" si="378"/>
        <v>20.953958859630685</v>
      </c>
      <c r="L2228">
        <f t="shared" si="379"/>
        <v>27.938611812840914</v>
      </c>
      <c r="M2228">
        <f t="shared" si="380"/>
        <v>-0.28489624060094604</v>
      </c>
      <c r="N2228">
        <f t="shared" si="381"/>
        <v>1.0268695412185997</v>
      </c>
      <c r="O2228">
        <f t="shared" si="382"/>
        <v>1.4488556999422166</v>
      </c>
      <c r="P2228">
        <f t="shared" si="383"/>
        <v>8.4545453416586618</v>
      </c>
      <c r="Q2228">
        <f t="shared" si="384"/>
        <v>0.39366296296296355</v>
      </c>
    </row>
    <row r="2229" spans="1:17">
      <c r="A2229" s="2">
        <v>42406</v>
      </c>
      <c r="B2229">
        <v>37</v>
      </c>
      <c r="C2229">
        <v>0</v>
      </c>
      <c r="D2229">
        <v>8.1</v>
      </c>
      <c r="E2229">
        <v>17.3</v>
      </c>
      <c r="F2229">
        <v>11.3</v>
      </c>
      <c r="G2229">
        <f t="shared" si="374"/>
        <v>11.091706761776145</v>
      </c>
      <c r="H2229">
        <f t="shared" si="375"/>
        <v>5.406306715870925</v>
      </c>
      <c r="I2229">
        <f t="shared" si="376"/>
        <v>0.62688449523827816</v>
      </c>
      <c r="J2229">
        <f t="shared" si="377"/>
        <v>7.0211775530791227</v>
      </c>
      <c r="K2229">
        <f t="shared" si="378"/>
        <v>21.063532659237367</v>
      </c>
      <c r="L2229">
        <f t="shared" si="379"/>
        <v>28.084710212316491</v>
      </c>
      <c r="M2229">
        <f t="shared" si="380"/>
        <v>-0.27980530873230974</v>
      </c>
      <c r="N2229">
        <f t="shared" si="381"/>
        <v>1.0265359584717697</v>
      </c>
      <c r="O2229">
        <f t="shared" si="382"/>
        <v>1.4511649679990455</v>
      </c>
      <c r="P2229">
        <f t="shared" si="383"/>
        <v>4.7794222206326467</v>
      </c>
      <c r="Q2229">
        <f t="shared" si="384"/>
        <v>0.39366296296296355</v>
      </c>
    </row>
    <row r="2230" spans="1:17">
      <c r="A2230" s="2">
        <v>42407</v>
      </c>
      <c r="B2230">
        <v>38</v>
      </c>
      <c r="C2230">
        <v>2</v>
      </c>
      <c r="D2230">
        <v>12.3</v>
      </c>
      <c r="E2230">
        <v>18.899999999999999</v>
      </c>
      <c r="F2230">
        <v>10.1</v>
      </c>
      <c r="G2230">
        <f t="shared" si="374"/>
        <v>11.109586567717786</v>
      </c>
      <c r="H2230">
        <f t="shared" si="375"/>
        <v>7.3915252476236422</v>
      </c>
      <c r="I2230">
        <f t="shared" si="376"/>
        <v>1.781555903144264</v>
      </c>
      <c r="J2230">
        <f t="shared" si="377"/>
        <v>9.5993834384722625</v>
      </c>
      <c r="K2230">
        <f t="shared" si="378"/>
        <v>21.17434136833543</v>
      </c>
      <c r="L2230">
        <f t="shared" si="379"/>
        <v>28.232455157780574</v>
      </c>
      <c r="M2230">
        <f t="shared" si="380"/>
        <v>-0.27463154855467825</v>
      </c>
      <c r="N2230">
        <f t="shared" si="381"/>
        <v>1.0261945205181255</v>
      </c>
      <c r="O2230">
        <f t="shared" si="382"/>
        <v>1.4535042426097435</v>
      </c>
      <c r="P2230">
        <f t="shared" si="383"/>
        <v>5.6099693444793779</v>
      </c>
      <c r="Q2230">
        <f t="shared" si="384"/>
        <v>0.39366296296296355</v>
      </c>
    </row>
    <row r="2231" spans="1:17">
      <c r="A2231" s="2">
        <v>42408</v>
      </c>
      <c r="B2231">
        <v>39</v>
      </c>
      <c r="C2231">
        <v>7</v>
      </c>
      <c r="D2231">
        <v>7</v>
      </c>
      <c r="E2231">
        <v>21.9</v>
      </c>
      <c r="F2231">
        <v>10.6</v>
      </c>
      <c r="G2231">
        <f t="shared" si="374"/>
        <v>11.127689024226079</v>
      </c>
      <c r="H2231">
        <f t="shared" si="375"/>
        <v>12.337231301102745</v>
      </c>
      <c r="I2231">
        <f t="shared" si="376"/>
        <v>4.3948772200279969</v>
      </c>
      <c r="J2231">
        <f t="shared" si="377"/>
        <v>16.022378313120448</v>
      </c>
      <c r="K2231">
        <f t="shared" si="378"/>
        <v>21.286323998002402</v>
      </c>
      <c r="L2231">
        <f t="shared" si="379"/>
        <v>28.381765330669868</v>
      </c>
      <c r="M2231">
        <f t="shared" si="380"/>
        <v>-0.26937649161085397</v>
      </c>
      <c r="N2231">
        <f t="shared" si="381"/>
        <v>1.0258453284305471</v>
      </c>
      <c r="O2231">
        <f t="shared" si="382"/>
        <v>1.4558726473362453</v>
      </c>
      <c r="P2231">
        <f t="shared" si="383"/>
        <v>7.9423540810747486</v>
      </c>
      <c r="Q2231">
        <f t="shared" si="384"/>
        <v>0.39366296296296355</v>
      </c>
    </row>
    <row r="2232" spans="1:17">
      <c r="A2232" s="2">
        <v>42409</v>
      </c>
      <c r="B2232">
        <v>40</v>
      </c>
      <c r="C2232">
        <v>5</v>
      </c>
      <c r="D2232">
        <v>8.1</v>
      </c>
      <c r="E2232">
        <v>22.9</v>
      </c>
      <c r="F2232">
        <v>11.2</v>
      </c>
      <c r="G2232">
        <f t="shared" si="374"/>
        <v>11.146007486365674</v>
      </c>
      <c r="H2232">
        <f t="shared" si="375"/>
        <v>10.420306746718351</v>
      </c>
      <c r="I2232">
        <f t="shared" si="376"/>
        <v>3.30256704980438</v>
      </c>
      <c r="J2232">
        <f t="shared" si="377"/>
        <v>13.532865904829027</v>
      </c>
      <c r="K2232">
        <f t="shared" si="378"/>
        <v>21.399418985044246</v>
      </c>
      <c r="L2232">
        <f t="shared" si="379"/>
        <v>28.532558646725661</v>
      </c>
      <c r="M2232">
        <f t="shared" si="380"/>
        <v>-0.26404169350920731</v>
      </c>
      <c r="N2232">
        <f t="shared" si="381"/>
        <v>1.0254884855773023</v>
      </c>
      <c r="O2232">
        <f t="shared" si="382"/>
        <v>1.458269312799509</v>
      </c>
      <c r="P2232">
        <f t="shared" si="383"/>
        <v>7.1177396969139712</v>
      </c>
      <c r="Q2232">
        <f t="shared" si="384"/>
        <v>0.39366296296296355</v>
      </c>
    </row>
    <row r="2233" spans="1:17">
      <c r="A2233" s="2">
        <v>42410</v>
      </c>
      <c r="B2233">
        <v>41</v>
      </c>
      <c r="C2233">
        <v>6</v>
      </c>
      <c r="D2233">
        <v>10</v>
      </c>
      <c r="E2233">
        <v>24.1</v>
      </c>
      <c r="F2233">
        <v>12.4</v>
      </c>
      <c r="G2233">
        <f t="shared" si="374"/>
        <v>11.164535367397727</v>
      </c>
      <c r="H2233">
        <f t="shared" si="375"/>
        <v>11.456838151511826</v>
      </c>
      <c r="I2233">
        <f t="shared" si="376"/>
        <v>3.7503961865975151</v>
      </c>
      <c r="J2233">
        <f t="shared" si="377"/>
        <v>14.879010586378996</v>
      </c>
      <c r="K2233">
        <f t="shared" si="378"/>
        <v>21.513564242343129</v>
      </c>
      <c r="L2233">
        <f t="shared" si="379"/>
        <v>28.684752323124172</v>
      </c>
      <c r="M2233">
        <f t="shared" si="380"/>
        <v>-0.25862873346318338</v>
      </c>
      <c r="N2233">
        <f t="shared" si="381"/>
        <v>1.025124097591448</v>
      </c>
      <c r="O2233">
        <f t="shared" si="382"/>
        <v>1.4606933772345359</v>
      </c>
      <c r="P2233">
        <f t="shared" si="383"/>
        <v>7.7064419649143119</v>
      </c>
      <c r="Q2233">
        <f t="shared" si="384"/>
        <v>0.39366296296296355</v>
      </c>
    </row>
    <row r="2234" spans="1:17">
      <c r="A2234" s="2">
        <v>42411</v>
      </c>
      <c r="B2234">
        <v>42</v>
      </c>
      <c r="C2234">
        <v>6</v>
      </c>
      <c r="D2234">
        <v>9.1999999999999993</v>
      </c>
      <c r="E2234">
        <v>25.6</v>
      </c>
      <c r="F2234">
        <v>12</v>
      </c>
      <c r="G2234">
        <f t="shared" ref="G2234:G2297" si="385">24/3.14*O2234</f>
        <v>11.18326614265386</v>
      </c>
      <c r="H2234">
        <f t="shared" ref="H2234:H2297" si="386">(1-0.23)*J2234</f>
        <v>11.508157359361071</v>
      </c>
      <c r="I2234">
        <f t="shared" ref="I2234:I2297" si="387">4.903*10^(-9)*(((E2234+273.16)^4+(D2234+273.16)^4)/2)*(0.34-0.14*(F2234*0.1)^0.5)*(1.35*(J2234/K2234)-0.35)</f>
        <v>3.8198180525320389</v>
      </c>
      <c r="J2234">
        <f t="shared" ref="J2234:J2297" si="388">(0.25+0.5*C2234/G2234)*L2234</f>
        <v>14.94565890826113</v>
      </c>
      <c r="K2234">
        <f t="shared" ref="K2234:K2297" si="389">0.75*L2234</f>
        <v>21.628697210298675</v>
      </c>
      <c r="L2234">
        <f t="shared" ref="L2234:L2297" si="390">24*60/3.14*0.082*N2234*(O2234*SIN(Q2234)*SIN(M2234)+COS(Q2234)*COS(M2234)*SIN(O2234))</f>
        <v>28.838262947064901</v>
      </c>
      <c r="M2234">
        <f t="shared" ref="M2234:M2297" si="391">0.409*SIN(2*3.14/365*B2234-1.39)</f>
        <v>-0.2531392138238216</v>
      </c>
      <c r="N2234">
        <f t="shared" ref="N2234:N2297" si="392">0.033*COS(2*3.14/365*B2234)+1</f>
        <v>1.0247522723395606</v>
      </c>
      <c r="O2234">
        <f t="shared" ref="O2234:O2297" si="393">ACOS(-TAN(Q2234)*TAN(M2234))</f>
        <v>1.4631439869972134</v>
      </c>
      <c r="P2234">
        <f t="shared" ref="P2234:P2297" si="394">H2234-I2234</f>
        <v>7.6883393068290324</v>
      </c>
      <c r="Q2234">
        <f t="shared" ref="Q2234:Q2297" si="395">22.5666666666667*3.14/180</f>
        <v>0.39366296296296355</v>
      </c>
    </row>
    <row r="2235" spans="1:17">
      <c r="A2235" s="2">
        <v>42412</v>
      </c>
      <c r="B2235">
        <v>43</v>
      </c>
      <c r="C2235">
        <v>6</v>
      </c>
      <c r="D2235">
        <v>8.6999999999999993</v>
      </c>
      <c r="E2235">
        <v>24.5</v>
      </c>
      <c r="F2235">
        <v>10.9</v>
      </c>
      <c r="G2235">
        <f t="shared" si="385"/>
        <v>11.20219335304442</v>
      </c>
      <c r="H2235">
        <f t="shared" si="386"/>
        <v>11.559790533224035</v>
      </c>
      <c r="I2235">
        <f t="shared" si="387"/>
        <v>3.9168903191199584</v>
      </c>
      <c r="J2235">
        <f t="shared" si="388"/>
        <v>15.012714978213031</v>
      </c>
      <c r="K2235">
        <f t="shared" si="389"/>
        <v>21.744754909305378</v>
      </c>
      <c r="L2235">
        <f t="shared" si="390"/>
        <v>28.993006545740503</v>
      </c>
      <c r="M2235">
        <f t="shared" si="391"/>
        <v>-0.24757475960542569</v>
      </c>
      <c r="N2235">
        <f t="shared" si="392"/>
        <v>1.0243731198898047</v>
      </c>
      <c r="O2235">
        <f t="shared" si="393"/>
        <v>1.4656202970233116</v>
      </c>
      <c r="P2235">
        <f t="shared" si="394"/>
        <v>7.6429002141040767</v>
      </c>
      <c r="Q2235">
        <f t="shared" si="395"/>
        <v>0.39366296296296355</v>
      </c>
    </row>
    <row r="2236" spans="1:17">
      <c r="A2236" s="2">
        <v>42413</v>
      </c>
      <c r="B2236">
        <v>44</v>
      </c>
      <c r="C2236">
        <v>6</v>
      </c>
      <c r="D2236">
        <v>8.5</v>
      </c>
      <c r="E2236">
        <v>25.2</v>
      </c>
      <c r="F2236">
        <v>11.7</v>
      </c>
      <c r="G2236">
        <f t="shared" si="385"/>
        <v>11.221310608204501</v>
      </c>
      <c r="H2236">
        <f t="shared" si="386"/>
        <v>11.611705909440238</v>
      </c>
      <c r="I2236">
        <f t="shared" si="387"/>
        <v>3.8201476433838311</v>
      </c>
      <c r="J2236">
        <f t="shared" si="388"/>
        <v>15.080137544727581</v>
      </c>
      <c r="K2236">
        <f t="shared" si="389"/>
        <v>21.861673993204313</v>
      </c>
      <c r="L2236">
        <f t="shared" si="390"/>
        <v>29.148898657605752</v>
      </c>
      <c r="M2236">
        <f t="shared" si="391"/>
        <v>-0.24193701800452466</v>
      </c>
      <c r="N2236">
        <f t="shared" si="392"/>
        <v>1.0239867524793516</v>
      </c>
      <c r="O2236">
        <f t="shared" si="393"/>
        <v>1.468121471240089</v>
      </c>
      <c r="P2236">
        <f t="shared" si="394"/>
        <v>7.7915582660564064</v>
      </c>
      <c r="Q2236">
        <f t="shared" si="395"/>
        <v>0.39366296296296355</v>
      </c>
    </row>
    <row r="2237" spans="1:17">
      <c r="A2237" s="2">
        <v>42414</v>
      </c>
      <c r="B2237">
        <v>45</v>
      </c>
      <c r="C2237">
        <v>8</v>
      </c>
      <c r="D2237">
        <v>8.9</v>
      </c>
      <c r="E2237">
        <v>26.8</v>
      </c>
      <c r="F2237">
        <v>11.1</v>
      </c>
      <c r="G2237">
        <f t="shared" si="385"/>
        <v>11.240611589282253</v>
      </c>
      <c r="H2237">
        <f t="shared" si="386"/>
        <v>13.671369900813588</v>
      </c>
      <c r="I2237">
        <f t="shared" si="387"/>
        <v>5.0411502372855672</v>
      </c>
      <c r="J2237">
        <f t="shared" si="388"/>
        <v>17.755025845212451</v>
      </c>
      <c r="K2237">
        <f t="shared" si="389"/>
        <v>21.979390803643792</v>
      </c>
      <c r="L2237">
        <f t="shared" si="390"/>
        <v>29.30585440485839</v>
      </c>
      <c r="M2237">
        <f t="shared" si="391"/>
        <v>-0.23622765791226824</v>
      </c>
      <c r="N2237">
        <f t="shared" si="392"/>
        <v>1.0235932844811537</v>
      </c>
      <c r="O2237">
        <f t="shared" si="393"/>
        <v>1.4706466829310947</v>
      </c>
      <c r="P2237">
        <f t="shared" si="394"/>
        <v>8.6302196635280204</v>
      </c>
      <c r="Q2237">
        <f t="shared" si="395"/>
        <v>0.39366296296296355</v>
      </c>
    </row>
    <row r="2238" spans="1:17">
      <c r="A2238" s="2">
        <v>42415</v>
      </c>
      <c r="B2238">
        <v>46</v>
      </c>
      <c r="C2238">
        <v>10</v>
      </c>
      <c r="D2238">
        <v>6.6</v>
      </c>
      <c r="E2238">
        <v>26.1</v>
      </c>
      <c r="F2238">
        <v>10</v>
      </c>
      <c r="G2238">
        <f t="shared" si="385"/>
        <v>11.260090051374728</v>
      </c>
      <c r="H2238">
        <f t="shared" si="386"/>
        <v>15.745907078377854</v>
      </c>
      <c r="I2238">
        <f t="shared" si="387"/>
        <v>6.2371841357488718</v>
      </c>
      <c r="J2238">
        <f t="shared" si="388"/>
        <v>20.449229971919291</v>
      </c>
      <c r="K2238">
        <f t="shared" si="389"/>
        <v>22.097841425279846</v>
      </c>
      <c r="L2238">
        <f t="shared" si="390"/>
        <v>29.463788567039796</v>
      </c>
      <c r="M2238">
        <f t="shared" si="391"/>
        <v>-0.2304483694203992</v>
      </c>
      <c r="N2238">
        <f t="shared" si="392"/>
        <v>1.0231928323700878</v>
      </c>
      <c r="O2238">
        <f t="shared" si="393"/>
        <v>1.4731951150548603</v>
      </c>
      <c r="P2238">
        <f t="shared" si="394"/>
        <v>9.5087229426289817</v>
      </c>
      <c r="Q2238">
        <f t="shared" si="395"/>
        <v>0.39366296296296355</v>
      </c>
    </row>
    <row r="2239" spans="1:17">
      <c r="A2239" s="2">
        <v>42416</v>
      </c>
      <c r="B2239">
        <v>47</v>
      </c>
      <c r="C2239">
        <v>9</v>
      </c>
      <c r="D2239">
        <v>7.5</v>
      </c>
      <c r="E2239">
        <v>26.9</v>
      </c>
      <c r="F2239">
        <v>10.6</v>
      </c>
      <c r="G2239">
        <f t="shared" si="385"/>
        <v>11.279739825617407</v>
      </c>
      <c r="H2239">
        <f t="shared" si="386"/>
        <v>14.802063687325223</v>
      </c>
      <c r="I2239">
        <f t="shared" si="387"/>
        <v>5.6216474154318998</v>
      </c>
      <c r="J2239">
        <f t="shared" si="388"/>
        <v>19.2234593341886</v>
      </c>
      <c r="K2239">
        <f t="shared" si="389"/>
        <v>22.216961741743706</v>
      </c>
      <c r="L2239">
        <f t="shared" si="390"/>
        <v>29.622615655658276</v>
      </c>
      <c r="M2239">
        <f t="shared" si="391"/>
        <v>-0.22460086332095064</v>
      </c>
      <c r="N2239">
        <f t="shared" si="392"/>
        <v>1.0227855146884768</v>
      </c>
      <c r="O2239">
        <f t="shared" si="393"/>
        <v>1.4757659605182774</v>
      </c>
      <c r="P2239">
        <f t="shared" si="394"/>
        <v>9.1804162718933231</v>
      </c>
      <c r="Q2239">
        <f t="shared" si="395"/>
        <v>0.39366296296296355</v>
      </c>
    </row>
    <row r="2240" spans="1:17">
      <c r="A2240" s="2">
        <v>42417</v>
      </c>
      <c r="B2240">
        <v>48</v>
      </c>
      <c r="C2240">
        <v>9</v>
      </c>
      <c r="D2240">
        <v>7.5</v>
      </c>
      <c r="E2240">
        <v>27.5</v>
      </c>
      <c r="F2240">
        <v>10.1</v>
      </c>
      <c r="G2240">
        <f t="shared" si="385"/>
        <v>11.299554820934164</v>
      </c>
      <c r="H2240">
        <f t="shared" si="386"/>
        <v>14.865787716238444</v>
      </c>
      <c r="I2240">
        <f t="shared" si="387"/>
        <v>5.7375488875031841</v>
      </c>
      <c r="J2240">
        <f t="shared" si="388"/>
        <v>19.30621781329668</v>
      </c>
      <c r="K2240">
        <f t="shared" si="389"/>
        <v>22.336687492300218</v>
      </c>
      <c r="L2240">
        <f t="shared" si="390"/>
        <v>29.782249989733625</v>
      </c>
      <c r="M2240">
        <f t="shared" si="391"/>
        <v>-0.21868687059981493</v>
      </c>
      <c r="N2240">
        <f t="shared" si="392"/>
        <v>1.0223714520109977</v>
      </c>
      <c r="O2240">
        <f t="shared" si="393"/>
        <v>1.478358422405553</v>
      </c>
      <c r="P2240">
        <f t="shared" si="394"/>
        <v>9.1282388287352596</v>
      </c>
      <c r="Q2240">
        <f t="shared" si="395"/>
        <v>0.39366296296296355</v>
      </c>
    </row>
    <row r="2241" spans="1:17">
      <c r="A2241" s="2">
        <v>42418</v>
      </c>
      <c r="B2241">
        <v>49</v>
      </c>
      <c r="C2241">
        <v>10</v>
      </c>
      <c r="D2241">
        <v>8.6999999999999993</v>
      </c>
      <c r="E2241">
        <v>27.5</v>
      </c>
      <c r="F2241">
        <v>10.8</v>
      </c>
      <c r="G2241">
        <f t="shared" si="385"/>
        <v>11.319529025455171</v>
      </c>
      <c r="H2241">
        <f t="shared" si="386"/>
        <v>15.948035415649016</v>
      </c>
      <c r="I2241">
        <f t="shared" si="387"/>
        <v>6.1814889173004595</v>
      </c>
      <c r="J2241">
        <f t="shared" si="388"/>
        <v>20.711734306037684</v>
      </c>
      <c r="K2241">
        <f t="shared" si="389"/>
        <v>22.456954329117849</v>
      </c>
      <c r="L2241">
        <f t="shared" si="390"/>
        <v>29.942605772157133</v>
      </c>
      <c r="M2241">
        <f t="shared" si="391"/>
        <v>-0.21270814192433549</v>
      </c>
      <c r="N2241">
        <f t="shared" si="392"/>
        <v>1.0219507669089898</v>
      </c>
      <c r="O2241">
        <f t="shared" si="393"/>
        <v>1.4809717141637182</v>
      </c>
      <c r="P2241">
        <f t="shared" si="394"/>
        <v>9.766546498348557</v>
      </c>
      <c r="Q2241">
        <f t="shared" si="395"/>
        <v>0.39366296296296355</v>
      </c>
    </row>
    <row r="2242" spans="1:17">
      <c r="A2242" s="2">
        <v>42419</v>
      </c>
      <c r="B2242">
        <v>50</v>
      </c>
      <c r="C2242">
        <v>8</v>
      </c>
      <c r="D2242">
        <v>9.3000000000000007</v>
      </c>
      <c r="E2242">
        <v>26.9</v>
      </c>
      <c r="F2242">
        <v>11.3</v>
      </c>
      <c r="G2242">
        <f t="shared" si="385"/>
        <v>11.339656507610727</v>
      </c>
      <c r="H2242">
        <f t="shared" si="386"/>
        <v>13.971475774757549</v>
      </c>
      <c r="I2242">
        <f t="shared" si="387"/>
        <v>4.9847968921009773</v>
      </c>
      <c r="J2242">
        <f t="shared" si="388"/>
        <v>18.144773733451363</v>
      </c>
      <c r="K2242">
        <f t="shared" si="389"/>
        <v>22.577697875067859</v>
      </c>
      <c r="L2242">
        <f t="shared" si="390"/>
        <v>30.103597166757144</v>
      </c>
      <c r="M2242">
        <f t="shared" si="391"/>
        <v>-0.20666644712507193</v>
      </c>
      <c r="N2242">
        <f t="shared" si="392"/>
        <v>1.0215235839141705</v>
      </c>
      <c r="O2242">
        <f t="shared" si="393"/>
        <v>1.4836050597457366</v>
      </c>
      <c r="P2242">
        <f t="shared" si="394"/>
        <v>8.9866788826565713</v>
      </c>
      <c r="Q2242">
        <f t="shared" si="395"/>
        <v>0.39366296296296355</v>
      </c>
    </row>
    <row r="2243" spans="1:17">
      <c r="A2243" s="2">
        <v>42420</v>
      </c>
      <c r="B2243">
        <v>51</v>
      </c>
      <c r="C2243">
        <v>8</v>
      </c>
      <c r="D2243">
        <v>11</v>
      </c>
      <c r="E2243">
        <v>28</v>
      </c>
      <c r="F2243">
        <v>13</v>
      </c>
      <c r="G2243">
        <f t="shared" si="385"/>
        <v>11.359931416909539</v>
      </c>
      <c r="H2243">
        <f t="shared" si="386"/>
        <v>14.031777603291538</v>
      </c>
      <c r="I2243">
        <f t="shared" si="387"/>
        <v>4.784838345636885</v>
      </c>
      <c r="J2243">
        <f t="shared" si="388"/>
        <v>18.223087796482517</v>
      </c>
      <c r="K2243">
        <f t="shared" si="389"/>
        <v>22.698853781967468</v>
      </c>
      <c r="L2243">
        <f t="shared" si="390"/>
        <v>30.265138375956624</v>
      </c>
      <c r="M2243">
        <f t="shared" si="391"/>
        <v>-0.20056357467189265</v>
      </c>
      <c r="N2243">
        <f t="shared" si="392"/>
        <v>1.0210900294817713</v>
      </c>
      <c r="O2243">
        <f t="shared" si="393"/>
        <v>1.4862576937123313</v>
      </c>
      <c r="P2243">
        <f t="shared" si="394"/>
        <v>9.2469392576546525</v>
      </c>
      <c r="Q2243">
        <f t="shared" si="395"/>
        <v>0.39366296296296355</v>
      </c>
    </row>
    <row r="2244" spans="1:17">
      <c r="A2244" s="2">
        <v>42421</v>
      </c>
      <c r="B2244">
        <v>52</v>
      </c>
      <c r="C2244">
        <v>7</v>
      </c>
      <c r="D2244">
        <v>10.7</v>
      </c>
      <c r="E2244">
        <v>28.4</v>
      </c>
      <c r="F2244">
        <v>13.6</v>
      </c>
      <c r="G2244">
        <f t="shared" si="385"/>
        <v>11.380347984410442</v>
      </c>
      <c r="H2244">
        <f t="shared" si="386"/>
        <v>13.062729991820911</v>
      </c>
      <c r="I2244">
        <f t="shared" si="387"/>
        <v>4.1803166411691643</v>
      </c>
      <c r="J2244">
        <f t="shared" si="388"/>
        <v>16.964584404962221</v>
      </c>
      <c r="K2244">
        <f t="shared" si="389"/>
        <v>22.820357789179138</v>
      </c>
      <c r="L2244">
        <f t="shared" si="390"/>
        <v>30.427143718905516</v>
      </c>
      <c r="M2244">
        <f t="shared" si="391"/>
        <v>-0.19440133114454983</v>
      </c>
      <c r="N2244">
        <f t="shared" si="392"/>
        <v>1.0206502319531043</v>
      </c>
      <c r="O2244">
        <f t="shared" si="393"/>
        <v>1.4889288612936995</v>
      </c>
      <c r="P2244">
        <f t="shared" si="394"/>
        <v>8.8824133506517455</v>
      </c>
      <c r="Q2244">
        <f t="shared" si="395"/>
        <v>0.39366296296296355</v>
      </c>
    </row>
    <row r="2245" spans="1:17">
      <c r="A2245" s="2">
        <v>42422</v>
      </c>
      <c r="B2245">
        <v>53</v>
      </c>
      <c r="C2245">
        <v>8</v>
      </c>
      <c r="D2245">
        <v>13.6</v>
      </c>
      <c r="E2245">
        <v>28.8</v>
      </c>
      <c r="F2245">
        <v>14.7</v>
      </c>
      <c r="G2245">
        <f t="shared" si="385"/>
        <v>11.400900522896887</v>
      </c>
      <c r="H2245">
        <f t="shared" si="386"/>
        <v>14.152370358545383</v>
      </c>
      <c r="I2245">
        <f t="shared" si="387"/>
        <v>4.6031225193436951</v>
      </c>
      <c r="J2245">
        <f t="shared" si="388"/>
        <v>18.379701764344652</v>
      </c>
      <c r="K2245">
        <f t="shared" si="389"/>
        <v>22.942145782475784</v>
      </c>
      <c r="L2245">
        <f t="shared" si="390"/>
        <v>30.589527709967712</v>
      </c>
      <c r="M2245">
        <f t="shared" si="391"/>
        <v>-0.18818154069789345</v>
      </c>
      <c r="N2245">
        <f t="shared" si="392"/>
        <v>1.0202043215175709</v>
      </c>
      <c r="O2245">
        <f t="shared" si="393"/>
        <v>1.4916178184123428</v>
      </c>
      <c r="P2245">
        <f t="shared" si="394"/>
        <v>9.5492478392016871</v>
      </c>
      <c r="Q2245">
        <f t="shared" si="395"/>
        <v>0.39366296296296355</v>
      </c>
    </row>
    <row r="2246" spans="1:17">
      <c r="A2246" s="2">
        <v>42423</v>
      </c>
      <c r="B2246">
        <v>54</v>
      </c>
      <c r="C2246">
        <v>8</v>
      </c>
      <c r="D2246">
        <v>13.3</v>
      </c>
      <c r="E2246">
        <v>28.3</v>
      </c>
      <c r="F2246">
        <v>14.4</v>
      </c>
      <c r="G2246">
        <f t="shared" si="385"/>
        <v>11.421583426763878</v>
      </c>
      <c r="H2246">
        <f t="shared" si="386"/>
        <v>14.212589401200315</v>
      </c>
      <c r="I2246">
        <f t="shared" si="387"/>
        <v>4.617304379601685</v>
      </c>
      <c r="J2246">
        <f t="shared" si="388"/>
        <v>18.457908313247163</v>
      </c>
      <c r="K2246">
        <f t="shared" si="389"/>
        <v>23.06415385307935</v>
      </c>
      <c r="L2246">
        <f t="shared" si="390"/>
        <v>30.752205137439134</v>
      </c>
      <c r="M2246">
        <f t="shared" si="391"/>
        <v>-0.18190604452188291</v>
      </c>
      <c r="N2246">
        <f t="shared" si="392"/>
        <v>1.0197524301741223</v>
      </c>
      <c r="O2246">
        <f t="shared" si="393"/>
        <v>1.4943238316682739</v>
      </c>
      <c r="P2246">
        <f t="shared" si="394"/>
        <v>9.5952850215986309</v>
      </c>
      <c r="Q2246">
        <f t="shared" si="395"/>
        <v>0.39366296296296355</v>
      </c>
    </row>
    <row r="2247" spans="1:17">
      <c r="A2247" s="2">
        <v>42424</v>
      </c>
      <c r="B2247">
        <v>55</v>
      </c>
      <c r="C2247">
        <v>6</v>
      </c>
      <c r="D2247">
        <v>12.8</v>
      </c>
      <c r="E2247">
        <v>28.1</v>
      </c>
      <c r="F2247">
        <v>13.6</v>
      </c>
      <c r="G2247">
        <f t="shared" si="385"/>
        <v>11.442391171627264</v>
      </c>
      <c r="H2247">
        <f t="shared" si="386"/>
        <v>12.192320852623071</v>
      </c>
      <c r="I2247">
        <f t="shared" si="387"/>
        <v>3.6980407945827443</v>
      </c>
      <c r="J2247">
        <f t="shared" si="388"/>
        <v>15.834182925484507</v>
      </c>
      <c r="K2247">
        <f t="shared" si="389"/>
        <v>23.186318356778575</v>
      </c>
      <c r="L2247">
        <f t="shared" si="390"/>
        <v>30.915091142371434</v>
      </c>
      <c r="M2247">
        <f t="shared" si="391"/>
        <v>-0.1755767002965555</v>
      </c>
      <c r="N2247">
        <f t="shared" si="392"/>
        <v>1.0192946916921857</v>
      </c>
      <c r="O2247">
        <f t="shared" si="393"/>
        <v>1.4970461782879003</v>
      </c>
      <c r="P2247">
        <f t="shared" si="394"/>
        <v>8.4942800580403279</v>
      </c>
      <c r="Q2247">
        <f t="shared" si="395"/>
        <v>0.39366296296296355</v>
      </c>
    </row>
    <row r="2248" spans="1:17">
      <c r="A2248" s="2">
        <v>42425</v>
      </c>
      <c r="B2248">
        <v>56</v>
      </c>
      <c r="C2248">
        <v>0</v>
      </c>
      <c r="D2248">
        <v>14.1</v>
      </c>
      <c r="E2248">
        <v>22</v>
      </c>
      <c r="F2248">
        <v>14.8</v>
      </c>
      <c r="G2248">
        <f t="shared" si="385"/>
        <v>11.463318313665605</v>
      </c>
      <c r="H2248">
        <f t="shared" si="386"/>
        <v>5.9825344997442711</v>
      </c>
      <c r="I2248">
        <f t="shared" si="387"/>
        <v>0.59896802376876335</v>
      </c>
      <c r="J2248">
        <f t="shared" si="388"/>
        <v>7.769525324343209</v>
      </c>
      <c r="K2248">
        <f t="shared" si="389"/>
        <v>23.308575973029626</v>
      </c>
      <c r="L2248">
        <f t="shared" si="390"/>
        <v>31.078101297372836</v>
      </c>
      <c r="M2248">
        <f t="shared" si="391"/>
        <v>-0.1691953816421137</v>
      </c>
      <c r="N2248">
        <f t="shared" si="392"/>
        <v>1.0188312415720648</v>
      </c>
      <c r="O2248">
        <f t="shared" si="393"/>
        <v>1.4997841460379167</v>
      </c>
      <c r="P2248">
        <f t="shared" si="394"/>
        <v>5.383566475975508</v>
      </c>
      <c r="Q2248">
        <f t="shared" si="395"/>
        <v>0.39366296296296355</v>
      </c>
    </row>
    <row r="2249" spans="1:17">
      <c r="A2249" s="2">
        <v>42426</v>
      </c>
      <c r="B2249">
        <v>57</v>
      </c>
      <c r="C2249">
        <v>0</v>
      </c>
      <c r="D2249">
        <v>13.3</v>
      </c>
      <c r="E2249">
        <v>16.899999999999999</v>
      </c>
      <c r="F2249">
        <v>14.1</v>
      </c>
      <c r="G2249">
        <f t="shared" si="385"/>
        <v>11.48435948870484</v>
      </c>
      <c r="H2249">
        <f t="shared" si="386"/>
        <v>6.0139216994118714</v>
      </c>
      <c r="I2249">
        <f t="shared" si="387"/>
        <v>0.58836773768018991</v>
      </c>
      <c r="J2249">
        <f t="shared" si="388"/>
        <v>7.810287921314119</v>
      </c>
      <c r="K2249">
        <f t="shared" si="389"/>
        <v>23.430863763942355</v>
      </c>
      <c r="L2249">
        <f t="shared" si="390"/>
        <v>31.241151685256476</v>
      </c>
      <c r="M2249">
        <f t="shared" si="391"/>
        <v>-0.16276397756429423</v>
      </c>
      <c r="N2249">
        <f t="shared" si="392"/>
        <v>1.0183622170048303</v>
      </c>
      <c r="O2249">
        <f t="shared" si="393"/>
        <v>1.5025370331055499</v>
      </c>
      <c r="P2249">
        <f t="shared" si="394"/>
        <v>5.4255539617316817</v>
      </c>
      <c r="Q2249">
        <f t="shared" si="395"/>
        <v>0.39366296296296355</v>
      </c>
    </row>
    <row r="2250" spans="1:17">
      <c r="A2250" s="2">
        <v>42427</v>
      </c>
      <c r="B2250">
        <v>58</v>
      </c>
      <c r="C2250">
        <v>0</v>
      </c>
      <c r="D2250">
        <v>13.2</v>
      </c>
      <c r="E2250">
        <v>15.6</v>
      </c>
      <c r="F2250">
        <v>14.2</v>
      </c>
      <c r="G2250">
        <f t="shared" si="385"/>
        <v>11.505509411056273</v>
      </c>
      <c r="H2250">
        <f t="shared" si="386"/>
        <v>6.0453006031503289</v>
      </c>
      <c r="I2250">
        <f t="shared" si="387"/>
        <v>0.5806249528784716</v>
      </c>
      <c r="J2250">
        <f t="shared" si="388"/>
        <v>7.851039744351076</v>
      </c>
      <c r="K2250">
        <f t="shared" si="389"/>
        <v>23.553119233053227</v>
      </c>
      <c r="L2250">
        <f t="shared" si="390"/>
        <v>31.404158977404304</v>
      </c>
      <c r="M2250">
        <f t="shared" si="391"/>
        <v>-0.15628439189518159</v>
      </c>
      <c r="N2250">
        <f t="shared" si="392"/>
        <v>1.0178877568317068</v>
      </c>
      <c r="O2250">
        <f t="shared" si="393"/>
        <v>1.505304147946529</v>
      </c>
      <c r="P2250">
        <f t="shared" si="394"/>
        <v>5.4646756502718574</v>
      </c>
      <c r="Q2250">
        <f t="shared" si="395"/>
        <v>0.39366296296296355</v>
      </c>
    </row>
    <row r="2251" spans="1:17">
      <c r="A2251" s="2">
        <v>42428</v>
      </c>
      <c r="B2251">
        <v>59</v>
      </c>
      <c r="C2251">
        <v>8</v>
      </c>
      <c r="D2251">
        <v>9.6999999999999993</v>
      </c>
      <c r="E2251">
        <v>23.5</v>
      </c>
      <c r="F2251">
        <v>12.4</v>
      </c>
      <c r="G2251">
        <f t="shared" si="385"/>
        <v>11.526762872118367</v>
      </c>
      <c r="H2251">
        <f t="shared" si="386"/>
        <v>14.511502606004907</v>
      </c>
      <c r="I2251">
        <f t="shared" si="387"/>
        <v>4.6266757558522329</v>
      </c>
      <c r="J2251">
        <f t="shared" si="388"/>
        <v>18.846107280525853</v>
      </c>
      <c r="K2251">
        <f t="shared" si="389"/>
        <v>23.675280383785356</v>
      </c>
      <c r="L2251">
        <f t="shared" si="390"/>
        <v>31.56704051171381</v>
      </c>
      <c r="M2251">
        <f t="shared" si="391"/>
        <v>-0.14975854272963407</v>
      </c>
      <c r="N2251">
        <f t="shared" si="392"/>
        <v>1.0174080015029738</v>
      </c>
      <c r="O2251">
        <f t="shared" si="393"/>
        <v>1.508084809102153</v>
      </c>
      <c r="P2251">
        <f t="shared" si="394"/>
        <v>9.8848268501526739</v>
      </c>
      <c r="Q2251">
        <f t="shared" si="395"/>
        <v>0.39366296296296355</v>
      </c>
    </row>
    <row r="2252" spans="1:17">
      <c r="A2252" s="2">
        <v>42429</v>
      </c>
      <c r="B2252">
        <v>60</v>
      </c>
      <c r="C2252">
        <v>4</v>
      </c>
      <c r="D2252">
        <v>10.3</v>
      </c>
      <c r="E2252">
        <v>22.9</v>
      </c>
      <c r="F2252">
        <v>12.7</v>
      </c>
      <c r="G2252">
        <f t="shared" si="385"/>
        <v>11.54811473875294</v>
      </c>
      <c r="H2252">
        <f t="shared" si="386"/>
        <v>10.339289260551627</v>
      </c>
      <c r="I2252">
        <f t="shared" si="387"/>
        <v>2.6006573039014893</v>
      </c>
      <c r="J2252">
        <f t="shared" si="388"/>
        <v>13.427648390326789</v>
      </c>
      <c r="K2252">
        <f t="shared" si="389"/>
        <v>23.797285777495475</v>
      </c>
      <c r="L2252">
        <f t="shared" si="390"/>
        <v>31.729714369993964</v>
      </c>
      <c r="M2252">
        <f t="shared" si="391"/>
        <v>-0.14318836185748637</v>
      </c>
      <c r="N2252">
        <f t="shared" si="392"/>
        <v>1.0169230930363895</v>
      </c>
      <c r="O2252">
        <f t="shared" si="393"/>
        <v>1.510878344986843</v>
      </c>
      <c r="P2252">
        <f t="shared" si="394"/>
        <v>7.7386319566501385</v>
      </c>
      <c r="Q2252">
        <f t="shared" si="395"/>
        <v>0.39366296296296355</v>
      </c>
    </row>
    <row r="2253" spans="1:17">
      <c r="A2253" s="2">
        <v>42430</v>
      </c>
      <c r="B2253">
        <v>61</v>
      </c>
      <c r="C2253">
        <v>3</v>
      </c>
      <c r="D2253">
        <v>12.7</v>
      </c>
      <c r="E2253">
        <v>19.899999999999999</v>
      </c>
      <c r="F2253">
        <v>13.9</v>
      </c>
      <c r="G2253">
        <f t="shared" si="385"/>
        <v>11.569559951446317</v>
      </c>
      <c r="H2253">
        <f t="shared" si="386"/>
        <v>9.3230472871788876</v>
      </c>
      <c r="I2253">
        <f t="shared" si="387"/>
        <v>2.0092871666525611</v>
      </c>
      <c r="J2253">
        <f t="shared" si="388"/>
        <v>12.10785361971284</v>
      </c>
      <c r="K2253">
        <f t="shared" si="389"/>
        <v>23.919074591006897</v>
      </c>
      <c r="L2253">
        <f t="shared" si="390"/>
        <v>31.892099454675865</v>
      </c>
      <c r="M2253">
        <f t="shared" si="391"/>
        <v>-0.13657579419169927</v>
      </c>
      <c r="N2253">
        <f t="shared" si="392"/>
        <v>1.0164331749751496</v>
      </c>
      <c r="O2253">
        <f t="shared" si="393"/>
        <v>1.5136840936475597</v>
      </c>
      <c r="P2253">
        <f t="shared" si="394"/>
        <v>7.313760120526327</v>
      </c>
      <c r="Q2253">
        <f t="shared" si="395"/>
        <v>0.39366296296296355</v>
      </c>
    </row>
    <row r="2254" spans="1:17">
      <c r="A2254" s="2">
        <v>42431</v>
      </c>
      <c r="B2254">
        <v>62</v>
      </c>
      <c r="C2254">
        <v>0</v>
      </c>
      <c r="D2254">
        <v>11.7</v>
      </c>
      <c r="E2254">
        <v>24.1</v>
      </c>
      <c r="F2254">
        <v>14.3</v>
      </c>
      <c r="G2254">
        <f t="shared" si="385"/>
        <v>11.591093522266037</v>
      </c>
      <c r="H2254">
        <f t="shared" si="386"/>
        <v>6.1704172462054787</v>
      </c>
      <c r="I2254">
        <f t="shared" si="387"/>
        <v>0.60893965577837084</v>
      </c>
      <c r="J2254">
        <f t="shared" si="388"/>
        <v>8.0135288911759464</v>
      </c>
      <c r="K2254">
        <f t="shared" si="389"/>
        <v>24.040586673527841</v>
      </c>
      <c r="L2254">
        <f t="shared" si="390"/>
        <v>32.054115564703785</v>
      </c>
      <c r="M2254">
        <f t="shared" si="391"/>
        <v>-0.1299227971926239</v>
      </c>
      <c r="N2254">
        <f t="shared" si="392"/>
        <v>1.0159383923453968</v>
      </c>
      <c r="O2254">
        <f t="shared" si="393"/>
        <v>1.5165014024964731</v>
      </c>
      <c r="P2254">
        <f t="shared" si="394"/>
        <v>5.5614775904271081</v>
      </c>
      <c r="Q2254">
        <f t="shared" si="395"/>
        <v>0.39366296296296355</v>
      </c>
    </row>
    <row r="2255" spans="1:17">
      <c r="A2255" s="2">
        <v>42432</v>
      </c>
      <c r="B2255">
        <v>63</v>
      </c>
      <c r="C2255">
        <v>7</v>
      </c>
      <c r="D2255">
        <v>12.2</v>
      </c>
      <c r="E2255">
        <v>26.5</v>
      </c>
      <c r="F2255">
        <v>13.2</v>
      </c>
      <c r="G2255">
        <f t="shared" si="385"/>
        <v>11.612710532623634</v>
      </c>
      <c r="H2255">
        <f t="shared" si="386"/>
        <v>13.677918889538823</v>
      </c>
      <c r="I2255">
        <f t="shared" si="387"/>
        <v>4.1464891028633346</v>
      </c>
      <c r="J2255">
        <f t="shared" si="388"/>
        <v>17.763531025375094</v>
      </c>
      <c r="K2255">
        <f t="shared" si="389"/>
        <v>24.161762602854381</v>
      </c>
      <c r="L2255">
        <f t="shared" si="390"/>
        <v>32.215683470472506</v>
      </c>
      <c r="M2255">
        <f t="shared" si="391"/>
        <v>-0.12323134028855201</v>
      </c>
      <c r="N2255">
        <f t="shared" si="392"/>
        <v>1.015438891613289</v>
      </c>
      <c r="O2255">
        <f t="shared" si="393"/>
        <v>1.5193296280182587</v>
      </c>
      <c r="P2255">
        <f t="shared" si="394"/>
        <v>9.5314297866754885</v>
      </c>
      <c r="Q2255">
        <f t="shared" si="395"/>
        <v>0.39366296296296355</v>
      </c>
    </row>
    <row r="2256" spans="1:17">
      <c r="A2256" s="2">
        <v>42433</v>
      </c>
      <c r="B2256">
        <v>64</v>
      </c>
      <c r="C2256">
        <v>8</v>
      </c>
      <c r="D2256">
        <v>10.5</v>
      </c>
      <c r="E2256">
        <v>26.4</v>
      </c>
      <c r="F2256">
        <v>12.7</v>
      </c>
      <c r="G2256">
        <f t="shared" si="385"/>
        <v>11.634406130853925</v>
      </c>
      <c r="H2256">
        <f t="shared" si="386"/>
        <v>14.803675822035521</v>
      </c>
      <c r="I2256">
        <f t="shared" si="387"/>
        <v>4.6650906388543323</v>
      </c>
      <c r="J2256">
        <f t="shared" si="388"/>
        <v>19.225553015630545</v>
      </c>
      <c r="K2256">
        <f t="shared" si="389"/>
        <v>24.282543740757859</v>
      </c>
      <c r="L2256">
        <f t="shared" si="390"/>
        <v>32.376724987677143</v>
      </c>
      <c r="M2256">
        <f t="shared" si="391"/>
        <v>-0.11650340429272316</v>
      </c>
      <c r="N2256">
        <f t="shared" si="392"/>
        <v>1.0149348206416426</v>
      </c>
      <c r="O2256">
        <f t="shared" si="393"/>
        <v>1.5221681354533885</v>
      </c>
      <c r="P2256">
        <f t="shared" si="394"/>
        <v>10.138585183181188</v>
      </c>
      <c r="Q2256">
        <f t="shared" si="395"/>
        <v>0.39366296296296355</v>
      </c>
    </row>
    <row r="2257" spans="1:17">
      <c r="A2257" s="2">
        <v>42434</v>
      </c>
      <c r="B2257">
        <v>65</v>
      </c>
      <c r="C2257">
        <v>8</v>
      </c>
      <c r="D2257">
        <v>11.5</v>
      </c>
      <c r="E2257">
        <v>27.1</v>
      </c>
      <c r="F2257">
        <v>13.6</v>
      </c>
      <c r="G2257">
        <f t="shared" si="385"/>
        <v>11.656175529621217</v>
      </c>
      <c r="H2257">
        <f t="shared" si="386"/>
        <v>14.860946188973955</v>
      </c>
      <c r="I2257">
        <f t="shared" si="387"/>
        <v>4.5691771571442086</v>
      </c>
      <c r="J2257">
        <f t="shared" si="388"/>
        <v>19.299930115550591</v>
      </c>
      <c r="K2257">
        <f t="shared" si="389"/>
        <v>24.40287228745704</v>
      </c>
      <c r="L2257">
        <f t="shared" si="390"/>
        <v>32.53716304994272</v>
      </c>
      <c r="M2257">
        <f t="shared" si="391"/>
        <v>-0.1097409808169624</v>
      </c>
      <c r="N2257">
        <f t="shared" si="392"/>
        <v>1.0144263286461619</v>
      </c>
      <c r="O2257">
        <f t="shared" si="393"/>
        <v>1.5250162984587758</v>
      </c>
      <c r="P2257">
        <f t="shared" si="394"/>
        <v>10.291769031829746</v>
      </c>
      <c r="Q2257">
        <f t="shared" si="395"/>
        <v>0.39366296296296355</v>
      </c>
    </row>
    <row r="2258" spans="1:17">
      <c r="A2258" s="2">
        <v>42435</v>
      </c>
      <c r="B2258">
        <v>66</v>
      </c>
      <c r="C2258">
        <v>7</v>
      </c>
      <c r="D2258">
        <v>10.9</v>
      </c>
      <c r="E2258">
        <v>28.2</v>
      </c>
      <c r="F2258">
        <v>13.4</v>
      </c>
      <c r="G2258">
        <f t="shared" si="385"/>
        <v>11.678014003162682</v>
      </c>
      <c r="H2258">
        <f t="shared" si="386"/>
        <v>13.839807257228196</v>
      </c>
      <c r="I2258">
        <f t="shared" si="387"/>
        <v>4.116946923150878</v>
      </c>
      <c r="J2258">
        <f t="shared" si="388"/>
        <v>17.973775658737917</v>
      </c>
      <c r="K2258">
        <f t="shared" si="389"/>
        <v>24.522691335076786</v>
      </c>
      <c r="L2258">
        <f t="shared" si="390"/>
        <v>32.696921780102379</v>
      </c>
      <c r="M2258">
        <f t="shared" si="391"/>
        <v>-0.10294607168212071</v>
      </c>
      <c r="N2258">
        <f t="shared" si="392"/>
        <v>1.0139135661512677</v>
      </c>
      <c r="O2258">
        <f t="shared" si="393"/>
        <v>1.5278734987471174</v>
      </c>
      <c r="P2258">
        <f t="shared" si="394"/>
        <v>9.7228603340773176</v>
      </c>
      <c r="Q2258">
        <f t="shared" si="395"/>
        <v>0.39366296296296355</v>
      </c>
    </row>
    <row r="2259" spans="1:17">
      <c r="A2259" s="2">
        <v>42436</v>
      </c>
      <c r="B2259">
        <v>67</v>
      </c>
      <c r="C2259">
        <v>7</v>
      </c>
      <c r="D2259">
        <v>10.6</v>
      </c>
      <c r="E2259">
        <v>27.6</v>
      </c>
      <c r="F2259">
        <v>12.6</v>
      </c>
      <c r="G2259">
        <f t="shared" si="385"/>
        <v>11.699916884379048</v>
      </c>
      <c r="H2259">
        <f t="shared" si="386"/>
        <v>13.892915530375264</v>
      </c>
      <c r="I2259">
        <f t="shared" si="387"/>
        <v>4.1973143628837333</v>
      </c>
      <c r="J2259">
        <f t="shared" si="388"/>
        <v>18.042747442045798</v>
      </c>
      <c r="K2259">
        <f t="shared" si="389"/>
        <v>24.641944919995684</v>
      </c>
      <c r="L2259">
        <f t="shared" si="390"/>
        <v>32.855926559994245</v>
      </c>
      <c r="M2259">
        <f t="shared" si="391"/>
        <v>-9.6120688325493225E-2</v>
      </c>
      <c r="N2259">
        <f t="shared" si="392"/>
        <v>1.01339668494554</v>
      </c>
      <c r="O2259">
        <f t="shared" si="393"/>
        <v>1.5307391257062588</v>
      </c>
      <c r="P2259">
        <f t="shared" si="394"/>
        <v>9.6956011674915317</v>
      </c>
      <c r="Q2259">
        <f t="shared" si="395"/>
        <v>0.39366296296296355</v>
      </c>
    </row>
    <row r="2260" spans="1:17">
      <c r="A2260" s="2">
        <v>42437</v>
      </c>
      <c r="B2260">
        <v>68</v>
      </c>
      <c r="C2260">
        <v>5</v>
      </c>
      <c r="D2260">
        <v>11.4</v>
      </c>
      <c r="E2260">
        <v>28.8</v>
      </c>
      <c r="F2260">
        <v>14.1</v>
      </c>
      <c r="G2260">
        <f t="shared" si="385"/>
        <v>11.721879561782684</v>
      </c>
      <c r="H2260">
        <f t="shared" si="386"/>
        <v>11.776883983371722</v>
      </c>
      <c r="I2260">
        <f t="shared" si="387"/>
        <v>3.0652228092247609</v>
      </c>
      <c r="J2260">
        <f t="shared" si="388"/>
        <v>15.294654523859379</v>
      </c>
      <c r="K2260">
        <f t="shared" si="389"/>
        <v>24.760578073987013</v>
      </c>
      <c r="L2260">
        <f t="shared" si="390"/>
        <v>33.014104098649348</v>
      </c>
      <c r="M2260">
        <f t="shared" si="391"/>
        <v>-8.9266851205391698E-2</v>
      </c>
      <c r="N2260">
        <f t="shared" si="392"/>
        <v>1.0128758380367839</v>
      </c>
      <c r="O2260">
        <f t="shared" si="393"/>
        <v>1.5336125759999011</v>
      </c>
      <c r="P2260">
        <f t="shared" si="394"/>
        <v>8.7116611741469612</v>
      </c>
      <c r="Q2260">
        <f t="shared" si="395"/>
        <v>0.39366296296296355</v>
      </c>
    </row>
    <row r="2261" spans="1:17">
      <c r="A2261" s="2">
        <v>42438</v>
      </c>
      <c r="B2261">
        <v>69</v>
      </c>
      <c r="C2261">
        <v>9</v>
      </c>
      <c r="D2261">
        <v>11.7</v>
      </c>
      <c r="E2261">
        <v>29</v>
      </c>
      <c r="F2261">
        <v>12.2</v>
      </c>
      <c r="G2261">
        <f t="shared" si="385"/>
        <v>11.743897476312906</v>
      </c>
      <c r="H2261">
        <f t="shared" si="386"/>
        <v>16.17260316855657</v>
      </c>
      <c r="I2261">
        <f t="shared" si="387"/>
        <v>5.3544127632986873</v>
      </c>
      <c r="J2261">
        <f t="shared" si="388"/>
        <v>21.003380738385157</v>
      </c>
      <c r="K2261">
        <f t="shared" si="389"/>
        <v>24.878536874059023</v>
      </c>
      <c r="L2261">
        <f t="shared" si="390"/>
        <v>33.171382498745366</v>
      </c>
      <c r="M2261">
        <f t="shared" si="391"/>
        <v>-8.2386589203045563E-2</v>
      </c>
      <c r="N2261">
        <f t="shared" si="392"/>
        <v>1.0123511796067373</v>
      </c>
      <c r="O2261">
        <f t="shared" si="393"/>
        <v>1.5364932531509385</v>
      </c>
      <c r="P2261">
        <f t="shared" si="394"/>
        <v>10.818190405257884</v>
      </c>
      <c r="Q2261">
        <f t="shared" si="395"/>
        <v>0.39366296296296355</v>
      </c>
    </row>
    <row r="2262" spans="1:17">
      <c r="A2262" s="2">
        <v>42439</v>
      </c>
      <c r="B2262">
        <v>70</v>
      </c>
      <c r="C2262">
        <v>6</v>
      </c>
      <c r="D2262">
        <v>11.3</v>
      </c>
      <c r="E2262">
        <v>28.8</v>
      </c>
      <c r="F2262">
        <v>12.9</v>
      </c>
      <c r="G2262">
        <f t="shared" si="385"/>
        <v>11.765966118028356</v>
      </c>
      <c r="H2262">
        <f t="shared" si="386"/>
        <v>12.958771863387627</v>
      </c>
      <c r="I2262">
        <f t="shared" si="387"/>
        <v>3.6857110677020786</v>
      </c>
      <c r="J2262">
        <f t="shared" si="388"/>
        <v>16.829573848555359</v>
      </c>
      <c r="K2262">
        <f t="shared" si="389"/>
        <v>24.995768490902744</v>
      </c>
      <c r="L2262">
        <f t="shared" si="390"/>
        <v>33.327691321203659</v>
      </c>
      <c r="M2262">
        <f t="shared" si="391"/>
        <v>-7.5481939022010253E-2</v>
      </c>
      <c r="N2262">
        <f t="shared" si="392"/>
        <v>1.0118228649654286</v>
      </c>
      <c r="O2262">
        <f t="shared" si="393"/>
        <v>1.53938056710871</v>
      </c>
      <c r="P2262">
        <f t="shared" si="394"/>
        <v>9.2730607956855486</v>
      </c>
      <c r="Q2262">
        <f t="shared" si="395"/>
        <v>0.39366296296296355</v>
      </c>
    </row>
    <row r="2263" spans="1:17">
      <c r="A2263" s="2">
        <v>42440</v>
      </c>
      <c r="B2263">
        <v>71</v>
      </c>
      <c r="C2263">
        <v>6</v>
      </c>
      <c r="D2263">
        <v>12.5</v>
      </c>
      <c r="E2263">
        <v>28.4</v>
      </c>
      <c r="F2263">
        <v>14.4</v>
      </c>
      <c r="G2263">
        <f t="shared" si="385"/>
        <v>11.788081022686008</v>
      </c>
      <c r="H2263">
        <f t="shared" si="386"/>
        <v>13.006812990364082</v>
      </c>
      <c r="I2263">
        <f t="shared" si="387"/>
        <v>3.5130495742372796</v>
      </c>
      <c r="J2263">
        <f t="shared" si="388"/>
        <v>16.891964922550756</v>
      </c>
      <c r="K2263">
        <f t="shared" si="389"/>
        <v>25.112221235857522</v>
      </c>
      <c r="L2263">
        <f t="shared" si="390"/>
        <v>33.482961647810029</v>
      </c>
      <c r="M2263">
        <f t="shared" si="391"/>
        <v>-6.8554944585259361E-2</v>
      </c>
      <c r="N2263">
        <f t="shared" si="392"/>
        <v>1.0112910505052028</v>
      </c>
      <c r="O2263">
        <f t="shared" si="393"/>
        <v>1.5422739338014193</v>
      </c>
      <c r="P2263">
        <f t="shared" si="394"/>
        <v>9.4937634161268036</v>
      </c>
      <c r="Q2263">
        <f t="shared" si="395"/>
        <v>0.39366296296296355</v>
      </c>
    </row>
    <row r="2264" spans="1:17">
      <c r="A2264" s="2">
        <v>42441</v>
      </c>
      <c r="B2264">
        <v>72</v>
      </c>
      <c r="C2264">
        <v>8</v>
      </c>
      <c r="D2264">
        <v>11.4</v>
      </c>
      <c r="E2264">
        <v>29.6</v>
      </c>
      <c r="F2264">
        <v>13.5</v>
      </c>
      <c r="G2264">
        <f t="shared" si="385"/>
        <v>11.810237768216307</v>
      </c>
      <c r="H2264">
        <f t="shared" si="386"/>
        <v>15.247395957097659</v>
      </c>
      <c r="I2264">
        <f t="shared" si="387"/>
        <v>4.6149678732368251</v>
      </c>
      <c r="J2264">
        <f t="shared" si="388"/>
        <v>19.801812931295661</v>
      </c>
      <c r="K2264">
        <f t="shared" si="389"/>
        <v>25.227844606307546</v>
      </c>
      <c r="L2264">
        <f t="shared" si="390"/>
        <v>33.637126141743394</v>
      </c>
      <c r="M2264">
        <f t="shared" si="391"/>
        <v>-6.160765643014058E-2</v>
      </c>
      <c r="N2264">
        <f t="shared" si="392"/>
        <v>1.0107558936544261</v>
      </c>
      <c r="O2264">
        <f t="shared" si="393"/>
        <v>1.5451727746749668</v>
      </c>
      <c r="P2264">
        <f t="shared" si="394"/>
        <v>10.632428083860834</v>
      </c>
      <c r="Q2264">
        <f t="shared" si="395"/>
        <v>0.39366296296296355</v>
      </c>
    </row>
    <row r="2265" spans="1:17">
      <c r="A2265" s="2">
        <v>42442</v>
      </c>
      <c r="B2265">
        <v>73</v>
      </c>
      <c r="C2265">
        <v>8</v>
      </c>
      <c r="D2265">
        <v>12.2</v>
      </c>
      <c r="E2265">
        <v>30</v>
      </c>
      <c r="F2265">
        <v>13.1</v>
      </c>
      <c r="G2265">
        <f t="shared" si="385"/>
        <v>11.832431971103835</v>
      </c>
      <c r="H2265">
        <f t="shared" si="386"/>
        <v>15.300217213957282</v>
      </c>
      <c r="I2265">
        <f t="shared" si="387"/>
        <v>4.7076258739746271</v>
      </c>
      <c r="J2265">
        <f t="shared" si="388"/>
        <v>19.870411966178288</v>
      </c>
      <c r="K2265">
        <f t="shared" si="389"/>
        <v>25.342589329424758</v>
      </c>
      <c r="L2265">
        <f t="shared" si="390"/>
        <v>33.790119105899677</v>
      </c>
      <c r="M2265">
        <f t="shared" si="391"/>
        <v>-5.4642131101372879E-2</v>
      </c>
      <c r="N2265">
        <f t="shared" si="392"/>
        <v>1.0102175528308819</v>
      </c>
      <c r="O2265">
        <f t="shared" si="393"/>
        <v>1.5480765162194183</v>
      </c>
      <c r="P2265">
        <f t="shared" si="394"/>
        <v>10.592591339982654</v>
      </c>
      <c r="Q2265">
        <f t="shared" si="395"/>
        <v>0.39366296296296355</v>
      </c>
    </row>
    <row r="2266" spans="1:17">
      <c r="A2266" s="2">
        <v>42443</v>
      </c>
      <c r="B2266">
        <v>74</v>
      </c>
      <c r="C2266">
        <v>8</v>
      </c>
      <c r="D2266">
        <v>12.1</v>
      </c>
      <c r="E2266">
        <v>30.1</v>
      </c>
      <c r="F2266">
        <v>13.9</v>
      </c>
      <c r="G2266">
        <f t="shared" si="385"/>
        <v>11.854659282682656</v>
      </c>
      <c r="H2266">
        <f t="shared" si="386"/>
        <v>15.352367486345555</v>
      </c>
      <c r="I2266">
        <f t="shared" si="387"/>
        <v>4.5745801575728757</v>
      </c>
      <c r="J2266">
        <f t="shared" si="388"/>
        <v>19.938139592656565</v>
      </c>
      <c r="K2266">
        <f t="shared" si="389"/>
        <v>25.456407404177572</v>
      </c>
      <c r="L2266">
        <f t="shared" si="390"/>
        <v>33.941876538903429</v>
      </c>
      <c r="M2266">
        <f t="shared" si="391"/>
        <v>-4.7660430542265389E-2</v>
      </c>
      <c r="N2266">
        <f t="shared" si="392"/>
        <v>1.0096761873948781</v>
      </c>
      <c r="O2266">
        <f t="shared" si="393"/>
        <v>1.5509845894843142</v>
      </c>
      <c r="P2266">
        <f t="shared" si="394"/>
        <v>10.777787328772678</v>
      </c>
      <c r="Q2266">
        <f t="shared" si="395"/>
        <v>0.39366296296296355</v>
      </c>
    </row>
    <row r="2267" spans="1:17">
      <c r="A2267" s="2">
        <v>42444</v>
      </c>
      <c r="B2267">
        <v>75</v>
      </c>
      <c r="C2267">
        <v>8</v>
      </c>
      <c r="D2267">
        <v>12.8</v>
      </c>
      <c r="E2267">
        <v>30.5</v>
      </c>
      <c r="F2267">
        <v>15.1</v>
      </c>
      <c r="G2267">
        <f t="shared" si="385"/>
        <v>11.876915385355487</v>
      </c>
      <c r="H2267">
        <f t="shared" si="386"/>
        <v>15.403824101140794</v>
      </c>
      <c r="I2267">
        <f t="shared" si="387"/>
        <v>4.4170352784494149</v>
      </c>
      <c r="J2267">
        <f t="shared" si="388"/>
        <v>20.004966365117912</v>
      </c>
      <c r="K2267">
        <f t="shared" si="389"/>
        <v>25.56925214152686</v>
      </c>
      <c r="L2267">
        <f t="shared" si="390"/>
        <v>34.092336188702483</v>
      </c>
      <c r="M2267">
        <f t="shared" si="391"/>
        <v>-4.06646214843389E-2</v>
      </c>
      <c r="N2267">
        <f t="shared" si="392"/>
        <v>1.0091319576020719</v>
      </c>
      <c r="O2267">
        <f t="shared" si="393"/>
        <v>1.5538964295840094</v>
      </c>
      <c r="P2267">
        <f t="shared" si="394"/>
        <v>10.986788822691379</v>
      </c>
      <c r="Q2267">
        <f t="shared" si="395"/>
        <v>0.39366296296296355</v>
      </c>
    </row>
    <row r="2268" spans="1:17">
      <c r="A2268" s="2">
        <v>42445</v>
      </c>
      <c r="B2268">
        <v>76</v>
      </c>
      <c r="C2268">
        <v>7</v>
      </c>
      <c r="D2268">
        <v>13.2</v>
      </c>
      <c r="E2268">
        <v>29.7</v>
      </c>
      <c r="F2268">
        <v>14.8</v>
      </c>
      <c r="G2268">
        <f t="shared" si="385"/>
        <v>11.899195988745646</v>
      </c>
      <c r="H2268">
        <f t="shared" si="386"/>
        <v>14.346679227097811</v>
      </c>
      <c r="I2268">
        <f t="shared" si="387"/>
        <v>3.9635802367426658</v>
      </c>
      <c r="J2268">
        <f t="shared" si="388"/>
        <v>18.63205094428287</v>
      </c>
      <c r="K2268">
        <f t="shared" si="389"/>
        <v>25.681078202735321</v>
      </c>
      <c r="L2268">
        <f t="shared" si="390"/>
        <v>34.241437603647093</v>
      </c>
      <c r="M2268">
        <f t="shared" si="391"/>
        <v>-3.3656774835529271E-2</v>
      </c>
      <c r="N2268">
        <f t="shared" si="392"/>
        <v>1.0085850245560306</v>
      </c>
      <c r="O2268">
        <f t="shared" si="393"/>
        <v>1.5568114751942219</v>
      </c>
      <c r="P2268">
        <f t="shared" si="394"/>
        <v>10.383098990355144</v>
      </c>
      <c r="Q2268">
        <f t="shared" si="395"/>
        <v>0.39366296296296355</v>
      </c>
    </row>
    <row r="2269" spans="1:17">
      <c r="A2269" s="2">
        <v>42446</v>
      </c>
      <c r="B2269">
        <v>77</v>
      </c>
      <c r="C2269">
        <v>8</v>
      </c>
      <c r="D2269">
        <v>13.2</v>
      </c>
      <c r="E2269">
        <v>28.9</v>
      </c>
      <c r="F2269">
        <v>12.6</v>
      </c>
      <c r="G2269">
        <f t="shared" si="385"/>
        <v>11.921496825790667</v>
      </c>
      <c r="H2269">
        <f t="shared" si="386"/>
        <v>15.504570241546512</v>
      </c>
      <c r="I2269">
        <f t="shared" si="387"/>
        <v>4.7487715221087541</v>
      </c>
      <c r="J2269">
        <f t="shared" si="388"/>
        <v>20.135805508501964</v>
      </c>
      <c r="K2269">
        <f t="shared" si="389"/>
        <v>25.79184163571934</v>
      </c>
      <c r="L2269">
        <f t="shared" si="390"/>
        <v>34.38912218095912</v>
      </c>
      <c r="M2269">
        <f t="shared" si="391"/>
        <v>-2.6638965067154425E-2</v>
      </c>
      <c r="N2269">
        <f t="shared" si="392"/>
        <v>1.0080355501605422</v>
      </c>
      <c r="O2269">
        <f t="shared" si="393"/>
        <v>1.5597291680409455</v>
      </c>
      <c r="P2269">
        <f t="shared" si="394"/>
        <v>10.755798719437758</v>
      </c>
      <c r="Q2269">
        <f t="shared" si="395"/>
        <v>0.39366296296296355</v>
      </c>
    </row>
    <row r="2270" spans="1:17">
      <c r="A2270" s="2">
        <v>42447</v>
      </c>
      <c r="B2270">
        <v>78</v>
      </c>
      <c r="C2270">
        <v>10</v>
      </c>
      <c r="D2270">
        <v>10.4</v>
      </c>
      <c r="E2270">
        <v>28.8</v>
      </c>
      <c r="F2270">
        <v>10.7</v>
      </c>
      <c r="G2270">
        <f t="shared" si="385"/>
        <v>11.943813648786335</v>
      </c>
      <c r="H2270">
        <f t="shared" si="386"/>
        <v>17.780260900677145</v>
      </c>
      <c r="I2270">
        <f t="shared" si="387"/>
        <v>6.0357956062048244</v>
      </c>
      <c r="J2270">
        <f t="shared" si="388"/>
        <v>23.091247922957333</v>
      </c>
      <c r="K2270">
        <f t="shared" si="389"/>
        <v>25.901499909376554</v>
      </c>
      <c r="L2270">
        <f t="shared" si="390"/>
        <v>34.535333212502074</v>
      </c>
      <c r="M2270">
        <f t="shared" si="391"/>
        <v>-1.9613269599827364E-2</v>
      </c>
      <c r="N2270">
        <f t="shared" si="392"/>
        <v>1.0074836970716878</v>
      </c>
      <c r="O2270">
        <f t="shared" si="393"/>
        <v>1.5626489523828788</v>
      </c>
      <c r="P2270">
        <f t="shared" si="394"/>
        <v>11.74446529447232</v>
      </c>
      <c r="Q2270">
        <f t="shared" si="395"/>
        <v>0.39366296296296355</v>
      </c>
    </row>
    <row r="2271" spans="1:17">
      <c r="A2271" s="2">
        <v>42448</v>
      </c>
      <c r="B2271">
        <v>79</v>
      </c>
      <c r="C2271">
        <v>8</v>
      </c>
      <c r="D2271">
        <v>11</v>
      </c>
      <c r="E2271">
        <v>29.6</v>
      </c>
      <c r="F2271">
        <v>11.8</v>
      </c>
      <c r="G2271">
        <f t="shared" si="385"/>
        <v>11.966142225389861</v>
      </c>
      <c r="H2271">
        <f t="shared" si="386"/>
        <v>15.602292795183621</v>
      </c>
      <c r="I2271">
        <f t="shared" si="387"/>
        <v>4.8238372992709815</v>
      </c>
      <c r="J2271">
        <f t="shared" si="388"/>
        <v>20.262717915822883</v>
      </c>
      <c r="K2271">
        <f t="shared" si="389"/>
        <v>26.010011945826584</v>
      </c>
      <c r="L2271">
        <f t="shared" si="390"/>
        <v>34.680015927768778</v>
      </c>
      <c r="M2271">
        <f t="shared" si="391"/>
        <v>-1.2581768188495237E-2</v>
      </c>
      <c r="N2271">
        <f t="shared" si="392"/>
        <v>1.0069296286496925</v>
      </c>
      <c r="O2271">
        <f t="shared" si="393"/>
        <v>1.5655702744885067</v>
      </c>
      <c r="P2271">
        <f t="shared" si="394"/>
        <v>10.778455495912638</v>
      </c>
      <c r="Q2271">
        <f t="shared" si="395"/>
        <v>0.39366296296296355</v>
      </c>
    </row>
    <row r="2272" spans="1:17">
      <c r="A2272" s="2">
        <v>42449</v>
      </c>
      <c r="B2272">
        <v>80</v>
      </c>
      <c r="C2272">
        <v>8</v>
      </c>
      <c r="D2272">
        <v>11.7</v>
      </c>
      <c r="E2272">
        <v>30.3</v>
      </c>
      <c r="F2272">
        <v>11.8</v>
      </c>
      <c r="G2272">
        <f t="shared" si="385"/>
        <v>11.988478334590772</v>
      </c>
      <c r="H2272">
        <f t="shared" si="386"/>
        <v>15.649973529795602</v>
      </c>
      <c r="I2272">
        <f t="shared" si="387"/>
        <v>4.8621091731621142</v>
      </c>
      <c r="J2272">
        <f t="shared" si="388"/>
        <v>20.324640947786495</v>
      </c>
      <c r="K2272">
        <f t="shared" si="389"/>
        <v>26.117338150506228</v>
      </c>
      <c r="L2272">
        <f t="shared" si="390"/>
        <v>34.823117534008304</v>
      </c>
      <c r="M2272">
        <f t="shared" si="391"/>
        <v>-5.5465423067879117E-3</v>
      </c>
      <c r="N2272">
        <f t="shared" si="392"/>
        <v>1.0063735089105665</v>
      </c>
      <c r="O2272">
        <f t="shared" si="393"/>
        <v>1.5684925821089593</v>
      </c>
      <c r="P2272">
        <f t="shared" si="394"/>
        <v>10.787864356633488</v>
      </c>
      <c r="Q2272">
        <f t="shared" si="395"/>
        <v>0.39366296296296355</v>
      </c>
    </row>
    <row r="2273" spans="1:17">
      <c r="A2273" s="2">
        <v>42450</v>
      </c>
      <c r="B2273">
        <v>81</v>
      </c>
      <c r="C2273">
        <v>7</v>
      </c>
      <c r="D2273">
        <v>13.7</v>
      </c>
      <c r="E2273">
        <v>30.2</v>
      </c>
      <c r="F2273">
        <v>13.3</v>
      </c>
      <c r="G2273">
        <f t="shared" si="385"/>
        <v>12.010817762658137</v>
      </c>
      <c r="H2273">
        <f t="shared" si="386"/>
        <v>14.576074135384037</v>
      </c>
      <c r="I2273">
        <f t="shared" si="387"/>
        <v>4.1660688626644538</v>
      </c>
      <c r="J2273">
        <f t="shared" si="388"/>
        <v>18.929966409589657</v>
      </c>
      <c r="K2273">
        <f t="shared" si="389"/>
        <v>26.223440440065524</v>
      </c>
      <c r="L2273">
        <f t="shared" si="390"/>
        <v>34.964587253420696</v>
      </c>
      <c r="M2273">
        <f t="shared" si="391"/>
        <v>1.4903254691427505E-3</v>
      </c>
      <c r="N2273">
        <f t="shared" si="392"/>
        <v>1.0058155024775539</v>
      </c>
      <c r="O2273">
        <f t="shared" si="393"/>
        <v>1.5714153239477728</v>
      </c>
      <c r="P2273">
        <f t="shared" si="394"/>
        <v>10.410005272719584</v>
      </c>
      <c r="Q2273">
        <f t="shared" si="395"/>
        <v>0.39366296296296355</v>
      </c>
    </row>
    <row r="2274" spans="1:17">
      <c r="A2274" s="2">
        <v>42451</v>
      </c>
      <c r="B2274">
        <v>82</v>
      </c>
      <c r="C2274">
        <v>5</v>
      </c>
      <c r="D2274">
        <v>13.2</v>
      </c>
      <c r="E2274">
        <v>29</v>
      </c>
      <c r="F2274">
        <v>13.7</v>
      </c>
      <c r="G2274">
        <f t="shared" si="385"/>
        <v>12.033156299072594</v>
      </c>
      <c r="H2274">
        <f t="shared" si="386"/>
        <v>12.37340286530714</v>
      </c>
      <c r="I2274">
        <f t="shared" si="387"/>
        <v>3.0821421965582241</v>
      </c>
      <c r="J2274">
        <f t="shared" si="388"/>
        <v>16.069354370528753</v>
      </c>
      <c r="K2274">
        <f t="shared" si="389"/>
        <v>26.328282268014881</v>
      </c>
      <c r="L2274">
        <f t="shared" si="390"/>
        <v>35.104376357353175</v>
      </c>
      <c r="M2274">
        <f t="shared" si="391"/>
        <v>8.526752077109085E-3</v>
      </c>
      <c r="N2274">
        <f t="shared" si="392"/>
        <v>1.0052557745324</v>
      </c>
      <c r="O2274">
        <f t="shared" si="393"/>
        <v>1.5743379491286644</v>
      </c>
      <c r="P2274">
        <f t="shared" si="394"/>
        <v>9.2912606687489152</v>
      </c>
      <c r="Q2274">
        <f t="shared" si="395"/>
        <v>0.39366296296296355</v>
      </c>
    </row>
    <row r="2275" spans="1:17">
      <c r="A2275" s="2">
        <v>42452</v>
      </c>
      <c r="B2275">
        <v>83</v>
      </c>
      <c r="C2275">
        <v>8</v>
      </c>
      <c r="D2275">
        <v>14.2</v>
      </c>
      <c r="E2275">
        <v>30</v>
      </c>
      <c r="F2275">
        <v>13.4</v>
      </c>
      <c r="G2275">
        <f t="shared" si="385"/>
        <v>12.055489732451704</v>
      </c>
      <c r="H2275">
        <f t="shared" si="386"/>
        <v>15.788093047281823</v>
      </c>
      <c r="I2275">
        <f t="shared" si="387"/>
        <v>4.6429353893340313</v>
      </c>
      <c r="J2275">
        <f t="shared" si="388"/>
        <v>20.504016944521847</v>
      </c>
      <c r="K2275">
        <f t="shared" si="389"/>
        <v>26.431828648078771</v>
      </c>
      <c r="L2275">
        <f t="shared" si="390"/>
        <v>35.242438197438361</v>
      </c>
      <c r="M2275">
        <f t="shared" si="391"/>
        <v>1.5560654585518507E-2</v>
      </c>
      <c r="N2275">
        <f t="shared" si="392"/>
        <v>1.0046944907664543</v>
      </c>
      <c r="O2275">
        <f t="shared" si="393"/>
        <v>1.5772599066624313</v>
      </c>
      <c r="P2275">
        <f t="shared" si="394"/>
        <v>11.145157657947792</v>
      </c>
      <c r="Q2275">
        <f t="shared" si="395"/>
        <v>0.39366296296296355</v>
      </c>
    </row>
    <row r="2276" spans="1:17">
      <c r="A2276" s="2">
        <v>42453</v>
      </c>
      <c r="B2276">
        <v>84</v>
      </c>
      <c r="C2276">
        <v>8</v>
      </c>
      <c r="D2276">
        <v>14.9</v>
      </c>
      <c r="E2276">
        <v>29.3</v>
      </c>
      <c r="F2276">
        <v>13.7</v>
      </c>
      <c r="G2276">
        <f t="shared" si="385"/>
        <v>12.07781384647709</v>
      </c>
      <c r="H2276">
        <f t="shared" si="386"/>
        <v>15.832442148336769</v>
      </c>
      <c r="I2276">
        <f t="shared" si="387"/>
        <v>4.5852605930601742</v>
      </c>
      <c r="J2276">
        <f t="shared" si="388"/>
        <v>20.561613179658142</v>
      </c>
      <c r="K2276">
        <f t="shared" si="389"/>
        <v>26.534046175216027</v>
      </c>
      <c r="L2276">
        <f t="shared" si="390"/>
        <v>35.378728233621366</v>
      </c>
      <c r="M2276">
        <f t="shared" si="391"/>
        <v>2.2589950809965731E-2</v>
      </c>
      <c r="N2276">
        <f t="shared" si="392"/>
        <v>1.0041318173316225</v>
      </c>
      <c r="O2276">
        <f t="shared" si="393"/>
        <v>1.5801806449140861</v>
      </c>
      <c r="P2276">
        <f t="shared" si="394"/>
        <v>11.247181555276594</v>
      </c>
      <c r="Q2276">
        <f t="shared" si="395"/>
        <v>0.39366296296296355</v>
      </c>
    </row>
    <row r="2277" spans="1:17">
      <c r="A2277" s="2">
        <v>42454</v>
      </c>
      <c r="B2277">
        <v>85</v>
      </c>
      <c r="C2277">
        <v>9</v>
      </c>
      <c r="D2277">
        <v>10.8</v>
      </c>
      <c r="E2277">
        <v>28.6</v>
      </c>
      <c r="F2277">
        <v>13.3</v>
      </c>
      <c r="G2277">
        <f t="shared" si="385"/>
        <v>12.100124415831871</v>
      </c>
      <c r="H2277">
        <f t="shared" si="386"/>
        <v>17.00587746789807</v>
      </c>
      <c r="I2277">
        <f t="shared" si="387"/>
        <v>4.9820535394658538</v>
      </c>
      <c r="J2277">
        <f t="shared" si="388"/>
        <v>22.085555153114377</v>
      </c>
      <c r="K2277">
        <f t="shared" si="389"/>
        <v>26.634903044271859</v>
      </c>
      <c r="L2277">
        <f t="shared" si="390"/>
        <v>35.513204059029142</v>
      </c>
      <c r="M2277">
        <f t="shared" si="391"/>
        <v>2.9612559929603006E-2</v>
      </c>
      <c r="N2277">
        <f t="shared" si="392"/>
        <v>1.0035679207911812</v>
      </c>
      <c r="O2277">
        <f t="shared" si="393"/>
        <v>1.5830996110713365</v>
      </c>
      <c r="P2277">
        <f t="shared" si="394"/>
        <v>12.023823928432217</v>
      </c>
      <c r="Q2277">
        <f t="shared" si="395"/>
        <v>0.39366296296296355</v>
      </c>
    </row>
    <row r="2278" spans="1:17">
      <c r="A2278" s="2">
        <v>42455</v>
      </c>
      <c r="B2278">
        <v>86</v>
      </c>
      <c r="C2278">
        <v>4</v>
      </c>
      <c r="D2278">
        <v>15.1</v>
      </c>
      <c r="E2278">
        <v>29.8</v>
      </c>
      <c r="F2278">
        <v>16</v>
      </c>
      <c r="G2278">
        <f t="shared" si="385"/>
        <v>12.122417202156857</v>
      </c>
      <c r="H2278">
        <f t="shared" si="386"/>
        <v>11.390173308460925</v>
      </c>
      <c r="I2278">
        <f t="shared" si="387"/>
        <v>2.4302948238973165</v>
      </c>
      <c r="J2278">
        <f t="shared" si="388"/>
        <v>14.792432868131071</v>
      </c>
      <c r="K2278">
        <f t="shared" si="389"/>
        <v>26.734369066231544</v>
      </c>
      <c r="L2278">
        <f t="shared" si="390"/>
        <v>35.645825421642058</v>
      </c>
      <c r="M2278">
        <f t="shared" si="391"/>
        <v>3.6626403103107504E-2</v>
      </c>
      <c r="N2278">
        <f t="shared" si="392"/>
        <v>1.0030029680704724</v>
      </c>
      <c r="O2278">
        <f t="shared" si="393"/>
        <v>1.5860162506155222</v>
      </c>
      <c r="P2278">
        <f t="shared" si="394"/>
        <v>8.9598784845636086</v>
      </c>
      <c r="Q2278">
        <f t="shared" si="395"/>
        <v>0.39366296296296355</v>
      </c>
    </row>
    <row r="2279" spans="1:17">
      <c r="A2279" s="2">
        <v>42456</v>
      </c>
      <c r="B2279">
        <v>87</v>
      </c>
      <c r="C2279">
        <v>0</v>
      </c>
      <c r="D2279">
        <v>16.899999999999999</v>
      </c>
      <c r="E2279">
        <v>28.4</v>
      </c>
      <c r="F2279">
        <v>17</v>
      </c>
      <c r="G2279">
        <f t="shared" si="385"/>
        <v>12.144687950034081</v>
      </c>
      <c r="H2279">
        <f t="shared" si="386"/>
        <v>6.8869866917264568</v>
      </c>
      <c r="I2279">
        <f t="shared" si="387"/>
        <v>0.59247972750800715</v>
      </c>
      <c r="J2279">
        <f t="shared" si="388"/>
        <v>8.9441385606837098</v>
      </c>
      <c r="K2279">
        <f t="shared" si="389"/>
        <v>26.832415682051128</v>
      </c>
      <c r="L2279">
        <f t="shared" si="390"/>
        <v>35.776554242734839</v>
      </c>
      <c r="M2279">
        <f t="shared" si="391"/>
        <v>4.3629404084062746E-2</v>
      </c>
      <c r="N2279">
        <f t="shared" si="392"/>
        <v>1.0024371264074905</v>
      </c>
      <c r="O2279">
        <f t="shared" si="393"/>
        <v>1.5889300067961256</v>
      </c>
      <c r="P2279">
        <f t="shared" si="394"/>
        <v>6.2945069642184492</v>
      </c>
      <c r="Q2279">
        <f t="shared" si="395"/>
        <v>0.39366296296296355</v>
      </c>
    </row>
    <row r="2280" spans="1:17">
      <c r="A2280" s="2">
        <v>42457</v>
      </c>
      <c r="B2280">
        <v>88</v>
      </c>
      <c r="C2280">
        <v>5</v>
      </c>
      <c r="D2280">
        <v>16.8</v>
      </c>
      <c r="E2280">
        <v>30.3</v>
      </c>
      <c r="F2280">
        <v>15.5</v>
      </c>
      <c r="G2280">
        <f t="shared" si="385"/>
        <v>12.166932383006214</v>
      </c>
      <c r="H2280">
        <f t="shared" si="386"/>
        <v>12.592572398525682</v>
      </c>
      <c r="I2280">
        <f t="shared" si="387"/>
        <v>2.9677494048376531</v>
      </c>
      <c r="J2280">
        <f t="shared" si="388"/>
        <v>16.353990127955431</v>
      </c>
      <c r="K2280">
        <f t="shared" si="389"/>
        <v>26.929015974045221</v>
      </c>
      <c r="L2280">
        <f t="shared" si="390"/>
        <v>35.905354632060295</v>
      </c>
      <c r="M2280">
        <f t="shared" si="391"/>
        <v>5.0619489835571047E-2</v>
      </c>
      <c r="N2280">
        <f t="shared" si="392"/>
        <v>1.0018705633033747</v>
      </c>
      <c r="O2280">
        <f t="shared" si="393"/>
        <v>1.5918403201099798</v>
      </c>
      <c r="P2280">
        <f t="shared" si="394"/>
        <v>9.6248229936880296</v>
      </c>
      <c r="Q2280">
        <f t="shared" si="395"/>
        <v>0.39366296296296355</v>
      </c>
    </row>
    <row r="2281" spans="1:17">
      <c r="A2281" s="2">
        <v>42458</v>
      </c>
      <c r="B2281">
        <v>89</v>
      </c>
      <c r="C2281">
        <v>6</v>
      </c>
      <c r="D2281">
        <v>14.7</v>
      </c>
      <c r="E2281">
        <v>29.4</v>
      </c>
      <c r="F2281">
        <v>13.6</v>
      </c>
      <c r="G2281">
        <f t="shared" si="385"/>
        <v>12.189146199640541</v>
      </c>
      <c r="H2281">
        <f t="shared" si="386"/>
        <v>13.764761188074717</v>
      </c>
      <c r="I2281">
        <f t="shared" si="387"/>
        <v>3.5869935707140441</v>
      </c>
      <c r="J2281">
        <f t="shared" si="388"/>
        <v>17.876313231265865</v>
      </c>
      <c r="K2281">
        <f t="shared" si="389"/>
        <v>27.024144674817784</v>
      </c>
      <c r="L2281">
        <f t="shared" si="390"/>
        <v>36.032192899757042</v>
      </c>
      <c r="M2281">
        <f t="shared" si="391"/>
        <v>5.7594591143916796E-2</v>
      </c>
      <c r="N2281">
        <f t="shared" si="392"/>
        <v>1.001303446472827</v>
      </c>
      <c r="O2281">
        <f t="shared" si="393"/>
        <v>1.594746627786304</v>
      </c>
      <c r="P2281">
        <f t="shared" si="394"/>
        <v>10.177767617360672</v>
      </c>
      <c r="Q2281">
        <f t="shared" si="395"/>
        <v>0.39366296296296355</v>
      </c>
    </row>
    <row r="2282" spans="1:17">
      <c r="A2282" s="2">
        <v>42459</v>
      </c>
      <c r="B2282">
        <v>90</v>
      </c>
      <c r="C2282">
        <v>7</v>
      </c>
      <c r="D2282">
        <v>13.2</v>
      </c>
      <c r="E2282">
        <v>29.2</v>
      </c>
      <c r="F2282">
        <v>13.9</v>
      </c>
      <c r="G2282">
        <f t="shared" si="385"/>
        <v>12.211325069646199</v>
      </c>
      <c r="H2282">
        <f t="shared" si="386"/>
        <v>14.939971133752117</v>
      </c>
      <c r="I2282">
        <f t="shared" si="387"/>
        <v>3.9839450927146491</v>
      </c>
      <c r="J2282">
        <f t="shared" si="388"/>
        <v>19.402559913963788</v>
      </c>
      <c r="K2282">
        <f t="shared" si="389"/>
        <v>27.11777817372624</v>
      </c>
      <c r="L2282">
        <f t="shared" si="390"/>
        <v>36.15703756496832</v>
      </c>
      <c r="M2282">
        <f t="shared" si="391"/>
        <v>6.4552643231097467E-2</v>
      </c>
      <c r="N2282">
        <f t="shared" si="392"/>
        <v>1.0007359437944634</v>
      </c>
      <c r="O2282">
        <f t="shared" si="393"/>
        <v>1.5976483632787111</v>
      </c>
      <c r="P2282">
        <f t="shared" si="394"/>
        <v>10.956026041037468</v>
      </c>
      <c r="Q2282">
        <f t="shared" si="395"/>
        <v>0.39366296296296355</v>
      </c>
    </row>
    <row r="2283" spans="1:17">
      <c r="A2283" s="2">
        <v>42460</v>
      </c>
      <c r="B2283">
        <v>91</v>
      </c>
      <c r="C2283">
        <v>7</v>
      </c>
      <c r="D2283">
        <v>13</v>
      </c>
      <c r="E2283">
        <v>30.6</v>
      </c>
      <c r="F2283">
        <v>14</v>
      </c>
      <c r="G2283">
        <f t="shared" si="385"/>
        <v>12.233464630053518</v>
      </c>
      <c r="H2283">
        <f t="shared" si="386"/>
        <v>14.976230279180392</v>
      </c>
      <c r="I2283">
        <f t="shared" si="387"/>
        <v>4.0004690766566746</v>
      </c>
      <c r="J2283">
        <f t="shared" si="388"/>
        <v>19.449649713221287</v>
      </c>
      <c r="K2283">
        <f t="shared" si="389"/>
        <v>27.209894520875313</v>
      </c>
      <c r="L2283">
        <f t="shared" si="390"/>
        <v>36.279859361167084</v>
      </c>
      <c r="M2283">
        <f t="shared" si="391"/>
        <v>7.1491586366042026E-2</v>
      </c>
      <c r="N2283">
        <f t="shared" si="392"/>
        <v>1.0001682232611195</v>
      </c>
      <c r="O2283">
        <f t="shared" si="393"/>
        <v>1.6005449557653353</v>
      </c>
      <c r="P2283">
        <f t="shared" si="394"/>
        <v>10.975761202523717</v>
      </c>
      <c r="Q2283">
        <f t="shared" si="395"/>
        <v>0.39366296296296355</v>
      </c>
    </row>
    <row r="2284" spans="1:17">
      <c r="A2284" s="2">
        <v>42461</v>
      </c>
      <c r="B2284">
        <v>92</v>
      </c>
      <c r="C2284">
        <v>7</v>
      </c>
      <c r="D2284">
        <v>13.7</v>
      </c>
      <c r="E2284">
        <v>30.4</v>
      </c>
      <c r="F2284">
        <v>14.2</v>
      </c>
      <c r="G2284">
        <f t="shared" si="385"/>
        <v>12.255560481464356</v>
      </c>
      <c r="H2284">
        <f t="shared" si="386"/>
        <v>15.011627005800039</v>
      </c>
      <c r="I2284">
        <f t="shared" si="387"/>
        <v>3.9787449437441302</v>
      </c>
      <c r="J2284">
        <f t="shared" si="388"/>
        <v>19.495619488051997</v>
      </c>
      <c r="K2284">
        <f t="shared" si="389"/>
        <v>27.300473428641563</v>
      </c>
      <c r="L2284">
        <f t="shared" si="390"/>
        <v>36.400631238188751</v>
      </c>
      <c r="M2284">
        <f t="shared" si="391"/>
        <v>7.8409366474334552E-2</v>
      </c>
      <c r="N2284">
        <f t="shared" si="392"/>
        <v>0.99960045293012068</v>
      </c>
      <c r="O2284">
        <f t="shared" si="393"/>
        <v>1.6034358296582532</v>
      </c>
      <c r="P2284">
        <f t="shared" si="394"/>
        <v>11.032882062055908</v>
      </c>
      <c r="Q2284">
        <f t="shared" si="395"/>
        <v>0.39366296296296355</v>
      </c>
    </row>
    <row r="2285" spans="1:17">
      <c r="A2285" s="2">
        <v>42462</v>
      </c>
      <c r="B2285">
        <v>93</v>
      </c>
      <c r="C2285">
        <v>7</v>
      </c>
      <c r="D2285">
        <v>14.5</v>
      </c>
      <c r="E2285">
        <v>29.7</v>
      </c>
      <c r="F2285">
        <v>14.4</v>
      </c>
      <c r="G2285">
        <f t="shared" si="385"/>
        <v>12.277608184382455</v>
      </c>
      <c r="H2285">
        <f t="shared" si="386"/>
        <v>15.046156635509332</v>
      </c>
      <c r="I2285">
        <f t="shared" si="387"/>
        <v>3.9453365816087698</v>
      </c>
      <c r="J2285">
        <f t="shared" si="388"/>
        <v>19.540463162999131</v>
      </c>
      <c r="K2285">
        <f t="shared" si="389"/>
        <v>27.389496270735275</v>
      </c>
      <c r="L2285">
        <f t="shared" si="390"/>
        <v>36.519328360980367</v>
      </c>
      <c r="M2285">
        <f t="shared" si="391"/>
        <v>8.5303935746264103E-2</v>
      </c>
      <c r="N2285">
        <f t="shared" si="392"/>
        <v>0.99903280087353308</v>
      </c>
      <c r="O2285">
        <f t="shared" si="393"/>
        <v>1.6063204041233712</v>
      </c>
      <c r="P2285">
        <f t="shared" si="394"/>
        <v>11.100820053900563</v>
      </c>
      <c r="Q2285">
        <f t="shared" si="395"/>
        <v>0.39366296296296355</v>
      </c>
    </row>
    <row r="2286" spans="1:17">
      <c r="A2286" s="2">
        <v>42463</v>
      </c>
      <c r="B2286">
        <v>94</v>
      </c>
      <c r="C2286">
        <v>8</v>
      </c>
      <c r="D2286">
        <v>14.4</v>
      </c>
      <c r="E2286">
        <v>29.5</v>
      </c>
      <c r="F2286">
        <v>15.1</v>
      </c>
      <c r="G2286">
        <f t="shared" si="385"/>
        <v>12.299603255632995</v>
      </c>
      <c r="H2286">
        <f t="shared" si="386"/>
        <v>16.226586758940286</v>
      </c>
      <c r="I2286">
        <f t="shared" si="387"/>
        <v>4.2978723613788148</v>
      </c>
      <c r="J2286">
        <f t="shared" si="388"/>
        <v>21.073489297325047</v>
      </c>
      <c r="K2286">
        <f t="shared" si="389"/>
        <v>27.476946078811235</v>
      </c>
      <c r="L2286">
        <f t="shared" si="390"/>
        <v>36.635928105081646</v>
      </c>
      <c r="M2286">
        <f t="shared" si="391"/>
        <v>9.2173253243020128E-2</v>
      </c>
      <c r="N2286">
        <f t="shared" si="392"/>
        <v>0.99846543512841135</v>
      </c>
      <c r="O2286">
        <f t="shared" si="393"/>
        <v>1.6091980926119835</v>
      </c>
      <c r="P2286">
        <f t="shared" si="394"/>
        <v>11.928714397561471</v>
      </c>
      <c r="Q2286">
        <f t="shared" si="395"/>
        <v>0.39366296296296355</v>
      </c>
    </row>
    <row r="2287" spans="1:17">
      <c r="A2287" s="2">
        <v>42464</v>
      </c>
      <c r="B2287">
        <v>95</v>
      </c>
      <c r="C2287">
        <v>8</v>
      </c>
      <c r="D2287">
        <v>14.1</v>
      </c>
      <c r="E2287">
        <v>31.4</v>
      </c>
      <c r="F2287">
        <v>15.6</v>
      </c>
      <c r="G2287">
        <f t="shared" si="385"/>
        <v>12.321541164880585</v>
      </c>
      <c r="H2287">
        <f t="shared" si="386"/>
        <v>16.260907271356096</v>
      </c>
      <c r="I2287">
        <f t="shared" si="387"/>
        <v>4.2701944459815158</v>
      </c>
      <c r="J2287">
        <f t="shared" si="388"/>
        <v>21.118061391371551</v>
      </c>
      <c r="K2287">
        <f t="shared" si="389"/>
        <v>27.56280753664527</v>
      </c>
      <c r="L2287">
        <f t="shared" si="390"/>
        <v>36.75041004886036</v>
      </c>
      <c r="M2287">
        <f t="shared" si="391"/>
        <v>9.901528550085309E-2</v>
      </c>
      <c r="N2287">
        <f t="shared" si="392"/>
        <v>0.99789852364705589</v>
      </c>
      <c r="O2287">
        <f t="shared" si="393"/>
        <v>1.6120683024052098</v>
      </c>
      <c r="P2287">
        <f t="shared" si="394"/>
        <v>11.99071282537458</v>
      </c>
      <c r="Q2287">
        <f t="shared" si="395"/>
        <v>0.39366296296296355</v>
      </c>
    </row>
    <row r="2288" spans="1:17">
      <c r="A2288" s="2">
        <v>42465</v>
      </c>
      <c r="B2288">
        <v>96</v>
      </c>
      <c r="C2288">
        <v>5</v>
      </c>
      <c r="D2288">
        <v>16</v>
      </c>
      <c r="E2288">
        <v>30.7</v>
      </c>
      <c r="F2288">
        <v>16.399999999999999</v>
      </c>
      <c r="G2288">
        <f t="shared" si="385"/>
        <v>12.343417331255111</v>
      </c>
      <c r="H2288">
        <f t="shared" si="386"/>
        <v>12.844958918739271</v>
      </c>
      <c r="I2288">
        <f t="shared" si="387"/>
        <v>2.8399815098786463</v>
      </c>
      <c r="J2288">
        <f t="shared" si="388"/>
        <v>16.68176482953152</v>
      </c>
      <c r="K2288">
        <f t="shared" si="389"/>
        <v>27.647066971898333</v>
      </c>
      <c r="L2288">
        <f t="shared" si="390"/>
        <v>36.862755962531111</v>
      </c>
      <c r="M2288">
        <f t="shared" si="391"/>
        <v>0.10582800713302326</v>
      </c>
      <c r="N2288">
        <f t="shared" si="392"/>
        <v>0.99733223424729522</v>
      </c>
      <c r="O2288">
        <f t="shared" si="393"/>
        <v>1.6149304341725437</v>
      </c>
      <c r="P2288">
        <f t="shared" si="394"/>
        <v>10.004977408860626</v>
      </c>
      <c r="Q2288">
        <f t="shared" si="395"/>
        <v>0.39366296296296355</v>
      </c>
    </row>
    <row r="2289" spans="1:17">
      <c r="A2289" s="2">
        <v>42466</v>
      </c>
      <c r="B2289">
        <v>97</v>
      </c>
      <c r="C2289">
        <v>4</v>
      </c>
      <c r="D2289">
        <v>15.6</v>
      </c>
      <c r="E2289">
        <v>30.8</v>
      </c>
      <c r="F2289">
        <v>14.7</v>
      </c>
      <c r="G2289">
        <f t="shared" si="385"/>
        <v>12.36522712009501</v>
      </c>
      <c r="H2289">
        <f t="shared" si="386"/>
        <v>11.722007502510568</v>
      </c>
      <c r="I2289">
        <f t="shared" si="387"/>
        <v>2.528668937946537</v>
      </c>
      <c r="J2289">
        <f t="shared" si="388"/>
        <v>15.223386366896841</v>
      </c>
      <c r="K2289">
        <f t="shared" si="389"/>
        <v>27.729712345495205</v>
      </c>
      <c r="L2289">
        <f t="shared" si="390"/>
        <v>36.972949793993607</v>
      </c>
      <c r="M2289">
        <f t="shared" si="391"/>
        <v>0.11260940142935807</v>
      </c>
      <c r="N2289">
        <f t="shared" si="392"/>
        <v>0.99676673456280873</v>
      </c>
      <c r="O2289">
        <f t="shared" si="393"/>
        <v>1.6177838815457639</v>
      </c>
      <c r="P2289">
        <f t="shared" si="394"/>
        <v>9.19333856456403</v>
      </c>
      <c r="Q2289">
        <f t="shared" si="395"/>
        <v>0.39366296296296355</v>
      </c>
    </row>
    <row r="2290" spans="1:17">
      <c r="A2290" s="2">
        <v>42467</v>
      </c>
      <c r="B2290">
        <v>98</v>
      </c>
      <c r="C2290">
        <v>8</v>
      </c>
      <c r="D2290">
        <v>13.8</v>
      </c>
      <c r="E2290">
        <v>32.4</v>
      </c>
      <c r="F2290">
        <v>15.5</v>
      </c>
      <c r="G2290">
        <f t="shared" si="385"/>
        <v>12.386965839817616</v>
      </c>
      <c r="H2290">
        <f t="shared" si="386"/>
        <v>16.358216245710004</v>
      </c>
      <c r="I2290">
        <f t="shared" si="387"/>
        <v>4.2889522953682615</v>
      </c>
      <c r="J2290">
        <f t="shared" si="388"/>
        <v>21.244436682740265</v>
      </c>
      <c r="K2290">
        <f t="shared" si="389"/>
        <v>27.81073323864922</v>
      </c>
      <c r="L2290">
        <f t="shared" si="390"/>
        <v>37.080977651532294</v>
      </c>
      <c r="M2290">
        <f t="shared" si="391"/>
        <v>0.11935746095324133</v>
      </c>
      <c r="N2290">
        <f t="shared" si="392"/>
        <v>0.99620219199350324</v>
      </c>
      <c r="O2290">
        <f t="shared" si="393"/>
        <v>1.6206280307094714</v>
      </c>
      <c r="P2290">
        <f t="shared" si="394"/>
        <v>12.069263950341742</v>
      </c>
      <c r="Q2290">
        <f t="shared" si="395"/>
        <v>0.39366296296296355</v>
      </c>
    </row>
    <row r="2291" spans="1:17">
      <c r="A2291" s="2">
        <v>42468</v>
      </c>
      <c r="B2291">
        <v>99</v>
      </c>
      <c r="C2291">
        <v>6</v>
      </c>
      <c r="D2291">
        <v>15.3</v>
      </c>
      <c r="E2291">
        <v>33.1</v>
      </c>
      <c r="F2291">
        <v>16.399999999999999</v>
      </c>
      <c r="G2291">
        <f t="shared" si="385"/>
        <v>12.408628738926421</v>
      </c>
      <c r="H2291">
        <f t="shared" si="386"/>
        <v>14.081193199906087</v>
      </c>
      <c r="I2291">
        <f t="shared" si="387"/>
        <v>3.3149034573519267</v>
      </c>
      <c r="J2291">
        <f t="shared" si="388"/>
        <v>18.28726389598193</v>
      </c>
      <c r="K2291">
        <f t="shared" si="389"/>
        <v>27.890120837569881</v>
      </c>
      <c r="L2291">
        <f t="shared" si="390"/>
        <v>37.186827783426509</v>
      </c>
      <c r="M2291">
        <f t="shared" si="391"/>
        <v>0.12607018813585663</v>
      </c>
      <c r="N2291">
        <f t="shared" si="392"/>
        <v>0.99563877365595899</v>
      </c>
      <c r="O2291">
        <f t="shared" si="393"/>
        <v>1.6234622600095401</v>
      </c>
      <c r="P2291">
        <f t="shared" si="394"/>
        <v>10.766289742554161</v>
      </c>
      <c r="Q2291">
        <f t="shared" si="395"/>
        <v>0.39366296296296355</v>
      </c>
    </row>
    <row r="2292" spans="1:17">
      <c r="A2292" s="2">
        <v>42469</v>
      </c>
      <c r="B2292">
        <v>100</v>
      </c>
      <c r="C2292">
        <v>8</v>
      </c>
      <c r="D2292">
        <v>15.2</v>
      </c>
      <c r="E2292">
        <v>32.9</v>
      </c>
      <c r="F2292">
        <v>14.6</v>
      </c>
      <c r="G2292">
        <f t="shared" si="385"/>
        <v>12.430211003165217</v>
      </c>
      <c r="H2292">
        <f t="shared" si="386"/>
        <v>16.41838413376885</v>
      </c>
      <c r="I2292">
        <f t="shared" si="387"/>
        <v>4.4629542900199253</v>
      </c>
      <c r="J2292">
        <f t="shared" si="388"/>
        <v>21.322576797102403</v>
      </c>
      <c r="K2292">
        <f t="shared" si="389"/>
        <v>27.967867915894423</v>
      </c>
      <c r="L2292">
        <f t="shared" si="390"/>
        <v>37.290490554525896</v>
      </c>
      <c r="M2292">
        <f t="shared" si="391"/>
        <v>0.13274559586751039</v>
      </c>
      <c r="N2292">
        <f t="shared" si="392"/>
        <v>0.99507664633396009</v>
      </c>
      <c r="O2292">
        <f t="shared" si="393"/>
        <v>1.6262859395807825</v>
      </c>
      <c r="P2292">
        <f t="shared" si="394"/>
        <v>11.955429843748924</v>
      </c>
      <c r="Q2292">
        <f t="shared" si="395"/>
        <v>0.39366296296296355</v>
      </c>
    </row>
    <row r="2293" spans="1:17">
      <c r="A2293" s="2">
        <v>42470</v>
      </c>
      <c r="B2293">
        <v>101</v>
      </c>
      <c r="C2293">
        <v>6</v>
      </c>
      <c r="D2293">
        <v>15.8</v>
      </c>
      <c r="E2293">
        <v>32.5</v>
      </c>
      <c r="F2293">
        <v>13.6</v>
      </c>
      <c r="G2293">
        <f t="shared" si="385"/>
        <v>12.451707752829194</v>
      </c>
      <c r="H2293">
        <f t="shared" si="386"/>
        <v>14.134785534195636</v>
      </c>
      <c r="I2293">
        <f t="shared" si="387"/>
        <v>3.6303331251827728</v>
      </c>
      <c r="J2293">
        <f t="shared" si="388"/>
        <v>18.356864330124203</v>
      </c>
      <c r="K2293">
        <f t="shared" si="389"/>
        <v>28.043968814889091</v>
      </c>
      <c r="L2293">
        <f t="shared" si="390"/>
        <v>37.391958419852124</v>
      </c>
      <c r="M2293">
        <f t="shared" si="391"/>
        <v>0.13938170808585865</v>
      </c>
      <c r="N2293">
        <f t="shared" si="392"/>
        <v>0.99451597642912237</v>
      </c>
      <c r="O2293">
        <f t="shared" si="393"/>
        <v>1.6290984309951528</v>
      </c>
      <c r="P2293">
        <f t="shared" si="394"/>
        <v>10.504452409012863</v>
      </c>
      <c r="Q2293">
        <f t="shared" si="395"/>
        <v>0.39366296296296355</v>
      </c>
    </row>
    <row r="2294" spans="1:17">
      <c r="A2294" s="2">
        <v>42471</v>
      </c>
      <c r="B2294">
        <v>102</v>
      </c>
      <c r="C2294">
        <v>9</v>
      </c>
      <c r="D2294">
        <v>14.4</v>
      </c>
      <c r="E2294">
        <v>34</v>
      </c>
      <c r="F2294">
        <v>12.4</v>
      </c>
      <c r="G2294">
        <f t="shared" si="385"/>
        <v>12.473114040243191</v>
      </c>
      <c r="H2294">
        <f t="shared" si="386"/>
        <v>17.632030118298683</v>
      </c>
      <c r="I2294">
        <f t="shared" si="387"/>
        <v>5.3233544386999698</v>
      </c>
      <c r="J2294">
        <f t="shared" si="388"/>
        <v>22.898740413374913</v>
      </c>
      <c r="K2294">
        <f t="shared" si="389"/>
        <v>28.118419421470264</v>
      </c>
      <c r="L2294">
        <f t="shared" si="390"/>
        <v>37.491225895293688</v>
      </c>
      <c r="M2294">
        <f t="shared" si="391"/>
        <v>0.14597656036086304</v>
      </c>
      <c r="N2294">
        <f t="shared" si="392"/>
        <v>0.99395692991163531</v>
      </c>
      <c r="O2294">
        <f t="shared" si="393"/>
        <v>1.6318990869318175</v>
      </c>
      <c r="P2294">
        <f t="shared" si="394"/>
        <v>12.308675679598714</v>
      </c>
      <c r="Q2294">
        <f t="shared" si="395"/>
        <v>0.39366296296296355</v>
      </c>
    </row>
    <row r="2295" spans="1:17">
      <c r="A2295" s="2">
        <v>42472</v>
      </c>
      <c r="B2295">
        <v>103</v>
      </c>
      <c r="C2295">
        <v>6.8</v>
      </c>
      <c r="D2295">
        <v>15.5</v>
      </c>
      <c r="E2295">
        <v>33.200000000000003</v>
      </c>
      <c r="F2295">
        <v>12.7</v>
      </c>
      <c r="G2295">
        <f t="shared" si="385"/>
        <v>12.494424847417442</v>
      </c>
      <c r="H2295">
        <f t="shared" si="386"/>
        <v>15.111749885857073</v>
      </c>
      <c r="I2295">
        <f t="shared" si="387"/>
        <v>4.1505121839097052</v>
      </c>
      <c r="J2295">
        <f t="shared" si="388"/>
        <v>19.625649202411783</v>
      </c>
      <c r="K2295">
        <f t="shared" si="389"/>
        <v>28.191217144099717</v>
      </c>
      <c r="L2295">
        <f t="shared" si="390"/>
        <v>37.588289525466287</v>
      </c>
      <c r="M2295">
        <f t="shared" si="391"/>
        <v>0.15252820047630394</v>
      </c>
      <c r="N2295">
        <f t="shared" si="392"/>
        <v>0.99339967227113157</v>
      </c>
      <c r="O2295">
        <f t="shared" si="393"/>
        <v>1.6346872508704486</v>
      </c>
      <c r="P2295">
        <f t="shared" si="394"/>
        <v>10.961237701947368</v>
      </c>
      <c r="Q2295">
        <f t="shared" si="395"/>
        <v>0.39366296296296355</v>
      </c>
    </row>
    <row r="2296" spans="1:17">
      <c r="A2296" s="2">
        <v>42473</v>
      </c>
      <c r="B2296">
        <v>104</v>
      </c>
      <c r="C2296">
        <v>4</v>
      </c>
      <c r="D2296">
        <v>17.5</v>
      </c>
      <c r="E2296">
        <v>32.200000000000003</v>
      </c>
      <c r="F2296">
        <v>14</v>
      </c>
      <c r="G2296">
        <f t="shared" si="385"/>
        <v>12.515635083891206</v>
      </c>
      <c r="H2296">
        <f t="shared" si="386"/>
        <v>11.890770080192301</v>
      </c>
      <c r="I2296">
        <f t="shared" si="387"/>
        <v>2.6231177482991579</v>
      </c>
      <c r="J2296">
        <f t="shared" si="388"/>
        <v>15.442558545704285</v>
      </c>
      <c r="K2296">
        <f t="shared" si="389"/>
        <v>28.262360886612477</v>
      </c>
      <c r="L2296">
        <f t="shared" si="390"/>
        <v>37.683147848816638</v>
      </c>
      <c r="M2296">
        <f t="shared" si="391"/>
        <v>0.15903468900767828</v>
      </c>
      <c r="N2296">
        <f t="shared" si="392"/>
        <v>0.99284436846769775</v>
      </c>
      <c r="O2296">
        <f t="shared" si="393"/>
        <v>1.6374622568090995</v>
      </c>
      <c r="P2296">
        <f t="shared" si="394"/>
        <v>9.2676523318931423</v>
      </c>
      <c r="Q2296">
        <f t="shared" si="395"/>
        <v>0.39366296296296355</v>
      </c>
    </row>
    <row r="2297" spans="1:17">
      <c r="A2297" s="2">
        <v>42474</v>
      </c>
      <c r="B2297">
        <v>105</v>
      </c>
      <c r="C2297">
        <v>9.5</v>
      </c>
      <c r="D2297">
        <v>15.5</v>
      </c>
      <c r="E2297">
        <v>32.5</v>
      </c>
      <c r="F2297">
        <v>15</v>
      </c>
      <c r="G2297">
        <f t="shared" si="385"/>
        <v>12.536739584774796</v>
      </c>
      <c r="H2297">
        <f t="shared" si="386"/>
        <v>18.292649248486111</v>
      </c>
      <c r="I2297">
        <f t="shared" si="387"/>
        <v>5.0634508937928047</v>
      </c>
      <c r="J2297">
        <f t="shared" si="388"/>
        <v>23.756687335696249</v>
      </c>
      <c r="K2297">
        <f t="shared" si="389"/>
        <v>28.331851020039558</v>
      </c>
      <c r="L2297">
        <f t="shared" si="390"/>
        <v>37.775801360052746</v>
      </c>
      <c r="M2297">
        <f t="shared" si="391"/>
        <v>0.1654940998963097</v>
      </c>
      <c r="N2297">
        <f t="shared" si="392"/>
        <v>0.99229118288304363</v>
      </c>
      <c r="O2297">
        <f t="shared" si="393"/>
        <v>1.6402234290080357</v>
      </c>
      <c r="P2297">
        <f t="shared" si="394"/>
        <v>13.229198354693306</v>
      </c>
      <c r="Q2297">
        <f t="shared" si="395"/>
        <v>0.39366296296296355</v>
      </c>
    </row>
    <row r="2298" spans="1:17">
      <c r="A2298" s="2">
        <v>42475</v>
      </c>
      <c r="B2298">
        <v>106</v>
      </c>
      <c r="C2298">
        <v>8</v>
      </c>
      <c r="D2298">
        <v>14.7</v>
      </c>
      <c r="E2298">
        <v>32.799999999999997</v>
      </c>
      <c r="F2298">
        <v>13.1</v>
      </c>
      <c r="G2298">
        <f t="shared" ref="G2298:G2361" si="396">24/3.14*O2298</f>
        <v>12.557733109000511</v>
      </c>
      <c r="H2298">
        <f t="shared" ref="H2298:H2361" si="397">(1-0.23)*J2298</f>
        <v>16.576603203720339</v>
      </c>
      <c r="I2298">
        <f t="shared" ref="I2298:I2361" si="398">4.903*10^(-9)*(((E2298+273.16)^4+(D2298+273.16)^4)/2)*(0.34-0.14*(F2298*0.1)^0.5)*(1.35*(J2298/K2298)-0.35)</f>
        <v>4.6378573365172988</v>
      </c>
      <c r="J2298">
        <f t="shared" ref="J2298:J2361" si="399">(0.25+0.5*C2298/G2298)*L2298</f>
        <v>21.528056108727714</v>
      </c>
      <c r="K2298">
        <f t="shared" ref="K2298:K2361" si="400">0.75*L2298</f>
        <v>28.399689352491379</v>
      </c>
      <c r="L2298">
        <f t="shared" ref="L2298:L2361" si="401">24*60/3.14*0.082*N2298*(O2298*SIN(Q2298)*SIN(M2298)+COS(Q2298)*COS(M2298)*SIN(O2298))</f>
        <v>37.866252469988503</v>
      </c>
      <c r="M2298">
        <f t="shared" ref="M2298:M2361" si="402">0.409*SIN(2*3.14/365*B2298-1.39)</f>
        <v>0.17190452101950315</v>
      </c>
      <c r="N2298">
        <f t="shared" ref="N2298:N2361" si="403">0.033*COS(2*3.14/365*B2298)+1</f>
        <v>0.99174027927184116</v>
      </c>
      <c r="O2298">
        <f t="shared" ref="O2298:O2361" si="404">ACOS(-TAN(Q2298)*TAN(M2298))</f>
        <v>1.6429700817609001</v>
      </c>
      <c r="P2298">
        <f t="shared" ref="P2298:P2361" si="405">H2298-I2298</f>
        <v>11.938745867203039</v>
      </c>
      <c r="Q2298">
        <f t="shared" ref="Q2298:Q2361" si="406">22.5666666666667*3.14/180</f>
        <v>0.39366296296296355</v>
      </c>
    </row>
    <row r="2299" spans="1:17">
      <c r="A2299" s="2">
        <v>42476</v>
      </c>
      <c r="B2299">
        <v>107</v>
      </c>
      <c r="C2299">
        <v>8</v>
      </c>
      <c r="D2299">
        <v>14.6</v>
      </c>
      <c r="E2299">
        <v>33.700000000000003</v>
      </c>
      <c r="F2299">
        <v>14</v>
      </c>
      <c r="G2299">
        <f t="shared" si="396"/>
        <v>12.578610337793105</v>
      </c>
      <c r="H2299">
        <f t="shared" si="397"/>
        <v>16.599786952917842</v>
      </c>
      <c r="I2299">
        <f t="shared" si="398"/>
        <v>4.5188712208966093</v>
      </c>
      <c r="J2299">
        <f t="shared" si="399"/>
        <v>21.558164873919274</v>
      </c>
      <c r="K2299">
        <f t="shared" si="400"/>
        <v>28.465879097171268</v>
      </c>
      <c r="L2299">
        <f t="shared" si="401"/>
        <v>37.954505462895021</v>
      </c>
      <c r="M2299">
        <f t="shared" si="402"/>
        <v>0.17826405475657373</v>
      </c>
      <c r="N2299">
        <f t="shared" si="403"/>
        <v>0.99119182071324974</v>
      </c>
      <c r="O2299">
        <f t="shared" si="404"/>
        <v>1.6457015191945978</v>
      </c>
      <c r="P2299">
        <f t="shared" si="405"/>
        <v>12.080915732021232</v>
      </c>
      <c r="Q2299">
        <f t="shared" si="406"/>
        <v>0.39366296296296355</v>
      </c>
    </row>
    <row r="2300" spans="1:17">
      <c r="A2300" s="2">
        <v>42477</v>
      </c>
      <c r="B2300">
        <v>108</v>
      </c>
      <c r="C2300">
        <v>7</v>
      </c>
      <c r="D2300">
        <v>16</v>
      </c>
      <c r="E2300">
        <v>31.8</v>
      </c>
      <c r="F2300">
        <v>15.4</v>
      </c>
      <c r="G2300">
        <f t="shared" si="396"/>
        <v>12.599365873370328</v>
      </c>
      <c r="H2300">
        <f t="shared" si="397"/>
        <v>15.459673041017805</v>
      </c>
      <c r="I2300">
        <f t="shared" si="398"/>
        <v>3.8251369753732605</v>
      </c>
      <c r="J2300">
        <f t="shared" si="399"/>
        <v>20.077497455867277</v>
      </c>
      <c r="K2300">
        <f t="shared" si="400"/>
        <v>28.530424838592001</v>
      </c>
      <c r="L2300">
        <f t="shared" si="401"/>
        <v>38.040566451456002</v>
      </c>
      <c r="M2300">
        <f t="shared" si="402"/>
        <v>0.18457081855058288</v>
      </c>
      <c r="N2300">
        <f t="shared" si="403"/>
        <v>0.99064596956264117</v>
      </c>
      <c r="O2300">
        <f t="shared" si="404"/>
        <v>1.6484170350992846</v>
      </c>
      <c r="P2300">
        <f t="shared" si="405"/>
        <v>11.634536065644545</v>
      </c>
      <c r="Q2300">
        <f t="shared" si="406"/>
        <v>0.39366296296296355</v>
      </c>
    </row>
    <row r="2301" spans="1:17">
      <c r="A2301" s="2">
        <v>42478</v>
      </c>
      <c r="B2301">
        <v>109</v>
      </c>
      <c r="C2301">
        <v>7</v>
      </c>
      <c r="D2301">
        <v>16.600000000000001</v>
      </c>
      <c r="E2301">
        <v>33.9</v>
      </c>
      <c r="F2301">
        <v>16</v>
      </c>
      <c r="G2301">
        <f t="shared" si="396"/>
        <v>12.61999423788413</v>
      </c>
      <c r="H2301">
        <f t="shared" si="397"/>
        <v>15.480430910243841</v>
      </c>
      <c r="I2301">
        <f t="shared" si="398"/>
        <v>3.8144456359369805</v>
      </c>
      <c r="J2301">
        <f t="shared" si="399"/>
        <v>20.104455727589404</v>
      </c>
      <c r="K2301">
        <f t="shared" si="400"/>
        <v>28.593332497070609</v>
      </c>
      <c r="L2301">
        <f t="shared" si="401"/>
        <v>38.124443329427478</v>
      </c>
      <c r="M2301">
        <f t="shared" si="402"/>
        <v>0.19082294546561479</v>
      </c>
      <c r="N2301">
        <f t="shared" si="403"/>
        <v>0.99010288740353924</v>
      </c>
      <c r="O2301">
        <f t="shared" si="404"/>
        <v>1.6511159127898403</v>
      </c>
      <c r="P2301">
        <f t="shared" si="405"/>
        <v>11.665985274306861</v>
      </c>
      <c r="Q2301">
        <f t="shared" si="406"/>
        <v>0.39366296296296355</v>
      </c>
    </row>
    <row r="2302" spans="1:17">
      <c r="A2302" s="2">
        <v>42479</v>
      </c>
      <c r="B2302">
        <v>110</v>
      </c>
      <c r="C2302">
        <v>3.8</v>
      </c>
      <c r="D2302">
        <v>16.899999999999999</v>
      </c>
      <c r="E2302">
        <v>30.5</v>
      </c>
      <c r="F2302">
        <v>16.5</v>
      </c>
      <c r="G2302">
        <f t="shared" si="396"/>
        <v>12.640489872612985</v>
      </c>
      <c r="H2302">
        <f t="shared" si="397"/>
        <v>11.776631231895911</v>
      </c>
      <c r="I2302">
        <f t="shared" si="398"/>
        <v>2.2670637038506278</v>
      </c>
      <c r="J2302">
        <f t="shared" si="399"/>
        <v>15.294326275189494</v>
      </c>
      <c r="K2302">
        <f t="shared" si="400"/>
        <v>28.654609291580371</v>
      </c>
      <c r="L2302">
        <f t="shared" si="401"/>
        <v>38.206145722107159</v>
      </c>
      <c r="M2302">
        <f t="shared" si="402"/>
        <v>0.19701858473942924</v>
      </c>
      <c r="N2302">
        <f t="shared" si="403"/>
        <v>0.98956273499978775</v>
      </c>
      <c r="O2302">
        <f t="shared" si="404"/>
        <v>1.6537974250001988</v>
      </c>
      <c r="P2302">
        <f t="shared" si="405"/>
        <v>9.5095675280452827</v>
      </c>
      <c r="Q2302">
        <f t="shared" si="406"/>
        <v>0.39366296296296355</v>
      </c>
    </row>
    <row r="2303" spans="1:17">
      <c r="A2303" s="2">
        <v>42480</v>
      </c>
      <c r="B2303">
        <v>111</v>
      </c>
      <c r="C2303">
        <v>8.8000000000000007</v>
      </c>
      <c r="D2303">
        <v>16.3</v>
      </c>
      <c r="E2303">
        <v>31.8</v>
      </c>
      <c r="F2303">
        <v>17</v>
      </c>
      <c r="G2303">
        <f t="shared" si="396"/>
        <v>12.660847137415788</v>
      </c>
      <c r="H2303">
        <f t="shared" si="397"/>
        <v>17.615114534309626</v>
      </c>
      <c r="I2303">
        <f t="shared" si="398"/>
        <v>4.3886233641350705</v>
      </c>
      <c r="J2303">
        <f t="shared" si="399"/>
        <v>22.876772122480034</v>
      </c>
      <c r="K2303">
        <f t="shared" si="400"/>
        <v>28.714263701040842</v>
      </c>
      <c r="L2303">
        <f t="shared" si="401"/>
        <v>38.285684934721125</v>
      </c>
      <c r="M2303">
        <f t="shared" si="402"/>
        <v>0.20315590233132672</v>
      </c>
      <c r="N2303">
        <f t="shared" si="403"/>
        <v>0.98902567224796023</v>
      </c>
      <c r="O2303">
        <f t="shared" si="404"/>
        <v>1.6564608338118989</v>
      </c>
      <c r="P2303">
        <f t="shared" si="405"/>
        <v>13.226491170174555</v>
      </c>
      <c r="Q2303">
        <f t="shared" si="406"/>
        <v>0.39366296296296355</v>
      </c>
    </row>
    <row r="2304" spans="1:17">
      <c r="A2304" s="2">
        <v>42481</v>
      </c>
      <c r="B2304">
        <v>112</v>
      </c>
      <c r="C2304">
        <v>8.4</v>
      </c>
      <c r="D2304">
        <v>15.2</v>
      </c>
      <c r="E2304">
        <v>33.700000000000003</v>
      </c>
      <c r="F2304">
        <v>15.4</v>
      </c>
      <c r="G2304">
        <f t="shared" si="396"/>
        <v>12.681060310457521</v>
      </c>
      <c r="H2304">
        <f t="shared" si="397"/>
        <v>17.168472747259802</v>
      </c>
      <c r="I2304">
        <f t="shared" si="398"/>
        <v>4.4778962625463041</v>
      </c>
      <c r="J2304">
        <f t="shared" si="399"/>
        <v>22.296717853584159</v>
      </c>
      <c r="K2304">
        <f t="shared" si="400"/>
        <v>28.772305424129542</v>
      </c>
      <c r="L2304">
        <f t="shared" si="401"/>
        <v>38.363073898839389</v>
      </c>
      <c r="M2304">
        <f t="shared" si="402"/>
        <v>0.20923308146506295</v>
      </c>
      <c r="N2304">
        <f t="shared" si="403"/>
        <v>0.98849185813002827</v>
      </c>
      <c r="O2304">
        <f t="shared" si="404"/>
        <v>1.6591053906181923</v>
      </c>
      <c r="P2304">
        <f t="shared" si="405"/>
        <v>12.690576484713498</v>
      </c>
      <c r="Q2304">
        <f t="shared" si="406"/>
        <v>0.39366296296296355</v>
      </c>
    </row>
    <row r="2305" spans="1:17">
      <c r="A2305" s="2">
        <v>42482</v>
      </c>
      <c r="B2305">
        <v>113</v>
      </c>
      <c r="C2305">
        <v>8</v>
      </c>
      <c r="D2305">
        <v>15.9</v>
      </c>
      <c r="E2305">
        <v>29.8</v>
      </c>
      <c r="F2305">
        <v>17.100000000000001</v>
      </c>
      <c r="G2305">
        <f t="shared" si="396"/>
        <v>12.701123588216781</v>
      </c>
      <c r="H2305">
        <f t="shared" si="397"/>
        <v>16.720604292851977</v>
      </c>
      <c r="I2305">
        <f t="shared" si="398"/>
        <v>3.9524306002009042</v>
      </c>
      <c r="J2305">
        <f t="shared" si="399"/>
        <v>21.715070510197371</v>
      </c>
      <c r="K2305">
        <f t="shared" si="400"/>
        <v>28.828745337700674</v>
      </c>
      <c r="L2305">
        <f t="shared" si="401"/>
        <v>38.438327116934232</v>
      </c>
      <c r="M2305">
        <f t="shared" si="402"/>
        <v>0.21524832316665346</v>
      </c>
      <c r="N2305">
        <f t="shared" si="403"/>
        <v>0.98796145066629826</v>
      </c>
      <c r="O2305">
        <f t="shared" si="404"/>
        <v>1.6617303361250289</v>
      </c>
      <c r="P2305">
        <f t="shared" si="405"/>
        <v>12.768173692651073</v>
      </c>
      <c r="Q2305">
        <f t="shared" si="406"/>
        <v>0.39366296296296355</v>
      </c>
    </row>
    <row r="2306" spans="1:17">
      <c r="A2306" s="2">
        <v>42483</v>
      </c>
      <c r="B2306">
        <v>114</v>
      </c>
      <c r="C2306">
        <v>7</v>
      </c>
      <c r="D2306">
        <v>16.7</v>
      </c>
      <c r="E2306">
        <v>29.7</v>
      </c>
      <c r="F2306">
        <v>19.7</v>
      </c>
      <c r="G2306">
        <f t="shared" si="396"/>
        <v>12.721031085785013</v>
      </c>
      <c r="H2306">
        <f t="shared" si="397"/>
        <v>15.572259146471772</v>
      </c>
      <c r="I2306">
        <f t="shared" si="398"/>
        <v>3.2399630721283703</v>
      </c>
      <c r="J2306">
        <f t="shared" si="399"/>
        <v>20.223713177236068</v>
      </c>
      <c r="K2306">
        <f t="shared" si="400"/>
        <v>28.883595453898479</v>
      </c>
      <c r="L2306">
        <f t="shared" si="401"/>
        <v>38.511460605197975</v>
      </c>
      <c r="M2306">
        <f t="shared" si="402"/>
        <v>0.22119984679690829</v>
      </c>
      <c r="N2306">
        <f t="shared" si="403"/>
        <v>0.98743460686863527</v>
      </c>
      <c r="O2306">
        <f t="shared" si="404"/>
        <v>1.6643349003902059</v>
      </c>
      <c r="P2306">
        <f t="shared" si="405"/>
        <v>12.332296074343402</v>
      </c>
      <c r="Q2306">
        <f t="shared" si="406"/>
        <v>0.39366296296296355</v>
      </c>
    </row>
    <row r="2307" spans="1:17">
      <c r="A2307" s="2">
        <v>42484</v>
      </c>
      <c r="B2307">
        <v>115</v>
      </c>
      <c r="C2307">
        <v>4</v>
      </c>
      <c r="D2307">
        <v>17.3</v>
      </c>
      <c r="E2307">
        <v>28.1</v>
      </c>
      <c r="F2307">
        <v>19.2</v>
      </c>
      <c r="G2307">
        <f t="shared" si="396"/>
        <v>12.740776837466948</v>
      </c>
      <c r="H2307">
        <f t="shared" si="397"/>
        <v>12.090663007706745</v>
      </c>
      <c r="I2307">
        <f t="shared" si="398"/>
        <v>2.1025881279964911</v>
      </c>
      <c r="J2307">
        <f t="shared" si="399"/>
        <v>15.7021597502685</v>
      </c>
      <c r="K2307">
        <f t="shared" si="400"/>
        <v>28.936868876054049</v>
      </c>
      <c r="L2307">
        <f t="shared" si="401"/>
        <v>38.582491834738732</v>
      </c>
      <c r="M2307">
        <f t="shared" si="402"/>
        <v>0.22708589057853837</v>
      </c>
      <c r="N2307">
        <f t="shared" si="403"/>
        <v>0.9869114826939831</v>
      </c>
      <c r="O2307">
        <f t="shared" si="404"/>
        <v>1.6669183029019257</v>
      </c>
      <c r="P2307">
        <f t="shared" si="405"/>
        <v>9.9880748797102541</v>
      </c>
      <c r="Q2307">
        <f t="shared" si="406"/>
        <v>0.39366296296296355</v>
      </c>
    </row>
    <row r="2308" spans="1:17">
      <c r="A2308" s="2">
        <v>42485</v>
      </c>
      <c r="B2308">
        <v>116</v>
      </c>
      <c r="C2308">
        <v>6</v>
      </c>
      <c r="D2308">
        <v>17</v>
      </c>
      <c r="E2308">
        <v>30.2</v>
      </c>
      <c r="F2308">
        <v>18.399999999999999</v>
      </c>
      <c r="G2308">
        <f t="shared" si="396"/>
        <v>12.760354797691477</v>
      </c>
      <c r="H2308">
        <f t="shared" si="397"/>
        <v>14.437450969312263</v>
      </c>
      <c r="I2308">
        <f t="shared" si="398"/>
        <v>2.994965603007556</v>
      </c>
      <c r="J2308">
        <f t="shared" si="399"/>
        <v>18.749936323782158</v>
      </c>
      <c r="K2308">
        <f t="shared" si="400"/>
        <v>28.988579753456154</v>
      </c>
      <c r="L2308">
        <f t="shared" si="401"/>
        <v>38.651439671274872</v>
      </c>
      <c r="M2308">
        <f t="shared" si="402"/>
        <v>0.2329047121176796</v>
      </c>
      <c r="N2308">
        <f t="shared" si="403"/>
        <v>0.98639223299819856</v>
      </c>
      <c r="O2308">
        <f t="shared" si="404"/>
        <v>1.6694797526979681</v>
      </c>
      <c r="P2308">
        <f t="shared" si="405"/>
        <v>11.442485366304707</v>
      </c>
      <c r="Q2308">
        <f t="shared" si="406"/>
        <v>0.39366296296296355</v>
      </c>
    </row>
    <row r="2309" spans="1:17">
      <c r="A2309" s="2">
        <v>42486</v>
      </c>
      <c r="B2309">
        <v>117</v>
      </c>
      <c r="C2309">
        <v>11</v>
      </c>
      <c r="D2309">
        <v>14.4</v>
      </c>
      <c r="E2309">
        <v>31.1</v>
      </c>
      <c r="F2309">
        <v>15</v>
      </c>
      <c r="G2309">
        <f t="shared" si="396"/>
        <v>12.779758842241732</v>
      </c>
      <c r="H2309">
        <f t="shared" si="397"/>
        <v>20.283887576555141</v>
      </c>
      <c r="I2309">
        <f t="shared" si="398"/>
        <v>5.5680499409881792</v>
      </c>
      <c r="J2309">
        <f t="shared" si="399"/>
        <v>26.342711138383301</v>
      </c>
      <c r="K2309">
        <f t="shared" si="400"/>
        <v>29.038743235087487</v>
      </c>
      <c r="L2309">
        <f t="shared" si="401"/>
        <v>38.718324313449983</v>
      </c>
      <c r="M2309">
        <f t="shared" si="402"/>
        <v>0.23865458891967792</v>
      </c>
      <c r="N2309">
        <f t="shared" si="403"/>
        <v>0.98587701149021012</v>
      </c>
      <c r="O2309">
        <f t="shared" si="404"/>
        <v>1.6720184485266265</v>
      </c>
      <c r="P2309">
        <f t="shared" si="405"/>
        <v>14.715837635566963</v>
      </c>
      <c r="Q2309">
        <f t="shared" si="406"/>
        <v>0.39366296296296355</v>
      </c>
    </row>
    <row r="2310" spans="1:17">
      <c r="A2310" s="2">
        <v>42487</v>
      </c>
      <c r="B2310">
        <v>118</v>
      </c>
      <c r="C2310">
        <v>11</v>
      </c>
      <c r="D2310">
        <v>15.2</v>
      </c>
      <c r="E2310">
        <v>32</v>
      </c>
      <c r="F2310">
        <v>15.7</v>
      </c>
      <c r="G2310">
        <f t="shared" si="396"/>
        <v>12.798982769812694</v>
      </c>
      <c r="H2310">
        <f t="shared" si="397"/>
        <v>20.298553998343699</v>
      </c>
      <c r="I2310">
        <f t="shared" si="398"/>
        <v>5.4929693298322162</v>
      </c>
      <c r="J2310">
        <f t="shared" si="399"/>
        <v>26.361758439407403</v>
      </c>
      <c r="K2310">
        <f t="shared" si="400"/>
        <v>29.087375422418628</v>
      </c>
      <c r="L2310">
        <f t="shared" si="401"/>
        <v>38.783167229891504</v>
      </c>
      <c r="M2310">
        <f t="shared" si="402"/>
        <v>0.24433381889898476</v>
      </c>
      <c r="N2310">
        <f t="shared" si="403"/>
        <v>0.98536597068651766</v>
      </c>
      <c r="O2310">
        <f t="shared" si="404"/>
        <v>1.674533579050494</v>
      </c>
      <c r="P2310">
        <f t="shared" si="405"/>
        <v>14.805584668511482</v>
      </c>
      <c r="Q2310">
        <f t="shared" si="406"/>
        <v>0.39366296296296355</v>
      </c>
    </row>
    <row r="2311" spans="1:17">
      <c r="A2311" s="2">
        <v>42488</v>
      </c>
      <c r="B2311">
        <v>119</v>
      </c>
      <c r="C2311">
        <v>10</v>
      </c>
      <c r="D2311">
        <v>15.9</v>
      </c>
      <c r="E2311">
        <v>33.6</v>
      </c>
      <c r="F2311">
        <v>16.600000000000001</v>
      </c>
      <c r="G2311">
        <f t="shared" si="396"/>
        <v>12.818020303904106</v>
      </c>
      <c r="H2311">
        <f t="shared" si="397"/>
        <v>19.145572806489536</v>
      </c>
      <c r="I2311">
        <f t="shared" si="398"/>
        <v>4.9709431728426763</v>
      </c>
      <c r="J2311">
        <f t="shared" si="399"/>
        <v>24.86438026816823</v>
      </c>
      <c r="K2311">
        <f t="shared" si="400"/>
        <v>29.134493321352927</v>
      </c>
      <c r="L2311">
        <f t="shared" si="401"/>
        <v>38.845991095137236</v>
      </c>
      <c r="M2311">
        <f t="shared" si="402"/>
        <v>0.24994072088301023</v>
      </c>
      <c r="N2311">
        <f t="shared" si="403"/>
        <v>0.98485926186604345</v>
      </c>
      <c r="O2311">
        <f t="shared" si="404"/>
        <v>1.6770243230941206</v>
      </c>
      <c r="P2311">
        <f t="shared" si="405"/>
        <v>14.174629633646859</v>
      </c>
      <c r="Q2311">
        <f t="shared" si="406"/>
        <v>0.39366296296296355</v>
      </c>
    </row>
    <row r="2312" spans="1:17">
      <c r="A2312" s="2">
        <v>42489</v>
      </c>
      <c r="B2312">
        <v>120</v>
      </c>
      <c r="C2312">
        <v>6</v>
      </c>
      <c r="D2312">
        <v>15.7</v>
      </c>
      <c r="E2312">
        <v>31.4</v>
      </c>
      <c r="F2312">
        <v>16.7</v>
      </c>
      <c r="G2312">
        <f t="shared" si="396"/>
        <v>12.836865095055906</v>
      </c>
      <c r="H2312">
        <f t="shared" si="397"/>
        <v>14.490863573934508</v>
      </c>
      <c r="I2312">
        <f t="shared" si="398"/>
        <v>3.16070516931712</v>
      </c>
      <c r="J2312">
        <f t="shared" si="399"/>
        <v>18.819303342772088</v>
      </c>
      <c r="K2312">
        <f t="shared" si="400"/>
        <v>29.180114793415257</v>
      </c>
      <c r="L2312">
        <f t="shared" si="401"/>
        <v>38.906819724553678</v>
      </c>
      <c r="M2312">
        <f t="shared" si="402"/>
        <v>0.25547363510978544</v>
      </c>
      <c r="N2312">
        <f t="shared" si="403"/>
        <v>0.9843570350253511</v>
      </c>
      <c r="O2312">
        <f t="shared" si="404"/>
        <v>1.679489849936481</v>
      </c>
      <c r="P2312">
        <f t="shared" si="405"/>
        <v>11.330158404617388</v>
      </c>
      <c r="Q2312">
        <f t="shared" si="406"/>
        <v>0.39366296296296355</v>
      </c>
    </row>
    <row r="2313" spans="1:17">
      <c r="A2313" s="2">
        <v>42490</v>
      </c>
      <c r="B2313">
        <v>121</v>
      </c>
      <c r="C2313">
        <v>10</v>
      </c>
      <c r="D2313">
        <v>17.600000000000001</v>
      </c>
      <c r="E2313">
        <v>32.5</v>
      </c>
      <c r="F2313">
        <v>16.8</v>
      </c>
      <c r="G2313">
        <f t="shared" si="396"/>
        <v>12.855510723432655</v>
      </c>
      <c r="H2313">
        <f t="shared" si="397"/>
        <v>19.170430194841263</v>
      </c>
      <c r="I2313">
        <f t="shared" si="398"/>
        <v>4.9368417327011951</v>
      </c>
      <c r="J2313">
        <f t="shared" si="399"/>
        <v>24.896662590702938</v>
      </c>
      <c r="K2313">
        <f t="shared" si="400"/>
        <v>29.224258506278421</v>
      </c>
      <c r="L2313">
        <f t="shared" si="401"/>
        <v>38.965678008371228</v>
      </c>
      <c r="M2313">
        <f t="shared" si="402"/>
        <v>0.26093092371928833</v>
      </c>
      <c r="N2313">
        <f t="shared" si="403"/>
        <v>0.98385943883424276</v>
      </c>
      <c r="O2313">
        <f t="shared" si="404"/>
        <v>1.6819293196491056</v>
      </c>
      <c r="P2313">
        <f t="shared" si="405"/>
        <v>14.233588462140068</v>
      </c>
      <c r="Q2313">
        <f t="shared" si="406"/>
        <v>0.39366296296296355</v>
      </c>
    </row>
    <row r="2314" spans="1:17">
      <c r="A2314" s="2">
        <v>42491</v>
      </c>
      <c r="B2314">
        <v>122</v>
      </c>
      <c r="C2314">
        <v>7</v>
      </c>
      <c r="D2314">
        <v>15.7</v>
      </c>
      <c r="E2314">
        <v>32.799999999999997</v>
      </c>
      <c r="F2314">
        <v>16.8</v>
      </c>
      <c r="G2314">
        <f t="shared" si="396"/>
        <v>12.873950701762768</v>
      </c>
      <c r="H2314">
        <f t="shared" si="397"/>
        <v>15.680738765018768</v>
      </c>
      <c r="I2314">
        <f t="shared" si="398"/>
        <v>3.602055309653192</v>
      </c>
      <c r="J2314">
        <f t="shared" si="399"/>
        <v>20.364595798725674</v>
      </c>
      <c r="K2314">
        <f t="shared" si="400"/>
        <v>29.266943883720366</v>
      </c>
      <c r="L2314">
        <f t="shared" si="401"/>
        <v>39.022591844960488</v>
      </c>
      <c r="M2314">
        <f t="shared" si="402"/>
        <v>0.26631097123828384</v>
      </c>
      <c r="N2314">
        <f t="shared" si="403"/>
        <v>0.98336662059175051</v>
      </c>
      <c r="O2314">
        <f t="shared" si="404"/>
        <v>1.6843418834806287</v>
      </c>
      <c r="P2314">
        <f t="shared" si="405"/>
        <v>12.078683455365576</v>
      </c>
      <c r="Q2314">
        <f t="shared" si="406"/>
        <v>0.39366296296296355</v>
      </c>
    </row>
    <row r="2315" spans="1:17">
      <c r="A2315" s="2">
        <v>42492</v>
      </c>
      <c r="B2315">
        <v>123</v>
      </c>
      <c r="C2315">
        <v>6</v>
      </c>
      <c r="D2315">
        <v>16</v>
      </c>
      <c r="E2315">
        <v>29.5</v>
      </c>
      <c r="F2315">
        <v>18.100000000000001</v>
      </c>
      <c r="G2315">
        <f t="shared" si="396"/>
        <v>12.892178478637478</v>
      </c>
      <c r="H2315">
        <f t="shared" si="397"/>
        <v>14.524295676785286</v>
      </c>
      <c r="I2315">
        <f t="shared" si="398"/>
        <v>2.9671786120792127</v>
      </c>
      <c r="J2315">
        <f t="shared" si="399"/>
        <v>18.862721658162709</v>
      </c>
      <c r="K2315">
        <f t="shared" si="400"/>
        <v>29.308191055105112</v>
      </c>
      <c r="L2315">
        <f t="shared" si="401"/>
        <v>39.077588073473486</v>
      </c>
      <c r="M2315">
        <f t="shared" si="402"/>
        <v>0.27161218505853907</v>
      </c>
      <c r="N2315">
        <f t="shared" si="403"/>
        <v>0.9828787261825318</v>
      </c>
      <c r="O2315">
        <f t="shared" si="404"/>
        <v>1.6867266842884032</v>
      </c>
      <c r="P2315">
        <f t="shared" si="405"/>
        <v>11.557117064706073</v>
      </c>
      <c r="Q2315">
        <f t="shared" si="406"/>
        <v>0.39366296296296355</v>
      </c>
    </row>
    <row r="2316" spans="1:17">
      <c r="A2316" s="2">
        <v>42493</v>
      </c>
      <c r="B2316">
        <v>124</v>
      </c>
      <c r="C2316">
        <v>5</v>
      </c>
      <c r="D2316">
        <v>16.2</v>
      </c>
      <c r="E2316">
        <v>30.7</v>
      </c>
      <c r="F2316">
        <v>17.5</v>
      </c>
      <c r="G2316">
        <f t="shared" si="396"/>
        <v>12.910187442173608</v>
      </c>
      <c r="H2316">
        <f t="shared" si="397"/>
        <v>13.367321188229182</v>
      </c>
      <c r="I2316">
        <f t="shared" si="398"/>
        <v>2.644510849060703</v>
      </c>
      <c r="J2316">
        <f t="shared" si="399"/>
        <v>17.360157387310625</v>
      </c>
      <c r="K2316">
        <f t="shared" si="400"/>
        <v>29.348020804479894</v>
      </c>
      <c r="L2316">
        <f t="shared" si="401"/>
        <v>39.130694405973195</v>
      </c>
      <c r="M2316">
        <f t="shared" si="402"/>
        <v>0.27683299590826893</v>
      </c>
      <c r="N2316">
        <f t="shared" si="403"/>
        <v>0.98239590003368515</v>
      </c>
      <c r="O2316">
        <f t="shared" si="404"/>
        <v>1.6890828570177137</v>
      </c>
      <c r="P2316">
        <f t="shared" si="405"/>
        <v>10.722810339168479</v>
      </c>
      <c r="Q2316">
        <f t="shared" si="406"/>
        <v>0.39366296296296355</v>
      </c>
    </row>
    <row r="2317" spans="1:17">
      <c r="A2317" s="2">
        <v>42494</v>
      </c>
      <c r="B2317">
        <v>125</v>
      </c>
      <c r="C2317">
        <v>8</v>
      </c>
      <c r="D2317">
        <v>16.899999999999999</v>
      </c>
      <c r="E2317">
        <v>30.7</v>
      </c>
      <c r="F2317">
        <v>18.3</v>
      </c>
      <c r="G2317">
        <f t="shared" si="396"/>
        <v>12.927970924043272</v>
      </c>
      <c r="H2317">
        <f t="shared" si="397"/>
        <v>16.87735041863359</v>
      </c>
      <c r="I2317">
        <f t="shared" si="398"/>
        <v>3.7847476408208909</v>
      </c>
      <c r="J2317">
        <f t="shared" si="399"/>
        <v>21.918636907316351</v>
      </c>
      <c r="K2317">
        <f t="shared" si="400"/>
        <v>29.386454519379932</v>
      </c>
      <c r="L2317">
        <f t="shared" si="401"/>
        <v>39.181939359173242</v>
      </c>
      <c r="M2317">
        <f t="shared" si="402"/>
        <v>0.28197185831667343</v>
      </c>
      <c r="N2317">
        <f t="shared" si="403"/>
        <v>0.98191828507199641</v>
      </c>
      <c r="O2317">
        <f t="shared" si="404"/>
        <v>1.6914095292289948</v>
      </c>
      <c r="P2317">
        <f t="shared" si="405"/>
        <v>13.092602777812699</v>
      </c>
      <c r="Q2317">
        <f t="shared" si="406"/>
        <v>0.39366296296296355</v>
      </c>
    </row>
    <row r="2318" spans="1:17">
      <c r="A2318" s="2">
        <v>42495</v>
      </c>
      <c r="B2318">
        <v>126</v>
      </c>
      <c r="C2318">
        <v>6</v>
      </c>
      <c r="D2318">
        <v>17.3</v>
      </c>
      <c r="E2318">
        <v>31.1</v>
      </c>
      <c r="F2318">
        <v>18</v>
      </c>
      <c r="G2318">
        <f t="shared" si="396"/>
        <v>12.945522203872512</v>
      </c>
      <c r="H2318">
        <f t="shared" si="397"/>
        <v>14.552480864706851</v>
      </c>
      <c r="I2318">
        <f t="shared" si="398"/>
        <v>3.026389438682382</v>
      </c>
      <c r="J2318">
        <f t="shared" si="399"/>
        <v>18.899325798320586</v>
      </c>
      <c r="K2318">
        <f t="shared" si="400"/>
        <v>29.423514139431255</v>
      </c>
      <c r="L2318">
        <f t="shared" si="401"/>
        <v>39.231352185908342</v>
      </c>
      <c r="M2318">
        <f t="shared" si="402"/>
        <v>0.28702725107143051</v>
      </c>
      <c r="N2318">
        <f t="shared" si="403"/>
        <v>0.9814460226816295</v>
      </c>
      <c r="O2318">
        <f t="shared" si="404"/>
        <v>1.6937058216733203</v>
      </c>
      <c r="P2318">
        <f t="shared" si="405"/>
        <v>11.526091426024468</v>
      </c>
      <c r="Q2318">
        <f t="shared" si="406"/>
        <v>0.39366296296296355</v>
      </c>
    </row>
    <row r="2319" spans="1:17">
      <c r="A2319" s="2">
        <v>42496</v>
      </c>
      <c r="B2319">
        <v>127</v>
      </c>
      <c r="C2319">
        <v>10</v>
      </c>
      <c r="D2319">
        <v>15.7</v>
      </c>
      <c r="E2319">
        <v>31.3</v>
      </c>
      <c r="F2319">
        <v>16.7</v>
      </c>
      <c r="G2319">
        <f t="shared" si="396"/>
        <v>12.962834514009893</v>
      </c>
      <c r="H2319">
        <f t="shared" si="397"/>
        <v>19.227167890889877</v>
      </c>
      <c r="I2319">
        <f t="shared" si="398"/>
        <v>4.8182815677743802</v>
      </c>
      <c r="J2319">
        <f t="shared" si="399"/>
        <v>24.970347910246595</v>
      </c>
      <c r="K2319">
        <f t="shared" si="400"/>
        <v>29.459222104841061</v>
      </c>
      <c r="L2319">
        <f t="shared" si="401"/>
        <v>39.27896280645475</v>
      </c>
      <c r="M2319">
        <f t="shared" si="402"/>
        <v>0.29199767766900686</v>
      </c>
      <c r="N2319">
        <f t="shared" si="403"/>
        <v>0.9809792526622737</v>
      </c>
      <c r="O2319">
        <f t="shared" si="404"/>
        <v>1.6959708489162943</v>
      </c>
      <c r="P2319">
        <f t="shared" si="405"/>
        <v>14.408886323115496</v>
      </c>
      <c r="Q2319">
        <f t="shared" si="406"/>
        <v>0.39366296296296355</v>
      </c>
    </row>
    <row r="2320" spans="1:17">
      <c r="A2320" s="2">
        <v>42497</v>
      </c>
      <c r="B2320">
        <v>128</v>
      </c>
      <c r="C2320">
        <v>10</v>
      </c>
      <c r="D2320">
        <v>16.399999999999999</v>
      </c>
      <c r="E2320">
        <v>32.6</v>
      </c>
      <c r="F2320">
        <v>16.100000000000001</v>
      </c>
      <c r="G2320">
        <f t="shared" si="396"/>
        <v>12.979901044664748</v>
      </c>
      <c r="H2320">
        <f t="shared" si="397"/>
        <v>19.234249368473819</v>
      </c>
      <c r="I2320">
        <f t="shared" si="398"/>
        <v>4.9799990131753153</v>
      </c>
      <c r="J2320">
        <f t="shared" si="399"/>
        <v>24.979544634381583</v>
      </c>
      <c r="K2320">
        <f t="shared" si="400"/>
        <v>29.493601304863027</v>
      </c>
      <c r="L2320">
        <f t="shared" si="401"/>
        <v>39.324801739817367</v>
      </c>
      <c r="M2320">
        <f t="shared" si="402"/>
        <v>0.29688166675765443</v>
      </c>
      <c r="N2320">
        <f t="shared" si="403"/>
        <v>0.98051811318775972</v>
      </c>
      <c r="O2320">
        <f t="shared" si="404"/>
        <v>1.6982037200103046</v>
      </c>
      <c r="P2320">
        <f t="shared" si="405"/>
        <v>14.254250355298502</v>
      </c>
      <c r="Q2320">
        <f t="shared" si="406"/>
        <v>0.39366296296296355</v>
      </c>
    </row>
    <row r="2321" spans="1:17">
      <c r="A2321" s="2">
        <v>42498</v>
      </c>
      <c r="B2321">
        <v>129</v>
      </c>
      <c r="C2321">
        <v>11</v>
      </c>
      <c r="D2321">
        <v>15.8</v>
      </c>
      <c r="E2321">
        <v>33.1</v>
      </c>
      <c r="F2321">
        <v>15.6</v>
      </c>
      <c r="G2321">
        <f t="shared" si="396"/>
        <v>12.996714949413635</v>
      </c>
      <c r="H2321">
        <f t="shared" si="397"/>
        <v>20.40693122988165</v>
      </c>
      <c r="I2321">
        <f t="shared" si="398"/>
        <v>5.5013858523844466</v>
      </c>
      <c r="J2321">
        <f t="shared" si="399"/>
        <v>26.502508090755388</v>
      </c>
      <c r="K2321">
        <f t="shared" si="400"/>
        <v>29.526675026323932</v>
      </c>
      <c r="L2321">
        <f t="shared" si="401"/>
        <v>39.368900035098576</v>
      </c>
      <c r="M2321">
        <f t="shared" si="402"/>
        <v>0.30167777257296235</v>
      </c>
      <c r="N2321">
        <f t="shared" si="403"/>
        <v>0.98006274076515765</v>
      </c>
      <c r="O2321">
        <f t="shared" si="404"/>
        <v>1.7004035392149506</v>
      </c>
      <c r="P2321">
        <f t="shared" si="405"/>
        <v>14.905545377497203</v>
      </c>
      <c r="Q2321">
        <f t="shared" si="406"/>
        <v>0.39366296296296355</v>
      </c>
    </row>
    <row r="2322" spans="1:17">
      <c r="A2322" s="2">
        <v>42499</v>
      </c>
      <c r="B2322">
        <v>130</v>
      </c>
      <c r="C2322">
        <v>6</v>
      </c>
      <c r="D2322">
        <v>17.399999999999999</v>
      </c>
      <c r="E2322">
        <v>32.299999999999997</v>
      </c>
      <c r="F2322">
        <v>17</v>
      </c>
      <c r="G2322">
        <f t="shared" si="396"/>
        <v>13.013269351072143</v>
      </c>
      <c r="H2322">
        <f t="shared" si="397"/>
        <v>14.582615206061218</v>
      </c>
      <c r="I2322">
        <f t="shared" si="398"/>
        <v>3.147472393241348</v>
      </c>
      <c r="J2322">
        <f t="shared" si="399"/>
        <v>18.938461306573011</v>
      </c>
      <c r="K2322">
        <f t="shared" si="400"/>
        <v>29.558466902295837</v>
      </c>
      <c r="L2322">
        <f t="shared" si="401"/>
        <v>39.411289203061116</v>
      </c>
      <c r="M2322">
        <f t="shared" si="402"/>
        <v>0.30638457536583363</v>
      </c>
      <c r="N2322">
        <f t="shared" si="403"/>
        <v>0.97961327019436784</v>
      </c>
      <c r="O2322">
        <f t="shared" si="404"/>
        <v>1.7025694067652721</v>
      </c>
      <c r="P2322">
        <f t="shared" si="405"/>
        <v>11.435142812819871</v>
      </c>
      <c r="Q2322">
        <f t="shared" si="406"/>
        <v>0.39366296296296355</v>
      </c>
    </row>
    <row r="2323" spans="1:17">
      <c r="A2323" s="2">
        <v>42500</v>
      </c>
      <c r="B2323">
        <v>131</v>
      </c>
      <c r="C2323">
        <v>10</v>
      </c>
      <c r="D2323">
        <v>16.899999999999999</v>
      </c>
      <c r="E2323">
        <v>34</v>
      </c>
      <c r="F2323">
        <v>16.3</v>
      </c>
      <c r="G2323">
        <f t="shared" si="396"/>
        <v>13.029557347927879</v>
      </c>
      <c r="H2323">
        <f t="shared" si="397"/>
        <v>19.251867440720957</v>
      </c>
      <c r="I2323">
        <f t="shared" si="398"/>
        <v>4.9953894871837461</v>
      </c>
      <c r="J2323">
        <f t="shared" si="399"/>
        <v>25.002425247689555</v>
      </c>
      <c r="K2323">
        <f t="shared" si="400"/>
        <v>29.589000860995945</v>
      </c>
      <c r="L2323">
        <f t="shared" si="401"/>
        <v>39.452001147994594</v>
      </c>
      <c r="M2323">
        <f t="shared" si="402"/>
        <v>0.31100068182276064</v>
      </c>
      <c r="N2323">
        <f t="shared" si="403"/>
        <v>0.97916983452821726</v>
      </c>
      <c r="O2323">
        <f t="shared" si="404"/>
        <v>1.7047004196872309</v>
      </c>
      <c r="P2323">
        <f t="shared" si="405"/>
        <v>14.25647795353721</v>
      </c>
      <c r="Q2323">
        <f t="shared" si="406"/>
        <v>0.39366296296296355</v>
      </c>
    </row>
    <row r="2324" spans="1:17">
      <c r="A2324" s="2">
        <v>42501</v>
      </c>
      <c r="B2324">
        <v>132</v>
      </c>
      <c r="C2324">
        <v>9</v>
      </c>
      <c r="D2324">
        <v>18.3</v>
      </c>
      <c r="E2324">
        <v>34.200000000000003</v>
      </c>
      <c r="F2324">
        <v>17.2</v>
      </c>
      <c r="G2324">
        <f t="shared" si="396"/>
        <v>13.045572020328938</v>
      </c>
      <c r="H2324">
        <f t="shared" si="397"/>
        <v>18.091149120360303</v>
      </c>
      <c r="I2324">
        <f t="shared" si="398"/>
        <v>4.4611779046232263</v>
      </c>
      <c r="J2324">
        <f t="shared" si="399"/>
        <v>23.494998857610781</v>
      </c>
      <c r="K2324">
        <f t="shared" si="400"/>
        <v>29.618301074994342</v>
      </c>
      <c r="L2324">
        <f t="shared" si="401"/>
        <v>39.491068099992454</v>
      </c>
      <c r="M2324">
        <f t="shared" si="402"/>
        <v>0.31552472547827609</v>
      </c>
      <c r="N2324">
        <f t="shared" si="403"/>
        <v>0.97873256503307304</v>
      </c>
      <c r="O2324">
        <f t="shared" si="404"/>
        <v>1.7067956726597027</v>
      </c>
      <c r="P2324">
        <f t="shared" si="405"/>
        <v>13.629971215737076</v>
      </c>
      <c r="Q2324">
        <f t="shared" si="406"/>
        <v>0.39366296296296355</v>
      </c>
    </row>
    <row r="2325" spans="1:17">
      <c r="A2325" s="2">
        <v>42502</v>
      </c>
      <c r="B2325">
        <v>133</v>
      </c>
      <c r="C2325">
        <v>5</v>
      </c>
      <c r="D2325">
        <v>18.899999999999999</v>
      </c>
      <c r="E2325">
        <v>33.700000000000003</v>
      </c>
      <c r="F2325">
        <v>18.899999999999999</v>
      </c>
      <c r="G2325">
        <f t="shared" si="396"/>
        <v>13.061306437620731</v>
      </c>
      <c r="H2325">
        <f t="shared" si="397"/>
        <v>13.435028865741611</v>
      </c>
      <c r="I2325">
        <f t="shared" si="398"/>
        <v>2.5953235204523404</v>
      </c>
      <c r="J2325">
        <f t="shared" si="399"/>
        <v>17.448089436028067</v>
      </c>
      <c r="K2325">
        <f t="shared" si="400"/>
        <v>29.646391910807274</v>
      </c>
      <c r="L2325">
        <f t="shared" si="401"/>
        <v>39.52852254774303</v>
      </c>
      <c r="M2325">
        <f t="shared" si="402"/>
        <v>0.31995536711945555</v>
      </c>
      <c r="N2325">
        <f t="shared" si="403"/>
        <v>0.97830159114998472</v>
      </c>
      <c r="O2325">
        <f t="shared" si="404"/>
        <v>1.7088542589220457</v>
      </c>
      <c r="P2325">
        <f t="shared" si="405"/>
        <v>10.839705345289271</v>
      </c>
      <c r="Q2325">
        <f t="shared" si="406"/>
        <v>0.39366296296296355</v>
      </c>
    </row>
    <row r="2326" spans="1:17">
      <c r="A2326" s="2">
        <v>42503</v>
      </c>
      <c r="B2326">
        <v>134</v>
      </c>
      <c r="C2326">
        <v>4</v>
      </c>
      <c r="D2326">
        <v>17.2</v>
      </c>
      <c r="E2326">
        <v>33</v>
      </c>
      <c r="F2326">
        <v>19.100000000000001</v>
      </c>
      <c r="G2326">
        <f t="shared" si="396"/>
        <v>13.076753665422439</v>
      </c>
      <c r="H2326">
        <f t="shared" si="397"/>
        <v>12.275496413828293</v>
      </c>
      <c r="I2326">
        <f t="shared" si="398"/>
        <v>2.142534415586828</v>
      </c>
      <c r="J2326">
        <f t="shared" si="399"/>
        <v>15.942203134841938</v>
      </c>
      <c r="K2326">
        <f t="shared" si="400"/>
        <v>29.673297878951374</v>
      </c>
      <c r="L2326">
        <f t="shared" si="401"/>
        <v>39.564397171935163</v>
      </c>
      <c r="M2326">
        <f t="shared" si="402"/>
        <v>0.32429129518235256</v>
      </c>
      <c r="N2326">
        <f t="shared" si="403"/>
        <v>0.97787704045636725</v>
      </c>
      <c r="O2326">
        <f t="shared" si="404"/>
        <v>1.7108752712261024</v>
      </c>
      <c r="P2326">
        <f t="shared" si="405"/>
        <v>10.132961998241464</v>
      </c>
      <c r="Q2326">
        <f t="shared" si="406"/>
        <v>0.39366296296296355</v>
      </c>
    </row>
    <row r="2327" spans="1:17">
      <c r="A2327" s="2">
        <v>42504</v>
      </c>
      <c r="B2327">
        <v>135</v>
      </c>
      <c r="C2327">
        <v>3</v>
      </c>
      <c r="D2327">
        <v>19.399999999999999</v>
      </c>
      <c r="E2327">
        <v>30.6</v>
      </c>
      <c r="F2327">
        <v>20.2</v>
      </c>
      <c r="G2327">
        <f t="shared" si="396"/>
        <v>13.091906773232779</v>
      </c>
      <c r="H2327">
        <f t="shared" si="397"/>
        <v>11.116250762585411</v>
      </c>
      <c r="I2327">
        <f t="shared" si="398"/>
        <v>1.6769506033362329</v>
      </c>
      <c r="J2327">
        <f t="shared" si="399"/>
        <v>14.436689302058975</v>
      </c>
      <c r="K2327">
        <f t="shared" si="400"/>
        <v>29.699043584531331</v>
      </c>
      <c r="L2327">
        <f t="shared" si="401"/>
        <v>39.598724779375111</v>
      </c>
      <c r="M2327">
        <f t="shared" si="402"/>
        <v>0.32853122614025004</v>
      </c>
      <c r="N2327">
        <f t="shared" si="403"/>
        <v>0.97745903862823502</v>
      </c>
      <c r="O2327">
        <f t="shared" si="404"/>
        <v>1.7128578028312886</v>
      </c>
      <c r="P2327">
        <f t="shared" si="405"/>
        <v>9.4393001592491785</v>
      </c>
      <c r="Q2327">
        <f t="shared" si="406"/>
        <v>0.39366296296296355</v>
      </c>
    </row>
    <row r="2328" spans="1:17">
      <c r="A2328" s="2">
        <v>42505</v>
      </c>
      <c r="B2328">
        <v>136</v>
      </c>
      <c r="C2328">
        <v>5</v>
      </c>
      <c r="D2328">
        <v>18.100000000000001</v>
      </c>
      <c r="E2328">
        <v>32.5</v>
      </c>
      <c r="F2328">
        <v>18.7</v>
      </c>
      <c r="G2328">
        <f t="shared" si="396"/>
        <v>13.106758842353157</v>
      </c>
      <c r="H2328">
        <f t="shared" si="397"/>
        <v>13.449786363560493</v>
      </c>
      <c r="I2328">
        <f t="shared" si="398"/>
        <v>2.5711819135565306</v>
      </c>
      <c r="J2328">
        <f t="shared" si="399"/>
        <v>17.467255017611031</v>
      </c>
      <c r="K2328">
        <f t="shared" si="400"/>
        <v>29.723653678431191</v>
      </c>
      <c r="L2328">
        <f t="shared" si="401"/>
        <v>39.631538237908252</v>
      </c>
      <c r="M2328">
        <f t="shared" si="402"/>
        <v>0.33267390488361104</v>
      </c>
      <c r="N2328">
        <f t="shared" si="403"/>
        <v>0.97704770940299956</v>
      </c>
      <c r="O2328">
        <f t="shared" si="404"/>
        <v>1.7148009485412048</v>
      </c>
      <c r="P2328">
        <f t="shared" si="405"/>
        <v>10.878604450003962</v>
      </c>
      <c r="Q2328">
        <f t="shared" si="406"/>
        <v>0.39366296296296355</v>
      </c>
    </row>
    <row r="2329" spans="1:17">
      <c r="A2329" s="2">
        <v>42506</v>
      </c>
      <c r="B2329">
        <v>137</v>
      </c>
      <c r="C2329">
        <v>8</v>
      </c>
      <c r="D2329">
        <v>19.3</v>
      </c>
      <c r="E2329">
        <v>33.200000000000003</v>
      </c>
      <c r="F2329">
        <v>18.8</v>
      </c>
      <c r="G2329">
        <f t="shared" si="396"/>
        <v>13.121302974114563</v>
      </c>
      <c r="H2329">
        <f t="shared" si="397"/>
        <v>16.945278617714319</v>
      </c>
      <c r="I2329">
        <f t="shared" si="398"/>
        <v>3.7964200233496399</v>
      </c>
      <c r="J2329">
        <f t="shared" si="399"/>
        <v>22.006855347680933</v>
      </c>
      <c r="K2329">
        <f t="shared" si="400"/>
        <v>29.747152809176235</v>
      </c>
      <c r="L2329">
        <f t="shared" si="401"/>
        <v>39.66287041223498</v>
      </c>
      <c r="M2329">
        <f t="shared" si="402"/>
        <v>0.33671810509161759</v>
      </c>
      <c r="N2329">
        <f t="shared" si="403"/>
        <v>0.97664317454284</v>
      </c>
      <c r="O2329">
        <f t="shared" si="404"/>
        <v>1.7167038057799886</v>
      </c>
      <c r="P2329">
        <f t="shared" si="405"/>
        <v>13.148858594364679</v>
      </c>
      <c r="Q2329">
        <f t="shared" si="406"/>
        <v>0.39366296296296355</v>
      </c>
    </row>
    <row r="2330" spans="1:17">
      <c r="A2330" s="2">
        <v>42507</v>
      </c>
      <c r="B2330">
        <v>138</v>
      </c>
      <c r="C2330">
        <v>5</v>
      </c>
      <c r="D2330">
        <v>19.3</v>
      </c>
      <c r="E2330">
        <v>28.5</v>
      </c>
      <c r="F2330">
        <v>20.3</v>
      </c>
      <c r="G2330">
        <f t="shared" si="396"/>
        <v>13.135532298392992</v>
      </c>
      <c r="H2330">
        <f t="shared" si="397"/>
        <v>13.457791235808692</v>
      </c>
      <c r="I2330">
        <f t="shared" si="398"/>
        <v>2.3780895600934389</v>
      </c>
      <c r="J2330">
        <f t="shared" si="399"/>
        <v>17.477650955595703</v>
      </c>
      <c r="K2330">
        <f t="shared" si="400"/>
        <v>29.769565575529871</v>
      </c>
      <c r="L2330">
        <f t="shared" si="401"/>
        <v>39.692754100706495</v>
      </c>
      <c r="M2330">
        <f t="shared" si="402"/>
        <v>0.34066262959518839</v>
      </c>
      <c r="N2330">
        <f t="shared" si="403"/>
        <v>0.9762455537986594</v>
      </c>
      <c r="O2330">
        <f t="shared" si="404"/>
        <v>1.7185654757064164</v>
      </c>
      <c r="P2330">
        <f t="shared" si="405"/>
        <v>11.079701675715253</v>
      </c>
      <c r="Q2330">
        <f t="shared" si="406"/>
        <v>0.39366296296296355</v>
      </c>
    </row>
    <row r="2331" spans="1:17">
      <c r="A2331" s="2">
        <v>42508</v>
      </c>
      <c r="B2331">
        <v>139</v>
      </c>
      <c r="C2331">
        <v>4</v>
      </c>
      <c r="D2331">
        <v>19.100000000000001</v>
      </c>
      <c r="E2331">
        <v>30.7</v>
      </c>
      <c r="F2331">
        <v>20.7</v>
      </c>
      <c r="G2331">
        <f t="shared" si="396"/>
        <v>13.149439982396366</v>
      </c>
      <c r="H2331">
        <f t="shared" si="397"/>
        <v>12.298296219856367</v>
      </c>
      <c r="I2331">
        <f t="shared" si="398"/>
        <v>2.0089020620892239</v>
      </c>
      <c r="J2331">
        <f t="shared" si="399"/>
        <v>15.971813272540736</v>
      </c>
      <c r="K2331">
        <f t="shared" si="400"/>
        <v>29.790916479886782</v>
      </c>
      <c r="L2331">
        <f t="shared" si="401"/>
        <v>39.721221973182374</v>
      </c>
      <c r="M2331">
        <f t="shared" si="402"/>
        <v>0.34450631073136534</v>
      </c>
      <c r="N2331">
        <f t="shared" si="403"/>
        <v>0.97585496487463586</v>
      </c>
      <c r="O2331">
        <f t="shared" si="404"/>
        <v>1.7203850643635246</v>
      </c>
      <c r="P2331">
        <f t="shared" si="405"/>
        <v>10.289394157767143</v>
      </c>
      <c r="Q2331">
        <f t="shared" si="406"/>
        <v>0.39366296296296355</v>
      </c>
    </row>
    <row r="2332" spans="1:17">
      <c r="A2332" s="2">
        <v>42509</v>
      </c>
      <c r="B2332">
        <v>140</v>
      </c>
      <c r="C2332">
        <v>0</v>
      </c>
      <c r="D2332">
        <v>20</v>
      </c>
      <c r="E2332">
        <v>26.7</v>
      </c>
      <c r="F2332">
        <v>20.3</v>
      </c>
      <c r="G2332">
        <f t="shared" si="396"/>
        <v>13.163019239704333</v>
      </c>
      <c r="H2332">
        <f t="shared" si="397"/>
        <v>7.6515490031802971</v>
      </c>
      <c r="I2332">
        <f t="shared" si="398"/>
        <v>0.53299482594028424</v>
      </c>
      <c r="J2332">
        <f t="shared" si="399"/>
        <v>9.9370766275068796</v>
      </c>
      <c r="K2332">
        <f t="shared" si="400"/>
        <v>29.811229882520639</v>
      </c>
      <c r="L2332">
        <f t="shared" si="401"/>
        <v>39.748306510027518</v>
      </c>
      <c r="M2332">
        <f t="shared" si="402"/>
        <v>0.34824801068896732</v>
      </c>
      <c r="N2332">
        <f t="shared" si="403"/>
        <v>0.97547152339337928</v>
      </c>
      <c r="O2332">
        <f t="shared" si="404"/>
        <v>1.722161683861317</v>
      </c>
      <c r="P2332">
        <f t="shared" si="405"/>
        <v>7.1185541772400125</v>
      </c>
      <c r="Q2332">
        <f t="shared" si="406"/>
        <v>0.39366296296296355</v>
      </c>
    </row>
    <row r="2333" spans="1:17">
      <c r="A2333" s="2">
        <v>42510</v>
      </c>
      <c r="B2333">
        <v>141</v>
      </c>
      <c r="C2333">
        <v>3</v>
      </c>
      <c r="D2333">
        <v>19.8</v>
      </c>
      <c r="E2333">
        <v>29.2</v>
      </c>
      <c r="F2333">
        <v>20.6</v>
      </c>
      <c r="G2333">
        <f t="shared" si="396"/>
        <v>13.176263339540633</v>
      </c>
      <c r="H2333">
        <f t="shared" si="397"/>
        <v>11.143000715657271</v>
      </c>
      <c r="I2333">
        <f t="shared" si="398"/>
        <v>1.6344791251610347</v>
      </c>
      <c r="J2333">
        <f t="shared" si="399"/>
        <v>14.471429500853599</v>
      </c>
      <c r="K2333">
        <f t="shared" si="400"/>
        <v>29.830529956741586</v>
      </c>
      <c r="L2333">
        <f t="shared" si="401"/>
        <v>39.774039942322112</v>
      </c>
      <c r="M2333">
        <f t="shared" si="402"/>
        <v>0.35188662184540626</v>
      </c>
      <c r="N2333">
        <f t="shared" si="403"/>
        <v>0.97509534286170485</v>
      </c>
      <c r="O2333">
        <f t="shared" si="404"/>
        <v>1.7238944535898995</v>
      </c>
      <c r="P2333">
        <f t="shared" si="405"/>
        <v>9.5085215904962368</v>
      </c>
      <c r="Q2333">
        <f t="shared" si="406"/>
        <v>0.39366296296296355</v>
      </c>
    </row>
    <row r="2334" spans="1:17">
      <c r="A2334" s="2">
        <v>42511</v>
      </c>
      <c r="B2334">
        <v>142</v>
      </c>
      <c r="C2334">
        <v>1</v>
      </c>
      <c r="D2334">
        <v>20.2</v>
      </c>
      <c r="E2334">
        <v>28.3</v>
      </c>
      <c r="F2334">
        <v>22.35</v>
      </c>
      <c r="G2334">
        <f t="shared" si="396"/>
        <v>13.189165616256023</v>
      </c>
      <c r="H2334">
        <f t="shared" si="397"/>
        <v>8.8229442216751863</v>
      </c>
      <c r="I2334">
        <f t="shared" si="398"/>
        <v>0.84444281146902966</v>
      </c>
      <c r="J2334">
        <f t="shared" si="399"/>
        <v>11.458369119058684</v>
      </c>
      <c r="K2334">
        <f t="shared" si="400"/>
        <v>29.848840645015578</v>
      </c>
      <c r="L2334">
        <f t="shared" si="401"/>
        <v>39.798454193354104</v>
      </c>
      <c r="M2334">
        <f t="shared" si="402"/>
        <v>0.3554210670945665</v>
      </c>
      <c r="N2334">
        <f t="shared" si="403"/>
        <v>0.97472653463703296</v>
      </c>
      <c r="O2334">
        <f t="shared" si="404"/>
        <v>1.7255825014601629</v>
      </c>
      <c r="P2334">
        <f t="shared" si="405"/>
        <v>7.9785014102061567</v>
      </c>
      <c r="Q2334">
        <f t="shared" si="406"/>
        <v>0.39366296296296355</v>
      </c>
    </row>
    <row r="2335" spans="1:17">
      <c r="A2335" s="2">
        <v>42512</v>
      </c>
      <c r="B2335">
        <v>143</v>
      </c>
      <c r="C2335">
        <v>0</v>
      </c>
      <c r="D2335">
        <v>20.8</v>
      </c>
      <c r="E2335">
        <v>24.2</v>
      </c>
      <c r="F2335">
        <v>24.1</v>
      </c>
      <c r="G2335">
        <f t="shared" si="396"/>
        <v>13.201719478998223</v>
      </c>
      <c r="H2335">
        <f t="shared" si="397"/>
        <v>7.6656543081309767</v>
      </c>
      <c r="I2335">
        <f t="shared" si="398"/>
        <v>0.45964949510774433</v>
      </c>
      <c r="J2335">
        <f t="shared" si="399"/>
        <v>9.9553952053649049</v>
      </c>
      <c r="K2335">
        <f t="shared" si="400"/>
        <v>29.866185616094715</v>
      </c>
      <c r="L2335">
        <f t="shared" si="401"/>
        <v>39.821580821459619</v>
      </c>
      <c r="M2335">
        <f t="shared" si="402"/>
        <v>0.35885030016565167</v>
      </c>
      <c r="N2335">
        <f t="shared" si="403"/>
        <v>0.97436520789442416</v>
      </c>
      <c r="O2335">
        <f t="shared" si="404"/>
        <v>1.7272249651689342</v>
      </c>
      <c r="P2335">
        <f t="shared" si="405"/>
        <v>7.2060048130232328</v>
      </c>
      <c r="Q2335">
        <f t="shared" si="406"/>
        <v>0.39366296296296355</v>
      </c>
    </row>
    <row r="2336" spans="1:17">
      <c r="A2336" s="2">
        <v>42513</v>
      </c>
      <c r="B2336">
        <v>144</v>
      </c>
      <c r="C2336">
        <v>0</v>
      </c>
      <c r="D2336">
        <v>20.7</v>
      </c>
      <c r="E2336">
        <v>27.8</v>
      </c>
      <c r="F2336">
        <v>23.6</v>
      </c>
      <c r="G2336">
        <f t="shared" si="396"/>
        <v>13.213918421543738</v>
      </c>
      <c r="H2336">
        <f t="shared" si="397"/>
        <v>7.6698643106224615</v>
      </c>
      <c r="I2336">
        <f t="shared" si="398"/>
        <v>0.47963932140368337</v>
      </c>
      <c r="J2336">
        <f t="shared" si="399"/>
        <v>9.9608627410681319</v>
      </c>
      <c r="K2336">
        <f t="shared" si="400"/>
        <v>29.882588223204394</v>
      </c>
      <c r="L2336">
        <f t="shared" si="401"/>
        <v>39.843450964272527</v>
      </c>
      <c r="M2336">
        <f t="shared" si="402"/>
        <v>0.3621733059329027</v>
      </c>
      <c r="N2336">
        <f t="shared" si="403"/>
        <v>0.97401146959426188</v>
      </c>
      <c r="O2336">
        <f t="shared" si="404"/>
        <v>1.7288209934853058</v>
      </c>
      <c r="P2336">
        <f t="shared" si="405"/>
        <v>7.1902249892187786</v>
      </c>
      <c r="Q2336">
        <f t="shared" si="406"/>
        <v>0.39366296296296355</v>
      </c>
    </row>
    <row r="2337" spans="1:17">
      <c r="A2337" s="2">
        <v>42514</v>
      </c>
      <c r="B2337">
        <v>145</v>
      </c>
      <c r="C2337">
        <v>0</v>
      </c>
      <c r="D2337">
        <v>21.3</v>
      </c>
      <c r="E2337">
        <v>26</v>
      </c>
      <c r="F2337">
        <v>24</v>
      </c>
      <c r="G2337">
        <f t="shared" si="396"/>
        <v>13.225756032264874</v>
      </c>
      <c r="H2337">
        <f t="shared" si="397"/>
        <v>7.6738383422547445</v>
      </c>
      <c r="I2337">
        <f t="shared" si="398"/>
        <v>0.468643938994174</v>
      </c>
      <c r="J2337">
        <f t="shared" si="399"/>
        <v>9.966023821110058</v>
      </c>
      <c r="K2337">
        <f t="shared" si="400"/>
        <v>29.898071463330176</v>
      </c>
      <c r="L2337">
        <f t="shared" si="401"/>
        <v>39.864095284440232</v>
      </c>
      <c r="M2337">
        <f t="shared" si="402"/>
        <v>0.36538910071609648</v>
      </c>
      <c r="N2337">
        <f t="shared" si="403"/>
        <v>0.97366542445058946</v>
      </c>
      <c r="O2337">
        <f t="shared" si="404"/>
        <v>1.7303697475546542</v>
      </c>
      <c r="P2337">
        <f t="shared" si="405"/>
        <v>7.2051944032605704</v>
      </c>
      <c r="Q2337">
        <f t="shared" si="406"/>
        <v>0.39366296296296355</v>
      </c>
    </row>
    <row r="2338" spans="1:17">
      <c r="A2338" s="2">
        <v>42515</v>
      </c>
      <c r="B2338">
        <v>146</v>
      </c>
      <c r="C2338">
        <v>0</v>
      </c>
      <c r="D2338">
        <v>20.6</v>
      </c>
      <c r="E2338">
        <v>28.5</v>
      </c>
      <c r="F2338">
        <v>23.75</v>
      </c>
      <c r="G2338">
        <f t="shared" si="396"/>
        <v>13.237226004203945</v>
      </c>
      <c r="H2338">
        <f t="shared" si="397"/>
        <v>7.6775822039953061</v>
      </c>
      <c r="I2338">
        <f t="shared" si="398"/>
        <v>0.4790433030989481</v>
      </c>
      <c r="J2338">
        <f t="shared" si="399"/>
        <v>9.9708859792146836</v>
      </c>
      <c r="K2338">
        <f t="shared" si="400"/>
        <v>29.912657937644049</v>
      </c>
      <c r="L2338">
        <f t="shared" si="401"/>
        <v>39.883543916858734</v>
      </c>
      <c r="M2338">
        <f t="shared" si="402"/>
        <v>0.36849673257173648</v>
      </c>
      <c r="N2338">
        <f t="shared" si="403"/>
        <v>0.97332717490011278</v>
      </c>
      <c r="O2338">
        <f t="shared" si="404"/>
        <v>1.7318704022166829</v>
      </c>
      <c r="P2338">
        <f t="shared" si="405"/>
        <v>7.1985389008963576</v>
      </c>
      <c r="Q2338">
        <f t="shared" si="406"/>
        <v>0.39366296296296355</v>
      </c>
    </row>
    <row r="2339" spans="1:17">
      <c r="A2339" s="2">
        <v>42516</v>
      </c>
      <c r="B2339">
        <v>147</v>
      </c>
      <c r="C2339">
        <v>3</v>
      </c>
      <c r="D2339">
        <v>20.7</v>
      </c>
      <c r="E2339">
        <v>29.7</v>
      </c>
      <c r="F2339">
        <v>23.5</v>
      </c>
      <c r="G2339">
        <f t="shared" si="396"/>
        <v>13.248322145225231</v>
      </c>
      <c r="H2339">
        <f t="shared" si="397"/>
        <v>11.159776772077851</v>
      </c>
      <c r="I2339">
        <f t="shared" si="398"/>
        <v>1.4819921691601345</v>
      </c>
      <c r="J2339">
        <f t="shared" si="399"/>
        <v>14.493216587114093</v>
      </c>
      <c r="K2339">
        <f t="shared" si="400"/>
        <v>29.92636981310703</v>
      </c>
      <c r="L2339">
        <f t="shared" si="401"/>
        <v>39.901826417476038</v>
      </c>
      <c r="M2339">
        <f t="shared" si="402"/>
        <v>0.37149528157484801</v>
      </c>
      <c r="N2339">
        <f t="shared" si="403"/>
        <v>0.97299682107187646</v>
      </c>
      <c r="O2339">
        <f t="shared" si="404"/>
        <v>1.7333221473336344</v>
      </c>
      <c r="P2339">
        <f t="shared" si="405"/>
        <v>9.6777846029177166</v>
      </c>
      <c r="Q2339">
        <f t="shared" si="406"/>
        <v>0.39366296296296355</v>
      </c>
    </row>
    <row r="2340" spans="1:17">
      <c r="A2340" s="2">
        <v>42517</v>
      </c>
      <c r="B2340">
        <v>148</v>
      </c>
      <c r="C2340">
        <v>10</v>
      </c>
      <c r="D2340">
        <v>19.8</v>
      </c>
      <c r="E2340">
        <v>32</v>
      </c>
      <c r="F2340">
        <v>20.5</v>
      </c>
      <c r="G2340">
        <f t="shared" si="396"/>
        <v>13.25903838821406</v>
      </c>
      <c r="H2340">
        <f t="shared" si="397"/>
        <v>19.275592652420702</v>
      </c>
      <c r="I2340">
        <f t="shared" si="398"/>
        <v>4.2729274341214412</v>
      </c>
      <c r="J2340">
        <f t="shared" si="399"/>
        <v>25.033237210935976</v>
      </c>
      <c r="K2340">
        <f t="shared" si="400"/>
        <v>29.939228785281671</v>
      </c>
      <c r="L2340">
        <f t="shared" si="401"/>
        <v>39.918971713708892</v>
      </c>
      <c r="M2340">
        <f t="shared" si="402"/>
        <v>0.37438386009129521</v>
      </c>
      <c r="N2340">
        <f t="shared" si="403"/>
        <v>0.97267446075762398</v>
      </c>
      <c r="O2340">
        <f t="shared" si="404"/>
        <v>1.734724189124673</v>
      </c>
      <c r="P2340">
        <f t="shared" si="405"/>
        <v>15.00266521829926</v>
      </c>
      <c r="Q2340">
        <f t="shared" si="406"/>
        <v>0.39366296296296355</v>
      </c>
    </row>
    <row r="2341" spans="1:17">
      <c r="A2341" s="2">
        <v>42518</v>
      </c>
      <c r="B2341">
        <v>149</v>
      </c>
      <c r="C2341">
        <v>8</v>
      </c>
      <c r="D2341">
        <v>18.8</v>
      </c>
      <c r="E2341">
        <v>32.200000000000003</v>
      </c>
      <c r="F2341">
        <v>19.600000000000001</v>
      </c>
      <c r="G2341">
        <f t="shared" si="396"/>
        <v>13.26936880129127</v>
      </c>
      <c r="H2341">
        <f t="shared" si="397"/>
        <v>16.956944641117317</v>
      </c>
      <c r="I2341">
        <f t="shared" si="398"/>
        <v>3.6206365644867717</v>
      </c>
      <c r="J2341">
        <f t="shared" si="399"/>
        <v>22.022006027425086</v>
      </c>
      <c r="K2341">
        <f t="shared" si="400"/>
        <v>29.951256042385616</v>
      </c>
      <c r="L2341">
        <f t="shared" si="401"/>
        <v>39.935008056514157</v>
      </c>
      <c r="M2341">
        <f t="shared" si="402"/>
        <v>0.37716161304054024</v>
      </c>
      <c r="N2341">
        <f t="shared" si="403"/>
        <v>0.97236018938284907</v>
      </c>
      <c r="O2341">
        <f t="shared" si="404"/>
        <v>1.7360757515022744</v>
      </c>
      <c r="P2341">
        <f t="shared" si="405"/>
        <v>13.336308076630546</v>
      </c>
      <c r="Q2341">
        <f t="shared" si="406"/>
        <v>0.39366296296296355</v>
      </c>
    </row>
    <row r="2342" spans="1:17">
      <c r="A2342" s="2">
        <v>42519</v>
      </c>
      <c r="B2342">
        <v>150</v>
      </c>
      <c r="C2342">
        <v>3</v>
      </c>
      <c r="D2342">
        <v>21</v>
      </c>
      <c r="E2342">
        <v>31.9</v>
      </c>
      <c r="F2342">
        <v>22.3</v>
      </c>
      <c r="G2342">
        <f t="shared" si="396"/>
        <v>13.27930759801027</v>
      </c>
      <c r="H2342">
        <f t="shared" si="397"/>
        <v>11.165112839051019</v>
      </c>
      <c r="I2342">
        <f t="shared" si="398"/>
        <v>1.5722160310202178</v>
      </c>
      <c r="J2342">
        <f t="shared" si="399"/>
        <v>14.500146544222103</v>
      </c>
      <c r="K2342">
        <f t="shared" si="400"/>
        <v>29.962472230614239</v>
      </c>
      <c r="L2342">
        <f t="shared" si="401"/>
        <v>39.949962974152321</v>
      </c>
      <c r="M2342">
        <f t="shared" si="402"/>
        <v>0.37982771814876481</v>
      </c>
      <c r="N2342">
        <f t="shared" si="403"/>
        <v>0.97205409997854764</v>
      </c>
      <c r="O2342">
        <f t="shared" si="404"/>
        <v>1.7373760774063436</v>
      </c>
      <c r="P2342">
        <f t="shared" si="405"/>
        <v>9.592896808030801</v>
      </c>
      <c r="Q2342">
        <f t="shared" si="406"/>
        <v>0.39366296296296355</v>
      </c>
    </row>
    <row r="2343" spans="1:17">
      <c r="A2343" s="2">
        <v>42520</v>
      </c>
      <c r="B2343">
        <v>151</v>
      </c>
      <c r="C2343">
        <v>0</v>
      </c>
      <c r="D2343">
        <v>21.4</v>
      </c>
      <c r="E2343">
        <v>27.6</v>
      </c>
      <c r="F2343">
        <v>24.3</v>
      </c>
      <c r="G2343">
        <f t="shared" si="396"/>
        <v>13.288849147503127</v>
      </c>
      <c r="H2343">
        <f t="shared" si="397"/>
        <v>7.6930436713277777</v>
      </c>
      <c r="I2343">
        <f t="shared" si="398"/>
        <v>0.46896095549756145</v>
      </c>
      <c r="J2343">
        <f t="shared" si="399"/>
        <v>9.990965806919192</v>
      </c>
      <c r="K2343">
        <f t="shared" si="400"/>
        <v>29.972897420757576</v>
      </c>
      <c r="L2343">
        <f t="shared" si="401"/>
        <v>39.963863227676768</v>
      </c>
      <c r="M2343">
        <f t="shared" si="402"/>
        <v>0.38238138619228068</v>
      </c>
      <c r="N2343">
        <f t="shared" si="403"/>
        <v>0.97175628315367868</v>
      </c>
      <c r="O2343">
        <f t="shared" si="404"/>
        <v>1.7386244301316591</v>
      </c>
      <c r="P2343">
        <f t="shared" si="405"/>
        <v>7.2240827158302166</v>
      </c>
      <c r="Q2343">
        <f t="shared" si="406"/>
        <v>0.39366296296296355</v>
      </c>
    </row>
    <row r="2344" spans="1:17">
      <c r="A2344" s="2">
        <v>42521</v>
      </c>
      <c r="B2344">
        <v>152</v>
      </c>
      <c r="C2344">
        <v>2</v>
      </c>
      <c r="D2344">
        <v>21.4</v>
      </c>
      <c r="E2344">
        <v>27.5</v>
      </c>
      <c r="F2344">
        <v>23.9</v>
      </c>
      <c r="G2344">
        <f t="shared" si="396"/>
        <v>13.297987984541336</v>
      </c>
      <c r="H2344">
        <f t="shared" si="397"/>
        <v>10.01031416244102</v>
      </c>
      <c r="I2344">
        <f t="shared" si="398"/>
        <v>1.1193152301683216</v>
      </c>
      <c r="J2344">
        <f t="shared" si="399"/>
        <v>13.000408003170156</v>
      </c>
      <c r="K2344">
        <f t="shared" si="400"/>
        <v>29.982551076134719</v>
      </c>
      <c r="L2344">
        <f t="shared" si="401"/>
        <v>39.976734768179625</v>
      </c>
      <c r="M2344">
        <f t="shared" si="402"/>
        <v>0.38482186123115697</v>
      </c>
      <c r="N2344">
        <f t="shared" si="403"/>
        <v>0.97146682706834231</v>
      </c>
      <c r="O2344">
        <f t="shared" si="404"/>
        <v>1.7398200946441582</v>
      </c>
      <c r="P2344">
        <f t="shared" si="405"/>
        <v>8.8909989322726979</v>
      </c>
      <c r="Q2344">
        <f t="shared" si="406"/>
        <v>0.39366296296296355</v>
      </c>
    </row>
    <row r="2345" spans="1:17">
      <c r="A2345" s="2">
        <v>42522</v>
      </c>
      <c r="B2345">
        <v>153</v>
      </c>
      <c r="C2345">
        <v>2</v>
      </c>
      <c r="D2345">
        <v>21.2</v>
      </c>
      <c r="E2345">
        <v>28.9</v>
      </c>
      <c r="F2345">
        <v>23.7</v>
      </c>
      <c r="G2345">
        <f t="shared" si="396"/>
        <v>13.30671881947641</v>
      </c>
      <c r="H2345">
        <f t="shared" si="397"/>
        <v>10.011766695014975</v>
      </c>
      <c r="I2345">
        <f t="shared" si="398"/>
        <v>1.1366470857071631</v>
      </c>
      <c r="J2345">
        <f t="shared" si="399"/>
        <v>13.002294409110357</v>
      </c>
      <c r="K2345">
        <f t="shared" si="400"/>
        <v>29.991452021865598</v>
      </c>
      <c r="L2345">
        <f t="shared" si="401"/>
        <v>39.988602695820795</v>
      </c>
      <c r="M2345">
        <f t="shared" si="402"/>
        <v>0.387148420832994</v>
      </c>
      <c r="N2345">
        <f t="shared" si="403"/>
        <v>0.97118581740768195</v>
      </c>
      <c r="O2345">
        <f t="shared" si="404"/>
        <v>1.740962378881497</v>
      </c>
      <c r="P2345">
        <f t="shared" si="405"/>
        <v>8.8751196093078129</v>
      </c>
      <c r="Q2345">
        <f t="shared" si="406"/>
        <v>0.39366296296296355</v>
      </c>
    </row>
    <row r="2346" spans="1:17">
      <c r="A2346" s="2">
        <v>42523</v>
      </c>
      <c r="B2346">
        <v>154</v>
      </c>
      <c r="C2346">
        <v>1</v>
      </c>
      <c r="D2346">
        <v>21.1</v>
      </c>
      <c r="E2346">
        <v>28.7</v>
      </c>
      <c r="F2346">
        <v>24.2</v>
      </c>
      <c r="G2346">
        <f t="shared" si="396"/>
        <v>13.315036548025061</v>
      </c>
      <c r="H2346">
        <f t="shared" si="397"/>
        <v>8.8564744857771807</v>
      </c>
      <c r="I2346">
        <f t="shared" si="398"/>
        <v>0.79335207308499944</v>
      </c>
      <c r="J2346">
        <f t="shared" si="399"/>
        <v>11.501914916593741</v>
      </c>
      <c r="K2346">
        <f t="shared" si="400"/>
        <v>29.999618415498219</v>
      </c>
      <c r="L2346">
        <f t="shared" si="401"/>
        <v>39.999491220664289</v>
      </c>
      <c r="M2346">
        <f t="shared" si="402"/>
        <v>0.38936037628677872</v>
      </c>
      <c r="N2346">
        <f t="shared" si="403"/>
        <v>0.97091333735652052</v>
      </c>
      <c r="O2346">
        <f t="shared" si="404"/>
        <v>1.7420506150332788</v>
      </c>
      <c r="P2346">
        <f t="shared" si="405"/>
        <v>8.0631224126921808</v>
      </c>
      <c r="Q2346">
        <f t="shared" si="406"/>
        <v>0.39366296296296355</v>
      </c>
    </row>
    <row r="2347" spans="1:17">
      <c r="A2347" s="2">
        <v>42524</v>
      </c>
      <c r="B2347">
        <v>155</v>
      </c>
      <c r="C2347">
        <v>3</v>
      </c>
      <c r="D2347">
        <v>21</v>
      </c>
      <c r="E2347">
        <v>28</v>
      </c>
      <c r="F2347">
        <v>23.9</v>
      </c>
      <c r="G2347">
        <f t="shared" si="396"/>
        <v>13.322936260863537</v>
      </c>
      <c r="H2347">
        <f t="shared" si="397"/>
        <v>11.170335054243756</v>
      </c>
      <c r="I2347">
        <f t="shared" si="398"/>
        <v>1.4406301299120416</v>
      </c>
      <c r="J2347">
        <f t="shared" si="399"/>
        <v>14.506928641875007</v>
      </c>
      <c r="K2347">
        <f t="shared" si="400"/>
        <v>30.007067719007054</v>
      </c>
      <c r="L2347">
        <f t="shared" si="401"/>
        <v>40.009423625342741</v>
      </c>
      <c r="M2347">
        <f t="shared" si="402"/>
        <v>0.39145707280675823</v>
      </c>
      <c r="N2347">
        <f t="shared" si="403"/>
        <v>0.97064946757473536</v>
      </c>
      <c r="O2347">
        <f t="shared" si="404"/>
        <v>1.7430841607963128</v>
      </c>
      <c r="P2347">
        <f t="shared" si="405"/>
        <v>9.7297049243317133</v>
      </c>
      <c r="Q2347">
        <f t="shared" si="406"/>
        <v>0.39366296296296355</v>
      </c>
    </row>
    <row r="2348" spans="1:17">
      <c r="A2348" s="2">
        <v>42525</v>
      </c>
      <c r="B2348">
        <v>156</v>
      </c>
      <c r="C2348">
        <v>6</v>
      </c>
      <c r="D2348">
        <v>21.2</v>
      </c>
      <c r="E2348">
        <v>31.8</v>
      </c>
      <c r="F2348">
        <v>23.1</v>
      </c>
      <c r="G2348">
        <f t="shared" si="396"/>
        <v>13.330413252995646</v>
      </c>
      <c r="H2348">
        <f t="shared" si="397"/>
        <v>14.638256673824808</v>
      </c>
      <c r="I2348">
        <f t="shared" si="398"/>
        <v>2.5451247752037873</v>
      </c>
      <c r="J2348">
        <f t="shared" si="399"/>
        <v>19.010722953019229</v>
      </c>
      <c r="K2348">
        <f t="shared" si="400"/>
        <v>30.013816672175981</v>
      </c>
      <c r="L2348">
        <f t="shared" si="401"/>
        <v>40.018422229567975</v>
      </c>
      <c r="M2348">
        <f t="shared" si="402"/>
        <v>0.39343788972626953</v>
      </c>
      <c r="N2348">
        <f t="shared" si="403"/>
        <v>0.97039428617338108</v>
      </c>
      <c r="O2348">
        <f t="shared" si="404"/>
        <v>1.7440624006002636</v>
      </c>
      <c r="P2348">
        <f t="shared" si="405"/>
        <v>12.093131898621021</v>
      </c>
      <c r="Q2348">
        <f t="shared" si="406"/>
        <v>0.39366296296296355</v>
      </c>
    </row>
    <row r="2349" spans="1:17">
      <c r="A2349" s="2">
        <v>42526</v>
      </c>
      <c r="B2349">
        <v>157</v>
      </c>
      <c r="C2349">
        <v>9.9</v>
      </c>
      <c r="D2349">
        <v>21</v>
      </c>
      <c r="E2349">
        <v>33.4</v>
      </c>
      <c r="F2349">
        <v>22.8</v>
      </c>
      <c r="G2349">
        <f t="shared" si="396"/>
        <v>13.337463032859219</v>
      </c>
      <c r="H2349">
        <f t="shared" si="397"/>
        <v>19.143637775271198</v>
      </c>
      <c r="I2349">
        <f t="shared" si="398"/>
        <v>3.9516769410560468</v>
      </c>
      <c r="J2349">
        <f t="shared" si="399"/>
        <v>24.861867240611947</v>
      </c>
      <c r="K2349">
        <f t="shared" si="400"/>
        <v>30.019881267377542</v>
      </c>
      <c r="L2349">
        <f t="shared" si="401"/>
        <v>40.026508356503392</v>
      </c>
      <c r="M2349">
        <f t="shared" si="402"/>
        <v>0.39530224068147052</v>
      </c>
      <c r="N2349">
        <f t="shared" si="403"/>
        <v>0.97014786869156788</v>
      </c>
      <c r="O2349">
        <f t="shared" si="404"/>
        <v>1.7449847467990811</v>
      </c>
      <c r="P2349">
        <f t="shared" si="405"/>
        <v>15.191960834215152</v>
      </c>
      <c r="Q2349">
        <f t="shared" si="406"/>
        <v>0.39366296296296355</v>
      </c>
    </row>
    <row r="2350" spans="1:17">
      <c r="A2350" s="2">
        <v>42527</v>
      </c>
      <c r="B2350">
        <v>158</v>
      </c>
      <c r="C2350">
        <v>5</v>
      </c>
      <c r="D2350">
        <v>21.8</v>
      </c>
      <c r="E2350">
        <v>31.9</v>
      </c>
      <c r="F2350">
        <v>22.88</v>
      </c>
      <c r="G2350">
        <f t="shared" si="396"/>
        <v>13.344081331136119</v>
      </c>
      <c r="H2350">
        <f t="shared" si="397"/>
        <v>13.481698066522535</v>
      </c>
      <c r="I2350">
        <f t="shared" si="398"/>
        <v>2.2307668073033424</v>
      </c>
      <c r="J2350">
        <f t="shared" si="399"/>
        <v>17.508698787691603</v>
      </c>
      <c r="K2350">
        <f t="shared" si="400"/>
        <v>30.025276725758012</v>
      </c>
      <c r="L2350">
        <f t="shared" si="401"/>
        <v>40.033702301010685</v>
      </c>
      <c r="M2350">
        <f t="shared" si="402"/>
        <v>0.39704957378491601</v>
      </c>
      <c r="N2350">
        <f t="shared" si="403"/>
        <v>0.96991028807409929</v>
      </c>
      <c r="O2350">
        <f t="shared" si="404"/>
        <v>1.7458506408236421</v>
      </c>
      <c r="P2350">
        <f t="shared" si="405"/>
        <v>11.250931259219193</v>
      </c>
      <c r="Q2350">
        <f t="shared" si="406"/>
        <v>0.39366296296296355</v>
      </c>
    </row>
    <row r="2351" spans="1:17">
      <c r="A2351" s="2">
        <v>42528</v>
      </c>
      <c r="B2351">
        <v>159</v>
      </c>
      <c r="C2351">
        <v>5</v>
      </c>
      <c r="D2351">
        <v>20.7</v>
      </c>
      <c r="E2351">
        <v>29.8</v>
      </c>
      <c r="F2351">
        <v>23.78</v>
      </c>
      <c r="G2351">
        <f t="shared" si="396"/>
        <v>13.350264109231468</v>
      </c>
      <c r="H2351">
        <f t="shared" si="397"/>
        <v>13.481151678569795</v>
      </c>
      <c r="I2351">
        <f t="shared" si="398"/>
        <v>2.1119227933571847</v>
      </c>
      <c r="J2351">
        <f t="shared" si="399"/>
        <v>17.507989192947786</v>
      </c>
      <c r="K2351">
        <f t="shared" si="400"/>
        <v>30.030017474836555</v>
      </c>
      <c r="L2351">
        <f t="shared" si="401"/>
        <v>40.040023299782071</v>
      </c>
      <c r="M2351">
        <f t="shared" si="402"/>
        <v>0.39867937178892804</v>
      </c>
      <c r="N2351">
        <f t="shared" si="403"/>
        <v>0.96968161464987968</v>
      </c>
      <c r="O2351">
        <f t="shared" si="404"/>
        <v>1.746659554291117</v>
      </c>
      <c r="P2351">
        <f t="shared" si="405"/>
        <v>11.36922888521261</v>
      </c>
      <c r="Q2351">
        <f t="shared" si="406"/>
        <v>0.39366296296296355</v>
      </c>
    </row>
    <row r="2352" spans="1:17">
      <c r="A2352" s="2">
        <v>42529</v>
      </c>
      <c r="B2352">
        <v>160</v>
      </c>
      <c r="C2352">
        <v>0</v>
      </c>
      <c r="D2352">
        <v>21.1</v>
      </c>
      <c r="E2352">
        <v>27.4</v>
      </c>
      <c r="F2352">
        <v>24.83</v>
      </c>
      <c r="G2352">
        <f t="shared" si="396"/>
        <v>13.356007567388613</v>
      </c>
      <c r="H2352">
        <f t="shared" si="397"/>
        <v>7.7087567293980443</v>
      </c>
      <c r="I2352">
        <f t="shared" si="398"/>
        <v>0.45831132665439467</v>
      </c>
      <c r="J2352">
        <f t="shared" si="399"/>
        <v>10.011372375841615</v>
      </c>
      <c r="K2352">
        <f t="shared" si="400"/>
        <v>30.034117127524844</v>
      </c>
      <c r="L2352">
        <f t="shared" si="401"/>
        <v>40.045489503366461</v>
      </c>
      <c r="M2352">
        <f t="shared" si="402"/>
        <v>0.40019115223871227</v>
      </c>
      <c r="N2352">
        <f t="shared" si="403"/>
        <v>0.96946191611109511</v>
      </c>
      <c r="O2352">
        <f t="shared" si="404"/>
        <v>1.7474109900666768</v>
      </c>
      <c r="P2352">
        <f t="shared" si="405"/>
        <v>7.25044540274365</v>
      </c>
      <c r="Q2352">
        <f t="shared" si="406"/>
        <v>0.39366296296296355</v>
      </c>
    </row>
    <row r="2353" spans="1:17">
      <c r="A2353" s="2">
        <v>42530</v>
      </c>
      <c r="B2353">
        <v>161</v>
      </c>
      <c r="C2353">
        <v>3</v>
      </c>
      <c r="D2353">
        <v>21</v>
      </c>
      <c r="E2353">
        <v>28</v>
      </c>
      <c r="F2353">
        <v>23.8</v>
      </c>
      <c r="G2353">
        <f t="shared" si="396"/>
        <v>13.361308152407217</v>
      </c>
      <c r="H2353">
        <f t="shared" si="397"/>
        <v>11.171725348145005</v>
      </c>
      <c r="I2353">
        <f t="shared" si="398"/>
        <v>1.4431342348399425</v>
      </c>
      <c r="J2353">
        <f t="shared" si="399"/>
        <v>14.508734218370137</v>
      </c>
      <c r="K2353">
        <f t="shared" si="400"/>
        <v>30.037588462572369</v>
      </c>
      <c r="L2353">
        <f t="shared" si="401"/>
        <v>40.050117950096492</v>
      </c>
      <c r="M2353">
        <f t="shared" si="402"/>
        <v>0.40158446761517497</v>
      </c>
      <c r="N2353">
        <f t="shared" si="403"/>
        <v>0.96925125749317542</v>
      </c>
      <c r="O2353">
        <f t="shared" si="404"/>
        <v>1.7481044832732775</v>
      </c>
      <c r="P2353">
        <f t="shared" si="405"/>
        <v>9.7285911133050629</v>
      </c>
      <c r="Q2353">
        <f t="shared" si="406"/>
        <v>0.39366296296296355</v>
      </c>
    </row>
    <row r="2354" spans="1:17">
      <c r="A2354" s="2">
        <v>42531</v>
      </c>
      <c r="B2354">
        <v>162</v>
      </c>
      <c r="C2354">
        <v>2</v>
      </c>
      <c r="D2354">
        <v>21.3</v>
      </c>
      <c r="E2354">
        <v>28.3</v>
      </c>
      <c r="F2354">
        <v>24.1</v>
      </c>
      <c r="G2354">
        <f t="shared" si="396"/>
        <v>13.366162564933182</v>
      </c>
      <c r="H2354">
        <f t="shared" si="397"/>
        <v>10.017813273184238</v>
      </c>
      <c r="I2354">
        <f t="shared" si="398"/>
        <v>1.1133104246446603</v>
      </c>
      <c r="J2354">
        <f t="shared" si="399"/>
        <v>13.010147108031477</v>
      </c>
      <c r="K2354">
        <f t="shared" si="400"/>
        <v>30.040443406441142</v>
      </c>
      <c r="L2354">
        <f t="shared" si="401"/>
        <v>40.053924541921525</v>
      </c>
      <c r="M2354">
        <f t="shared" si="402"/>
        <v>0.40285890546739761</v>
      </c>
      <c r="N2354">
        <f t="shared" si="403"/>
        <v>0.96904970115554157</v>
      </c>
      <c r="O2354">
        <f t="shared" si="404"/>
        <v>1.7487396022454247</v>
      </c>
      <c r="P2354">
        <f t="shared" si="405"/>
        <v>8.9045028485395772</v>
      </c>
      <c r="Q2354">
        <f t="shared" si="406"/>
        <v>0.39366296296296355</v>
      </c>
    </row>
    <row r="2355" spans="1:17">
      <c r="A2355" s="2">
        <v>42532</v>
      </c>
      <c r="B2355">
        <v>163</v>
      </c>
      <c r="C2355">
        <v>0</v>
      </c>
      <c r="D2355">
        <v>21.8</v>
      </c>
      <c r="E2355">
        <v>25.6</v>
      </c>
      <c r="F2355">
        <v>24.4</v>
      </c>
      <c r="G2355">
        <f t="shared" si="396"/>
        <v>13.370567766290394</v>
      </c>
      <c r="H2355">
        <f t="shared" si="397"/>
        <v>7.7109578742639737</v>
      </c>
      <c r="I2355">
        <f t="shared" si="398"/>
        <v>0.46204335798935192</v>
      </c>
      <c r="J2355">
        <f t="shared" si="399"/>
        <v>10.014231005537628</v>
      </c>
      <c r="K2355">
        <f t="shared" si="400"/>
        <v>30.042693016612883</v>
      </c>
      <c r="L2355">
        <f t="shared" si="401"/>
        <v>40.056924022150511</v>
      </c>
      <c r="M2355">
        <f t="shared" si="402"/>
        <v>0.40401408853473186</v>
      </c>
      <c r="N2355">
        <f t="shared" si="403"/>
        <v>0.96885730676314663</v>
      </c>
      <c r="O2355">
        <f t="shared" si="404"/>
        <v>1.7493159494229933</v>
      </c>
      <c r="P2355">
        <f t="shared" si="405"/>
        <v>7.2489145162746222</v>
      </c>
      <c r="Q2355">
        <f t="shared" si="406"/>
        <v>0.39366296296296355</v>
      </c>
    </row>
    <row r="2356" spans="1:17">
      <c r="A2356" s="2">
        <v>42533</v>
      </c>
      <c r="B2356">
        <v>164</v>
      </c>
      <c r="C2356">
        <v>0</v>
      </c>
      <c r="D2356">
        <v>21.2</v>
      </c>
      <c r="E2356">
        <v>24.9</v>
      </c>
      <c r="F2356">
        <v>24.2</v>
      </c>
      <c r="G2356">
        <f t="shared" si="396"/>
        <v>13.374520984825882</v>
      </c>
      <c r="H2356">
        <f t="shared" si="397"/>
        <v>7.7113825163580803</v>
      </c>
      <c r="I2356">
        <f t="shared" si="398"/>
        <v>0.4613952122668834</v>
      </c>
      <c r="J2356">
        <f t="shared" si="399"/>
        <v>10.014782488776728</v>
      </c>
      <c r="K2356">
        <f t="shared" si="400"/>
        <v>30.044347466330183</v>
      </c>
      <c r="L2356">
        <f t="shared" si="401"/>
        <v>40.059129955106911</v>
      </c>
      <c r="M2356">
        <f t="shared" si="402"/>
        <v>0.40504967485847626</v>
      </c>
      <c r="N2356">
        <f t="shared" si="403"/>
        <v>0.96867413126881363</v>
      </c>
      <c r="O2356">
        <f t="shared" si="404"/>
        <v>1.7498331621813861</v>
      </c>
      <c r="P2356">
        <f t="shared" si="405"/>
        <v>7.2499873040911966</v>
      </c>
      <c r="Q2356">
        <f t="shared" si="406"/>
        <v>0.39366296296296355</v>
      </c>
    </row>
    <row r="2357" spans="1:17">
      <c r="A2357" s="2">
        <v>42534</v>
      </c>
      <c r="B2357">
        <v>165</v>
      </c>
      <c r="C2357">
        <v>6</v>
      </c>
      <c r="D2357">
        <v>20.7</v>
      </c>
      <c r="E2357">
        <v>28.8</v>
      </c>
      <c r="F2357">
        <v>24</v>
      </c>
      <c r="G2357">
        <f t="shared" si="396"/>
        <v>13.378019721741747</v>
      </c>
      <c r="H2357">
        <f t="shared" si="397"/>
        <v>14.628964671306507</v>
      </c>
      <c r="I2357">
        <f t="shared" si="398"/>
        <v>2.3972517392665096</v>
      </c>
      <c r="J2357">
        <f t="shared" si="399"/>
        <v>18.998655417281178</v>
      </c>
      <c r="K2357">
        <f t="shared" si="400"/>
        <v>30.045416030772884</v>
      </c>
      <c r="L2357">
        <f t="shared" si="401"/>
        <v>40.060554707697179</v>
      </c>
      <c r="M2357">
        <f t="shared" si="402"/>
        <v>0.40596535788310323</v>
      </c>
      <c r="N2357">
        <f t="shared" si="403"/>
        <v>0.96850022889637588</v>
      </c>
      <c r="O2357">
        <f t="shared" si="404"/>
        <v>1.7502909135945453</v>
      </c>
      <c r="P2357">
        <f t="shared" si="405"/>
        <v>12.231712932039997</v>
      </c>
      <c r="Q2357">
        <f t="shared" si="406"/>
        <v>0.39366296296296355</v>
      </c>
    </row>
    <row r="2358" spans="1:17">
      <c r="A2358" s="2">
        <v>42535</v>
      </c>
      <c r="B2358">
        <v>166</v>
      </c>
      <c r="C2358">
        <v>5</v>
      </c>
      <c r="D2358">
        <v>21.3</v>
      </c>
      <c r="E2358">
        <v>28.9</v>
      </c>
      <c r="F2358">
        <v>24</v>
      </c>
      <c r="G2358">
        <f t="shared" si="396"/>
        <v>13.38106175638918</v>
      </c>
      <c r="H2358">
        <f t="shared" si="397"/>
        <v>13.474989769233623</v>
      </c>
      <c r="I2358">
        <f t="shared" si="398"/>
        <v>2.0861705803027184</v>
      </c>
      <c r="J2358">
        <f t="shared" si="399"/>
        <v>17.499986713290419</v>
      </c>
      <c r="K2358">
        <f t="shared" si="400"/>
        <v>30.045907074669906</v>
      </c>
      <c r="L2358">
        <f t="shared" si="401"/>
        <v>40.061209432893207</v>
      </c>
      <c r="M2358">
        <f t="shared" si="402"/>
        <v>0.40676086654700622</v>
      </c>
      <c r="N2358">
        <f t="shared" si="403"/>
        <v>0.96833565112462583</v>
      </c>
      <c r="O2358">
        <f t="shared" si="404"/>
        <v>1.7506889131275842</v>
      </c>
      <c r="P2358">
        <f t="shared" si="405"/>
        <v>11.388819188930905</v>
      </c>
      <c r="Q2358">
        <f t="shared" si="406"/>
        <v>0.39366296296296355</v>
      </c>
    </row>
    <row r="2359" spans="1:17">
      <c r="A2359" s="2">
        <v>42536</v>
      </c>
      <c r="B2359">
        <v>167</v>
      </c>
      <c r="C2359">
        <v>4</v>
      </c>
      <c r="D2359">
        <v>21.7</v>
      </c>
      <c r="E2359">
        <v>29.5</v>
      </c>
      <c r="F2359">
        <v>24.7</v>
      </c>
      <c r="G2359">
        <f t="shared" si="396"/>
        <v>13.383645151001865</v>
      </c>
      <c r="H2359">
        <f t="shared" si="397"/>
        <v>12.321426007851018</v>
      </c>
      <c r="I2359">
        <f t="shared" si="398"/>
        <v>1.7309590247912132</v>
      </c>
      <c r="J2359">
        <f t="shared" si="399"/>
        <v>16.001851958248075</v>
      </c>
      <c r="K2359">
        <f t="shared" si="400"/>
        <v>30.045828041346248</v>
      </c>
      <c r="L2359">
        <f t="shared" si="401"/>
        <v>40.061104055128332</v>
      </c>
      <c r="M2359">
        <f t="shared" si="402"/>
        <v>0.40743596536273968</v>
      </c>
      <c r="N2359">
        <f t="shared" si="403"/>
        <v>0.96818044667207637</v>
      </c>
      <c r="O2359">
        <f t="shared" si="404"/>
        <v>1.7510269072560773</v>
      </c>
      <c r="P2359">
        <f t="shared" si="405"/>
        <v>10.590466983059805</v>
      </c>
      <c r="Q2359">
        <f t="shared" si="406"/>
        <v>0.39366296296296355</v>
      </c>
    </row>
    <row r="2360" spans="1:17">
      <c r="A2360" s="2">
        <v>42537</v>
      </c>
      <c r="B2360">
        <v>168</v>
      </c>
      <c r="C2360">
        <v>2</v>
      </c>
      <c r="D2360">
        <v>22</v>
      </c>
      <c r="E2360">
        <v>29.1</v>
      </c>
      <c r="F2360">
        <v>25.5</v>
      </c>
      <c r="G2360">
        <f t="shared" si="396"/>
        <v>13.385768254848502</v>
      </c>
      <c r="H2360">
        <f t="shared" si="397"/>
        <v>10.016014482327213</v>
      </c>
      <c r="I2360">
        <f t="shared" si="398"/>
        <v>1.0666274648484571</v>
      </c>
      <c r="J2360">
        <f t="shared" si="399"/>
        <v>13.007811016009367</v>
      </c>
      <c r="K2360">
        <f t="shared" si="400"/>
        <v>30.04518544320446</v>
      </c>
      <c r="L2360">
        <f t="shared" si="401"/>
        <v>40.060247257605944</v>
      </c>
      <c r="M2360">
        <f t="shared" si="402"/>
        <v>0.40799045448672816</v>
      </c>
      <c r="N2360">
        <f t="shared" si="403"/>
        <v>0.96803466148253914</v>
      </c>
      <c r="O2360">
        <f t="shared" si="404"/>
        <v>1.7513046800093457</v>
      </c>
      <c r="P2360">
        <f t="shared" si="405"/>
        <v>8.949387017478756</v>
      </c>
      <c r="Q2360">
        <f t="shared" si="406"/>
        <v>0.39366296296296355</v>
      </c>
    </row>
    <row r="2361" spans="1:17">
      <c r="A2361" s="2">
        <v>42538</v>
      </c>
      <c r="B2361">
        <v>169</v>
      </c>
      <c r="C2361">
        <v>2</v>
      </c>
      <c r="D2361">
        <v>21</v>
      </c>
      <c r="E2361">
        <v>30.1</v>
      </c>
      <c r="F2361">
        <v>23.7</v>
      </c>
      <c r="G2361">
        <f t="shared" si="396"/>
        <v>13.387429707786371</v>
      </c>
      <c r="H2361">
        <f t="shared" si="397"/>
        <v>10.015328268479623</v>
      </c>
      <c r="I2361">
        <f t="shared" si="398"/>
        <v>1.140769571110567</v>
      </c>
      <c r="J2361">
        <f t="shared" si="399"/>
        <v>13.006919829194315</v>
      </c>
      <c r="K2361">
        <f t="shared" si="400"/>
        <v>30.043984853639479</v>
      </c>
      <c r="L2361">
        <f t="shared" si="401"/>
        <v>40.058646471519303</v>
      </c>
      <c r="M2361">
        <f t="shared" si="402"/>
        <v>0.40842416977842444</v>
      </c>
      <c r="N2361">
        <f t="shared" si="403"/>
        <v>0.96789833871152364</v>
      </c>
      <c r="O2361">
        <f t="shared" si="404"/>
        <v>1.7515220534353835</v>
      </c>
      <c r="P2361">
        <f t="shared" si="405"/>
        <v>8.8745586973690553</v>
      </c>
      <c r="Q2361">
        <f t="shared" si="406"/>
        <v>0.39366296296296355</v>
      </c>
    </row>
    <row r="2362" spans="1:17">
      <c r="A2362" s="2">
        <v>42539</v>
      </c>
      <c r="B2362">
        <v>170</v>
      </c>
      <c r="C2362">
        <v>1</v>
      </c>
      <c r="D2362">
        <v>21.2</v>
      </c>
      <c r="E2362">
        <v>27.1</v>
      </c>
      <c r="F2362">
        <v>24.2</v>
      </c>
      <c r="G2362">
        <f t="shared" ref="G2362:G2425" si="407">24/3.14*O2362</f>
        <v>13.388628443200526</v>
      </c>
      <c r="H2362">
        <f t="shared" ref="H2362:H2425" si="408">(1-0.23)*J2362</f>
        <v>8.8626882827457685</v>
      </c>
      <c r="I2362">
        <f t="shared" ref="I2362:I2425" si="409">4.903*10^(-9)*(((E2362+273.16)^4+(D2362+273.16)^4)/2)*(0.34-0.14*(F2362*0.1)^0.5)*(1.35*(J2362/K2362)-0.35)</f>
        <v>0.78335483051675703</v>
      </c>
      <c r="J2362">
        <f t="shared" ref="J2362:J2425" si="410">(0.25+0.5*C2362/G2362)*L2362</f>
        <v>11.509984782786711</v>
      </c>
      <c r="K2362">
        <f t="shared" ref="K2362:K2425" si="411">0.75*L2362</f>
        <v>30.042230900385508</v>
      </c>
      <c r="L2362">
        <f t="shared" ref="L2362:L2425" si="412">24*60/3.14*0.082*N2362*(O2362*SIN(Q2362)*SIN(M2362)+COS(Q2362)*COS(M2362)*SIN(O2362))</f>
        <v>40.056307867180678</v>
      </c>
      <c r="M2362">
        <f t="shared" ref="M2362:M2425" si="413">0.409*SIN(2*3.14/365*B2362-1.39)</f>
        <v>0.40873698284889853</v>
      </c>
      <c r="N2362">
        <f t="shared" ref="N2362:N2425" si="414">0.033*COS(2*3.14/365*B2362)+1</f>
        <v>0.96777151871346312</v>
      </c>
      <c r="O2362">
        <f t="shared" ref="O2362:O2425" si="415">ACOS(-TAN(Q2362)*TAN(M2362))</f>
        <v>1.7516788879854022</v>
      </c>
      <c r="P2362">
        <f t="shared" ref="P2362:P2425" si="416">H2362-I2362</f>
        <v>8.0793334522290117</v>
      </c>
      <c r="Q2362">
        <f t="shared" ref="Q2362:Q2425" si="417">22.5666666666667*3.14/180</f>
        <v>0.39366296296296355</v>
      </c>
    </row>
    <row r="2363" spans="1:17">
      <c r="A2363" s="2">
        <v>42540</v>
      </c>
      <c r="B2363">
        <v>171</v>
      </c>
      <c r="C2363">
        <v>0</v>
      </c>
      <c r="D2363">
        <v>21.5</v>
      </c>
      <c r="E2363">
        <v>27</v>
      </c>
      <c r="F2363">
        <v>24.3</v>
      </c>
      <c r="G2363">
        <f t="shared" si="407"/>
        <v>13.389363690315742</v>
      </c>
      <c r="H2363">
        <f t="shared" si="408"/>
        <v>7.7102479968086328</v>
      </c>
      <c r="I2363">
        <f t="shared" si="409"/>
        <v>0.46732308418493457</v>
      </c>
      <c r="J2363">
        <f t="shared" si="410"/>
        <v>10.013309086764458</v>
      </c>
      <c r="K2363">
        <f t="shared" si="411"/>
        <v>30.039927260293375</v>
      </c>
      <c r="L2363">
        <f t="shared" si="412"/>
        <v>40.053236347057833</v>
      </c>
      <c r="M2363">
        <f t="shared" si="413"/>
        <v>0.4089288010988435</v>
      </c>
      <c r="N2363">
        <f t="shared" si="414"/>
        <v>0.9676542390297681</v>
      </c>
      <c r="O2363">
        <f t="shared" si="415"/>
        <v>1.7517750828163094</v>
      </c>
      <c r="P2363">
        <f t="shared" si="416"/>
        <v>7.2429249126236979</v>
      </c>
      <c r="Q2363">
        <f t="shared" si="417"/>
        <v>0.39366296296296355</v>
      </c>
    </row>
    <row r="2364" spans="1:17">
      <c r="A2364" s="2">
        <v>42541</v>
      </c>
      <c r="B2364">
        <v>172</v>
      </c>
      <c r="C2364">
        <v>1</v>
      </c>
      <c r="D2364">
        <v>21.4</v>
      </c>
      <c r="E2364">
        <v>27.4</v>
      </c>
      <c r="F2364">
        <v>24.5</v>
      </c>
      <c r="G2364">
        <f t="shared" si="407"/>
        <v>13.389634975871061</v>
      </c>
      <c r="H2364">
        <f t="shared" si="408"/>
        <v>8.8610811684826949</v>
      </c>
      <c r="I2364">
        <f t="shared" si="409"/>
        <v>0.77732911054165588</v>
      </c>
      <c r="J2364">
        <f t="shared" si="410"/>
        <v>11.507897621406098</v>
      </c>
      <c r="K2364">
        <f t="shared" si="411"/>
        <v>30.03707665553668</v>
      </c>
      <c r="L2364">
        <f t="shared" si="412"/>
        <v>40.049435540715571</v>
      </c>
      <c r="M2364">
        <f t="shared" si="413"/>
        <v>0.40899956774598684</v>
      </c>
      <c r="N2364">
        <f t="shared" si="414"/>
        <v>0.96754653437771376</v>
      </c>
      <c r="O2364">
        <f t="shared" si="415"/>
        <v>1.7518105760097973</v>
      </c>
      <c r="P2364">
        <f t="shared" si="416"/>
        <v>8.0837520579410391</v>
      </c>
      <c r="Q2364">
        <f t="shared" si="417"/>
        <v>0.39366296296296355</v>
      </c>
    </row>
    <row r="2365" spans="1:17">
      <c r="A2365" s="2">
        <v>42542</v>
      </c>
      <c r="B2365">
        <v>173</v>
      </c>
      <c r="C2365">
        <v>0</v>
      </c>
      <c r="D2365">
        <v>20.399999999999999</v>
      </c>
      <c r="E2365">
        <v>24.7</v>
      </c>
      <c r="F2365">
        <v>23.8</v>
      </c>
      <c r="G2365">
        <f t="shared" si="407"/>
        <v>13.389442125149586</v>
      </c>
      <c r="H2365">
        <f t="shared" si="408"/>
        <v>7.7086447518195849</v>
      </c>
      <c r="I2365">
        <f t="shared" si="409"/>
        <v>0.46510414084416873</v>
      </c>
      <c r="J2365">
        <f t="shared" si="410"/>
        <v>10.011226950415045</v>
      </c>
      <c r="K2365">
        <f t="shared" si="411"/>
        <v>30.033680851245137</v>
      </c>
      <c r="L2365">
        <f t="shared" si="412"/>
        <v>40.04490780166018</v>
      </c>
      <c r="M2365">
        <f t="shared" si="413"/>
        <v>0.40894926184189939</v>
      </c>
      <c r="N2365">
        <f t="shared" si="414"/>
        <v>0.96744843664016256</v>
      </c>
      <c r="O2365">
        <f t="shared" si="415"/>
        <v>1.7517853447070708</v>
      </c>
      <c r="P2365">
        <f t="shared" si="416"/>
        <v>7.2435406109754163</v>
      </c>
      <c r="Q2365">
        <f t="shared" si="417"/>
        <v>0.39366296296296355</v>
      </c>
    </row>
    <row r="2366" spans="1:17">
      <c r="A2366" s="2">
        <v>42543</v>
      </c>
      <c r="B2366">
        <v>174</v>
      </c>
      <c r="C2366">
        <v>0</v>
      </c>
      <c r="D2366">
        <v>20.5</v>
      </c>
      <c r="E2366">
        <v>26.2</v>
      </c>
      <c r="F2366">
        <v>24</v>
      </c>
      <c r="G2366">
        <f t="shared" si="407"/>
        <v>13.388785262358947</v>
      </c>
      <c r="H2366">
        <f t="shared" si="408"/>
        <v>7.7076334346711928</v>
      </c>
      <c r="I2366">
        <f t="shared" si="409"/>
        <v>0.46683523243181679</v>
      </c>
      <c r="J2366">
        <f t="shared" si="410"/>
        <v>10.009913551521029</v>
      </c>
      <c r="K2366">
        <f t="shared" si="411"/>
        <v>30.029740654563085</v>
      </c>
      <c r="L2366">
        <f t="shared" si="412"/>
        <v>40.039654206084116</v>
      </c>
      <c r="M2366">
        <f t="shared" si="413"/>
        <v>0.40877789827819627</v>
      </c>
      <c r="N2366">
        <f t="shared" si="414"/>
        <v>0.96735997485612646</v>
      </c>
      <c r="O2366">
        <f t="shared" si="415"/>
        <v>1.751699405158629</v>
      </c>
      <c r="P2366">
        <f t="shared" si="416"/>
        <v>7.2407982022393762</v>
      </c>
      <c r="Q2366">
        <f t="shared" si="417"/>
        <v>0.39366296296296355</v>
      </c>
    </row>
    <row r="2367" spans="1:17">
      <c r="A2367" s="2">
        <v>42544</v>
      </c>
      <c r="B2367">
        <v>175</v>
      </c>
      <c r="C2367">
        <v>6</v>
      </c>
      <c r="D2367">
        <v>20.5</v>
      </c>
      <c r="E2367">
        <v>31.2</v>
      </c>
      <c r="F2367">
        <v>23</v>
      </c>
      <c r="G2367">
        <f t="shared" si="407"/>
        <v>13.387664810360812</v>
      </c>
      <c r="H2367">
        <f t="shared" si="408"/>
        <v>14.614168608158643</v>
      </c>
      <c r="I2367">
        <f t="shared" si="409"/>
        <v>2.5236835683033374</v>
      </c>
      <c r="J2367">
        <f t="shared" si="410"/>
        <v>18.979439750855381</v>
      </c>
      <c r="K2367">
        <f t="shared" si="411"/>
        <v>30.025255915131794</v>
      </c>
      <c r="L2367">
        <f t="shared" si="412"/>
        <v>40.033674553509059</v>
      </c>
      <c r="M2367">
        <f t="shared" si="413"/>
        <v>0.4084855277821286</v>
      </c>
      <c r="N2367">
        <f t="shared" si="414"/>
        <v>0.96728117521217094</v>
      </c>
      <c r="O2367">
        <f t="shared" si="415"/>
        <v>1.7515528126888729</v>
      </c>
      <c r="P2367">
        <f t="shared" si="416"/>
        <v>12.090485039855306</v>
      </c>
      <c r="Q2367">
        <f t="shared" si="417"/>
        <v>0.39366296296296355</v>
      </c>
    </row>
    <row r="2368" spans="1:17">
      <c r="A2368" s="2">
        <v>42545</v>
      </c>
      <c r="B2368">
        <v>176</v>
      </c>
      <c r="C2368">
        <v>6</v>
      </c>
      <c r="D2368">
        <v>20.2</v>
      </c>
      <c r="E2368">
        <v>30.9</v>
      </c>
      <c r="F2368">
        <v>22.7</v>
      </c>
      <c r="G2368">
        <f t="shared" si="407"/>
        <v>13.386081489750582</v>
      </c>
      <c r="H2368">
        <f t="shared" si="408"/>
        <v>14.612537083322893</v>
      </c>
      <c r="I2368">
        <f t="shared" si="409"/>
        <v>2.541170713771232</v>
      </c>
      <c r="J2368">
        <f t="shared" si="410"/>
        <v>18.977320887432327</v>
      </c>
      <c r="K2368">
        <f t="shared" si="411"/>
        <v>30.020225526993393</v>
      </c>
      <c r="L2368">
        <f t="shared" si="412"/>
        <v>40.026967369324524</v>
      </c>
      <c r="M2368">
        <f t="shared" si="413"/>
        <v>0.40807223690156774</v>
      </c>
      <c r="N2368">
        <f t="shared" si="414"/>
        <v>0.96721206103466251</v>
      </c>
      <c r="O2368">
        <f t="shared" si="415"/>
        <v>1.751345661575701</v>
      </c>
      <c r="P2368">
        <f t="shared" si="416"/>
        <v>12.071366369551662</v>
      </c>
      <c r="Q2368">
        <f t="shared" si="417"/>
        <v>0.39366296296296355</v>
      </c>
    </row>
    <row r="2369" spans="1:17">
      <c r="A2369" s="2">
        <v>42546</v>
      </c>
      <c r="B2369">
        <v>177</v>
      </c>
      <c r="C2369">
        <v>5.7</v>
      </c>
      <c r="D2369">
        <v>21.6</v>
      </c>
      <c r="E2369">
        <v>31.7</v>
      </c>
      <c r="F2369">
        <v>24</v>
      </c>
      <c r="G2369">
        <f t="shared" si="407"/>
        <v>13.384036317291372</v>
      </c>
      <c r="H2369">
        <f t="shared" si="408"/>
        <v>14.265521318670144</v>
      </c>
      <c r="I2369">
        <f t="shared" si="409"/>
        <v>2.361015013977569</v>
      </c>
      <c r="J2369">
        <f t="shared" si="410"/>
        <v>18.526651063207979</v>
      </c>
      <c r="K2369">
        <f t="shared" si="411"/>
        <v>30.014647431915147</v>
      </c>
      <c r="L2369">
        <f t="shared" si="412"/>
        <v>40.019529909220196</v>
      </c>
      <c r="M2369">
        <f t="shared" si="413"/>
        <v>0.40753814797938431</v>
      </c>
      <c r="N2369">
        <f t="shared" si="414"/>
        <v>0.96715265278286466</v>
      </c>
      <c r="O2369">
        <f t="shared" si="415"/>
        <v>1.7510780848456211</v>
      </c>
      <c r="P2369">
        <f t="shared" si="416"/>
        <v>11.904506304692575</v>
      </c>
      <c r="Q2369">
        <f t="shared" si="417"/>
        <v>0.39366296296296355</v>
      </c>
    </row>
    <row r="2370" spans="1:17">
      <c r="A2370" s="2">
        <v>42547</v>
      </c>
      <c r="B2370">
        <v>178</v>
      </c>
      <c r="C2370">
        <v>8</v>
      </c>
      <c r="D2370">
        <v>22</v>
      </c>
      <c r="E2370">
        <v>32.6</v>
      </c>
      <c r="F2370">
        <v>23.5</v>
      </c>
      <c r="G2370">
        <f t="shared" si="407"/>
        <v>13.381530603709146</v>
      </c>
      <c r="H2370">
        <f t="shared" si="408"/>
        <v>16.91152032646993</v>
      </c>
      <c r="I2370">
        <f t="shared" si="409"/>
        <v>3.2027210767091967</v>
      </c>
      <c r="J2370">
        <f t="shared" si="410"/>
        <v>21.96301341099991</v>
      </c>
      <c r="K2370">
        <f t="shared" si="411"/>
        <v>30.008518624131959</v>
      </c>
      <c r="L2370">
        <f t="shared" si="412"/>
        <v>40.011358165509279</v>
      </c>
      <c r="M2370">
        <f t="shared" si="413"/>
        <v>0.40688341911723303</v>
      </c>
      <c r="N2370">
        <f t="shared" si="414"/>
        <v>0.96710296804288032</v>
      </c>
      <c r="O2370">
        <f t="shared" si="415"/>
        <v>1.7507502539852799</v>
      </c>
      <c r="P2370">
        <f t="shared" si="416"/>
        <v>13.708799249760734</v>
      </c>
      <c r="Q2370">
        <f t="shared" si="417"/>
        <v>0.39366296296296355</v>
      </c>
    </row>
    <row r="2371" spans="1:17">
      <c r="A2371" s="2">
        <v>42548</v>
      </c>
      <c r="B2371">
        <v>179</v>
      </c>
      <c r="C2371">
        <v>6</v>
      </c>
      <c r="D2371">
        <v>22.8</v>
      </c>
      <c r="E2371">
        <v>32.9</v>
      </c>
      <c r="F2371">
        <v>24.7</v>
      </c>
      <c r="G2371">
        <f t="shared" si="407"/>
        <v>13.378565950858707</v>
      </c>
      <c r="H2371">
        <f t="shared" si="408"/>
        <v>14.607463344014612</v>
      </c>
      <c r="I2371">
        <f t="shared" si="409"/>
        <v>2.436201282454507</v>
      </c>
      <c r="J2371">
        <f t="shared" si="410"/>
        <v>18.970731615603391</v>
      </c>
      <c r="K2371">
        <f t="shared" si="411"/>
        <v>30.001835156505692</v>
      </c>
      <c r="L2371">
        <f t="shared" si="412"/>
        <v>40.002446875340922</v>
      </c>
      <c r="M2371">
        <f t="shared" si="413"/>
        <v>0.40610824412875079</v>
      </c>
      <c r="N2371">
        <f t="shared" si="414"/>
        <v>0.96706302152244694</v>
      </c>
      <c r="O2371">
        <f t="shared" si="415"/>
        <v>1.7503623785706808</v>
      </c>
      <c r="P2371">
        <f t="shared" si="416"/>
        <v>12.171262061560105</v>
      </c>
      <c r="Q2371">
        <f t="shared" si="417"/>
        <v>0.39366296296296355</v>
      </c>
    </row>
    <row r="2372" spans="1:17">
      <c r="A2372" s="2">
        <v>42549</v>
      </c>
      <c r="B2372">
        <v>180</v>
      </c>
      <c r="C2372">
        <v>8</v>
      </c>
      <c r="D2372">
        <v>21.4</v>
      </c>
      <c r="E2372">
        <v>33.799999999999997</v>
      </c>
      <c r="F2372">
        <v>23.5</v>
      </c>
      <c r="G2372">
        <f t="shared" si="407"/>
        <v>13.375144248272921</v>
      </c>
      <c r="H2372">
        <f t="shared" si="408"/>
        <v>16.908067185191186</v>
      </c>
      <c r="I2372">
        <f t="shared" si="409"/>
        <v>3.2190188458476454</v>
      </c>
      <c r="J2372">
        <f t="shared" si="410"/>
        <v>21.958528811936606</v>
      </c>
      <c r="K2372">
        <f t="shared" si="411"/>
        <v>29.994592148099173</v>
      </c>
      <c r="L2372">
        <f t="shared" si="412"/>
        <v>39.992789530798895</v>
      </c>
      <c r="M2372">
        <f t="shared" si="413"/>
        <v>0.40521285248218381</v>
      </c>
      <c r="N2372">
        <f t="shared" si="414"/>
        <v>0.96703282504658239</v>
      </c>
      <c r="O2372">
        <f t="shared" si="415"/>
        <v>1.7499147058157072</v>
      </c>
      <c r="P2372">
        <f t="shared" si="416"/>
        <v>13.68904833934354</v>
      </c>
      <c r="Q2372">
        <f t="shared" si="417"/>
        <v>0.39366296296296355</v>
      </c>
    </row>
    <row r="2373" spans="1:17">
      <c r="A2373" s="2">
        <v>42550</v>
      </c>
      <c r="B2373">
        <v>181</v>
      </c>
      <c r="C2373">
        <v>5</v>
      </c>
      <c r="D2373">
        <v>21.9</v>
      </c>
      <c r="E2373">
        <v>32.700000000000003</v>
      </c>
      <c r="F2373">
        <v>24.4</v>
      </c>
      <c r="G2373">
        <f t="shared" si="407"/>
        <v>13.371267669110253</v>
      </c>
      <c r="H2373">
        <f t="shared" si="408"/>
        <v>13.452687241770949</v>
      </c>
      <c r="I2373">
        <f t="shared" si="409"/>
        <v>2.120231968808362</v>
      </c>
      <c r="J2373">
        <f t="shared" si="410"/>
        <v>17.471022391910324</v>
      </c>
      <c r="K2373">
        <f t="shared" si="411"/>
        <v>29.986783793163241</v>
      </c>
      <c r="L2373">
        <f t="shared" si="412"/>
        <v>39.982378390884321</v>
      </c>
      <c r="M2373">
        <f t="shared" si="413"/>
        <v>0.40419750923246001</v>
      </c>
      <c r="N2373">
        <f t="shared" si="414"/>
        <v>0.96701238755408414</v>
      </c>
      <c r="O2373">
        <f t="shared" si="415"/>
        <v>1.7494075200419248</v>
      </c>
      <c r="P2373">
        <f t="shared" si="416"/>
        <v>11.332455272962587</v>
      </c>
      <c r="Q2373">
        <f t="shared" si="417"/>
        <v>0.39366296296296355</v>
      </c>
    </row>
    <row r="2374" spans="1:17">
      <c r="A2374" s="2">
        <v>42551</v>
      </c>
      <c r="B2374">
        <v>182</v>
      </c>
      <c r="C2374">
        <v>7</v>
      </c>
      <c r="D2374">
        <v>21.6</v>
      </c>
      <c r="E2374">
        <v>32.200000000000003</v>
      </c>
      <c r="F2374">
        <v>24.6</v>
      </c>
      <c r="G2374">
        <f t="shared" si="407"/>
        <v>13.366938665518139</v>
      </c>
      <c r="H2374">
        <f t="shared" si="408"/>
        <v>15.753325003428056</v>
      </c>
      <c r="I2374">
        <f t="shared" si="409"/>
        <v>2.7395137623066939</v>
      </c>
      <c r="J2374">
        <f t="shared" si="410"/>
        <v>20.458863640815657</v>
      </c>
      <c r="K2374">
        <f t="shared" si="411"/>
        <v>29.978403371534473</v>
      </c>
      <c r="L2374">
        <f t="shared" si="412"/>
        <v>39.971204495379297</v>
      </c>
      <c r="M2374">
        <f t="shared" si="413"/>
        <v>0.4030625149427276</v>
      </c>
      <c r="N2374">
        <f t="shared" si="414"/>
        <v>0.96700171509488375</v>
      </c>
      <c r="O2374">
        <f t="shared" si="415"/>
        <v>1.7488411420719565</v>
      </c>
      <c r="P2374">
        <f t="shared" si="416"/>
        <v>13.013811241121363</v>
      </c>
      <c r="Q2374">
        <f t="shared" si="417"/>
        <v>0.39366296296296355</v>
      </c>
    </row>
    <row r="2375" spans="1:17">
      <c r="A2375" s="2">
        <v>42552</v>
      </c>
      <c r="B2375">
        <v>183</v>
      </c>
      <c r="C2375">
        <v>1</v>
      </c>
      <c r="D2375">
        <v>22.3</v>
      </c>
      <c r="E2375">
        <v>28.2</v>
      </c>
      <c r="F2375">
        <v>25.3</v>
      </c>
      <c r="G2375">
        <f t="shared" si="407"/>
        <v>13.3621599634322</v>
      </c>
      <c r="H2375">
        <f t="shared" si="408"/>
        <v>8.8434914872602342</v>
      </c>
      <c r="I2375">
        <f t="shared" si="409"/>
        <v>0.7637753904262613</v>
      </c>
      <c r="J2375">
        <f t="shared" si="410"/>
        <v>11.485053879558745</v>
      </c>
      <c r="K2375">
        <f t="shared" si="411"/>
        <v>29.969443260441317</v>
      </c>
      <c r="L2375">
        <f t="shared" si="412"/>
        <v>39.959257680588422</v>
      </c>
      <c r="M2375">
        <f t="shared" si="413"/>
        <v>0.40180820559538133</v>
      </c>
      <c r="N2375">
        <f t="shared" si="414"/>
        <v>0.96700081082825562</v>
      </c>
      <c r="O2375">
        <f t="shared" si="415"/>
        <v>1.7482159285490462</v>
      </c>
      <c r="P2375">
        <f t="shared" si="416"/>
        <v>8.0797160968339732</v>
      </c>
      <c r="Q2375">
        <f t="shared" si="417"/>
        <v>0.39366296296296355</v>
      </c>
    </row>
    <row r="2376" spans="1:17">
      <c r="A2376" s="2">
        <v>42553</v>
      </c>
      <c r="B2376">
        <v>184</v>
      </c>
      <c r="C2376">
        <v>0</v>
      </c>
      <c r="D2376">
        <v>21.8</v>
      </c>
      <c r="E2376">
        <v>27.4</v>
      </c>
      <c r="F2376">
        <v>25.5</v>
      </c>
      <c r="G2376">
        <f t="shared" si="407"/>
        <v>13.356934556833538</v>
      </c>
      <c r="H2376">
        <f t="shared" si="408"/>
        <v>7.689706369913706</v>
      </c>
      <c r="I2376">
        <f t="shared" si="409"/>
        <v>0.44900600256606865</v>
      </c>
      <c r="J2376">
        <f t="shared" si="410"/>
        <v>9.9866316492385785</v>
      </c>
      <c r="K2376">
        <f t="shared" si="411"/>
        <v>29.959894947715735</v>
      </c>
      <c r="L2376">
        <f t="shared" si="412"/>
        <v>39.946526596954314</v>
      </c>
      <c r="M2376">
        <f t="shared" si="413"/>
        <v>0.40043495249260508</v>
      </c>
      <c r="N2376">
        <f t="shared" si="414"/>
        <v>0.96700967502188173</v>
      </c>
      <c r="O2376">
        <f t="shared" si="415"/>
        <v>1.7475322711857213</v>
      </c>
      <c r="P2376">
        <f t="shared" si="416"/>
        <v>7.2407003673476371</v>
      </c>
      <c r="Q2376">
        <f t="shared" si="417"/>
        <v>0.39366296296296355</v>
      </c>
    </row>
    <row r="2377" spans="1:17">
      <c r="A2377" s="2">
        <v>42554</v>
      </c>
      <c r="B2377">
        <v>185</v>
      </c>
      <c r="C2377">
        <v>0</v>
      </c>
      <c r="D2377">
        <v>21.5</v>
      </c>
      <c r="E2377">
        <v>27</v>
      </c>
      <c r="F2377">
        <v>24.1</v>
      </c>
      <c r="G2377">
        <f t="shared" si="407"/>
        <v>13.351265701488485</v>
      </c>
      <c r="H2377">
        <f t="shared" si="408"/>
        <v>7.6871022552445547</v>
      </c>
      <c r="I2377">
        <f t="shared" si="409"/>
        <v>0.47077713063660587</v>
      </c>
      <c r="J2377">
        <f t="shared" si="410"/>
        <v>9.983249682135785</v>
      </c>
      <c r="K2377">
        <f t="shared" si="411"/>
        <v>29.949749046407355</v>
      </c>
      <c r="L2377">
        <f t="shared" si="412"/>
        <v>39.93299872854314</v>
      </c>
      <c r="M2377">
        <f t="shared" si="413"/>
        <v>0.39894316214645859</v>
      </c>
      <c r="N2377">
        <f t="shared" si="414"/>
        <v>0.96702830505177284</v>
      </c>
      <c r="O2377">
        <f t="shared" si="415"/>
        <v>1.7467905959447434</v>
      </c>
      <c r="P2377">
        <f t="shared" si="416"/>
        <v>7.2163251246079492</v>
      </c>
      <c r="Q2377">
        <f t="shared" si="417"/>
        <v>0.39366296296296355</v>
      </c>
    </row>
    <row r="2378" spans="1:17">
      <c r="A2378" s="2">
        <v>42555</v>
      </c>
      <c r="B2378">
        <v>186</v>
      </c>
      <c r="C2378">
        <v>0</v>
      </c>
      <c r="D2378">
        <v>21.7</v>
      </c>
      <c r="E2378">
        <v>24.8</v>
      </c>
      <c r="F2378">
        <v>24.6</v>
      </c>
      <c r="G2378">
        <f t="shared" si="407"/>
        <v>13.345156908197142</v>
      </c>
      <c r="H2378">
        <f t="shared" si="408"/>
        <v>7.6843421297710002</v>
      </c>
      <c r="I2378">
        <f t="shared" si="409"/>
        <v>0.45582490439630935</v>
      </c>
      <c r="J2378">
        <f t="shared" si="410"/>
        <v>9.9796651035987018</v>
      </c>
      <c r="K2378">
        <f t="shared" si="411"/>
        <v>29.938995310796106</v>
      </c>
      <c r="L2378">
        <f t="shared" si="412"/>
        <v>39.918660414394807</v>
      </c>
      <c r="M2378">
        <f t="shared" si="413"/>
        <v>0.39733327615854064</v>
      </c>
      <c r="N2378">
        <f t="shared" si="414"/>
        <v>0.96705669540304473</v>
      </c>
      <c r="O2378">
        <f t="shared" si="415"/>
        <v>1.7459913621557928</v>
      </c>
      <c r="P2378">
        <f t="shared" si="416"/>
        <v>7.2285172253746905</v>
      </c>
      <c r="Q2378">
        <f t="shared" si="417"/>
        <v>0.39366296296296355</v>
      </c>
    </row>
    <row r="2379" spans="1:17">
      <c r="A2379" s="2">
        <v>42556</v>
      </c>
      <c r="B2379">
        <v>187</v>
      </c>
      <c r="C2379">
        <v>0</v>
      </c>
      <c r="D2379">
        <v>21</v>
      </c>
      <c r="E2379">
        <v>26.8</v>
      </c>
      <c r="F2379">
        <v>24.75</v>
      </c>
      <c r="G2379">
        <f t="shared" si="407"/>
        <v>13.33861193557884</v>
      </c>
      <c r="H2379">
        <f t="shared" si="408"/>
        <v>7.6814231478083901</v>
      </c>
      <c r="I2379">
        <f t="shared" si="409"/>
        <v>0.45747030400147098</v>
      </c>
      <c r="J2379">
        <f t="shared" si="410"/>
        <v>9.975874217932974</v>
      </c>
      <c r="K2379">
        <f t="shared" si="411"/>
        <v>29.92762265379892</v>
      </c>
      <c r="L2379">
        <f t="shared" si="412"/>
        <v>39.903496871731896</v>
      </c>
      <c r="M2379">
        <f t="shared" si="413"/>
        <v>0.39560577108926642</v>
      </c>
      <c r="N2379">
        <f t="shared" si="414"/>
        <v>0.96709483767155091</v>
      </c>
      <c r="O2379">
        <f t="shared" si="415"/>
        <v>1.7451350615715648</v>
      </c>
      <c r="P2379">
        <f t="shared" si="416"/>
        <v>7.2239528438069192</v>
      </c>
      <c r="Q2379">
        <f t="shared" si="417"/>
        <v>0.39366296296296355</v>
      </c>
    </row>
    <row r="2380" spans="1:17">
      <c r="A2380" s="2">
        <v>42557</v>
      </c>
      <c r="B2380">
        <v>188</v>
      </c>
      <c r="C2380">
        <v>1</v>
      </c>
      <c r="D2380">
        <v>21.5</v>
      </c>
      <c r="E2380">
        <v>27</v>
      </c>
      <c r="F2380">
        <v>24.9</v>
      </c>
      <c r="G2380">
        <f t="shared" si="407"/>
        <v>13.331634782424212</v>
      </c>
      <c r="H2380">
        <f t="shared" si="408"/>
        <v>8.830240332243191</v>
      </c>
      <c r="I2380">
        <f t="shared" si="409"/>
        <v>0.76559029399746326</v>
      </c>
      <c r="J2380">
        <f t="shared" si="410"/>
        <v>11.46784458732882</v>
      </c>
      <c r="K2380">
        <f t="shared" si="411"/>
        <v>29.915619165765349</v>
      </c>
      <c r="L2380">
        <f t="shared" si="412"/>
        <v>39.887492221020466</v>
      </c>
      <c r="M2380">
        <f t="shared" si="413"/>
        <v>0.39376115831679492</v>
      </c>
      <c r="N2380">
        <f t="shared" si="414"/>
        <v>0.96714272056637052</v>
      </c>
      <c r="O2380">
        <f t="shared" si="415"/>
        <v>1.7442222173671678</v>
      </c>
      <c r="P2380">
        <f t="shared" si="416"/>
        <v>8.0646500382457269</v>
      </c>
      <c r="Q2380">
        <f t="shared" si="417"/>
        <v>0.39366296296296355</v>
      </c>
    </row>
    <row r="2381" spans="1:17">
      <c r="A2381" s="2">
        <v>42558</v>
      </c>
      <c r="B2381">
        <v>189</v>
      </c>
      <c r="C2381">
        <v>3</v>
      </c>
      <c r="D2381">
        <v>21.5</v>
      </c>
      <c r="E2381">
        <v>28.7</v>
      </c>
      <c r="F2381">
        <v>25.2</v>
      </c>
      <c r="G2381">
        <f t="shared" si="407"/>
        <v>13.324229679645081</v>
      </c>
      <c r="H2381">
        <f t="shared" si="408"/>
        <v>11.131249234317698</v>
      </c>
      <c r="I2381">
        <f t="shared" si="409"/>
        <v>1.3839860358573812</v>
      </c>
      <c r="J2381">
        <f t="shared" si="410"/>
        <v>14.456167836776231</v>
      </c>
      <c r="K2381">
        <f t="shared" si="411"/>
        <v>29.902972134655695</v>
      </c>
      <c r="L2381">
        <f t="shared" si="412"/>
        <v>39.87062951287426</v>
      </c>
      <c r="M2381">
        <f t="shared" si="413"/>
        <v>0.39179998388565035</v>
      </c>
      <c r="N2381">
        <f t="shared" si="414"/>
        <v>0.96720032991315064</v>
      </c>
      <c r="O2381">
        <f t="shared" si="415"/>
        <v>1.7432533830868979</v>
      </c>
      <c r="P2381">
        <f t="shared" si="416"/>
        <v>9.7472631984603169</v>
      </c>
      <c r="Q2381">
        <f t="shared" si="417"/>
        <v>0.39366296296296355</v>
      </c>
    </row>
    <row r="2382" spans="1:17">
      <c r="A2382" s="2">
        <v>42559</v>
      </c>
      <c r="B2382">
        <v>190</v>
      </c>
      <c r="C2382">
        <v>6</v>
      </c>
      <c r="D2382">
        <v>21.6</v>
      </c>
      <c r="E2382">
        <v>31.8</v>
      </c>
      <c r="F2382">
        <v>24.8</v>
      </c>
      <c r="G2382">
        <f t="shared" si="407"/>
        <v>13.316401081854425</v>
      </c>
      <c r="H2382">
        <f t="shared" si="408"/>
        <v>14.584974115016985</v>
      </c>
      <c r="I2382">
        <f t="shared" si="409"/>
        <v>2.3993415034116863</v>
      </c>
      <c r="J2382">
        <f t="shared" si="410"/>
        <v>18.941524824697382</v>
      </c>
      <c r="K2382">
        <f t="shared" si="411"/>
        <v>29.889668067594453</v>
      </c>
      <c r="L2382">
        <f t="shared" si="412"/>
        <v>39.852890756792604</v>
      </c>
      <c r="M2382">
        <f t="shared" si="413"/>
        <v>0.38972282834508143</v>
      </c>
      <c r="N2382">
        <f t="shared" si="414"/>
        <v>0.96726764865830206</v>
      </c>
      <c r="O2382">
        <f t="shared" si="415"/>
        <v>1.7422291415426205</v>
      </c>
      <c r="P2382">
        <f t="shared" si="416"/>
        <v>12.1856326116053</v>
      </c>
      <c r="Q2382">
        <f t="shared" si="417"/>
        <v>0.39366296296296355</v>
      </c>
    </row>
    <row r="2383" spans="1:17">
      <c r="A2383" s="2">
        <v>42560</v>
      </c>
      <c r="B2383">
        <v>191</v>
      </c>
      <c r="C2383">
        <v>4</v>
      </c>
      <c r="D2383">
        <v>22.1</v>
      </c>
      <c r="E2383">
        <v>31.4</v>
      </c>
      <c r="F2383">
        <v>24.9</v>
      </c>
      <c r="G2383">
        <f t="shared" si="407"/>
        <v>13.308153658609912</v>
      </c>
      <c r="H2383">
        <f t="shared" si="408"/>
        <v>12.277656185989782</v>
      </c>
      <c r="I2383">
        <f t="shared" si="409"/>
        <v>1.7526896229561353</v>
      </c>
      <c r="J2383">
        <f t="shared" si="410"/>
        <v>15.945008033752963</v>
      </c>
      <c r="K2383">
        <f t="shared" si="411"/>
        <v>29.87569271379056</v>
      </c>
      <c r="L2383">
        <f t="shared" si="412"/>
        <v>39.834256951720747</v>
      </c>
      <c r="M2383">
        <f t="shared" si="413"/>
        <v>0.38753030657720661</v>
      </c>
      <c r="N2383">
        <f t="shared" si="414"/>
        <v>0.96734465687404769</v>
      </c>
      <c r="O2383">
        <f t="shared" si="415"/>
        <v>1.7411501036681303</v>
      </c>
      <c r="P2383">
        <f t="shared" si="416"/>
        <v>10.524966563033647</v>
      </c>
      <c r="Q2383">
        <f t="shared" si="417"/>
        <v>0.39366296296296355</v>
      </c>
    </row>
    <row r="2384" spans="1:17">
      <c r="A2384" s="2">
        <v>42561</v>
      </c>
      <c r="B2384">
        <v>192</v>
      </c>
      <c r="C2384">
        <v>5</v>
      </c>
      <c r="D2384">
        <v>22.1</v>
      </c>
      <c r="E2384">
        <v>31.3</v>
      </c>
      <c r="F2384">
        <v>24.4</v>
      </c>
      <c r="G2384">
        <f t="shared" si="407"/>
        <v>13.29949228535509</v>
      </c>
      <c r="H2384">
        <f t="shared" si="408"/>
        <v>13.427206427385965</v>
      </c>
      <c r="I2384">
        <f t="shared" si="409"/>
        <v>2.1109888249366748</v>
      </c>
      <c r="J2384">
        <f t="shared" si="410"/>
        <v>17.437930425176578</v>
      </c>
      <c r="K2384">
        <f t="shared" si="411"/>
        <v>29.861031088814595</v>
      </c>
      <c r="L2384">
        <f t="shared" si="412"/>
        <v>39.81470811841946</v>
      </c>
      <c r="M2384">
        <f t="shared" si="413"/>
        <v>0.38522306761499547</v>
      </c>
      <c r="N2384">
        <f t="shared" si="414"/>
        <v>0.9674313317643215</v>
      </c>
      <c r="O2384">
        <f t="shared" si="415"/>
        <v>1.7400169073339575</v>
      </c>
      <c r="P2384">
        <f t="shared" si="416"/>
        <v>11.31621760244929</v>
      </c>
      <c r="Q2384">
        <f t="shared" si="417"/>
        <v>0.39366296296296355</v>
      </c>
    </row>
    <row r="2385" spans="1:17">
      <c r="A2385" s="2">
        <v>42562</v>
      </c>
      <c r="B2385">
        <v>193</v>
      </c>
      <c r="C2385">
        <v>7</v>
      </c>
      <c r="D2385">
        <v>22</v>
      </c>
      <c r="E2385">
        <v>31</v>
      </c>
      <c r="F2385">
        <v>24.6</v>
      </c>
      <c r="G2385">
        <f t="shared" si="407"/>
        <v>13.290422034093082</v>
      </c>
      <c r="H2385">
        <f t="shared" si="408"/>
        <v>15.729765443321364</v>
      </c>
      <c r="I2385">
        <f t="shared" si="409"/>
        <v>2.7364593090594305</v>
      </c>
      <c r="J2385">
        <f t="shared" si="410"/>
        <v>20.428266809508266</v>
      </c>
      <c r="K2385">
        <f t="shared" si="411"/>
        <v>29.845667500221595</v>
      </c>
      <c r="L2385">
        <f t="shared" si="412"/>
        <v>39.794223333628793</v>
      </c>
      <c r="M2385">
        <f t="shared" si="413"/>
        <v>0.38280179445014162</v>
      </c>
      <c r="N2385">
        <f t="shared" si="414"/>
        <v>0.96752764767151667</v>
      </c>
      <c r="O2385">
        <f t="shared" si="415"/>
        <v>1.7388302161271783</v>
      </c>
      <c r="P2385">
        <f t="shared" si="416"/>
        <v>12.993306134261934</v>
      </c>
      <c r="Q2385">
        <f t="shared" si="417"/>
        <v>0.39366296296296355</v>
      </c>
    </row>
    <row r="2386" spans="1:17">
      <c r="A2386" s="2">
        <v>42563</v>
      </c>
      <c r="B2386">
        <v>194</v>
      </c>
      <c r="C2386">
        <v>1</v>
      </c>
      <c r="D2386">
        <v>21.5</v>
      </c>
      <c r="E2386">
        <v>28.9</v>
      </c>
      <c r="F2386">
        <v>23.9</v>
      </c>
      <c r="G2386">
        <f t="shared" si="407"/>
        <v>13.280948163828034</v>
      </c>
      <c r="H2386">
        <f t="shared" si="408"/>
        <v>8.809229227537962</v>
      </c>
      <c r="I2386">
        <f t="shared" si="409"/>
        <v>0.80616844523573372</v>
      </c>
      <c r="J2386">
        <f t="shared" si="410"/>
        <v>11.440557438360988</v>
      </c>
      <c r="K2386">
        <f t="shared" si="411"/>
        <v>29.829585574506648</v>
      </c>
      <c r="L2386">
        <f t="shared" si="412"/>
        <v>39.772780766008864</v>
      </c>
      <c r="M2386">
        <f t="shared" si="413"/>
        <v>0.38026720383088258</v>
      </c>
      <c r="N2386">
        <f t="shared" si="414"/>
        <v>0.96763357608408096</v>
      </c>
      <c r="O2386">
        <f t="shared" si="415"/>
        <v>1.7375907181008345</v>
      </c>
      <c r="P2386">
        <f t="shared" si="416"/>
        <v>8.0030607823022279</v>
      </c>
      <c r="Q2386">
        <f t="shared" si="417"/>
        <v>0.39366296296296355</v>
      </c>
    </row>
    <row r="2387" spans="1:17">
      <c r="A2387" s="2">
        <v>42564</v>
      </c>
      <c r="B2387">
        <v>195</v>
      </c>
      <c r="C2387">
        <v>0</v>
      </c>
      <c r="D2387">
        <v>22.7</v>
      </c>
      <c r="E2387">
        <v>28.3</v>
      </c>
      <c r="F2387">
        <v>25.3</v>
      </c>
      <c r="G2387">
        <f t="shared" si="407"/>
        <v>13.271076110809682</v>
      </c>
      <c r="H2387">
        <f t="shared" si="408"/>
        <v>7.6519438599137812</v>
      </c>
      <c r="I2387">
        <f t="shared" si="409"/>
        <v>0.45788637511428987</v>
      </c>
      <c r="J2387">
        <f t="shared" si="410"/>
        <v>9.9375894284594555</v>
      </c>
      <c r="K2387">
        <f t="shared" si="411"/>
        <v>29.812768285378368</v>
      </c>
      <c r="L2387">
        <f t="shared" si="412"/>
        <v>39.750357713837822</v>
      </c>
      <c r="M2387">
        <f t="shared" si="413"/>
        <v>0.3776200460498268</v>
      </c>
      <c r="N2387">
        <f t="shared" si="414"/>
        <v>0.96774908564495621</v>
      </c>
      <c r="O2387">
        <f t="shared" si="415"/>
        <v>1.7362991244976</v>
      </c>
      <c r="P2387">
        <f t="shared" si="416"/>
        <v>7.1940574847994911</v>
      </c>
      <c r="Q2387">
        <f t="shared" si="417"/>
        <v>0.39366296296296355</v>
      </c>
    </row>
    <row r="2388" spans="1:17">
      <c r="A2388" s="2">
        <v>42565</v>
      </c>
      <c r="B2388">
        <v>196</v>
      </c>
      <c r="C2388">
        <v>0</v>
      </c>
      <c r="D2388">
        <v>22.5</v>
      </c>
      <c r="E2388">
        <v>28.1</v>
      </c>
      <c r="F2388">
        <v>25.6</v>
      </c>
      <c r="G2388">
        <f t="shared" si="407"/>
        <v>13.260811478616548</v>
      </c>
      <c r="H2388">
        <f t="shared" si="408"/>
        <v>7.6474341490557087</v>
      </c>
      <c r="I2388">
        <f t="shared" si="409"/>
        <v>0.45153737475979094</v>
      </c>
      <c r="J2388">
        <f t="shared" si="410"/>
        <v>9.9317326611113099</v>
      </c>
      <c r="K2388">
        <f t="shared" si="411"/>
        <v>29.795197983333928</v>
      </c>
      <c r="L2388">
        <f t="shared" si="412"/>
        <v>39.72693064444524</v>
      </c>
      <c r="M2388">
        <f t="shared" si="413"/>
        <v>0.37486110472185175</v>
      </c>
      <c r="N2388">
        <f t="shared" si="414"/>
        <v>0.96787414216086132</v>
      </c>
      <c r="O2388">
        <f t="shared" si="415"/>
        <v>1.7349561684523316</v>
      </c>
      <c r="P2388">
        <f t="shared" si="416"/>
        <v>7.1958967742959175</v>
      </c>
      <c r="Q2388">
        <f t="shared" si="417"/>
        <v>0.39366296296296355</v>
      </c>
    </row>
    <row r="2389" spans="1:17">
      <c r="A2389" s="2">
        <v>42566</v>
      </c>
      <c r="B2389">
        <v>197</v>
      </c>
      <c r="C2389">
        <v>0</v>
      </c>
      <c r="D2389">
        <v>21.1</v>
      </c>
      <c r="E2389">
        <v>27.9</v>
      </c>
      <c r="F2389">
        <v>24.6</v>
      </c>
      <c r="G2389">
        <f t="shared" si="407"/>
        <v>13.25016002811301</v>
      </c>
      <c r="H2389">
        <f t="shared" si="408"/>
        <v>7.6427264828059966</v>
      </c>
      <c r="I2389">
        <f t="shared" si="409"/>
        <v>0.46384956993538018</v>
      </c>
      <c r="J2389">
        <f t="shared" si="410"/>
        <v>9.9256188088389568</v>
      </c>
      <c r="K2389">
        <f t="shared" si="411"/>
        <v>29.776856426516872</v>
      </c>
      <c r="L2389">
        <f t="shared" si="412"/>
        <v>39.702475235355827</v>
      </c>
      <c r="M2389">
        <f t="shared" si="413"/>
        <v>0.37199119655213642</v>
      </c>
      <c r="N2389">
        <f t="shared" si="414"/>
        <v>0.96800870861241373</v>
      </c>
      <c r="O2389">
        <f t="shared" si="415"/>
        <v>1.7335626036781189</v>
      </c>
      <c r="P2389">
        <f t="shared" si="416"/>
        <v>7.1788769128706162</v>
      </c>
      <c r="Q2389">
        <f t="shared" si="417"/>
        <v>0.39366296296296355</v>
      </c>
    </row>
    <row r="2390" spans="1:17">
      <c r="A2390" s="2">
        <v>42567</v>
      </c>
      <c r="B2390">
        <v>198</v>
      </c>
      <c r="C2390">
        <v>0</v>
      </c>
      <c r="D2390">
        <v>20.6</v>
      </c>
      <c r="E2390">
        <v>22.9</v>
      </c>
      <c r="F2390">
        <v>23.8</v>
      </c>
      <c r="G2390">
        <f t="shared" si="407"/>
        <v>13.239127667315225</v>
      </c>
      <c r="H2390">
        <f t="shared" si="408"/>
        <v>7.637816035294855</v>
      </c>
      <c r="I2390">
        <f t="shared" si="409"/>
        <v>0.45998752478676169</v>
      </c>
      <c r="J2390">
        <f t="shared" si="410"/>
        <v>9.9192416042790317</v>
      </c>
      <c r="K2390">
        <f t="shared" si="411"/>
        <v>29.757724812837097</v>
      </c>
      <c r="L2390">
        <f t="shared" si="412"/>
        <v>39.676966417116127</v>
      </c>
      <c r="M2390">
        <f t="shared" si="413"/>
        <v>0.3690111710943999</v>
      </c>
      <c r="N2390">
        <f t="shared" si="414"/>
        <v>0.96815274516508831</v>
      </c>
      <c r="O2390">
        <f t="shared" si="415"/>
        <v>1.7321192031404087</v>
      </c>
      <c r="P2390">
        <f t="shared" si="416"/>
        <v>7.1778285105080935</v>
      </c>
      <c r="Q2390">
        <f t="shared" si="417"/>
        <v>0.39366296296296355</v>
      </c>
    </row>
    <row r="2391" spans="1:17">
      <c r="A2391" s="2">
        <v>42568</v>
      </c>
      <c r="B2391">
        <v>199</v>
      </c>
      <c r="C2391">
        <v>0</v>
      </c>
      <c r="D2391">
        <v>20.399999999999999</v>
      </c>
      <c r="E2391">
        <v>24</v>
      </c>
      <c r="F2391">
        <v>23</v>
      </c>
      <c r="G2391">
        <f t="shared" si="407"/>
        <v>13.22772044120029</v>
      </c>
      <c r="H2391">
        <f t="shared" si="408"/>
        <v>7.6326978454213803</v>
      </c>
      <c r="I2391">
        <f t="shared" si="409"/>
        <v>0.47652589923775296</v>
      </c>
      <c r="J2391">
        <f t="shared" si="410"/>
        <v>9.9125946044433508</v>
      </c>
      <c r="K2391">
        <f t="shared" si="411"/>
        <v>29.737783813330054</v>
      </c>
      <c r="L2391">
        <f t="shared" si="412"/>
        <v>39.650378417773403</v>
      </c>
      <c r="M2391">
        <f t="shared" si="413"/>
        <v>0.36592191049941558</v>
      </c>
      <c r="N2391">
        <f t="shared" si="414"/>
        <v>0.96830620918100885</v>
      </c>
      <c r="O2391">
        <f t="shared" si="415"/>
        <v>1.7306267577237047</v>
      </c>
      <c r="P2391">
        <f t="shared" si="416"/>
        <v>7.1561719461836271</v>
      </c>
      <c r="Q2391">
        <f t="shared" si="417"/>
        <v>0.39366296296296355</v>
      </c>
    </row>
    <row r="2392" spans="1:17">
      <c r="A2392" s="2">
        <v>42569</v>
      </c>
      <c r="B2392">
        <v>200</v>
      </c>
      <c r="C2392">
        <v>1</v>
      </c>
      <c r="D2392">
        <v>20.7</v>
      </c>
      <c r="E2392">
        <v>27</v>
      </c>
      <c r="F2392">
        <v>23.65</v>
      </c>
      <c r="G2392">
        <f t="shared" si="407"/>
        <v>13.215944521492391</v>
      </c>
      <c r="H2392">
        <f t="shared" si="408"/>
        <v>8.7816342053040461</v>
      </c>
      <c r="I2392">
        <f t="shared" si="409"/>
        <v>0.80033708816042659</v>
      </c>
      <c r="J2392">
        <f t="shared" si="410"/>
        <v>11.404719747148111</v>
      </c>
      <c r="K2392">
        <f t="shared" si="411"/>
        <v>29.717013606729758</v>
      </c>
      <c r="L2392">
        <f t="shared" si="412"/>
        <v>39.622684808973013</v>
      </c>
      <c r="M2392">
        <f t="shared" si="413"/>
        <v>0.36272432925387504</v>
      </c>
      <c r="N2392">
        <f t="shared" si="414"/>
        <v>0.96846905523157023</v>
      </c>
      <c r="O2392">
        <f t="shared" si="415"/>
        <v>1.7290860748952546</v>
      </c>
      <c r="P2392">
        <f t="shared" si="416"/>
        <v>7.9812971171436198</v>
      </c>
      <c r="Q2392">
        <f t="shared" si="417"/>
        <v>0.39366296296296355</v>
      </c>
    </row>
    <row r="2393" spans="1:17">
      <c r="A2393" s="2">
        <v>42570</v>
      </c>
      <c r="B2393">
        <v>201</v>
      </c>
      <c r="C2393">
        <v>0</v>
      </c>
      <c r="D2393">
        <v>21</v>
      </c>
      <c r="E2393">
        <v>24.4</v>
      </c>
      <c r="F2393">
        <v>24.2</v>
      </c>
      <c r="G2393">
        <f t="shared" si="407"/>
        <v>13.203806196458874</v>
      </c>
      <c r="H2393">
        <f t="shared" si="408"/>
        <v>7.6218177715751727</v>
      </c>
      <c r="I2393">
        <f t="shared" si="409"/>
        <v>0.45920184323200286</v>
      </c>
      <c r="J2393">
        <f t="shared" si="410"/>
        <v>9.8984646384093153</v>
      </c>
      <c r="K2393">
        <f t="shared" si="411"/>
        <v>29.695393915227946</v>
      </c>
      <c r="L2393">
        <f t="shared" si="412"/>
        <v>39.593858553637261</v>
      </c>
      <c r="M2393">
        <f t="shared" si="413"/>
        <v>0.35941937390968143</v>
      </c>
      <c r="N2393">
        <f t="shared" si="414"/>
        <v>0.96864123511088562</v>
      </c>
      <c r="O2393">
        <f t="shared" si="415"/>
        <v>1.7274979773700361</v>
      </c>
      <c r="P2393">
        <f t="shared" si="416"/>
        <v>7.1626159283431701</v>
      </c>
      <c r="Q2393">
        <f t="shared" si="417"/>
        <v>0.39366296296296355</v>
      </c>
    </row>
    <row r="2394" spans="1:17">
      <c r="A2394" s="2">
        <v>42571</v>
      </c>
      <c r="B2394">
        <v>202</v>
      </c>
      <c r="C2394">
        <v>0</v>
      </c>
      <c r="D2394">
        <v>20.7</v>
      </c>
      <c r="E2394">
        <v>24.9</v>
      </c>
      <c r="F2394">
        <v>23.75</v>
      </c>
      <c r="G2394">
        <f t="shared" si="407"/>
        <v>13.191311860748131</v>
      </c>
      <c r="H2394">
        <f t="shared" si="408"/>
        <v>7.6160453706232119</v>
      </c>
      <c r="I2394">
        <f t="shared" si="409"/>
        <v>0.46752608212493008</v>
      </c>
      <c r="J2394">
        <f t="shared" si="410"/>
        <v>9.8909680137963782</v>
      </c>
      <c r="K2394">
        <f t="shared" si="411"/>
        <v>29.672904041389135</v>
      </c>
      <c r="L2394">
        <f t="shared" si="412"/>
        <v>39.563872055185513</v>
      </c>
      <c r="M2394">
        <f t="shared" si="413"/>
        <v>0.35600802280374932</v>
      </c>
      <c r="N2394">
        <f t="shared" si="414"/>
        <v>0.96882269785005704</v>
      </c>
      <c r="O2394">
        <f t="shared" si="415"/>
        <v>1.7258633017812137</v>
      </c>
      <c r="P2394">
        <f t="shared" si="416"/>
        <v>7.1485192884982816</v>
      </c>
      <c r="Q2394">
        <f t="shared" si="417"/>
        <v>0.39366296296296355</v>
      </c>
    </row>
    <row r="2395" spans="1:17">
      <c r="A2395" s="2">
        <v>42572</v>
      </c>
      <c r="B2395">
        <v>203</v>
      </c>
      <c r="C2395">
        <v>0</v>
      </c>
      <c r="D2395">
        <v>20.399999999999999</v>
      </c>
      <c r="E2395">
        <v>25.5</v>
      </c>
      <c r="F2395">
        <v>23</v>
      </c>
      <c r="G2395">
        <f t="shared" si="407"/>
        <v>13.178468005300161</v>
      </c>
      <c r="H2395">
        <f t="shared" si="408"/>
        <v>7.6100442125883818</v>
      </c>
      <c r="I2395">
        <f t="shared" si="409"/>
        <v>0.48149139111764228</v>
      </c>
      <c r="J2395">
        <f t="shared" si="410"/>
        <v>9.8831743020628338</v>
      </c>
      <c r="K2395">
        <f t="shared" si="411"/>
        <v>29.649522906188501</v>
      </c>
      <c r="L2395">
        <f t="shared" si="412"/>
        <v>39.532697208251335</v>
      </c>
      <c r="M2395">
        <f t="shared" si="413"/>
        <v>0.35249128576839672</v>
      </c>
      <c r="N2395">
        <f t="shared" si="414"/>
        <v>0.96901338973226303</v>
      </c>
      <c r="O2395">
        <f t="shared" si="415"/>
        <v>1.7241828973601043</v>
      </c>
      <c r="P2395">
        <f t="shared" si="416"/>
        <v>7.1285528214707394</v>
      </c>
      <c r="Q2395">
        <f t="shared" si="417"/>
        <v>0.39366296296296355</v>
      </c>
    </row>
    <row r="2396" spans="1:17">
      <c r="A2396" s="2">
        <v>42573</v>
      </c>
      <c r="B2396">
        <v>204</v>
      </c>
      <c r="C2396">
        <v>0</v>
      </c>
      <c r="D2396">
        <v>20.100000000000001</v>
      </c>
      <c r="E2396">
        <v>26.3</v>
      </c>
      <c r="F2396">
        <v>22.9</v>
      </c>
      <c r="G2396">
        <f t="shared" si="407"/>
        <v>13.165281207359424</v>
      </c>
      <c r="H2396">
        <f t="shared" si="408"/>
        <v>7.6038087992885446</v>
      </c>
      <c r="I2396">
        <f t="shared" si="409"/>
        <v>0.48497043053906852</v>
      </c>
      <c r="J2396">
        <f t="shared" si="410"/>
        <v>9.8750763627123952</v>
      </c>
      <c r="K2396">
        <f t="shared" si="411"/>
        <v>29.625229088137186</v>
      </c>
      <c r="L2396">
        <f t="shared" si="412"/>
        <v>39.500305450849581</v>
      </c>
      <c r="M2396">
        <f t="shared" si="413"/>
        <v>0.34887020383241285</v>
      </c>
      <c r="N2396">
        <f t="shared" si="414"/>
        <v>0.96921325430865979</v>
      </c>
      <c r="O2396">
        <f t="shared" si="415"/>
        <v>1.7224576246295247</v>
      </c>
      <c r="P2396">
        <f t="shared" si="416"/>
        <v>7.1188383687494756</v>
      </c>
      <c r="Q2396">
        <f t="shared" si="417"/>
        <v>0.39366296296296355</v>
      </c>
    </row>
    <row r="2397" spans="1:17">
      <c r="A2397" s="2">
        <v>42574</v>
      </c>
      <c r="B2397">
        <v>205</v>
      </c>
      <c r="C2397">
        <v>0</v>
      </c>
      <c r="D2397">
        <v>19.5</v>
      </c>
      <c r="E2397">
        <v>24.4</v>
      </c>
      <c r="F2397">
        <v>22.6</v>
      </c>
      <c r="G2397">
        <f t="shared" si="407"/>
        <v>13.151758120618261</v>
      </c>
      <c r="H2397">
        <f t="shared" si="408"/>
        <v>7.5973335549538659</v>
      </c>
      <c r="I2397">
        <f t="shared" si="409"/>
        <v>0.48190389455109467</v>
      </c>
      <c r="J2397">
        <f t="shared" si="410"/>
        <v>9.8666669544855399</v>
      </c>
      <c r="K2397">
        <f t="shared" si="411"/>
        <v>29.600000863456621</v>
      </c>
      <c r="L2397">
        <f t="shared" si="412"/>
        <v>39.46666781794216</v>
      </c>
      <c r="M2397">
        <f t="shared" si="413"/>
        <v>0.34514584891289229</v>
      </c>
      <c r="N2397">
        <f t="shared" si="414"/>
        <v>0.96942223241509162</v>
      </c>
      <c r="O2397">
        <f t="shared" si="415"/>
        <v>1.7206883541142226</v>
      </c>
      <c r="P2397">
        <f t="shared" si="416"/>
        <v>7.1154296604027714</v>
      </c>
      <c r="Q2397">
        <f t="shared" si="417"/>
        <v>0.39366296296296355</v>
      </c>
    </row>
    <row r="2398" spans="1:17">
      <c r="A2398" s="2">
        <v>42575</v>
      </c>
      <c r="B2398">
        <v>206</v>
      </c>
      <c r="C2398">
        <v>0</v>
      </c>
      <c r="D2398">
        <v>19.899999999999999</v>
      </c>
      <c r="E2398">
        <v>22.8</v>
      </c>
      <c r="F2398">
        <v>22.8</v>
      </c>
      <c r="G2398">
        <f t="shared" si="407"/>
        <v>13.137905465517793</v>
      </c>
      <c r="H2398">
        <f t="shared" si="408"/>
        <v>7.5906128367969119</v>
      </c>
      <c r="I2398">
        <f t="shared" si="409"/>
        <v>0.47444061470188498</v>
      </c>
      <c r="J2398">
        <f t="shared" si="410"/>
        <v>9.8579387490868982</v>
      </c>
      <c r="K2398">
        <f t="shared" si="411"/>
        <v>29.573816247260694</v>
      </c>
      <c r="L2398">
        <f t="shared" si="412"/>
        <v>39.431754996347593</v>
      </c>
      <c r="M2398">
        <f t="shared" si="413"/>
        <v>0.34131932349792377</v>
      </c>
      <c r="N2398">
        <f t="shared" si="414"/>
        <v>0.9696402621896042</v>
      </c>
      <c r="O2398">
        <f t="shared" si="415"/>
        <v>1.7188759650719112</v>
      </c>
      <c r="P2398">
        <f t="shared" si="416"/>
        <v>7.1161722220950265</v>
      </c>
      <c r="Q2398">
        <f t="shared" si="417"/>
        <v>0.39366296296296355</v>
      </c>
    </row>
    <row r="2399" spans="1:17">
      <c r="A2399" s="2">
        <v>42576</v>
      </c>
      <c r="B2399">
        <v>207</v>
      </c>
      <c r="C2399">
        <v>7</v>
      </c>
      <c r="D2399">
        <v>19.7</v>
      </c>
      <c r="E2399">
        <v>31</v>
      </c>
      <c r="F2399">
        <v>22.1</v>
      </c>
      <c r="G2399">
        <f t="shared" si="407"/>
        <v>13.123730019731676</v>
      </c>
      <c r="H2399">
        <f t="shared" si="408"/>
        <v>15.673640746343763</v>
      </c>
      <c r="I2399">
        <f t="shared" si="409"/>
        <v>2.9843884783762888</v>
      </c>
      <c r="J2399">
        <f t="shared" si="410"/>
        <v>20.355377592654236</v>
      </c>
      <c r="K2399">
        <f t="shared" si="411"/>
        <v>29.546653035702114</v>
      </c>
      <c r="L2399">
        <f t="shared" si="412"/>
        <v>39.395537380936155</v>
      </c>
      <c r="M2399">
        <f t="shared" si="413"/>
        <v>0.33739176032023088</v>
      </c>
      <c r="N2399">
        <f t="shared" si="414"/>
        <v>0.96986727909075776</v>
      </c>
      <c r="O2399">
        <f t="shared" si="415"/>
        <v>1.7170213442482276</v>
      </c>
      <c r="P2399">
        <f t="shared" si="416"/>
        <v>12.689252267967474</v>
      </c>
      <c r="Q2399">
        <f t="shared" si="417"/>
        <v>0.39366296296296355</v>
      </c>
    </row>
    <row r="2400" spans="1:17">
      <c r="A2400" s="2">
        <v>42577</v>
      </c>
      <c r="B2400">
        <v>208</v>
      </c>
      <c r="C2400">
        <v>8</v>
      </c>
      <c r="D2400">
        <v>19.3</v>
      </c>
      <c r="E2400">
        <v>31.5</v>
      </c>
      <c r="F2400">
        <v>22.3</v>
      </c>
      <c r="G2400">
        <f t="shared" si="407"/>
        <v>13.109238608856572</v>
      </c>
      <c r="H2400">
        <f t="shared" si="408"/>
        <v>16.823523875195079</v>
      </c>
      <c r="I2400">
        <f t="shared" si="409"/>
        <v>3.3199475749103029</v>
      </c>
      <c r="J2400">
        <f t="shared" si="410"/>
        <v>21.848732305448156</v>
      </c>
      <c r="K2400">
        <f t="shared" si="411"/>
        <v>29.518488849035915</v>
      </c>
      <c r="L2400">
        <f t="shared" si="412"/>
        <v>39.357985132047887</v>
      </c>
      <c r="M2400">
        <f t="shared" si="413"/>
        <v>0.33336432202185917</v>
      </c>
      <c r="N2400">
        <f t="shared" si="414"/>
        <v>0.97010321591673199</v>
      </c>
      <c r="O2400">
        <f t="shared" si="415"/>
        <v>1.7151253846587349</v>
      </c>
      <c r="P2400">
        <f t="shared" si="416"/>
        <v>13.503576300284776</v>
      </c>
      <c r="Q2400">
        <f t="shared" si="417"/>
        <v>0.39366296296296355</v>
      </c>
    </row>
    <row r="2401" spans="1:17">
      <c r="A2401" s="2">
        <v>42578</v>
      </c>
      <c r="B2401">
        <v>209</v>
      </c>
      <c r="C2401">
        <v>6</v>
      </c>
      <c r="D2401">
        <v>20.2</v>
      </c>
      <c r="E2401">
        <v>30.7</v>
      </c>
      <c r="F2401">
        <v>22.7</v>
      </c>
      <c r="G2401">
        <f t="shared" si="407"/>
        <v>13.094438097331576</v>
      </c>
      <c r="H2401">
        <f t="shared" si="408"/>
        <v>14.505228015762363</v>
      </c>
      <c r="I2401">
        <f t="shared" si="409"/>
        <v>2.5828830168293933</v>
      </c>
      <c r="J2401">
        <f t="shared" si="410"/>
        <v>18.837958462029043</v>
      </c>
      <c r="K2401">
        <f t="shared" si="411"/>
        <v>29.489301175550871</v>
      </c>
      <c r="L2401">
        <f t="shared" si="412"/>
        <v>39.319068234067828</v>
      </c>
      <c r="M2401">
        <f t="shared" si="413"/>
        <v>0.32923820081000915</v>
      </c>
      <c r="N2401">
        <f t="shared" si="414"/>
        <v>0.97034800282521982</v>
      </c>
      <c r="O2401">
        <f t="shared" si="415"/>
        <v>1.7131889844008812</v>
      </c>
      <c r="P2401">
        <f t="shared" si="416"/>
        <v>11.922344998932969</v>
      </c>
      <c r="Q2401">
        <f t="shared" si="417"/>
        <v>0.39366296296296355</v>
      </c>
    </row>
    <row r="2402" spans="1:17">
      <c r="A2402" s="2">
        <v>42579</v>
      </c>
      <c r="B2402">
        <v>210</v>
      </c>
      <c r="C2402">
        <v>9</v>
      </c>
      <c r="D2402">
        <v>21.7</v>
      </c>
      <c r="E2402">
        <v>30.1</v>
      </c>
      <c r="F2402">
        <v>23.8</v>
      </c>
      <c r="G2402">
        <f t="shared" si="407"/>
        <v>13.079335379607194</v>
      </c>
      <c r="H2402">
        <f t="shared" si="408"/>
        <v>17.966956307143967</v>
      </c>
      <c r="I2402">
        <f t="shared" si="409"/>
        <v>3.5027083257210072</v>
      </c>
      <c r="J2402">
        <f t="shared" si="410"/>
        <v>23.333709489797361</v>
      </c>
      <c r="K2402">
        <f t="shared" si="411"/>
        <v>29.459067416316156</v>
      </c>
      <c r="L2402">
        <f t="shared" si="412"/>
        <v>39.278756555088208</v>
      </c>
      <c r="M2402">
        <f t="shared" si="413"/>
        <v>0.32501461810411775</v>
      </c>
      <c r="N2402">
        <f t="shared" si="414"/>
        <v>0.97060156735410175</v>
      </c>
      <c r="O2402">
        <f t="shared" si="415"/>
        <v>1.7112130454986079</v>
      </c>
      <c r="P2402">
        <f t="shared" si="416"/>
        <v>14.464247981422959</v>
      </c>
      <c r="Q2402">
        <f t="shared" si="417"/>
        <v>0.39366296296296355</v>
      </c>
    </row>
    <row r="2403" spans="1:17">
      <c r="A2403" s="2">
        <v>42580</v>
      </c>
      <c r="B2403">
        <v>211</v>
      </c>
      <c r="C2403">
        <v>6.5</v>
      </c>
      <c r="D2403">
        <v>20.6</v>
      </c>
      <c r="E2403">
        <v>30</v>
      </c>
      <c r="F2403">
        <v>23.4</v>
      </c>
      <c r="G2403">
        <f t="shared" si="407"/>
        <v>13.063937371582812</v>
      </c>
      <c r="H2403">
        <f t="shared" si="408"/>
        <v>15.069286240655268</v>
      </c>
      <c r="I2403">
        <f t="shared" si="409"/>
        <v>2.685932456011888</v>
      </c>
      <c r="J2403">
        <f t="shared" si="410"/>
        <v>19.570501611240608</v>
      </c>
      <c r="K2403">
        <f t="shared" si="411"/>
        <v>29.427764930688397</v>
      </c>
      <c r="L2403">
        <f t="shared" si="412"/>
        <v>39.237019907584532</v>
      </c>
      <c r="M2403">
        <f t="shared" si="413"/>
        <v>0.3206948241742929</v>
      </c>
      <c r="N2403">
        <f t="shared" si="414"/>
        <v>0.97086383444289648</v>
      </c>
      <c r="O2403">
        <f t="shared" si="415"/>
        <v>1.7091984727820846</v>
      </c>
      <c r="P2403">
        <f t="shared" si="416"/>
        <v>12.383353784643379</v>
      </c>
      <c r="Q2403">
        <f t="shared" si="417"/>
        <v>0.39366296296296355</v>
      </c>
    </row>
    <row r="2404" spans="1:17">
      <c r="A2404" s="2">
        <v>42581</v>
      </c>
      <c r="B2404">
        <v>212</v>
      </c>
      <c r="C2404">
        <v>2</v>
      </c>
      <c r="D2404">
        <v>21.1</v>
      </c>
      <c r="E2404">
        <v>29</v>
      </c>
      <c r="F2404">
        <v>24.1</v>
      </c>
      <c r="G2404">
        <f t="shared" si="407"/>
        <v>13.048251002329909</v>
      </c>
      <c r="H2404">
        <f t="shared" si="408"/>
        <v>9.8577079184178551</v>
      </c>
      <c r="I2404">
        <f t="shared" si="409"/>
        <v>1.1329244688426676</v>
      </c>
      <c r="J2404">
        <f t="shared" si="410"/>
        <v>12.802218075867344</v>
      </c>
      <c r="K2404">
        <f t="shared" si="411"/>
        <v>29.395371082520896</v>
      </c>
      <c r="L2404">
        <f t="shared" si="412"/>
        <v>39.193828110027859</v>
      </c>
      <c r="M2404">
        <f t="shared" si="413"/>
        <v>0.31628009777120586</v>
      </c>
      <c r="N2404">
        <f t="shared" si="414"/>
        <v>0.97113472645498033</v>
      </c>
      <c r="O2404">
        <f t="shared" si="415"/>
        <v>1.7071461728048298</v>
      </c>
      <c r="P2404">
        <f t="shared" si="416"/>
        <v>8.7247834495751881</v>
      </c>
      <c r="Q2404">
        <f t="shared" si="417"/>
        <v>0.39366296296296355</v>
      </c>
    </row>
    <row r="2405" spans="1:17">
      <c r="A2405" s="2">
        <v>42582</v>
      </c>
      <c r="B2405">
        <v>213</v>
      </c>
      <c r="C2405">
        <v>3.9</v>
      </c>
      <c r="D2405">
        <v>20.8</v>
      </c>
      <c r="E2405">
        <v>29.4</v>
      </c>
      <c r="F2405">
        <v>23.8</v>
      </c>
      <c r="G2405">
        <f t="shared" si="407"/>
        <v>13.032283206116581</v>
      </c>
      <c r="H2405">
        <f t="shared" si="408"/>
        <v>12.04673742814326</v>
      </c>
      <c r="I2405">
        <f t="shared" si="409"/>
        <v>1.7794497544945544</v>
      </c>
      <c r="J2405">
        <f t="shared" si="410"/>
        <v>15.645113543043195</v>
      </c>
      <c r="K2405">
        <f t="shared" si="411"/>
        <v>29.361863287014671</v>
      </c>
      <c r="L2405">
        <f t="shared" si="412"/>
        <v>39.149151049352895</v>
      </c>
      <c r="M2405">
        <f t="shared" si="413"/>
        <v>0.31177174574755462</v>
      </c>
      <c r="N2405">
        <f t="shared" si="414"/>
        <v>0.97141416320056928</v>
      </c>
      <c r="O2405">
        <f t="shared" si="415"/>
        <v>1.7050570528002527</v>
      </c>
      <c r="P2405">
        <f t="shared" si="416"/>
        <v>10.267287673648706</v>
      </c>
      <c r="Q2405">
        <f t="shared" si="417"/>
        <v>0.39366296296296355</v>
      </c>
    </row>
    <row r="2406" spans="1:17">
      <c r="A2406" s="2">
        <v>42583</v>
      </c>
      <c r="B2406">
        <v>214</v>
      </c>
      <c r="C2406">
        <v>6</v>
      </c>
      <c r="D2406">
        <v>21.3</v>
      </c>
      <c r="E2406">
        <v>30.8</v>
      </c>
      <c r="F2406">
        <v>23.7</v>
      </c>
      <c r="G2406">
        <f t="shared" si="407"/>
        <v>13.01604091474724</v>
      </c>
      <c r="H2406">
        <f t="shared" si="408"/>
        <v>14.467051485249167</v>
      </c>
      <c r="I2406">
        <f t="shared" si="409"/>
        <v>2.5222995204649346</v>
      </c>
      <c r="J2406">
        <f t="shared" si="410"/>
        <v>18.788378552271645</v>
      </c>
      <c r="K2406">
        <f t="shared" si="411"/>
        <v>29.327219058147854</v>
      </c>
      <c r="L2406">
        <f t="shared" si="412"/>
        <v>39.102958744197139</v>
      </c>
      <c r="M2406">
        <f t="shared" si="413"/>
        <v>0.30717110267120773</v>
      </c>
      <c r="N2406">
        <f t="shared" si="414"/>
        <v>0.97170206196045683</v>
      </c>
      <c r="O2406">
        <f t="shared" si="415"/>
        <v>1.7029320196794306</v>
      </c>
      <c r="P2406">
        <f t="shared" si="416"/>
        <v>11.944751964784231</v>
      </c>
      <c r="Q2406">
        <f t="shared" si="417"/>
        <v>0.39366296296296355</v>
      </c>
    </row>
    <row r="2407" spans="1:17">
      <c r="A2407" s="2">
        <v>42584</v>
      </c>
      <c r="B2407">
        <v>215</v>
      </c>
      <c r="C2407">
        <v>9</v>
      </c>
      <c r="D2407">
        <v>21.4</v>
      </c>
      <c r="E2407">
        <v>32.700000000000003</v>
      </c>
      <c r="F2407">
        <v>24.3</v>
      </c>
      <c r="G2407">
        <f t="shared" si="407"/>
        <v>12.999531050229757</v>
      </c>
      <c r="H2407">
        <f t="shared" si="408"/>
        <v>17.928224274493573</v>
      </c>
      <c r="I2407">
        <f t="shared" si="409"/>
        <v>3.5139282220036128</v>
      </c>
      <c r="J2407">
        <f t="shared" si="410"/>
        <v>23.283408148692949</v>
      </c>
      <c r="K2407">
        <f t="shared" si="411"/>
        <v>29.291416056617727</v>
      </c>
      <c r="L2407">
        <f t="shared" si="412"/>
        <v>39.055221408823634</v>
      </c>
      <c r="M2407">
        <f t="shared" si="413"/>
        <v>0.30247953043014353</v>
      </c>
      <c r="N2407">
        <f t="shared" si="414"/>
        <v>0.97199833751050058</v>
      </c>
      <c r="O2407">
        <f t="shared" si="415"/>
        <v>1.7007719790717266</v>
      </c>
      <c r="P2407">
        <f t="shared" si="416"/>
        <v>14.414296052489959</v>
      </c>
      <c r="Q2407">
        <f t="shared" si="417"/>
        <v>0.39366296296296355</v>
      </c>
    </row>
    <row r="2408" spans="1:17">
      <c r="A2408" s="2">
        <v>42585</v>
      </c>
      <c r="B2408">
        <v>216</v>
      </c>
      <c r="C2408">
        <v>6</v>
      </c>
      <c r="D2408">
        <v>21.3</v>
      </c>
      <c r="E2408">
        <v>29.4</v>
      </c>
      <c r="F2408">
        <v>25</v>
      </c>
      <c r="G2408">
        <f t="shared" si="407"/>
        <v>12.982760517780569</v>
      </c>
      <c r="H2408">
        <f t="shared" si="408"/>
        <v>14.448891225608357</v>
      </c>
      <c r="I2408">
        <f t="shared" si="409"/>
        <v>2.3856461766537831</v>
      </c>
      <c r="J2408">
        <f t="shared" si="410"/>
        <v>18.764793799491372</v>
      </c>
      <c r="K2408">
        <f t="shared" si="411"/>
        <v>29.254432138227088</v>
      </c>
      <c r="L2408">
        <f t="shared" si="412"/>
        <v>39.00590951763612</v>
      </c>
      <c r="M2408">
        <f t="shared" si="413"/>
        <v>0.29769841782930334</v>
      </c>
      <c r="N2408">
        <f t="shared" si="414"/>
        <v>0.97230290214685067</v>
      </c>
      <c r="O2408">
        <f t="shared" si="415"/>
        <v>1.6985778344096245</v>
      </c>
      <c r="P2408">
        <f t="shared" si="416"/>
        <v>12.063245048954574</v>
      </c>
      <c r="Q2408">
        <f t="shared" si="417"/>
        <v>0.39366296296296355</v>
      </c>
    </row>
    <row r="2409" spans="1:17">
      <c r="A2409" s="2">
        <v>42586</v>
      </c>
      <c r="B2409">
        <v>217</v>
      </c>
      <c r="C2409">
        <v>0</v>
      </c>
      <c r="D2409">
        <v>20.100000000000001</v>
      </c>
      <c r="E2409">
        <v>26.5</v>
      </c>
      <c r="F2409">
        <v>24.3</v>
      </c>
      <c r="G2409">
        <f t="shared" si="407"/>
        <v>12.96573619917679</v>
      </c>
      <c r="H2409">
        <f t="shared" si="408"/>
        <v>7.4988363200120007</v>
      </c>
      <c r="I2409">
        <f t="shared" si="409"/>
        <v>0.46146647047702749</v>
      </c>
      <c r="J2409">
        <f t="shared" si="410"/>
        <v>9.7387484675480529</v>
      </c>
      <c r="K2409">
        <f t="shared" si="411"/>
        <v>29.216245402644159</v>
      </c>
      <c r="L2409">
        <f t="shared" si="412"/>
        <v>38.954993870192212</v>
      </c>
      <c r="M2409">
        <f t="shared" si="413"/>
        <v>0.29282918017947446</v>
      </c>
      <c r="N2409">
        <f t="shared" si="414"/>
        <v>0.97261566571191183</v>
      </c>
      <c r="O2409">
        <f t="shared" si="415"/>
        <v>1.6963504860589633</v>
      </c>
      <c r="P2409">
        <f t="shared" si="416"/>
        <v>7.037369849534973</v>
      </c>
      <c r="Q2409">
        <f t="shared" si="417"/>
        <v>0.39366296296296355</v>
      </c>
    </row>
    <row r="2410" spans="1:17">
      <c r="A2410" s="2">
        <v>42587</v>
      </c>
      <c r="B2410">
        <v>218</v>
      </c>
      <c r="C2410">
        <v>4</v>
      </c>
      <c r="D2410">
        <v>21.6</v>
      </c>
      <c r="E2410">
        <v>28.3</v>
      </c>
      <c r="F2410">
        <v>24.4</v>
      </c>
      <c r="G2410">
        <f t="shared" si="407"/>
        <v>12.948464946462716</v>
      </c>
      <c r="H2410">
        <f t="shared" si="408"/>
        <v>12.115506014707279</v>
      </c>
      <c r="I2410">
        <f t="shared" si="409"/>
        <v>1.7771544682946918</v>
      </c>
      <c r="J2410">
        <f t="shared" si="410"/>
        <v>15.734423395723738</v>
      </c>
      <c r="K2410">
        <f t="shared" si="411"/>
        <v>29.176834242463276</v>
      </c>
      <c r="L2410">
        <f t="shared" si="412"/>
        <v>38.902445656617701</v>
      </c>
      <c r="M2410">
        <f t="shared" si="413"/>
        <v>0.28787325887832887</v>
      </c>
      <c r="N2410">
        <f t="shared" si="414"/>
        <v>0.97293653562103155</v>
      </c>
      <c r="O2410">
        <f t="shared" si="415"/>
        <v>1.6940908304955387</v>
      </c>
      <c r="P2410">
        <f t="shared" si="416"/>
        <v>10.338351546412587</v>
      </c>
      <c r="Q2410">
        <f t="shared" si="417"/>
        <v>0.39366296296296355</v>
      </c>
    </row>
    <row r="2411" spans="1:17">
      <c r="A2411" s="2">
        <v>42588</v>
      </c>
      <c r="B2411">
        <v>219</v>
      </c>
      <c r="C2411">
        <v>6</v>
      </c>
      <c r="D2411">
        <v>21.2</v>
      </c>
      <c r="E2411">
        <v>30.7</v>
      </c>
      <c r="F2411">
        <v>24.4</v>
      </c>
      <c r="G2411">
        <f t="shared" si="407"/>
        <v>12.930953576016645</v>
      </c>
      <c r="H2411">
        <f t="shared" si="408"/>
        <v>14.418177924701324</v>
      </c>
      <c r="I2411">
        <f t="shared" si="409"/>
        <v>2.4680055682882576</v>
      </c>
      <c r="J2411">
        <f t="shared" si="410"/>
        <v>18.724906395716005</v>
      </c>
      <c r="K2411">
        <f t="shared" si="411"/>
        <v>29.136177392491142</v>
      </c>
      <c r="L2411">
        <f t="shared" si="412"/>
        <v>38.848236523321525</v>
      </c>
      <c r="M2411">
        <f t="shared" si="413"/>
        <v>0.28283212098373894</v>
      </c>
      <c r="N2411">
        <f t="shared" si="414"/>
        <v>0.97326541688990797</v>
      </c>
      <c r="O2411">
        <f t="shared" si="415"/>
        <v>1.6917997595288443</v>
      </c>
      <c r="P2411">
        <f t="shared" si="416"/>
        <v>11.950172356413066</v>
      </c>
      <c r="Q2411">
        <f t="shared" si="417"/>
        <v>0.39366296296296355</v>
      </c>
    </row>
    <row r="2412" spans="1:17">
      <c r="A2412" s="2">
        <v>42589</v>
      </c>
      <c r="B2412">
        <v>220</v>
      </c>
      <c r="C2412">
        <v>0.9</v>
      </c>
      <c r="D2412">
        <v>21.6</v>
      </c>
      <c r="E2412">
        <v>26.9</v>
      </c>
      <c r="F2412">
        <v>24.1</v>
      </c>
      <c r="G2412">
        <f t="shared" si="407"/>
        <v>12.913208862982438</v>
      </c>
      <c r="H2412">
        <f t="shared" si="408"/>
        <v>8.5084396098819575</v>
      </c>
      <c r="I2412">
        <f t="shared" si="409"/>
        <v>0.76605095554873437</v>
      </c>
      <c r="J2412">
        <f t="shared" si="410"/>
        <v>11.049921571275268</v>
      </c>
      <c r="K2412">
        <f t="shared" si="411"/>
        <v>29.094253979181676</v>
      </c>
      <c r="L2412">
        <f t="shared" si="412"/>
        <v>38.792338638908902</v>
      </c>
      <c r="M2412">
        <f t="shared" si="413"/>
        <v>0.27770725877949692</v>
      </c>
      <c r="N2412">
        <f t="shared" si="414"/>
        <v>0.97360221216270648</v>
      </c>
      <c r="O2412">
        <f t="shared" si="415"/>
        <v>1.6894781595735358</v>
      </c>
      <c r="P2412">
        <f t="shared" si="416"/>
        <v>7.7423886543332232</v>
      </c>
      <c r="Q2412">
        <f t="shared" si="417"/>
        <v>0.39366296296296355</v>
      </c>
    </row>
    <row r="2413" spans="1:17">
      <c r="A2413" s="2">
        <v>42590</v>
      </c>
      <c r="B2413">
        <v>221</v>
      </c>
      <c r="C2413">
        <v>4</v>
      </c>
      <c r="D2413">
        <v>21.3</v>
      </c>
      <c r="E2413">
        <v>28.3</v>
      </c>
      <c r="F2413">
        <v>24.6</v>
      </c>
      <c r="G2413">
        <f t="shared" si="407"/>
        <v>12.895237536068908</v>
      </c>
      <c r="H2413">
        <f t="shared" si="408"/>
        <v>12.082287740352946</v>
      </c>
      <c r="I2413">
        <f t="shared" si="409"/>
        <v>1.7659722615368698</v>
      </c>
      <c r="J2413">
        <f t="shared" si="410"/>
        <v>15.691282779679151</v>
      </c>
      <c r="K2413">
        <f t="shared" si="411"/>
        <v>29.051043570140386</v>
      </c>
      <c r="L2413">
        <f t="shared" si="412"/>
        <v>38.734724760187184</v>
      </c>
      <c r="M2413">
        <f t="shared" si="413"/>
        <v>0.27250018933356718</v>
      </c>
      <c r="N2413">
        <f t="shared" si="414"/>
        <v>0.9739468217408791</v>
      </c>
      <c r="O2413">
        <f t="shared" si="415"/>
        <v>1.6871269109690155</v>
      </c>
      <c r="P2413">
        <f t="shared" si="416"/>
        <v>10.316315478816076</v>
      </c>
      <c r="Q2413">
        <f t="shared" si="417"/>
        <v>0.39366296296296355</v>
      </c>
    </row>
    <row r="2414" spans="1:17">
      <c r="A2414" s="2">
        <v>42591</v>
      </c>
      <c r="B2414">
        <v>222</v>
      </c>
      <c r="C2414">
        <v>4</v>
      </c>
      <c r="D2414">
        <v>20.7</v>
      </c>
      <c r="E2414">
        <v>29.8</v>
      </c>
      <c r="F2414">
        <v>24.5</v>
      </c>
      <c r="G2414">
        <f t="shared" si="407"/>
        <v>12.877046272718703</v>
      </c>
      <c r="H2414">
        <f t="shared" si="408"/>
        <v>12.070297917814763</v>
      </c>
      <c r="I2414">
        <f t="shared" si="409"/>
        <v>1.7861225627603374</v>
      </c>
      <c r="J2414">
        <f t="shared" si="410"/>
        <v>15.675711581577614</v>
      </c>
      <c r="K2414">
        <f t="shared" si="411"/>
        <v>29.006526223618039</v>
      </c>
      <c r="L2414">
        <f t="shared" si="412"/>
        <v>38.675368298157387</v>
      </c>
      <c r="M2414">
        <f t="shared" si="413"/>
        <v>0.26721245404900296</v>
      </c>
      <c r="N2414">
        <f t="shared" si="414"/>
        <v>0.97429914361267811</v>
      </c>
      <c r="O2414">
        <f t="shared" si="415"/>
        <v>1.6847468873473637</v>
      </c>
      <c r="P2414">
        <f t="shared" si="416"/>
        <v>10.284175355054426</v>
      </c>
      <c r="Q2414">
        <f t="shared" si="417"/>
        <v>0.39366296296296355</v>
      </c>
    </row>
    <row r="2415" spans="1:17">
      <c r="A2415" s="2">
        <v>42592</v>
      </c>
      <c r="B2415">
        <v>223</v>
      </c>
      <c r="C2415">
        <v>4</v>
      </c>
      <c r="D2415">
        <v>21.4</v>
      </c>
      <c r="E2415">
        <v>29.1</v>
      </c>
      <c r="F2415">
        <v>24</v>
      </c>
      <c r="G2415">
        <f t="shared" si="407"/>
        <v>12.858641694647181</v>
      </c>
      <c r="H2415">
        <f t="shared" si="408"/>
        <v>12.057830997226711</v>
      </c>
      <c r="I2415">
        <f t="shared" si="409"/>
        <v>1.8205344060323827</v>
      </c>
      <c r="J2415">
        <f t="shared" si="410"/>
        <v>15.659520775619105</v>
      </c>
      <c r="K2415">
        <f t="shared" si="411"/>
        <v>28.960682537910898</v>
      </c>
      <c r="L2415">
        <f t="shared" si="412"/>
        <v>38.614243383881195</v>
      </c>
      <c r="M2415">
        <f t="shared" si="413"/>
        <v>0.26184561820765651</v>
      </c>
      <c r="N2415">
        <f t="shared" si="414"/>
        <v>0.97465907348335301</v>
      </c>
      <c r="O2415">
        <f t="shared" si="415"/>
        <v>1.6823389550496728</v>
      </c>
      <c r="P2415">
        <f t="shared" si="416"/>
        <v>10.237296591194328</v>
      </c>
      <c r="Q2415">
        <f t="shared" si="417"/>
        <v>0.39366296296296355</v>
      </c>
    </row>
    <row r="2416" spans="1:17">
      <c r="A2416" s="2">
        <v>42593</v>
      </c>
      <c r="B2416">
        <v>224</v>
      </c>
      <c r="C2416">
        <v>2</v>
      </c>
      <c r="D2416">
        <v>20.2</v>
      </c>
      <c r="E2416">
        <v>28.4</v>
      </c>
      <c r="F2416">
        <v>24.45</v>
      </c>
      <c r="G2416">
        <f t="shared" si="407"/>
        <v>12.840030363750472</v>
      </c>
      <c r="H2416">
        <f t="shared" si="408"/>
        <v>9.7330031029421775</v>
      </c>
      <c r="I2416">
        <f t="shared" si="409"/>
        <v>1.117698374273429</v>
      </c>
      <c r="J2416">
        <f t="shared" si="410"/>
        <v>12.640263770054776</v>
      </c>
      <c r="K2416">
        <f t="shared" si="411"/>
        <v>28.913493700584738</v>
      </c>
      <c r="L2416">
        <f t="shared" si="412"/>
        <v>38.551324934112984</v>
      </c>
      <c r="M2416">
        <f t="shared" si="413"/>
        <v>0.25640127050682399</v>
      </c>
      <c r="N2416">
        <f t="shared" si="414"/>
        <v>0.97502650480602404</v>
      </c>
      <c r="O2416">
        <f t="shared" si="415"/>
        <v>1.6799039725906868</v>
      </c>
      <c r="P2416">
        <f t="shared" si="416"/>
        <v>8.6153047286687485</v>
      </c>
      <c r="Q2416">
        <f t="shared" si="417"/>
        <v>0.39366296296296355</v>
      </c>
    </row>
    <row r="2417" spans="1:17">
      <c r="A2417" s="2">
        <v>42594</v>
      </c>
      <c r="B2417">
        <v>225</v>
      </c>
      <c r="C2417">
        <v>5</v>
      </c>
      <c r="D2417">
        <v>20.5</v>
      </c>
      <c r="E2417">
        <v>31.8</v>
      </c>
      <c r="F2417">
        <v>24.7</v>
      </c>
      <c r="G2417">
        <f t="shared" si="407"/>
        <v>12.821218778380894</v>
      </c>
      <c r="H2417">
        <f t="shared" si="408"/>
        <v>13.187111435421864</v>
      </c>
      <c r="I2417">
        <f t="shared" si="409"/>
        <v>2.1336090781145627</v>
      </c>
      <c r="J2417">
        <f t="shared" si="410"/>
        <v>17.12611874730112</v>
      </c>
      <c r="K2417">
        <f t="shared" si="411"/>
        <v>28.864941537437467</v>
      </c>
      <c r="L2417">
        <f t="shared" si="412"/>
        <v>38.486588716583292</v>
      </c>
      <c r="M2417">
        <f t="shared" si="413"/>
        <v>0.25088102258895656</v>
      </c>
      <c r="N2417">
        <f t="shared" si="414"/>
        <v>0.97540132881322283</v>
      </c>
      <c r="O2417">
        <f t="shared" si="415"/>
        <v>1.6774427901715003</v>
      </c>
      <c r="P2417">
        <f t="shared" si="416"/>
        <v>11.053502357307302</v>
      </c>
      <c r="Q2417">
        <f t="shared" si="417"/>
        <v>0.39366296296296355</v>
      </c>
    </row>
    <row r="2418" spans="1:17">
      <c r="A2418" s="2">
        <v>42595</v>
      </c>
      <c r="B2418">
        <v>226</v>
      </c>
      <c r="C2418">
        <v>7</v>
      </c>
      <c r="D2418">
        <v>21.5</v>
      </c>
      <c r="E2418">
        <v>32.5</v>
      </c>
      <c r="F2418">
        <v>24.25</v>
      </c>
      <c r="G2418">
        <f t="shared" si="407"/>
        <v>12.802213369986754</v>
      </c>
      <c r="H2418">
        <f t="shared" si="408"/>
        <v>15.483666997071946</v>
      </c>
      <c r="I2418">
        <f t="shared" si="409"/>
        <v>2.8804138456730497</v>
      </c>
      <c r="J2418">
        <f t="shared" si="410"/>
        <v>20.108658437755775</v>
      </c>
      <c r="K2418">
        <f t="shared" si="411"/>
        <v>28.8150085611151</v>
      </c>
      <c r="L2418">
        <f t="shared" si="412"/>
        <v>38.420011414820131</v>
      </c>
      <c r="M2418">
        <f t="shared" si="413"/>
        <v>0.24528650856458042</v>
      </c>
      <c r="N2418">
        <f t="shared" si="414"/>
        <v>0.97578343454908911</v>
      </c>
      <c r="O2418">
        <f t="shared" si="415"/>
        <v>1.6749562492399337</v>
      </c>
      <c r="P2418">
        <f t="shared" si="416"/>
        <v>12.603253151398896</v>
      </c>
      <c r="Q2418">
        <f t="shared" si="417"/>
        <v>0.39366296296296355</v>
      </c>
    </row>
    <row r="2419" spans="1:17">
      <c r="A2419" s="2">
        <v>42596</v>
      </c>
      <c r="B2419">
        <v>227</v>
      </c>
      <c r="C2419">
        <v>6</v>
      </c>
      <c r="D2419">
        <v>22.6</v>
      </c>
      <c r="E2419">
        <v>31.6</v>
      </c>
      <c r="F2419">
        <v>25.1</v>
      </c>
      <c r="G2419">
        <f t="shared" si="407"/>
        <v>12.783020500112654</v>
      </c>
      <c r="H2419">
        <f t="shared" si="408"/>
        <v>14.313130790527703</v>
      </c>
      <c r="I2419">
        <f t="shared" si="409"/>
        <v>2.4642256776080869</v>
      </c>
      <c r="J2419">
        <f t="shared" si="410"/>
        <v>18.588481546139874</v>
      </c>
      <c r="K2419">
        <f t="shared" si="411"/>
        <v>28.763678019294503</v>
      </c>
      <c r="L2419">
        <f t="shared" si="412"/>
        <v>38.35157069239267</v>
      </c>
      <c r="M2419">
        <f t="shared" si="413"/>
        <v>0.2396193845285649</v>
      </c>
      <c r="N2419">
        <f t="shared" si="414"/>
        <v>0.97617270890221663</v>
      </c>
      <c r="O2419">
        <f t="shared" si="415"/>
        <v>1.6724451820980721</v>
      </c>
      <c r="P2419">
        <f t="shared" si="416"/>
        <v>11.848905112919617</v>
      </c>
      <c r="Q2419">
        <f t="shared" si="417"/>
        <v>0.39366296296296355</v>
      </c>
    </row>
    <row r="2420" spans="1:17">
      <c r="A2420" s="2">
        <v>42597</v>
      </c>
      <c r="B2420">
        <v>228</v>
      </c>
      <c r="C2420">
        <v>4</v>
      </c>
      <c r="D2420">
        <v>20.5</v>
      </c>
      <c r="E2420">
        <v>30.7</v>
      </c>
      <c r="F2420">
        <v>23.8</v>
      </c>
      <c r="G2420">
        <f t="shared" si="407"/>
        <v>12.763646457755481</v>
      </c>
      <c r="H2420">
        <f t="shared" si="408"/>
        <v>11.987970066507023</v>
      </c>
      <c r="I2420">
        <f t="shared" si="409"/>
        <v>1.8540368024375937</v>
      </c>
      <c r="J2420">
        <f t="shared" si="410"/>
        <v>15.568792294164965</v>
      </c>
      <c r="K2420">
        <f t="shared" si="411"/>
        <v>28.710933942346209</v>
      </c>
      <c r="L2420">
        <f t="shared" si="412"/>
        <v>38.281245256461609</v>
      </c>
      <c r="M2420">
        <f t="shared" si="413"/>
        <v>0.23388132806988449</v>
      </c>
      <c r="N2420">
        <f t="shared" si="414"/>
        <v>0.9765690366391363</v>
      </c>
      <c r="O2420">
        <f t="shared" si="415"/>
        <v>1.6699104115563421</v>
      </c>
      <c r="P2420">
        <f t="shared" si="416"/>
        <v>10.133933264069428</v>
      </c>
      <c r="Q2420">
        <f t="shared" si="417"/>
        <v>0.39366296296296355</v>
      </c>
    </row>
    <row r="2421" spans="1:17">
      <c r="A2421" s="2">
        <v>42598</v>
      </c>
      <c r="B2421">
        <v>229</v>
      </c>
      <c r="C2421">
        <v>4</v>
      </c>
      <c r="D2421">
        <v>20.399999999999999</v>
      </c>
      <c r="E2421">
        <v>29</v>
      </c>
      <c r="F2421">
        <v>24.03</v>
      </c>
      <c r="G2421">
        <f t="shared" si="407"/>
        <v>12.744097457070442</v>
      </c>
      <c r="H2421">
        <f t="shared" si="408"/>
        <v>11.972422519097995</v>
      </c>
      <c r="I2421">
        <f t="shared" si="409"/>
        <v>1.8175723308464911</v>
      </c>
      <c r="J2421">
        <f t="shared" si="410"/>
        <v>15.548600674153239</v>
      </c>
      <c r="K2421">
        <f t="shared" si="411"/>
        <v>28.656761190389808</v>
      </c>
      <c r="L2421">
        <f t="shared" si="412"/>
        <v>38.209014920519742</v>
      </c>
      <c r="M2421">
        <f t="shared" si="413"/>
        <v>0.22807403777501517</v>
      </c>
      <c r="N2421">
        <f t="shared" si="414"/>
        <v>0.97697230043842764</v>
      </c>
      <c r="O2421">
        <f t="shared" si="415"/>
        <v>1.6673527506333827</v>
      </c>
      <c r="P2421">
        <f t="shared" si="416"/>
        <v>10.154850188251503</v>
      </c>
      <c r="Q2421">
        <f t="shared" si="417"/>
        <v>0.39366296296296355</v>
      </c>
    </row>
    <row r="2422" spans="1:17">
      <c r="A2422" s="2">
        <v>42599</v>
      </c>
      <c r="B2422">
        <v>230</v>
      </c>
      <c r="C2422">
        <v>0.1</v>
      </c>
      <c r="D2422">
        <v>20.8</v>
      </c>
      <c r="E2422">
        <v>27.9</v>
      </c>
      <c r="F2422">
        <v>24.05</v>
      </c>
      <c r="G2422">
        <f t="shared" si="407"/>
        <v>12.724379635420737</v>
      </c>
      <c r="H2422">
        <f t="shared" si="408"/>
        <v>7.4563448602414315</v>
      </c>
      <c r="I2422">
        <f t="shared" si="409"/>
        <v>0.50585440343417742</v>
      </c>
      <c r="J2422">
        <f t="shared" si="410"/>
        <v>9.6835647535603009</v>
      </c>
      <c r="K2422">
        <f t="shared" si="411"/>
        <v>28.601145499654663</v>
      </c>
      <c r="L2422">
        <f t="shared" si="412"/>
        <v>38.134860666206215</v>
      </c>
      <c r="M2422">
        <f t="shared" si="413"/>
        <v>0.22219923272511777</v>
      </c>
      <c r="N2422">
        <f t="shared" si="414"/>
        <v>0.97738238092544871</v>
      </c>
      <c r="O2422">
        <f t="shared" si="415"/>
        <v>1.6647730023008798</v>
      </c>
      <c r="P2422">
        <f t="shared" si="416"/>
        <v>6.9504904568072536</v>
      </c>
      <c r="Q2422">
        <f t="shared" si="417"/>
        <v>0.39366296296296355</v>
      </c>
    </row>
    <row r="2423" spans="1:17">
      <c r="A2423" s="2">
        <v>42600</v>
      </c>
      <c r="B2423">
        <v>231</v>
      </c>
      <c r="C2423">
        <v>1.4</v>
      </c>
      <c r="D2423">
        <v>20.9</v>
      </c>
      <c r="E2423">
        <v>30</v>
      </c>
      <c r="F2423">
        <v>23.93</v>
      </c>
      <c r="G2423">
        <f t="shared" si="407"/>
        <v>12.704499051763825</v>
      </c>
      <c r="H2423">
        <f t="shared" si="408"/>
        <v>8.9409901311987205</v>
      </c>
      <c r="I2423">
        <f t="shared" si="409"/>
        <v>0.95971635477490647</v>
      </c>
      <c r="J2423">
        <f t="shared" si="410"/>
        <v>11.611675495063272</v>
      </c>
      <c r="K2423">
        <f t="shared" si="411"/>
        <v>28.544073528058618</v>
      </c>
      <c r="L2423">
        <f t="shared" si="412"/>
        <v>38.058764704078158</v>
      </c>
      <c r="M2423">
        <f t="shared" si="413"/>
        <v>0.21625865198715344</v>
      </c>
      <c r="N2423">
        <f t="shared" si="414"/>
        <v>0.97779915670767314</v>
      </c>
      <c r="O2423">
        <f t="shared" si="415"/>
        <v>1.6621719592724338</v>
      </c>
      <c r="P2423">
        <f t="shared" si="416"/>
        <v>7.981273776423814</v>
      </c>
      <c r="Q2423">
        <f t="shared" si="417"/>
        <v>0.39366296296296355</v>
      </c>
    </row>
    <row r="2424" spans="1:17">
      <c r="A2424" s="2">
        <v>42601</v>
      </c>
      <c r="B2424">
        <v>232</v>
      </c>
      <c r="C2424">
        <v>0</v>
      </c>
      <c r="D2424">
        <v>21.7</v>
      </c>
      <c r="E2424">
        <v>33.299999999999997</v>
      </c>
      <c r="F2424">
        <v>26.35</v>
      </c>
      <c r="G2424">
        <f t="shared" si="407"/>
        <v>12.684461685366561</v>
      </c>
      <c r="H2424">
        <f t="shared" si="408"/>
        <v>7.3112867776455159</v>
      </c>
      <c r="I2424">
        <f t="shared" si="409"/>
        <v>0.45271054304059533</v>
      </c>
      <c r="J2424">
        <f t="shared" si="410"/>
        <v>9.4951776333058646</v>
      </c>
      <c r="K2424">
        <f t="shared" si="411"/>
        <v>28.485532899917594</v>
      </c>
      <c r="L2424">
        <f t="shared" si="412"/>
        <v>37.980710533223458</v>
      </c>
      <c r="M2424">
        <f t="shared" si="413"/>
        <v>0.21025405409908252</v>
      </c>
      <c r="N2424">
        <f t="shared" si="414"/>
        <v>0.9782225044106253</v>
      </c>
      <c r="O2424">
        <f t="shared" si="415"/>
        <v>1.6595504038354583</v>
      </c>
      <c r="P2424">
        <f t="shared" si="416"/>
        <v>6.8585762346049206</v>
      </c>
      <c r="Q2424">
        <f t="shared" si="417"/>
        <v>0.39366296296296355</v>
      </c>
    </row>
    <row r="2425" spans="1:17">
      <c r="A2425" s="2">
        <v>42602</v>
      </c>
      <c r="B2425">
        <v>233</v>
      </c>
      <c r="C2425">
        <v>3.3</v>
      </c>
      <c r="D2425">
        <v>22.5</v>
      </c>
      <c r="E2425">
        <v>27.4</v>
      </c>
      <c r="F2425">
        <v>25.53</v>
      </c>
      <c r="G2425">
        <f t="shared" si="407"/>
        <v>12.664273434840982</v>
      </c>
      <c r="H2425">
        <f t="shared" si="408"/>
        <v>11.098138116837944</v>
      </c>
      <c r="I2425">
        <f t="shared" si="409"/>
        <v>1.5071877589094971</v>
      </c>
      <c r="J2425">
        <f t="shared" si="410"/>
        <v>14.413166385503823</v>
      </c>
      <c r="K2425">
        <f t="shared" si="411"/>
        <v>28.425512249699718</v>
      </c>
      <c r="L2425">
        <f t="shared" si="412"/>
        <v>37.900682999599624</v>
      </c>
      <c r="M2425">
        <f t="shared" si="413"/>
        <v>0.20418721654930097</v>
      </c>
      <c r="N2425">
        <f t="shared" si="414"/>
        <v>0.9786522987144014</v>
      </c>
      <c r="O2425">
        <f t="shared" si="415"/>
        <v>1.6569091077250284</v>
      </c>
      <c r="P2425">
        <f t="shared" si="416"/>
        <v>9.5909503579284472</v>
      </c>
      <c r="Q2425">
        <f t="shared" si="417"/>
        <v>0.39366296296296355</v>
      </c>
    </row>
    <row r="2426" spans="1:17">
      <c r="A2426" s="2">
        <v>42603</v>
      </c>
      <c r="B2426">
        <v>234</v>
      </c>
      <c r="C2426">
        <v>8.1</v>
      </c>
      <c r="D2426">
        <v>21</v>
      </c>
      <c r="E2426">
        <v>30.1</v>
      </c>
      <c r="F2426">
        <v>23.6</v>
      </c>
      <c r="G2426">
        <f t="shared" ref="G2426:G2489" si="418">24/3.14*O2426</f>
        <v>12.643940117492036</v>
      </c>
      <c r="H2426">
        <f t="shared" ref="H2426:H2489" si="419">(1-0.23)*J2426</f>
        <v>16.607685861239275</v>
      </c>
      <c r="I2426">
        <f t="shared" ref="I2426:I2489" si="420">4.903*10^(-9)*(((E2426+273.16)^4+(D2426+273.16)^4)/2)*(0.34-0.14*(F2426*0.1)^0.5)*(1.35*(J2426/K2426)-0.35)</f>
        <v>3.3039347060528623</v>
      </c>
      <c r="J2426">
        <f t="shared" ref="J2426:J2489" si="421">(0.25+0.5*C2426/G2426)*L2426</f>
        <v>21.568423196414642</v>
      </c>
      <c r="K2426">
        <f t="shared" ref="K2426:K2489" si="422">0.75*L2426</f>
        <v>28.364001264738263</v>
      </c>
      <c r="L2426">
        <f t="shared" ref="L2426:L2489" si="423">24*60/3.14*0.082*N2426*(O2426*SIN(Q2426)*SIN(M2426)+COS(Q2426)*COS(M2426)*SIN(O2426))</f>
        <v>37.818668352984353</v>
      </c>
      <c r="M2426">
        <f t="shared" ref="M2426:M2489" si="424">0.409*SIN(2*3.14/365*B2426-1.39)</f>
        <v>0.19805993525046467</v>
      </c>
      <c r="N2426">
        <f t="shared" ref="N2426:N2489" si="425">0.033*COS(2*3.14/365*B2426)+1</f>
        <v>0.97908841239076705</v>
      </c>
      <c r="O2426">
        <f t="shared" ref="O2426:O2489" si="426">ACOS(-TAN(Q2426)*TAN(M2426))</f>
        <v>1.6542488320385413</v>
      </c>
      <c r="P2426">
        <f t="shared" ref="P2426:P2489" si="427">H2426-I2426</f>
        <v>13.303751155186413</v>
      </c>
      <c r="Q2426">
        <f t="shared" ref="Q2426:Q2489" si="428">22.5666666666667*3.14/180</f>
        <v>0.39366296296296355</v>
      </c>
    </row>
    <row r="2427" spans="1:17">
      <c r="A2427" s="2">
        <v>42604</v>
      </c>
      <c r="B2427">
        <v>235</v>
      </c>
      <c r="C2427">
        <v>7.5</v>
      </c>
      <c r="D2427">
        <v>21.9</v>
      </c>
      <c r="E2427">
        <v>31.7</v>
      </c>
      <c r="F2427">
        <v>24.28</v>
      </c>
      <c r="G2427">
        <f t="shared" si="418"/>
        <v>12.623467468968109</v>
      </c>
      <c r="H2427">
        <f t="shared" si="419"/>
        <v>15.895369845219079</v>
      </c>
      <c r="I2427">
        <f t="shared" si="420"/>
        <v>3.0748347690534934</v>
      </c>
      <c r="J2427">
        <f t="shared" si="421"/>
        <v>20.64333746132348</v>
      </c>
      <c r="K2427">
        <f t="shared" si="422"/>
        <v>28.300990726818643</v>
      </c>
      <c r="L2427">
        <f t="shared" si="423"/>
        <v>37.734654302424858</v>
      </c>
      <c r="M2427">
        <f t="shared" si="424"/>
        <v>0.19187402400786208</v>
      </c>
      <c r="N2427">
        <f t="shared" si="425"/>
        <v>0.97953071634081945</v>
      </c>
      <c r="O2427">
        <f t="shared" si="426"/>
        <v>1.6515703271899942</v>
      </c>
      <c r="P2427">
        <f t="shared" si="427"/>
        <v>12.820535076165585</v>
      </c>
      <c r="Q2427">
        <f t="shared" si="428"/>
        <v>0.39366296296296355</v>
      </c>
    </row>
    <row r="2428" spans="1:17">
      <c r="A2428" s="2">
        <v>42605</v>
      </c>
      <c r="B2428">
        <v>236</v>
      </c>
      <c r="C2428">
        <v>9.6999999999999993</v>
      </c>
      <c r="D2428">
        <v>21.2</v>
      </c>
      <c r="E2428">
        <v>31.2</v>
      </c>
      <c r="F2428">
        <v>22.78</v>
      </c>
      <c r="G2428">
        <f t="shared" si="418"/>
        <v>12.602861143204883</v>
      </c>
      <c r="H2428">
        <f t="shared" si="419"/>
        <v>18.403463652792595</v>
      </c>
      <c r="I2428">
        <f t="shared" si="420"/>
        <v>4.0238499809076957</v>
      </c>
      <c r="J2428">
        <f t="shared" si="421"/>
        <v>23.900602146483887</v>
      </c>
      <c r="K2428">
        <f t="shared" si="422"/>
        <v>28.23647255255592</v>
      </c>
      <c r="L2428">
        <f t="shared" si="423"/>
        <v>37.64863007007456</v>
      </c>
      <c r="M2428">
        <f t="shared" si="424"/>
        <v>0.18563131398248917</v>
      </c>
      <c r="N2428">
        <f t="shared" si="425"/>
        <v>0.97997907963320363</v>
      </c>
      <c r="O2428">
        <f t="shared" si="426"/>
        <v>1.648874332902639</v>
      </c>
      <c r="P2428">
        <f t="shared" si="427"/>
        <v>14.379613671884901</v>
      </c>
      <c r="Q2428">
        <f t="shared" si="428"/>
        <v>0.39366296296296355</v>
      </c>
    </row>
    <row r="2429" spans="1:17">
      <c r="A2429" s="2">
        <v>42606</v>
      </c>
      <c r="B2429">
        <v>237</v>
      </c>
      <c r="C2429">
        <v>7</v>
      </c>
      <c r="D2429">
        <v>19.899999999999999</v>
      </c>
      <c r="E2429">
        <v>31.9</v>
      </c>
      <c r="F2429">
        <v>23.6</v>
      </c>
      <c r="G2429">
        <f t="shared" si="418"/>
        <v>12.582126712652736</v>
      </c>
      <c r="H2429">
        <f t="shared" si="419"/>
        <v>15.275617232693403</v>
      </c>
      <c r="I2429">
        <f t="shared" si="420"/>
        <v>2.9503085874349164</v>
      </c>
      <c r="J2429">
        <f t="shared" si="421"/>
        <v>19.83846393856286</v>
      </c>
      <c r="K2429">
        <f t="shared" si="422"/>
        <v>28.17043983248098</v>
      </c>
      <c r="L2429">
        <f t="shared" si="423"/>
        <v>37.560586443307976</v>
      </c>
      <c r="M2429">
        <f t="shared" si="424"/>
        <v>0.17933365314898661</v>
      </c>
      <c r="N2429">
        <f t="shared" si="425"/>
        <v>0.98043336954287041</v>
      </c>
      <c r="O2429">
        <f t="shared" si="426"/>
        <v>1.6461615782387329</v>
      </c>
      <c r="P2429">
        <f t="shared" si="427"/>
        <v>12.325308645258486</v>
      </c>
      <c r="Q2429">
        <f t="shared" si="428"/>
        <v>0.39366296296296355</v>
      </c>
    </row>
    <row r="2430" spans="1:17">
      <c r="A2430" s="2">
        <v>42607</v>
      </c>
      <c r="B2430">
        <v>238</v>
      </c>
      <c r="C2430">
        <v>2.9</v>
      </c>
      <c r="D2430">
        <v>21.6</v>
      </c>
      <c r="E2430">
        <v>33.5</v>
      </c>
      <c r="F2430">
        <v>23.03</v>
      </c>
      <c r="G2430">
        <f t="shared" si="418"/>
        <v>12.561269668777628</v>
      </c>
      <c r="H2430">
        <f t="shared" si="419"/>
        <v>10.543615875450994</v>
      </c>
      <c r="I2430">
        <f t="shared" si="420"/>
        <v>1.5774842200751815</v>
      </c>
      <c r="J2430">
        <f t="shared" si="421"/>
        <v>13.693007630455837</v>
      </c>
      <c r="K2430">
        <f t="shared" si="422"/>
        <v>28.102886868754801</v>
      </c>
      <c r="L2430">
        <f t="shared" si="423"/>
        <v>37.470515825006402</v>
      </c>
      <c r="M2430">
        <f t="shared" si="424"/>
        <v>0.17298290574860128</v>
      </c>
      <c r="N2430">
        <f t="shared" si="425"/>
        <v>0.98089345159036634</v>
      </c>
      <c r="O2430">
        <f t="shared" si="426"/>
        <v>1.6434327816650731</v>
      </c>
      <c r="P2430">
        <f t="shared" si="427"/>
        <v>8.966131655375813</v>
      </c>
      <c r="Q2430">
        <f t="shared" si="428"/>
        <v>0.39366296296296355</v>
      </c>
    </row>
    <row r="2431" spans="1:17">
      <c r="A2431" s="2">
        <v>42608</v>
      </c>
      <c r="B2431">
        <v>239</v>
      </c>
      <c r="C2431">
        <v>3</v>
      </c>
      <c r="D2431">
        <v>20.100000000000001</v>
      </c>
      <c r="E2431">
        <v>33.4</v>
      </c>
      <c r="F2431">
        <v>22.98</v>
      </c>
      <c r="G2431">
        <f t="shared" si="418"/>
        <v>12.540295422825309</v>
      </c>
      <c r="H2431">
        <f t="shared" si="419"/>
        <v>10.63801176004735</v>
      </c>
      <c r="I2431">
        <f t="shared" si="420"/>
        <v>1.6027739181947278</v>
      </c>
      <c r="J2431">
        <f t="shared" si="421"/>
        <v>13.815599688373181</v>
      </c>
      <c r="K2431">
        <f t="shared" si="422"/>
        <v>28.033809211432441</v>
      </c>
      <c r="L2431">
        <f t="shared" si="423"/>
        <v>37.378412281909924</v>
      </c>
      <c r="M2431">
        <f t="shared" si="424"/>
        <v>0.16658095173732948</v>
      </c>
      <c r="N2431">
        <f t="shared" si="425"/>
        <v>0.98135918958164214</v>
      </c>
      <c r="O2431">
        <f t="shared" si="426"/>
        <v>1.6406886511529779</v>
      </c>
      <c r="P2431">
        <f t="shared" si="427"/>
        <v>9.0352378418526218</v>
      </c>
      <c r="Q2431">
        <f t="shared" si="428"/>
        <v>0.39366296296296355</v>
      </c>
    </row>
    <row r="2432" spans="1:17">
      <c r="A2432" s="2">
        <v>42609</v>
      </c>
      <c r="B2432">
        <v>240</v>
      </c>
      <c r="C2432">
        <v>1.9</v>
      </c>
      <c r="D2432">
        <v>21.3</v>
      </c>
      <c r="E2432">
        <v>27.7</v>
      </c>
      <c r="F2432">
        <v>24.03</v>
      </c>
      <c r="G2432">
        <f t="shared" si="418"/>
        <v>12.519209306838393</v>
      </c>
      <c r="H2432">
        <f t="shared" si="419"/>
        <v>9.3557500141420444</v>
      </c>
      <c r="I2432">
        <f t="shared" si="420"/>
        <v>1.1206417601582335</v>
      </c>
      <c r="J2432">
        <f t="shared" si="421"/>
        <v>12.150324693690967</v>
      </c>
      <c r="K2432">
        <f t="shared" si="422"/>
        <v>27.963203693200356</v>
      </c>
      <c r="L2432">
        <f t="shared" si="423"/>
        <v>37.284271590933805</v>
      </c>
      <c r="M2432">
        <f t="shared" si="424"/>
        <v>0.16012968622941126</v>
      </c>
      <c r="N2432">
        <f t="shared" si="425"/>
        <v>0.9818304456483693</v>
      </c>
      <c r="O2432">
        <f t="shared" si="426"/>
        <v>1.6379298843113563</v>
      </c>
      <c r="P2432">
        <f t="shared" si="427"/>
        <v>8.2351082539838103</v>
      </c>
      <c r="Q2432">
        <f t="shared" si="428"/>
        <v>0.39366296296296355</v>
      </c>
    </row>
    <row r="2433" spans="1:17">
      <c r="A2433" s="2">
        <v>42610</v>
      </c>
      <c r="B2433">
        <v>241</v>
      </c>
      <c r="C2433">
        <v>4.9000000000000004</v>
      </c>
      <c r="D2433">
        <v>20.2</v>
      </c>
      <c r="E2433">
        <v>30.3</v>
      </c>
      <c r="F2433">
        <v>23.63</v>
      </c>
      <c r="G2433">
        <f t="shared" si="418"/>
        <v>12.498016574915892</v>
      </c>
      <c r="H2433">
        <f t="shared" si="419"/>
        <v>12.772024996095046</v>
      </c>
      <c r="I2433">
        <f t="shared" si="420"/>
        <v>2.2009254951171719</v>
      </c>
      <c r="J2433">
        <f t="shared" si="421"/>
        <v>16.587045449474086</v>
      </c>
      <c r="K2433">
        <f t="shared" si="422"/>
        <v>27.8910684625131</v>
      </c>
      <c r="L2433">
        <f t="shared" si="423"/>
        <v>37.188091283350801</v>
      </c>
      <c r="M2433">
        <f t="shared" si="424"/>
        <v>0.15363101893633607</v>
      </c>
      <c r="N2433">
        <f t="shared" si="425"/>
        <v>0.98230708028875158</v>
      </c>
      <c r="O2433">
        <f t="shared" si="426"/>
        <v>1.6351571685514958</v>
      </c>
      <c r="P2433">
        <f t="shared" si="427"/>
        <v>10.571099500977875</v>
      </c>
      <c r="Q2433">
        <f t="shared" si="428"/>
        <v>0.39366296296296355</v>
      </c>
    </row>
    <row r="2434" spans="1:17">
      <c r="A2434" s="2">
        <v>42611</v>
      </c>
      <c r="B2434">
        <v>242</v>
      </c>
      <c r="C2434">
        <v>3.9</v>
      </c>
      <c r="D2434">
        <v>21.9</v>
      </c>
      <c r="E2434">
        <v>31.9</v>
      </c>
      <c r="F2434">
        <v>24.58</v>
      </c>
      <c r="G2434">
        <f t="shared" si="418"/>
        <v>12.476722404704622</v>
      </c>
      <c r="H2434">
        <f t="shared" si="419"/>
        <v>11.603347425935238</v>
      </c>
      <c r="I2434">
        <f t="shared" si="420"/>
        <v>1.8294757477776713</v>
      </c>
      <c r="J2434">
        <f t="shared" si="421"/>
        <v>15.069282371344466</v>
      </c>
      <c r="K2434">
        <f t="shared" si="422"/>
        <v>27.817403015057867</v>
      </c>
      <c r="L2434">
        <f t="shared" si="423"/>
        <v>37.089870686743822</v>
      </c>
      <c r="M2434">
        <f t="shared" si="424"/>
        <v>0.14708687360152733</v>
      </c>
      <c r="N2434">
        <f t="shared" si="425"/>
        <v>0.98278895240882114</v>
      </c>
      <c r="O2434">
        <f t="shared" si="426"/>
        <v>1.6323711812821882</v>
      </c>
      <c r="P2434">
        <f t="shared" si="427"/>
        <v>9.7738716781575672</v>
      </c>
      <c r="Q2434">
        <f t="shared" si="428"/>
        <v>0.39366296296296355</v>
      </c>
    </row>
    <row r="2435" spans="1:17">
      <c r="A2435" s="2">
        <v>42612</v>
      </c>
      <c r="B2435">
        <v>243</v>
      </c>
      <c r="C2435">
        <v>4.0999999999999996</v>
      </c>
      <c r="D2435">
        <v>21.2</v>
      </c>
      <c r="E2435">
        <v>31.9</v>
      </c>
      <c r="F2435">
        <v>24.93</v>
      </c>
      <c r="G2435">
        <f t="shared" si="418"/>
        <v>12.455331899111899</v>
      </c>
      <c r="H2435">
        <f t="shared" si="419"/>
        <v>11.808299792035918</v>
      </c>
      <c r="I2435">
        <f t="shared" si="420"/>
        <v>1.8682806103528813</v>
      </c>
      <c r="J2435">
        <f t="shared" si="421"/>
        <v>15.335454275371321</v>
      </c>
      <c r="K2435">
        <f t="shared" si="422"/>
        <v>27.742208223478173</v>
      </c>
      <c r="L2435">
        <f t="shared" si="423"/>
        <v>36.989610964637563</v>
      </c>
      <c r="M2435">
        <f t="shared" si="424"/>
        <v>0.14049918743087489</v>
      </c>
      <c r="N2435">
        <f t="shared" si="425"/>
        <v>0.98327591936420489</v>
      </c>
      <c r="O2435">
        <f t="shared" si="426"/>
        <v>1.6295725901338067</v>
      </c>
      <c r="P2435">
        <f t="shared" si="427"/>
        <v>9.9400191816830361</v>
      </c>
      <c r="Q2435">
        <f t="shared" si="428"/>
        <v>0.39366296296296355</v>
      </c>
    </row>
    <row r="2436" spans="1:17">
      <c r="A2436" s="2">
        <v>42613</v>
      </c>
      <c r="B2436">
        <v>244</v>
      </c>
      <c r="C2436">
        <v>3.6</v>
      </c>
      <c r="D2436">
        <v>21.9</v>
      </c>
      <c r="E2436">
        <v>26.8</v>
      </c>
      <c r="F2436">
        <v>24.88</v>
      </c>
      <c r="G2436">
        <f t="shared" si="418"/>
        <v>12.433850088228937</v>
      </c>
      <c r="H2436">
        <f t="shared" si="419"/>
        <v>11.212633421560048</v>
      </c>
      <c r="I2436">
        <f t="shared" si="420"/>
        <v>1.6512817277771108</v>
      </c>
      <c r="J2436">
        <f t="shared" si="421"/>
        <v>14.561861586441621</v>
      </c>
      <c r="K2436">
        <f t="shared" si="422"/>
        <v>27.665486365290953</v>
      </c>
      <c r="L2436">
        <f t="shared" si="423"/>
        <v>36.887315153721268</v>
      </c>
      <c r="M2436">
        <f t="shared" si="424"/>
        <v>0.13386991051927902</v>
      </c>
      <c r="N2436">
        <f t="shared" si="425"/>
        <v>0.98376783700235015</v>
      </c>
      <c r="O2436">
        <f t="shared" si="426"/>
        <v>1.6267620532099525</v>
      </c>
      <c r="P2436">
        <f t="shared" si="427"/>
        <v>9.561351693782937</v>
      </c>
      <c r="Q2436">
        <f t="shared" si="428"/>
        <v>0.39366296296296355</v>
      </c>
    </row>
    <row r="2437" spans="1:17">
      <c r="A2437" s="2">
        <v>42614</v>
      </c>
      <c r="B2437">
        <v>245</v>
      </c>
      <c r="C2437">
        <v>1.3</v>
      </c>
      <c r="D2437">
        <v>21.8</v>
      </c>
      <c r="E2437">
        <v>28.9</v>
      </c>
      <c r="F2437">
        <v>24.05</v>
      </c>
      <c r="G2437">
        <f t="shared" si="418"/>
        <v>12.412281931454448</v>
      </c>
      <c r="H2437">
        <f t="shared" si="419"/>
        <v>8.5639243446384299</v>
      </c>
      <c r="I2437">
        <f t="shared" si="420"/>
        <v>0.93016262288694185</v>
      </c>
      <c r="J2437">
        <f t="shared" si="421"/>
        <v>11.121979668361597</v>
      </c>
      <c r="K2437">
        <f t="shared" si="422"/>
        <v>27.587241148934439</v>
      </c>
      <c r="L2437">
        <f t="shared" si="423"/>
        <v>36.782988198579254</v>
      </c>
      <c r="M2437">
        <f t="shared" si="424"/>
        <v>0.12720100527338207</v>
      </c>
      <c r="N2437">
        <f t="shared" si="425"/>
        <v>0.98426455970519755</v>
      </c>
      <c r="O2437">
        <f t="shared" si="426"/>
        <v>1.6239402193652903</v>
      </c>
      <c r="P2437">
        <f t="shared" si="427"/>
        <v>7.6337617217514877</v>
      </c>
      <c r="Q2437">
        <f t="shared" si="428"/>
        <v>0.39366296296296355</v>
      </c>
    </row>
    <row r="2438" spans="1:17">
      <c r="A2438" s="2">
        <v>42615</v>
      </c>
      <c r="B2438">
        <v>246</v>
      </c>
      <c r="C2438">
        <v>4.5</v>
      </c>
      <c r="D2438">
        <v>21.5</v>
      </c>
      <c r="E2438">
        <v>28.5</v>
      </c>
      <c r="F2438">
        <v>24.83</v>
      </c>
      <c r="G2438">
        <f t="shared" si="418"/>
        <v>12.390632319807873</v>
      </c>
      <c r="H2438">
        <f t="shared" si="419"/>
        <v>12.188503699276758</v>
      </c>
      <c r="I2438">
        <f t="shared" si="420"/>
        <v>1.976459124864737</v>
      </c>
      <c r="J2438">
        <f t="shared" si="421"/>
        <v>15.829225583476308</v>
      </c>
      <c r="K2438">
        <f t="shared" si="422"/>
        <v>27.507477737887577</v>
      </c>
      <c r="L2438">
        <f t="shared" si="423"/>
        <v>36.676636983850102</v>
      </c>
      <c r="M2438">
        <f t="shared" si="424"/>
        <v>0.12049444583065447</v>
      </c>
      <c r="N2438">
        <f t="shared" si="425"/>
        <v>0.98476594043228627</v>
      </c>
      <c r="O2438">
        <f t="shared" si="426"/>
        <v>1.6211077285081967</v>
      </c>
      <c r="P2438">
        <f t="shared" si="427"/>
        <v>10.212044574412021</v>
      </c>
      <c r="Q2438">
        <f t="shared" si="428"/>
        <v>0.39366296296296355</v>
      </c>
    </row>
    <row r="2439" spans="1:17">
      <c r="A2439" s="2">
        <v>42616</v>
      </c>
      <c r="B2439">
        <v>247</v>
      </c>
      <c r="C2439">
        <v>4.3</v>
      </c>
      <c r="D2439">
        <v>21.9</v>
      </c>
      <c r="E2439">
        <v>27.8</v>
      </c>
      <c r="F2439">
        <v>25.18</v>
      </c>
      <c r="G2439">
        <f t="shared" si="418"/>
        <v>12.368906078421848</v>
      </c>
      <c r="H2439">
        <f t="shared" si="419"/>
        <v>11.933824196363167</v>
      </c>
      <c r="I2439">
        <f t="shared" si="420"/>
        <v>1.8826834330804076</v>
      </c>
      <c r="J2439">
        <f t="shared" si="421"/>
        <v>15.498472982289826</v>
      </c>
      <c r="K2439">
        <f t="shared" si="422"/>
        <v>27.426202772805159</v>
      </c>
      <c r="L2439">
        <f t="shared" si="423"/>
        <v>36.568270363740211</v>
      </c>
      <c r="M2439">
        <f t="shared" si="424"/>
        <v>0.11375221747500779</v>
      </c>
      <c r="N2439">
        <f t="shared" si="425"/>
        <v>0.98527183076428138</v>
      </c>
      <c r="O2439">
        <f t="shared" si="426"/>
        <v>1.6182652119268583</v>
      </c>
      <c r="P2439">
        <f t="shared" si="427"/>
        <v>10.05114076328276</v>
      </c>
      <c r="Q2439">
        <f t="shared" si="428"/>
        <v>0.39366296296296355</v>
      </c>
    </row>
    <row r="2440" spans="1:17">
      <c r="A2440" s="2">
        <v>42617</v>
      </c>
      <c r="B2440">
        <v>248</v>
      </c>
      <c r="C2440">
        <v>4.2</v>
      </c>
      <c r="D2440">
        <v>21.7</v>
      </c>
      <c r="E2440">
        <v>28.8</v>
      </c>
      <c r="F2440">
        <v>25.35</v>
      </c>
      <c r="G2440">
        <f t="shared" si="418"/>
        <v>12.347107969203583</v>
      </c>
      <c r="H2440">
        <f t="shared" si="419"/>
        <v>11.792739218150091</v>
      </c>
      <c r="I2440">
        <f t="shared" si="420"/>
        <v>1.8505819755369546</v>
      </c>
      <c r="J2440">
        <f t="shared" si="421"/>
        <v>15.315245737857261</v>
      </c>
      <c r="K2440">
        <f t="shared" si="422"/>
        <v>27.343424391616665</v>
      </c>
      <c r="L2440">
        <f t="shared" si="423"/>
        <v>36.457899188822218</v>
      </c>
      <c r="M2440">
        <f t="shared" si="424"/>
        <v>0.10697631604910848</v>
      </c>
      <c r="N2440">
        <f t="shared" si="425"/>
        <v>0.98578208094690956</v>
      </c>
      <c r="O2440">
        <f t="shared" si="426"/>
        <v>1.6154132926374687</v>
      </c>
      <c r="P2440">
        <f t="shared" si="427"/>
        <v>9.9421572426131366</v>
      </c>
      <c r="Q2440">
        <f t="shared" si="428"/>
        <v>0.39366296296296355</v>
      </c>
    </row>
    <row r="2441" spans="1:17">
      <c r="A2441" s="2">
        <v>42618</v>
      </c>
      <c r="B2441">
        <v>249</v>
      </c>
      <c r="C2441">
        <v>5</v>
      </c>
      <c r="D2441">
        <v>22.1</v>
      </c>
      <c r="E2441">
        <v>28</v>
      </c>
      <c r="F2441">
        <v>24.65</v>
      </c>
      <c r="G2441">
        <f t="shared" si="418"/>
        <v>12.32524269365492</v>
      </c>
      <c r="H2441">
        <f t="shared" si="419"/>
        <v>12.67309016680192</v>
      </c>
      <c r="I2441">
        <f t="shared" si="420"/>
        <v>2.168924383359395</v>
      </c>
      <c r="J2441">
        <f t="shared" si="421"/>
        <v>16.458558658184312</v>
      </c>
      <c r="K2441">
        <f t="shared" si="422"/>
        <v>27.259152247540534</v>
      </c>
      <c r="L2441">
        <f t="shared" si="423"/>
        <v>36.345536330054045</v>
      </c>
      <c r="M2441">
        <f t="shared" si="424"/>
        <v>0.10016874736356739</v>
      </c>
      <c r="N2441">
        <f t="shared" si="425"/>
        <v>0.98629653993528887</v>
      </c>
      <c r="O2441">
        <f t="shared" si="426"/>
        <v>1.6125525857531853</v>
      </c>
      <c r="P2441">
        <f t="shared" si="427"/>
        <v>10.504165783442525</v>
      </c>
      <c r="Q2441">
        <f t="shared" si="428"/>
        <v>0.39366296296296355</v>
      </c>
    </row>
    <row r="2442" spans="1:17">
      <c r="A2442" s="2">
        <v>42619</v>
      </c>
      <c r="B2442">
        <v>250</v>
      </c>
      <c r="C2442">
        <v>3</v>
      </c>
      <c r="D2442">
        <v>21.2</v>
      </c>
      <c r="E2442">
        <v>29.8</v>
      </c>
      <c r="F2442">
        <v>24.13</v>
      </c>
      <c r="G2442">
        <f t="shared" si="418"/>
        <v>12.303314895840936</v>
      </c>
      <c r="H2442">
        <f t="shared" si="419"/>
        <v>10.375786445713263</v>
      </c>
      <c r="I2442">
        <f t="shared" si="420"/>
        <v>1.5287850166143668</v>
      </c>
      <c r="J2442">
        <f t="shared" si="421"/>
        <v>13.475047332095148</v>
      </c>
      <c r="K2442">
        <f t="shared" si="422"/>
        <v>27.173397524969623</v>
      </c>
      <c r="L2442">
        <f t="shared" si="423"/>
        <v>36.231196699959497</v>
      </c>
      <c r="M2442">
        <f t="shared" si="424"/>
        <v>9.3331526603175091E-2</v>
      </c>
      <c r="N2442">
        <f t="shared" si="425"/>
        <v>0.98681505543864168</v>
      </c>
      <c r="O2442">
        <f t="shared" si="426"/>
        <v>1.6096836988725225</v>
      </c>
      <c r="P2442">
        <f t="shared" si="427"/>
        <v>8.8470014290988956</v>
      </c>
      <c r="Q2442">
        <f t="shared" si="428"/>
        <v>0.39366296296296355</v>
      </c>
    </row>
    <row r="2443" spans="1:17">
      <c r="A2443" s="2">
        <v>42620</v>
      </c>
      <c r="B2443">
        <v>251</v>
      </c>
      <c r="C2443">
        <v>4</v>
      </c>
      <c r="D2443">
        <v>21.7</v>
      </c>
      <c r="E2443">
        <v>29.7</v>
      </c>
      <c r="F2443">
        <v>24.6</v>
      </c>
      <c r="G2443">
        <f t="shared" si="418"/>
        <v>12.281329165497157</v>
      </c>
      <c r="H2443">
        <f t="shared" si="419"/>
        <v>11.48069448110399</v>
      </c>
      <c r="I2443">
        <f t="shared" si="420"/>
        <v>1.8536466940333103</v>
      </c>
      <c r="J2443">
        <f t="shared" si="421"/>
        <v>14.909992832602583</v>
      </c>
      <c r="K2443">
        <f t="shared" si="422"/>
        <v>27.086172953187756</v>
      </c>
      <c r="L2443">
        <f t="shared" si="423"/>
        <v>36.114897270917005</v>
      </c>
      <c r="M2443">
        <f t="shared" si="424"/>
        <v>8.6466677730365982E-2</v>
      </c>
      <c r="N2443">
        <f t="shared" si="425"/>
        <v>0.98733747396537586</v>
      </c>
      <c r="O2443">
        <f t="shared" si="426"/>
        <v>1.606807232485878</v>
      </c>
      <c r="P2443">
        <f t="shared" si="427"/>
        <v>9.6270477870706799</v>
      </c>
      <c r="Q2443">
        <f t="shared" si="428"/>
        <v>0.39366296296296355</v>
      </c>
    </row>
    <row r="2444" spans="1:17">
      <c r="A2444" s="2">
        <v>42621</v>
      </c>
      <c r="B2444">
        <v>252</v>
      </c>
      <c r="C2444">
        <v>8</v>
      </c>
      <c r="D2444">
        <v>21.7</v>
      </c>
      <c r="E2444">
        <v>31</v>
      </c>
      <c r="F2444">
        <v>24.2</v>
      </c>
      <c r="G2444">
        <f t="shared" si="418"/>
        <v>12.259290041265491</v>
      </c>
      <c r="H2444">
        <f t="shared" si="419"/>
        <v>15.973086058729345</v>
      </c>
      <c r="I2444">
        <f t="shared" si="420"/>
        <v>3.3189295038540907</v>
      </c>
      <c r="J2444">
        <f t="shared" si="421"/>
        <v>20.74426760873941</v>
      </c>
      <c r="K2444">
        <f t="shared" si="422"/>
        <v>26.997492817881529</v>
      </c>
      <c r="L2444">
        <f t="shared" si="423"/>
        <v>35.996657090508705</v>
      </c>
      <c r="M2444">
        <f t="shared" si="424"/>
        <v>7.9576232886081982E-2</v>
      </c>
      <c r="N2444">
        <f t="shared" si="425"/>
        <v>0.98786364086852152</v>
      </c>
      <c r="O2444">
        <f t="shared" si="426"/>
        <v>1.6039237803989017</v>
      </c>
      <c r="P2444">
        <f t="shared" si="427"/>
        <v>12.654156554875254</v>
      </c>
      <c r="Q2444">
        <f t="shared" si="428"/>
        <v>0.39366296296296355</v>
      </c>
    </row>
    <row r="2445" spans="1:17">
      <c r="A2445" s="2">
        <v>42622</v>
      </c>
      <c r="B2445">
        <v>253</v>
      </c>
      <c r="C2445">
        <v>0</v>
      </c>
      <c r="D2445">
        <v>22.2</v>
      </c>
      <c r="E2445">
        <v>25.1</v>
      </c>
      <c r="F2445">
        <v>24.8</v>
      </c>
      <c r="G2445">
        <f t="shared" si="418"/>
        <v>12.237202014049213</v>
      </c>
      <c r="H2445">
        <f t="shared" si="419"/>
        <v>6.9062257290733928</v>
      </c>
      <c r="I2445">
        <f t="shared" si="420"/>
        <v>0.45489068695393653</v>
      </c>
      <c r="J2445">
        <f t="shared" si="421"/>
        <v>8.969124323471938</v>
      </c>
      <c r="K2445">
        <f t="shared" si="422"/>
        <v>26.907372970415814</v>
      </c>
      <c r="L2445">
        <f t="shared" si="423"/>
        <v>35.876497293887752</v>
      </c>
      <c r="M2445">
        <f t="shared" si="424"/>
        <v>7.2662231788215736E-2</v>
      </c>
      <c r="N2445">
        <f t="shared" si="425"/>
        <v>0.9883934003915098</v>
      </c>
      <c r="O2445">
        <f t="shared" si="426"/>
        <v>1.6010339301714387</v>
      </c>
      <c r="P2445">
        <f t="shared" si="427"/>
        <v>6.4513350421194566</v>
      </c>
      <c r="Q2445">
        <f t="shared" si="428"/>
        <v>0.39366296296296355</v>
      </c>
    </row>
    <row r="2446" spans="1:17">
      <c r="A2446" s="2">
        <v>42623</v>
      </c>
      <c r="B2446">
        <v>254</v>
      </c>
      <c r="C2446">
        <v>1</v>
      </c>
      <c r="D2446">
        <v>20.9</v>
      </c>
      <c r="E2446">
        <v>25.8</v>
      </c>
      <c r="F2446">
        <v>23.38</v>
      </c>
      <c r="G2446">
        <f t="shared" si="418"/>
        <v>12.215069530477402</v>
      </c>
      <c r="H2446">
        <f t="shared" si="419"/>
        <v>8.0096543082978702</v>
      </c>
      <c r="I2446">
        <f t="shared" si="420"/>
        <v>0.82924764384325944</v>
      </c>
      <c r="J2446">
        <f t="shared" si="421"/>
        <v>10.402148452334897</v>
      </c>
      <c r="K2446">
        <f t="shared" si="422"/>
        <v>26.815830834846011</v>
      </c>
      <c r="L2446">
        <f t="shared" si="423"/>
        <v>35.754441113128017</v>
      </c>
      <c r="M2446">
        <f t="shared" si="424"/>
        <v>6.5726721127810445E-2</v>
      </c>
      <c r="N2446">
        <f t="shared" si="425"/>
        <v>0.9889265957142801</v>
      </c>
      <c r="O2446">
        <f t="shared" si="426"/>
        <v>1.5981382635707935</v>
      </c>
      <c r="P2446">
        <f t="shared" si="427"/>
        <v>7.180406664454611</v>
      </c>
      <c r="Q2446">
        <f t="shared" si="428"/>
        <v>0.39366296296296355</v>
      </c>
    </row>
    <row r="2447" spans="1:17">
      <c r="A2447" s="2">
        <v>42624</v>
      </c>
      <c r="B2447">
        <v>255</v>
      </c>
      <c r="C2447">
        <v>2</v>
      </c>
      <c r="D2447">
        <v>20.2</v>
      </c>
      <c r="E2447">
        <v>26.6</v>
      </c>
      <c r="F2447">
        <v>21.13</v>
      </c>
      <c r="G2447">
        <f t="shared" si="418"/>
        <v>12.192896996469425</v>
      </c>
      <c r="H2447">
        <f t="shared" si="419"/>
        <v>9.1089950954435821</v>
      </c>
      <c r="I2447">
        <f t="shared" si="420"/>
        <v>1.2827029075702299</v>
      </c>
      <c r="J2447">
        <f t="shared" si="421"/>
        <v>11.829863760316339</v>
      </c>
      <c r="K2447">
        <f t="shared" si="422"/>
        <v>26.722885412644686</v>
      </c>
      <c r="L2447">
        <f t="shared" si="423"/>
        <v>35.630513883526248</v>
      </c>
      <c r="M2447">
        <f t="shared" si="424"/>
        <v>5.8771753963197365E-2</v>
      </c>
      <c r="N2447">
        <f t="shared" si="425"/>
        <v>0.98946306899970227</v>
      </c>
      <c r="O2447">
        <f t="shared" si="426"/>
        <v>1.5952373570380831</v>
      </c>
      <c r="P2447">
        <f t="shared" si="427"/>
        <v>7.826292187873352</v>
      </c>
      <c r="Q2447">
        <f t="shared" si="428"/>
        <v>0.39366296296296355</v>
      </c>
    </row>
    <row r="2448" spans="1:17">
      <c r="A2448" s="2">
        <v>42625</v>
      </c>
      <c r="B2448">
        <v>256</v>
      </c>
      <c r="C2448">
        <v>2</v>
      </c>
      <c r="D2448">
        <v>20.3</v>
      </c>
      <c r="E2448">
        <v>26.7</v>
      </c>
      <c r="F2448">
        <v>20.73</v>
      </c>
      <c r="G2448">
        <f t="shared" si="418"/>
        <v>12.170688780890131</v>
      </c>
      <c r="H2448">
        <f t="shared" si="419"/>
        <v>9.0809329591335857</v>
      </c>
      <c r="I2448">
        <f t="shared" si="420"/>
        <v>1.3040631826085007</v>
      </c>
      <c r="J2448">
        <f t="shared" si="421"/>
        <v>11.793419427446215</v>
      </c>
      <c r="K2448">
        <f t="shared" si="422"/>
        <v>26.628557285124572</v>
      </c>
      <c r="L2448">
        <f t="shared" si="423"/>
        <v>35.504743046832765</v>
      </c>
      <c r="M2448">
        <f t="shared" si="424"/>
        <v>5.1799389112244777E-2</v>
      </c>
      <c r="N2448">
        <f t="shared" si="425"/>
        <v>0.99000266144029947</v>
      </c>
      <c r="O2448">
        <f t="shared" si="426"/>
        <v>1.5923317821664589</v>
      </c>
      <c r="P2448">
        <f t="shared" si="427"/>
        <v>7.7768697765250847</v>
      </c>
      <c r="Q2448">
        <f t="shared" si="428"/>
        <v>0.39366296296296355</v>
      </c>
    </row>
    <row r="2449" spans="1:17">
      <c r="A2449" s="2">
        <v>42626</v>
      </c>
      <c r="B2449">
        <v>257</v>
      </c>
      <c r="C2449">
        <v>5.3</v>
      </c>
      <c r="D2449">
        <v>20.9</v>
      </c>
      <c r="E2449">
        <v>29.1</v>
      </c>
      <c r="F2449">
        <v>23.1</v>
      </c>
      <c r="G2449">
        <f t="shared" si="418"/>
        <v>12.148449219286636</v>
      </c>
      <c r="H2449">
        <f t="shared" si="419"/>
        <v>12.75218574869708</v>
      </c>
      <c r="I2449">
        <f t="shared" si="420"/>
        <v>2.4312741695209628</v>
      </c>
      <c r="J2449">
        <f t="shared" si="421"/>
        <v>16.561280193113092</v>
      </c>
      <c r="K2449">
        <f t="shared" si="422"/>
        <v>26.532868613545141</v>
      </c>
      <c r="L2449">
        <f t="shared" si="423"/>
        <v>35.377158151393523</v>
      </c>
      <c r="M2449">
        <f t="shared" si="424"/>
        <v>4.4811690542905687E-2</v>
      </c>
      <c r="N2449">
        <f t="shared" si="425"/>
        <v>0.99054521330525902</v>
      </c>
      <c r="O2449">
        <f t="shared" si="426"/>
        <v>1.5894221061900016</v>
      </c>
      <c r="P2449">
        <f t="shared" si="427"/>
        <v>10.320911579176117</v>
      </c>
      <c r="Q2449">
        <f t="shared" si="428"/>
        <v>0.39366296296296355</v>
      </c>
    </row>
    <row r="2450" spans="1:17">
      <c r="A2450" s="2">
        <v>42627</v>
      </c>
      <c r="B2450">
        <v>258</v>
      </c>
      <c r="C2450">
        <v>7</v>
      </c>
      <c r="D2450">
        <v>20</v>
      </c>
      <c r="E2450">
        <v>30.4</v>
      </c>
      <c r="F2450">
        <v>22.58</v>
      </c>
      <c r="G2450">
        <f t="shared" si="418"/>
        <v>12.126182617697619</v>
      </c>
      <c r="H2450">
        <f t="shared" si="419"/>
        <v>14.618893105410544</v>
      </c>
      <c r="I2450">
        <f t="shared" si="420"/>
        <v>3.1259196152456665</v>
      </c>
      <c r="J2450">
        <f t="shared" si="421"/>
        <v>18.985575461572136</v>
      </c>
      <c r="K2450">
        <f t="shared" si="422"/>
        <v>26.435843136894249</v>
      </c>
      <c r="L2450">
        <f t="shared" si="423"/>
        <v>35.247790849192334</v>
      </c>
      <c r="M2450">
        <f t="shared" si="424"/>
        <v>3.7810726762239122E-2</v>
      </c>
      <c r="N2450">
        <f t="shared" si="425"/>
        <v>0.99109056398771544</v>
      </c>
      <c r="O2450">
        <f t="shared" si="426"/>
        <v>1.5865088924821051</v>
      </c>
      <c r="P2450">
        <f t="shared" si="427"/>
        <v>11.492973490164879</v>
      </c>
      <c r="Q2450">
        <f t="shared" si="428"/>
        <v>0.39366296296296355</v>
      </c>
    </row>
    <row r="2451" spans="1:17">
      <c r="A2451" s="2">
        <v>42628</v>
      </c>
      <c r="B2451">
        <v>259</v>
      </c>
      <c r="C2451">
        <v>7</v>
      </c>
      <c r="D2451">
        <v>19.899999999999999</v>
      </c>
      <c r="E2451">
        <v>30.4</v>
      </c>
      <c r="F2451">
        <v>22.48</v>
      </c>
      <c r="G2451">
        <f t="shared" si="418"/>
        <v>12.103893256526206</v>
      </c>
      <c r="H2451">
        <f t="shared" si="419"/>
        <v>14.578885349797359</v>
      </c>
      <c r="I2451">
        <f t="shared" si="420"/>
        <v>3.140016964201827</v>
      </c>
      <c r="J2451">
        <f t="shared" si="421"/>
        <v>18.933617337399166</v>
      </c>
      <c r="K2451">
        <f t="shared" si="422"/>
        <v>26.337506167341388</v>
      </c>
      <c r="L2451">
        <f t="shared" si="423"/>
        <v>35.11667488978852</v>
      </c>
      <c r="M2451">
        <f t="shared" si="424"/>
        <v>3.0798570204087803E-2</v>
      </c>
      <c r="N2451">
        <f t="shared" si="425"/>
        <v>0.99163855205229434</v>
      </c>
      <c r="O2451">
        <f t="shared" si="426"/>
        <v>1.5835927010621786</v>
      </c>
      <c r="P2451">
        <f t="shared" si="427"/>
        <v>11.438868385595532</v>
      </c>
      <c r="Q2451">
        <f t="shared" si="428"/>
        <v>0.39366296296296355</v>
      </c>
    </row>
    <row r="2452" spans="1:17">
      <c r="A2452" s="2">
        <v>42629</v>
      </c>
      <c r="B2452">
        <v>260</v>
      </c>
      <c r="C2452">
        <v>9</v>
      </c>
      <c r="D2452">
        <v>20.100000000000001</v>
      </c>
      <c r="E2452">
        <v>32.9</v>
      </c>
      <c r="F2452">
        <v>22.78</v>
      </c>
      <c r="G2452">
        <f t="shared" si="418"/>
        <v>12.081585394467613</v>
      </c>
      <c r="H2452">
        <f t="shared" si="419"/>
        <v>16.767761231073585</v>
      </c>
      <c r="I2452">
        <f t="shared" si="420"/>
        <v>3.9307334445955613</v>
      </c>
      <c r="J2452">
        <f t="shared" si="421"/>
        <v>21.77631328710855</v>
      </c>
      <c r="K2452">
        <f t="shared" si="422"/>
        <v>26.237884583363851</v>
      </c>
      <c r="L2452">
        <f t="shared" si="423"/>
        <v>34.983846111151799</v>
      </c>
      <c r="M2452">
        <f t="shared" si="424"/>
        <v>2.3777296615595172E-2</v>
      </c>
      <c r="N2452">
        <f t="shared" si="425"/>
        <v>0.99218901528289993</v>
      </c>
      <c r="O2452">
        <f t="shared" si="426"/>
        <v>1.5806740891095126</v>
      </c>
      <c r="P2452">
        <f t="shared" si="427"/>
        <v>12.837027786478025</v>
      </c>
      <c r="Q2452">
        <f t="shared" si="428"/>
        <v>0.39366296296296355</v>
      </c>
    </row>
    <row r="2453" spans="1:17">
      <c r="A2453" s="2">
        <v>42630</v>
      </c>
      <c r="B2453">
        <v>261</v>
      </c>
      <c r="C2453">
        <v>3</v>
      </c>
      <c r="D2453">
        <v>20.9</v>
      </c>
      <c r="E2453">
        <v>29.6</v>
      </c>
      <c r="F2453">
        <v>23.75</v>
      </c>
      <c r="G2453">
        <f t="shared" si="418"/>
        <v>12.059263272482792</v>
      </c>
      <c r="H2453">
        <f t="shared" si="419"/>
        <v>10.046263718037293</v>
      </c>
      <c r="I2453">
        <f t="shared" si="420"/>
        <v>1.566580587877672</v>
      </c>
      <c r="J2453">
        <f t="shared" si="421"/>
        <v>13.047095737710771</v>
      </c>
      <c r="K2453">
        <f t="shared" si="422"/>
        <v>26.137006820551989</v>
      </c>
      <c r="L2453">
        <f t="shared" si="423"/>
        <v>34.849342427402654</v>
      </c>
      <c r="M2453">
        <f t="shared" si="424"/>
        <v>1.6748984442738042E-2</v>
      </c>
      <c r="N2453">
        <f t="shared" si="425"/>
        <v>0.99274179073073476</v>
      </c>
      <c r="O2453">
        <f t="shared" si="426"/>
        <v>1.5777536114831652</v>
      </c>
      <c r="P2453">
        <f t="shared" si="427"/>
        <v>8.4796831301596214</v>
      </c>
      <c r="Q2453">
        <f t="shared" si="428"/>
        <v>0.39366296296296355</v>
      </c>
    </row>
    <row r="2454" spans="1:17">
      <c r="A2454" s="2">
        <v>42631</v>
      </c>
      <c r="B2454">
        <v>262</v>
      </c>
      <c r="C2454">
        <v>4</v>
      </c>
      <c r="D2454">
        <v>21.1</v>
      </c>
      <c r="E2454">
        <v>30.9</v>
      </c>
      <c r="F2454">
        <v>22.98</v>
      </c>
      <c r="G2454">
        <f t="shared" si="418"/>
        <v>12.036931117809461</v>
      </c>
      <c r="H2454">
        <f t="shared" si="419"/>
        <v>11.123484705086925</v>
      </c>
      <c r="I2454">
        <f t="shared" si="420"/>
        <v>2.0057144058579977</v>
      </c>
      <c r="J2454">
        <f t="shared" si="421"/>
        <v>14.446084032580423</v>
      </c>
      <c r="K2454">
        <f t="shared" si="422"/>
        <v>26.034902860104431</v>
      </c>
      <c r="L2454">
        <f t="shared" si="423"/>
        <v>34.713203813472575</v>
      </c>
      <c r="M2454">
        <f t="shared" si="424"/>
        <v>9.7157142150639288E-3</v>
      </c>
      <c r="N2454">
        <f t="shared" si="425"/>
        <v>0.99329671476253623</v>
      </c>
      <c r="O2454">
        <f t="shared" si="426"/>
        <v>1.5748318212467378</v>
      </c>
      <c r="P2454">
        <f t="shared" si="427"/>
        <v>9.117770299228928</v>
      </c>
      <c r="Q2454">
        <f t="shared" si="428"/>
        <v>0.39366296296296355</v>
      </c>
    </row>
    <row r="2455" spans="1:17">
      <c r="A2455" s="2">
        <v>42632</v>
      </c>
      <c r="B2455">
        <v>263</v>
      </c>
      <c r="C2455">
        <v>5</v>
      </c>
      <c r="D2455">
        <v>21.6</v>
      </c>
      <c r="E2455">
        <v>29.9</v>
      </c>
      <c r="F2455">
        <v>23.8</v>
      </c>
      <c r="G2455">
        <f t="shared" si="418"/>
        <v>12.014593148001879</v>
      </c>
      <c r="H2455">
        <f t="shared" si="419"/>
        <v>12.195523567774496</v>
      </c>
      <c r="I2455">
        <f t="shared" si="420"/>
        <v>2.3061586760354134</v>
      </c>
      <c r="J2455">
        <f t="shared" si="421"/>
        <v>15.838342295811033</v>
      </c>
      <c r="K2455">
        <f t="shared" si="422"/>
        <v>25.931604215029214</v>
      </c>
      <c r="L2455">
        <f t="shared" si="423"/>
        <v>34.575472286705619</v>
      </c>
      <c r="M2455">
        <f t="shared" si="424"/>
        <v>2.6795679298097794E-3</v>
      </c>
      <c r="N2455">
        <f t="shared" si="425"/>
        <v>0.99385362310901504</v>
      </c>
      <c r="O2455">
        <f t="shared" si="426"/>
        <v>1.5719092701969124</v>
      </c>
      <c r="P2455">
        <f t="shared" si="427"/>
        <v>9.8893648917390813</v>
      </c>
      <c r="Q2455">
        <f t="shared" si="428"/>
        <v>0.39366296296296355</v>
      </c>
    </row>
    <row r="2456" spans="1:17">
      <c r="A2456" s="2">
        <v>42633</v>
      </c>
      <c r="B2456">
        <v>264</v>
      </c>
      <c r="C2456">
        <v>0</v>
      </c>
      <c r="D2456">
        <v>20.8</v>
      </c>
      <c r="E2456">
        <v>24.2</v>
      </c>
      <c r="F2456">
        <v>23.3</v>
      </c>
      <c r="G2456">
        <f t="shared" si="418"/>
        <v>11.992253574990837</v>
      </c>
      <c r="H2456">
        <f t="shared" si="419"/>
        <v>6.6289669379449316</v>
      </c>
      <c r="I2456">
        <f t="shared" si="420"/>
        <v>0.47328112052262461</v>
      </c>
      <c r="J2456">
        <f t="shared" si="421"/>
        <v>8.6090479713570538</v>
      </c>
      <c r="K2456">
        <f t="shared" si="422"/>
        <v>25.827143914071161</v>
      </c>
      <c r="L2456">
        <f t="shared" si="423"/>
        <v>34.436191885428215</v>
      </c>
      <c r="M2456">
        <f t="shared" si="424"/>
        <v>-4.3573715644133829E-3</v>
      </c>
      <c r="N2456">
        <f t="shared" si="425"/>
        <v>0.9944123509134829</v>
      </c>
      <c r="O2456">
        <f t="shared" si="426"/>
        <v>1.5689865093946345</v>
      </c>
      <c r="P2456">
        <f t="shared" si="427"/>
        <v>6.1556858174223068</v>
      </c>
      <c r="Q2456">
        <f t="shared" si="428"/>
        <v>0.39366296296296355</v>
      </c>
    </row>
    <row r="2457" spans="1:17">
      <c r="A2457" s="2">
        <v>42634</v>
      </c>
      <c r="B2457">
        <v>265</v>
      </c>
      <c r="C2457">
        <v>4</v>
      </c>
      <c r="D2457">
        <v>19.600000000000001</v>
      </c>
      <c r="E2457">
        <v>27.4</v>
      </c>
      <c r="F2457">
        <v>21.1</v>
      </c>
      <c r="G2457">
        <f t="shared" si="418"/>
        <v>11.96991660915538</v>
      </c>
      <c r="H2457">
        <f t="shared" si="419"/>
        <v>11.014171699446146</v>
      </c>
      <c r="I2457">
        <f t="shared" si="420"/>
        <v>2.0816040749151217</v>
      </c>
      <c r="J2457">
        <f t="shared" si="421"/>
        <v>14.304119090189801</v>
      </c>
      <c r="K2457">
        <f t="shared" si="422"/>
        <v>25.721556483391009</v>
      </c>
      <c r="L2457">
        <f t="shared" si="423"/>
        <v>34.295408644521345</v>
      </c>
      <c r="M2457">
        <f t="shared" si="424"/>
        <v>-1.139302118418821E-2</v>
      </c>
      <c r="N2457">
        <f t="shared" si="425"/>
        <v>0.99497273278065312</v>
      </c>
      <c r="O2457">
        <f t="shared" si="426"/>
        <v>1.5660640896978288</v>
      </c>
      <c r="P2457">
        <f t="shared" si="427"/>
        <v>8.9325676245310248</v>
      </c>
      <c r="Q2457">
        <f t="shared" si="428"/>
        <v>0.39366296296296355</v>
      </c>
    </row>
    <row r="2458" spans="1:17">
      <c r="A2458" s="2">
        <v>42635</v>
      </c>
      <c r="B2458">
        <v>266</v>
      </c>
      <c r="C2458">
        <v>6</v>
      </c>
      <c r="D2458">
        <v>18.600000000000001</v>
      </c>
      <c r="E2458">
        <v>29.2</v>
      </c>
      <c r="F2458">
        <v>21.18</v>
      </c>
      <c r="G2458">
        <f t="shared" si="418"/>
        <v>11.94758646339775</v>
      </c>
      <c r="H2458">
        <f t="shared" si="419"/>
        <v>13.177812646842558</v>
      </c>
      <c r="I2458">
        <f t="shared" si="420"/>
        <v>2.876950765324211</v>
      </c>
      <c r="J2458">
        <f t="shared" si="421"/>
        <v>17.114042398496828</v>
      </c>
      <c r="K2458">
        <f t="shared" si="422"/>
        <v>25.614877926026065</v>
      </c>
      <c r="L2458">
        <f t="shared" si="423"/>
        <v>34.153170568034753</v>
      </c>
      <c r="M2458">
        <f t="shared" si="424"/>
        <v>-1.8425298227926476E-2</v>
      </c>
      <c r="N2458">
        <f t="shared" si="425"/>
        <v>0.99553460282560136</v>
      </c>
      <c r="O2458">
        <f t="shared" si="426"/>
        <v>1.563142562294539</v>
      </c>
      <c r="P2458">
        <f t="shared" si="427"/>
        <v>10.300861881518347</v>
      </c>
      <c r="Q2458">
        <f t="shared" si="428"/>
        <v>0.39366296296296355</v>
      </c>
    </row>
    <row r="2459" spans="1:17">
      <c r="A2459" s="2">
        <v>42636</v>
      </c>
      <c r="B2459">
        <v>267</v>
      </c>
      <c r="C2459">
        <v>8</v>
      </c>
      <c r="D2459">
        <v>19.8</v>
      </c>
      <c r="E2459">
        <v>30.6</v>
      </c>
      <c r="F2459">
        <v>21.45</v>
      </c>
      <c r="G2459">
        <f t="shared" si="418"/>
        <v>11.925267357213068</v>
      </c>
      <c r="H2459">
        <f t="shared" si="419"/>
        <v>15.330649290309868</v>
      </c>
      <c r="I2459">
        <f t="shared" si="420"/>
        <v>3.6974478236695676</v>
      </c>
      <c r="J2459">
        <f t="shared" si="421"/>
        <v>19.909934143259569</v>
      </c>
      <c r="K2459">
        <f t="shared" si="422"/>
        <v>25.507145699167001</v>
      </c>
      <c r="L2459">
        <f t="shared" si="423"/>
        <v>34.009527598889335</v>
      </c>
      <c r="M2459">
        <f t="shared" si="424"/>
        <v>-2.5452120992395109E-2</v>
      </c>
      <c r="N2459">
        <f t="shared" si="425"/>
        <v>0.99609779472287119</v>
      </c>
      <c r="O2459">
        <f t="shared" si="426"/>
        <v>1.5602224792353763</v>
      </c>
      <c r="P2459">
        <f t="shared" si="427"/>
        <v>11.633201466640301</v>
      </c>
      <c r="Q2459">
        <f t="shared" si="428"/>
        <v>0.39366296296296355</v>
      </c>
    </row>
    <row r="2460" spans="1:17">
      <c r="A2460" s="2">
        <v>42637</v>
      </c>
      <c r="B2460">
        <v>268</v>
      </c>
      <c r="C2460">
        <v>5</v>
      </c>
      <c r="D2460">
        <v>19.899999999999999</v>
      </c>
      <c r="E2460">
        <v>31</v>
      </c>
      <c r="F2460">
        <v>22.2</v>
      </c>
      <c r="G2460">
        <f t="shared" si="418"/>
        <v>11.902963520745287</v>
      </c>
      <c r="H2460">
        <f t="shared" si="419"/>
        <v>11.99564442461811</v>
      </c>
      <c r="I2460">
        <f t="shared" si="420"/>
        <v>2.4539698596018269</v>
      </c>
      <c r="J2460">
        <f t="shared" si="421"/>
        <v>15.578758993010531</v>
      </c>
      <c r="K2460">
        <f t="shared" si="422"/>
        <v>25.398398689289863</v>
      </c>
      <c r="L2460">
        <f t="shared" si="423"/>
        <v>33.864531585719817</v>
      </c>
      <c r="M2460">
        <f t="shared" si="424"/>
        <v>-3.2471409388943093E-2</v>
      </c>
      <c r="N2460">
        <f t="shared" si="425"/>
        <v>0.99666214175570988</v>
      </c>
      <c r="O2460">
        <f t="shared" si="426"/>
        <v>1.5573043939641751</v>
      </c>
      <c r="P2460">
        <f t="shared" si="427"/>
        <v>9.5416745650162831</v>
      </c>
      <c r="Q2460">
        <f t="shared" si="428"/>
        <v>0.39366296296296355</v>
      </c>
    </row>
    <row r="2461" spans="1:17">
      <c r="A2461" s="2">
        <v>42638</v>
      </c>
      <c r="B2461">
        <v>269</v>
      </c>
      <c r="C2461">
        <v>7</v>
      </c>
      <c r="D2461">
        <v>19.5</v>
      </c>
      <c r="E2461">
        <v>30.9</v>
      </c>
      <c r="F2461">
        <v>22.48</v>
      </c>
      <c r="G2461">
        <f t="shared" si="418"/>
        <v>11.880679198820902</v>
      </c>
      <c r="H2461">
        <f t="shared" si="419"/>
        <v>14.13936752808231</v>
      </c>
      <c r="I2461">
        <f t="shared" si="420"/>
        <v>3.1926989781120514</v>
      </c>
      <c r="J2461">
        <f t="shared" si="421"/>
        <v>18.362814971535467</v>
      </c>
      <c r="K2461">
        <f t="shared" si="422"/>
        <v>25.288677185186593</v>
      </c>
      <c r="L2461">
        <f t="shared" si="423"/>
        <v>33.71823624691546</v>
      </c>
      <c r="M2461">
        <f t="shared" si="424"/>
        <v>-3.9481085559252192E-2</v>
      </c>
      <c r="N2461">
        <f t="shared" si="425"/>
        <v>0.9972274768654199</v>
      </c>
      <c r="O2461">
        <f t="shared" si="426"/>
        <v>1.5543888618457347</v>
      </c>
      <c r="P2461">
        <f t="shared" si="427"/>
        <v>10.946668549970259</v>
      </c>
      <c r="Q2461">
        <f t="shared" si="428"/>
        <v>0.39366296296296355</v>
      </c>
    </row>
    <row r="2462" spans="1:17">
      <c r="A2462" s="2">
        <v>42639</v>
      </c>
      <c r="B2462">
        <v>270</v>
      </c>
      <c r="C2462">
        <v>7</v>
      </c>
      <c r="D2462">
        <v>20</v>
      </c>
      <c r="E2462">
        <v>31.6</v>
      </c>
      <c r="F2462">
        <v>22.7</v>
      </c>
      <c r="G2462">
        <f t="shared" si="418"/>
        <v>11.858418654951826</v>
      </c>
      <c r="H2462">
        <f t="shared" si="419"/>
        <v>14.091793729012114</v>
      </c>
      <c r="I2462">
        <f t="shared" si="420"/>
        <v>3.1983711991763926</v>
      </c>
      <c r="J2462">
        <f t="shared" si="421"/>
        <v>18.301030816898848</v>
      </c>
      <c r="K2462">
        <f t="shared" si="422"/>
        <v>25.178022848941982</v>
      </c>
      <c r="L2462">
        <f t="shared" si="423"/>
        <v>33.570697131922643</v>
      </c>
      <c r="M2462">
        <f t="shared" si="424"/>
        <v>-4.6479074490427118E-2</v>
      </c>
      <c r="N2462">
        <f t="shared" si="425"/>
        <v>0.99779363270081201</v>
      </c>
      <c r="O2462">
        <f t="shared" si="426"/>
        <v>1.5514764406895307</v>
      </c>
      <c r="P2462">
        <f t="shared" si="427"/>
        <v>10.893422529835721</v>
      </c>
      <c r="Q2462">
        <f t="shared" si="428"/>
        <v>0.39366296296296355</v>
      </c>
    </row>
    <row r="2463" spans="1:17">
      <c r="A2463" s="2">
        <v>42640</v>
      </c>
      <c r="B2463">
        <v>271</v>
      </c>
      <c r="C2463">
        <v>6</v>
      </c>
      <c r="D2463">
        <v>21.3</v>
      </c>
      <c r="E2463">
        <v>32.4</v>
      </c>
      <c r="F2463">
        <v>24.13</v>
      </c>
      <c r="G2463">
        <f t="shared" si="418"/>
        <v>11.836186175298874</v>
      </c>
      <c r="H2463">
        <f t="shared" si="419"/>
        <v>12.956502422868214</v>
      </c>
      <c r="I2463">
        <f t="shared" si="420"/>
        <v>2.7125515283388562</v>
      </c>
      <c r="J2463">
        <f t="shared" si="421"/>
        <v>16.826626523205473</v>
      </c>
      <c r="K2463">
        <f t="shared" si="422"/>
        <v>25.066478684908748</v>
      </c>
      <c r="L2463">
        <f t="shared" si="423"/>
        <v>33.421971579878331</v>
      </c>
      <c r="M2463">
        <f t="shared" si="424"/>
        <v>-5.346330462924373E-2</v>
      </c>
      <c r="N2463">
        <f t="shared" si="425"/>
        <v>0.99836044166774507</v>
      </c>
      <c r="O2463">
        <f t="shared" si="426"/>
        <v>1.5485676912682693</v>
      </c>
      <c r="P2463">
        <f t="shared" si="427"/>
        <v>10.243950894529357</v>
      </c>
      <c r="Q2463">
        <f t="shared" si="428"/>
        <v>0.39366296296296355</v>
      </c>
    </row>
    <row r="2464" spans="1:17">
      <c r="A2464" s="2">
        <v>42641</v>
      </c>
      <c r="B2464">
        <v>272</v>
      </c>
      <c r="C2464">
        <v>6</v>
      </c>
      <c r="D2464">
        <v>21.2</v>
      </c>
      <c r="E2464">
        <v>31.4</v>
      </c>
      <c r="F2464">
        <v>23.08</v>
      </c>
      <c r="G2464">
        <f t="shared" si="418"/>
        <v>11.813986072587138</v>
      </c>
      <c r="H2464">
        <f t="shared" si="419"/>
        <v>12.910612043363209</v>
      </c>
      <c r="I2464">
        <f t="shared" si="420"/>
        <v>2.8012927083017423</v>
      </c>
      <c r="J2464">
        <f t="shared" si="421"/>
        <v>16.767028627744427</v>
      </c>
      <c r="K2464">
        <f t="shared" si="422"/>
        <v>24.954089006736687</v>
      </c>
      <c r="L2464">
        <f t="shared" si="423"/>
        <v>33.272118675648919</v>
      </c>
      <c r="M2464">
        <f t="shared" si="424"/>
        <v>-6.0431708495371314E-2</v>
      </c>
      <c r="N2464">
        <f t="shared" si="425"/>
        <v>0.99892773597873663</v>
      </c>
      <c r="O2464">
        <f t="shared" si="426"/>
        <v>1.5456631778301506</v>
      </c>
      <c r="P2464">
        <f t="shared" si="427"/>
        <v>10.109319335061466</v>
      </c>
      <c r="Q2464">
        <f t="shared" si="428"/>
        <v>0.39366296296296355</v>
      </c>
    </row>
    <row r="2465" spans="1:17">
      <c r="A2465" s="2">
        <v>42642</v>
      </c>
      <c r="B2465">
        <v>273</v>
      </c>
      <c r="C2465">
        <v>6.1</v>
      </c>
      <c r="D2465">
        <v>20.8</v>
      </c>
      <c r="E2465">
        <v>29</v>
      </c>
      <c r="F2465">
        <v>24.23</v>
      </c>
      <c r="G2465">
        <f t="shared" si="418"/>
        <v>11.791822689964523</v>
      </c>
      <c r="H2465">
        <f t="shared" si="419"/>
        <v>12.972362898919245</v>
      </c>
      <c r="I2465">
        <f t="shared" si="420"/>
        <v>2.6748040979732646</v>
      </c>
      <c r="J2465">
        <f t="shared" si="421"/>
        <v>16.847224544050967</v>
      </c>
      <c r="K2465">
        <f t="shared" si="422"/>
        <v>24.840899402515696</v>
      </c>
      <c r="L2465">
        <f t="shared" si="423"/>
        <v>33.121199203354259</v>
      </c>
      <c r="M2465">
        <f t="shared" si="424"/>
        <v>-6.7382223293392801E-2</v>
      </c>
      <c r="N2465">
        <f t="shared" si="425"/>
        <v>0.99949534770263249</v>
      </c>
      <c r="O2465">
        <f t="shared" si="426"/>
        <v>1.5427634686036917</v>
      </c>
      <c r="P2465">
        <f t="shared" si="427"/>
        <v>10.29755880094598</v>
      </c>
      <c r="Q2465">
        <f t="shared" si="428"/>
        <v>0.39366296296296355</v>
      </c>
    </row>
    <row r="2466" spans="1:17">
      <c r="A2466" s="2">
        <v>42643</v>
      </c>
      <c r="B2466">
        <v>274</v>
      </c>
      <c r="C2466">
        <v>5</v>
      </c>
      <c r="D2466">
        <v>20.100000000000001</v>
      </c>
      <c r="E2466">
        <v>31.9</v>
      </c>
      <c r="F2466">
        <v>22.45</v>
      </c>
      <c r="G2466">
        <f t="shared" si="418"/>
        <v>11.769700404794554</v>
      </c>
      <c r="H2466">
        <f t="shared" si="419"/>
        <v>11.738894051651958</v>
      </c>
      <c r="I2466">
        <f t="shared" si="420"/>
        <v>2.4726473422171491</v>
      </c>
      <c r="J2466">
        <f t="shared" si="421"/>
        <v>15.245316950197347</v>
      </c>
      <c r="K2466">
        <f t="shared" si="422"/>
        <v>24.726956698095957</v>
      </c>
      <c r="L2466">
        <f t="shared" si="423"/>
        <v>32.969275597461277</v>
      </c>
      <c r="M2466">
        <f t="shared" si="424"/>
        <v>-7.4312791523434535E-2</v>
      </c>
      <c r="N2466">
        <f t="shared" si="425"/>
        <v>1.0000631088143175</v>
      </c>
      <c r="O2466">
        <f t="shared" si="426"/>
        <v>1.5398691362939541</v>
      </c>
      <c r="P2466">
        <f t="shared" si="427"/>
        <v>9.2662467094348084</v>
      </c>
      <c r="Q2466">
        <f t="shared" si="428"/>
        <v>0.39366296296296355</v>
      </c>
    </row>
    <row r="2467" spans="1:17">
      <c r="A2467" s="2">
        <v>42644</v>
      </c>
      <c r="B2467">
        <v>275</v>
      </c>
      <c r="C2467">
        <v>3.7</v>
      </c>
      <c r="D2467">
        <v>21.2</v>
      </c>
      <c r="E2467">
        <v>29.7</v>
      </c>
      <c r="F2467">
        <v>24.63</v>
      </c>
      <c r="G2467">
        <f t="shared" si="418"/>
        <v>11.747623632374546</v>
      </c>
      <c r="H2467">
        <f t="shared" si="419"/>
        <v>10.296430348730402</v>
      </c>
      <c r="I2467">
        <f t="shared" si="420"/>
        <v>1.800276372740554</v>
      </c>
      <c r="J2467">
        <f t="shared" si="421"/>
        <v>13.371987465883638</v>
      </c>
      <c r="K2467">
        <f t="shared" si="422"/>
        <v>24.612308918652452</v>
      </c>
      <c r="L2467">
        <f t="shared" si="423"/>
        <v>32.816411891536603</v>
      </c>
      <c r="M2467">
        <f t="shared" si="424"/>
        <v>-8.1221361590230245E-2</v>
      </c>
      <c r="N2467">
        <f t="shared" si="425"/>
        <v>1.0006308512444539</v>
      </c>
      <c r="O2467">
        <f t="shared" si="426"/>
        <v>1.5369807585690032</v>
      </c>
      <c r="P2467">
        <f t="shared" si="427"/>
        <v>8.4961539759898486</v>
      </c>
      <c r="Q2467">
        <f t="shared" si="428"/>
        <v>0.39366296296296355</v>
      </c>
    </row>
    <row r="2468" spans="1:17">
      <c r="A2468" s="2">
        <v>42645</v>
      </c>
      <c r="B2468">
        <v>276</v>
      </c>
      <c r="C2468">
        <v>5</v>
      </c>
      <c r="D2468">
        <v>19.8</v>
      </c>
      <c r="E2468">
        <v>29.5</v>
      </c>
      <c r="F2468">
        <v>23.08</v>
      </c>
      <c r="G2468">
        <f t="shared" si="418"/>
        <v>11.725596829570005</v>
      </c>
      <c r="H2468">
        <f t="shared" si="419"/>
        <v>11.649820241400048</v>
      </c>
      <c r="I2468">
        <f t="shared" si="420"/>
        <v>2.3791296435393354</v>
      </c>
      <c r="J2468">
        <f t="shared" si="421"/>
        <v>15.129636677142919</v>
      </c>
      <c r="K2468">
        <f t="shared" si="422"/>
        <v>24.49700524856388</v>
      </c>
      <c r="L2468">
        <f t="shared" si="423"/>
        <v>32.662673664751843</v>
      </c>
      <c r="M2468">
        <f t="shared" si="424"/>
        <v>-8.8105888410437178E-2</v>
      </c>
      <c r="N2468">
        <f t="shared" si="425"/>
        <v>1.0011984069292355</v>
      </c>
      <c r="O2468">
        <f t="shared" si="426"/>
        <v>1.534098918535409</v>
      </c>
      <c r="P2468">
        <f t="shared" si="427"/>
        <v>9.2706905978607139</v>
      </c>
      <c r="Q2468">
        <f t="shared" si="428"/>
        <v>0.39366296296296355</v>
      </c>
    </row>
    <row r="2469" spans="1:17">
      <c r="A2469" s="2">
        <v>42646</v>
      </c>
      <c r="B2469">
        <v>277</v>
      </c>
      <c r="C2469">
        <v>6</v>
      </c>
      <c r="D2469">
        <v>19</v>
      </c>
      <c r="E2469">
        <v>30.2</v>
      </c>
      <c r="F2469">
        <v>20.05</v>
      </c>
      <c r="G2469">
        <f t="shared" si="418"/>
        <v>11.703624498356106</v>
      </c>
      <c r="H2469">
        <f t="shared" si="419"/>
        <v>12.674098384216066</v>
      </c>
      <c r="I2469">
        <f t="shared" si="420"/>
        <v>3.073825473753224</v>
      </c>
      <c r="J2469">
        <f t="shared" si="421"/>
        <v>16.459868031449435</v>
      </c>
      <c r="K2469">
        <f t="shared" si="422"/>
        <v>24.381095989679562</v>
      </c>
      <c r="L2469">
        <f t="shared" si="423"/>
        <v>32.508127986239415</v>
      </c>
      <c r="M2469">
        <f t="shared" si="424"/>
        <v>-9.4964334018022664E-2</v>
      </c>
      <c r="N2469">
        <f t="shared" si="425"/>
        <v>1.0017656078601347</v>
      </c>
      <c r="O2469">
        <f t="shared" si="426"/>
        <v>1.5312242052015905</v>
      </c>
      <c r="P2469">
        <f t="shared" si="427"/>
        <v>9.6002729104628415</v>
      </c>
      <c r="Q2469">
        <f t="shared" si="428"/>
        <v>0.39366296296296355</v>
      </c>
    </row>
    <row r="2470" spans="1:17">
      <c r="A2470" s="2">
        <v>42647</v>
      </c>
      <c r="B2470">
        <v>278</v>
      </c>
      <c r="C2470">
        <v>7</v>
      </c>
      <c r="D2470">
        <v>18.600000000000001</v>
      </c>
      <c r="E2470">
        <v>29.7</v>
      </c>
      <c r="F2470">
        <v>20.55</v>
      </c>
      <c r="G2470">
        <f t="shared" si="418"/>
        <v>11.681711189256889</v>
      </c>
      <c r="H2470">
        <f t="shared" si="419"/>
        <v>13.691804258427453</v>
      </c>
      <c r="I2470">
        <f t="shared" si="420"/>
        <v>3.4188917653854469</v>
      </c>
      <c r="J2470">
        <f t="shared" si="421"/>
        <v>17.781563971983704</v>
      </c>
      <c r="K2470">
        <f t="shared" si="422"/>
        <v>24.264632518050639</v>
      </c>
      <c r="L2470">
        <f t="shared" si="423"/>
        <v>32.35284335740085</v>
      </c>
      <c r="M2470">
        <f t="shared" si="424"/>
        <v>-0.10179466816754754</v>
      </c>
      <c r="N2470">
        <f t="shared" si="425"/>
        <v>1.0023322861336406</v>
      </c>
      <c r="O2470">
        <f t="shared" si="426"/>
        <v>1.5283572139277763</v>
      </c>
      <c r="P2470">
        <f t="shared" si="427"/>
        <v>10.272912493042007</v>
      </c>
      <c r="Q2470">
        <f t="shared" si="428"/>
        <v>0.39366296296296355</v>
      </c>
    </row>
    <row r="2471" spans="1:17">
      <c r="A2471" s="2">
        <v>42648</v>
      </c>
      <c r="B2471">
        <v>279</v>
      </c>
      <c r="C2471">
        <v>5</v>
      </c>
      <c r="D2471">
        <v>18.8</v>
      </c>
      <c r="E2471">
        <v>29.5</v>
      </c>
      <c r="F2471">
        <v>21.1</v>
      </c>
      <c r="G2471">
        <f t="shared" si="418"/>
        <v>11.659861504672735</v>
      </c>
      <c r="H2471">
        <f t="shared" si="419"/>
        <v>11.513488630672974</v>
      </c>
      <c r="I2471">
        <f t="shared" si="420"/>
        <v>2.5485747514320765</v>
      </c>
      <c r="J2471">
        <f t="shared" si="421"/>
        <v>14.952582637237628</v>
      </c>
      <c r="K2471">
        <f t="shared" si="422"/>
        <v>24.147667239204608</v>
      </c>
      <c r="L2471">
        <f t="shared" si="423"/>
        <v>32.196889652272809</v>
      </c>
      <c r="M2471">
        <f t="shared" si="424"/>
        <v>-0.1085948689351604</v>
      </c>
      <c r="N2471">
        <f t="shared" si="425"/>
        <v>1.0028982740009584</v>
      </c>
      <c r="O2471">
        <f t="shared" si="426"/>
        <v>1.5254985468613496</v>
      </c>
      <c r="P2471">
        <f t="shared" si="427"/>
        <v>8.964913879240898</v>
      </c>
      <c r="Q2471">
        <f t="shared" si="428"/>
        <v>0.39366296296296355</v>
      </c>
    </row>
    <row r="2472" spans="1:17">
      <c r="A2472" s="2">
        <v>42649</v>
      </c>
      <c r="B2472">
        <v>280</v>
      </c>
      <c r="C2472">
        <v>5.5</v>
      </c>
      <c r="D2472">
        <v>18.8</v>
      </c>
      <c r="E2472">
        <v>29.9</v>
      </c>
      <c r="F2472">
        <v>21.65</v>
      </c>
      <c r="G2472">
        <f t="shared" si="418"/>
        <v>11.638080102086501</v>
      </c>
      <c r="H2472">
        <f t="shared" si="419"/>
        <v>11.997370581045235</v>
      </c>
      <c r="I2472">
        <f t="shared" si="420"/>
        <v>2.7097240904634652</v>
      </c>
      <c r="J2472">
        <f t="shared" si="421"/>
        <v>15.581000754604201</v>
      </c>
      <c r="K2472">
        <f t="shared" si="422"/>
        <v>24.030253542044964</v>
      </c>
      <c r="L2472">
        <f t="shared" si="423"/>
        <v>32.040338056059952</v>
      </c>
      <c r="M2472">
        <f t="shared" si="424"/>
        <v>-0.1153629233171303</v>
      </c>
      <c r="N2472">
        <f t="shared" si="425"/>
        <v>1.0034634039176691</v>
      </c>
      <c r="O2472">
        <f t="shared" si="426"/>
        <v>1.5226488133563172</v>
      </c>
      <c r="P2472">
        <f t="shared" si="427"/>
        <v>9.2876464905817695</v>
      </c>
      <c r="Q2472">
        <f t="shared" si="428"/>
        <v>0.39366296296296355</v>
      </c>
    </row>
    <row r="2473" spans="1:17">
      <c r="A2473" s="2">
        <v>42650</v>
      </c>
      <c r="B2473">
        <v>281</v>
      </c>
      <c r="C2473">
        <v>5</v>
      </c>
      <c r="D2473">
        <v>19.600000000000001</v>
      </c>
      <c r="E2473">
        <v>29.3</v>
      </c>
      <c r="F2473">
        <v>22.1</v>
      </c>
      <c r="G2473">
        <f t="shared" si="418"/>
        <v>11.61637169713857</v>
      </c>
      <c r="H2473">
        <f t="shared" si="419"/>
        <v>11.421043028793425</v>
      </c>
      <c r="I2473">
        <f t="shared" si="420"/>
        <v>2.4761537704764867</v>
      </c>
      <c r="J2473">
        <f t="shared" si="421"/>
        <v>14.832523414017436</v>
      </c>
      <c r="K2473">
        <f t="shared" si="422"/>
        <v>23.912445751459561</v>
      </c>
      <c r="L2473">
        <f t="shared" si="423"/>
        <v>31.883261001946082</v>
      </c>
      <c r="M2473">
        <f t="shared" si="424"/>
        <v>-0.12209682782573868</v>
      </c>
      <c r="N2473">
        <f t="shared" si="425"/>
        <v>1.0040275085933252</v>
      </c>
      <c r="O2473">
        <f t="shared" si="426"/>
        <v>1.5198086303756295</v>
      </c>
      <c r="P2473">
        <f t="shared" si="427"/>
        <v>8.9448892583169393</v>
      </c>
      <c r="Q2473">
        <f t="shared" si="428"/>
        <v>0.39366296296296355</v>
      </c>
    </row>
    <row r="2474" spans="1:17">
      <c r="A2474" s="2">
        <v>42651</v>
      </c>
      <c r="B2474">
        <v>282</v>
      </c>
      <c r="C2474">
        <v>4</v>
      </c>
      <c r="D2474">
        <v>19.600000000000001</v>
      </c>
      <c r="E2474">
        <v>29.6</v>
      </c>
      <c r="F2474">
        <v>22.48</v>
      </c>
      <c r="G2474">
        <f t="shared" si="418"/>
        <v>11.59474106656096</v>
      </c>
      <c r="H2474">
        <f t="shared" si="419"/>
        <v>10.320978206736166</v>
      </c>
      <c r="I2474">
        <f t="shared" si="420"/>
        <v>2.0616479684970654</v>
      </c>
      <c r="J2474">
        <f t="shared" si="421"/>
        <v>13.403867800956061</v>
      </c>
      <c r="K2474">
        <f t="shared" si="422"/>
        <v>23.794299079723828</v>
      </c>
      <c r="L2474">
        <f t="shared" si="423"/>
        <v>31.725732106298437</v>
      </c>
      <c r="M2474">
        <f t="shared" si="424"/>
        <v>-0.12879458908235444</v>
      </c>
      <c r="N2474">
        <f t="shared" si="425"/>
        <v>1.0045904210409717</v>
      </c>
      <c r="O2474">
        <f t="shared" si="426"/>
        <v>1.516978622875059</v>
      </c>
      <c r="P2474">
        <f t="shared" si="427"/>
        <v>8.2593302382391016</v>
      </c>
      <c r="Q2474">
        <f t="shared" si="428"/>
        <v>0.39366296296296355</v>
      </c>
    </row>
    <row r="2475" spans="1:17">
      <c r="A2475" s="2">
        <v>42652</v>
      </c>
      <c r="B2475">
        <v>283</v>
      </c>
      <c r="C2475">
        <v>5</v>
      </c>
      <c r="D2475">
        <v>20.6</v>
      </c>
      <c r="E2475">
        <v>30.3</v>
      </c>
      <c r="F2475">
        <v>23.23</v>
      </c>
      <c r="G2475">
        <f t="shared" si="418"/>
        <v>11.573193050960469</v>
      </c>
      <c r="H2475">
        <f t="shared" si="419"/>
        <v>11.327567052032679</v>
      </c>
      <c r="I2475">
        <f t="shared" si="420"/>
        <v>2.4167280226014705</v>
      </c>
      <c r="J2475">
        <f t="shared" si="421"/>
        <v>14.711126041600881</v>
      </c>
      <c r="K2475">
        <f t="shared" si="422"/>
        <v>23.675869576786493</v>
      </c>
      <c r="L2475">
        <f t="shared" si="423"/>
        <v>31.567826102381989</v>
      </c>
      <c r="M2475">
        <f t="shared" si="424"/>
        <v>-0.13545422440751506</v>
      </c>
      <c r="N2475">
        <f t="shared" si="425"/>
        <v>1.0051519746265791</v>
      </c>
      <c r="O2475">
        <f t="shared" si="426"/>
        <v>1.5141594241673282</v>
      </c>
      <c r="P2475">
        <f t="shared" si="427"/>
        <v>8.9108390294312088</v>
      </c>
      <c r="Q2475">
        <f t="shared" si="428"/>
        <v>0.39366296296296355</v>
      </c>
    </row>
    <row r="2476" spans="1:17">
      <c r="A2476" s="2">
        <v>42653</v>
      </c>
      <c r="B2476">
        <v>284</v>
      </c>
      <c r="C2476">
        <v>6</v>
      </c>
      <c r="D2476">
        <v>20.399999999999999</v>
      </c>
      <c r="E2476">
        <v>29.8</v>
      </c>
      <c r="F2476">
        <v>23.38</v>
      </c>
      <c r="G2476">
        <f t="shared" si="418"/>
        <v>11.551732557440701</v>
      </c>
      <c r="H2476">
        <f t="shared" si="419"/>
        <v>12.327333189812672</v>
      </c>
      <c r="I2476">
        <f t="shared" si="420"/>
        <v>2.7769252109722218</v>
      </c>
      <c r="J2476">
        <f t="shared" si="421"/>
        <v>16.00952362313334</v>
      </c>
      <c r="K2476">
        <f t="shared" si="422"/>
        <v>23.55721407952699</v>
      </c>
      <c r="L2476">
        <f t="shared" si="423"/>
        <v>31.409618772702654</v>
      </c>
      <c r="M2476">
        <f t="shared" si="424"/>
        <v>-0.14207376240784378</v>
      </c>
      <c r="N2476">
        <f t="shared" si="425"/>
        <v>1.0057120031183695</v>
      </c>
      <c r="O2476">
        <f t="shared" si="426"/>
        <v>1.5113516762651584</v>
      </c>
      <c r="P2476">
        <f t="shared" si="427"/>
        <v>9.5504079788404503</v>
      </c>
      <c r="Q2476">
        <f t="shared" si="428"/>
        <v>0.39366296296296355</v>
      </c>
    </row>
    <row r="2477" spans="1:17">
      <c r="A2477" s="2">
        <v>42654</v>
      </c>
      <c r="B2477">
        <v>285</v>
      </c>
      <c r="C2477">
        <v>8</v>
      </c>
      <c r="D2477">
        <v>19.5</v>
      </c>
      <c r="E2477">
        <v>31.1</v>
      </c>
      <c r="F2477">
        <v>21.55</v>
      </c>
      <c r="G2477">
        <f t="shared" si="418"/>
        <v>11.530364562052744</v>
      </c>
      <c r="H2477">
        <f t="shared" si="419"/>
        <v>14.363694956161122</v>
      </c>
      <c r="I2477">
        <f t="shared" si="420"/>
        <v>3.7988502098671364</v>
      </c>
      <c r="J2477">
        <f t="shared" si="421"/>
        <v>18.654149293715744</v>
      </c>
      <c r="K2477">
        <f t="shared" si="422"/>
        <v>23.438390160075333</v>
      </c>
      <c r="L2477">
        <f t="shared" si="423"/>
        <v>31.251186880100445</v>
      </c>
      <c r="M2477">
        <f t="shared" si="424"/>
        <v>-0.14865124355962256</v>
      </c>
      <c r="N2477">
        <f t="shared" si="425"/>
        <v>1.0062703407360252</v>
      </c>
      <c r="O2477">
        <f t="shared" si="426"/>
        <v>1.5085560302019008</v>
      </c>
      <c r="P2477">
        <f t="shared" si="427"/>
        <v>10.564844746293986</v>
      </c>
      <c r="Q2477">
        <f t="shared" si="428"/>
        <v>0.39366296296296355</v>
      </c>
    </row>
    <row r="2478" spans="1:17">
      <c r="A2478" s="2">
        <v>42655</v>
      </c>
      <c r="B2478">
        <v>286</v>
      </c>
      <c r="C2478">
        <v>3</v>
      </c>
      <c r="D2478">
        <v>20.2</v>
      </c>
      <c r="E2478">
        <v>27.3</v>
      </c>
      <c r="F2478">
        <v>22.88</v>
      </c>
      <c r="G2478">
        <f t="shared" si="418"/>
        <v>11.509094112064149</v>
      </c>
      <c r="H2478">
        <f t="shared" si="419"/>
        <v>9.1056388751168651</v>
      </c>
      <c r="I2478">
        <f t="shared" si="420"/>
        <v>1.6362860080635688</v>
      </c>
      <c r="J2478">
        <f t="shared" si="421"/>
        <v>11.825505032619304</v>
      </c>
      <c r="K2478">
        <f t="shared" si="422"/>
        <v>23.319456073286055</v>
      </c>
      <c r="L2478">
        <f t="shared" si="423"/>
        <v>31.092608097714738</v>
      </c>
      <c r="M2478">
        <f t="shared" si="424"/>
        <v>-0.15518472078885301</v>
      </c>
      <c r="N2478">
        <f t="shared" si="425"/>
        <v>1.0068268221997634</v>
      </c>
      <c r="O2478">
        <f t="shared" si="426"/>
        <v>1.5057731463283928</v>
      </c>
      <c r="P2478">
        <f t="shared" si="427"/>
        <v>7.4693528670532965</v>
      </c>
      <c r="Q2478">
        <f t="shared" si="428"/>
        <v>0.39366296296296355</v>
      </c>
    </row>
    <row r="2479" spans="1:17">
      <c r="A2479" s="2">
        <v>42656</v>
      </c>
      <c r="B2479">
        <v>287</v>
      </c>
      <c r="C2479">
        <v>0</v>
      </c>
      <c r="D2479">
        <v>20.3</v>
      </c>
      <c r="E2479">
        <v>28.1</v>
      </c>
      <c r="F2479">
        <v>22.48</v>
      </c>
      <c r="G2479">
        <f t="shared" si="418"/>
        <v>11.487926328035726</v>
      </c>
      <c r="H2479">
        <f t="shared" si="419"/>
        <v>5.9547874805543568</v>
      </c>
      <c r="I2479">
        <f t="shared" si="420"/>
        <v>0.49922371395796722</v>
      </c>
      <c r="J2479">
        <f t="shared" si="421"/>
        <v>7.7334902344861778</v>
      </c>
      <c r="K2479">
        <f t="shared" si="422"/>
        <v>23.200470703458535</v>
      </c>
      <c r="L2479">
        <f t="shared" si="423"/>
        <v>30.933960937944711</v>
      </c>
      <c r="M2479">
        <f t="shared" si="424"/>
        <v>-0.16167226004763158</v>
      </c>
      <c r="N2479">
        <f t="shared" si="425"/>
        <v>1.0073812827792616</v>
      </c>
      <c r="O2479">
        <f t="shared" si="426"/>
        <v>1.5030036945846741</v>
      </c>
      <c r="P2479">
        <f t="shared" si="427"/>
        <v>5.4555637665963896</v>
      </c>
      <c r="Q2479">
        <f t="shared" si="428"/>
        <v>0.39366296296296355</v>
      </c>
    </row>
    <row r="2480" spans="1:17">
      <c r="A2480" s="2">
        <v>42657</v>
      </c>
      <c r="B2480">
        <v>288</v>
      </c>
      <c r="C2480">
        <v>9</v>
      </c>
      <c r="D2480">
        <v>19.2</v>
      </c>
      <c r="E2480">
        <v>29.9</v>
      </c>
      <c r="F2480">
        <v>20.329999999999998</v>
      </c>
      <c r="G2480">
        <f t="shared" si="418"/>
        <v>11.466866405695681</v>
      </c>
      <c r="H2480">
        <f t="shared" si="419"/>
        <v>15.223782780512371</v>
      </c>
      <c r="I2480">
        <f t="shared" si="420"/>
        <v>4.368510284249286</v>
      </c>
      <c r="J2480">
        <f t="shared" si="421"/>
        <v>19.771146468197884</v>
      </c>
      <c r="K2480">
        <f t="shared" si="422"/>
        <v>23.081493510397038</v>
      </c>
      <c r="L2480">
        <f t="shared" si="423"/>
        <v>30.775324680529383</v>
      </c>
      <c r="M2480">
        <f t="shared" si="424"/>
        <v>-0.16811194088666911</v>
      </c>
      <c r="N2480">
        <f t="shared" si="425"/>
        <v>1.0079335583424227</v>
      </c>
      <c r="O2480">
        <f t="shared" si="426"/>
        <v>1.5002483547451848</v>
      </c>
      <c r="P2480">
        <f t="shared" si="427"/>
        <v>10.855272496263085</v>
      </c>
      <c r="Q2480">
        <f t="shared" si="428"/>
        <v>0.39366296296296355</v>
      </c>
    </row>
    <row r="2481" spans="1:17">
      <c r="A2481" s="2">
        <v>42658</v>
      </c>
      <c r="B2481">
        <v>289</v>
      </c>
      <c r="C2481">
        <v>6</v>
      </c>
      <c r="D2481">
        <v>18.7</v>
      </c>
      <c r="E2481">
        <v>28</v>
      </c>
      <c r="F2481">
        <v>21.45</v>
      </c>
      <c r="G2481">
        <f t="shared" si="418"/>
        <v>11.445919617600511</v>
      </c>
      <c r="H2481">
        <f t="shared" si="419"/>
        <v>12.072766959880143</v>
      </c>
      <c r="I2481">
        <f t="shared" si="420"/>
        <v>2.9288150170291152</v>
      </c>
      <c r="J2481">
        <f t="shared" si="421"/>
        <v>15.678918129714472</v>
      </c>
      <c r="K2481">
        <f t="shared" si="422"/>
        <v>22.9625844749037</v>
      </c>
      <c r="L2481">
        <f t="shared" si="423"/>
        <v>30.616779299871599</v>
      </c>
      <c r="M2481">
        <f t="shared" si="424"/>
        <v>-0.17450185702378329</v>
      </c>
      <c r="N2481">
        <f t="shared" si="425"/>
        <v>1.0084834854039604</v>
      </c>
      <c r="O2481">
        <f t="shared" si="426"/>
        <v>1.4975078166360669</v>
      </c>
      <c r="P2481">
        <f t="shared" si="427"/>
        <v>9.1439519428510287</v>
      </c>
      <c r="Q2481">
        <f t="shared" si="428"/>
        <v>0.39366296296296355</v>
      </c>
    </row>
    <row r="2482" spans="1:17">
      <c r="A2482" s="2">
        <v>42659</v>
      </c>
      <c r="B2482">
        <v>290</v>
      </c>
      <c r="C2482">
        <v>3</v>
      </c>
      <c r="D2482">
        <v>19.600000000000001</v>
      </c>
      <c r="E2482">
        <v>28.6</v>
      </c>
      <c r="F2482">
        <v>22.1</v>
      </c>
      <c r="G2482">
        <f t="shared" si="418"/>
        <v>11.425091314572077</v>
      </c>
      <c r="H2482">
        <f t="shared" si="419"/>
        <v>8.942383261722199</v>
      </c>
      <c r="I2482">
        <f t="shared" si="420"/>
        <v>1.7002875708695511</v>
      </c>
      <c r="J2482">
        <f t="shared" si="421"/>
        <v>11.613484755483375</v>
      </c>
      <c r="K2482">
        <f t="shared" si="422"/>
        <v>22.843804043797654</v>
      </c>
      <c r="L2482">
        <f t="shared" si="423"/>
        <v>30.458405391730203</v>
      </c>
      <c r="M2482">
        <f t="shared" si="424"/>
        <v>-0.18084011690820065</v>
      </c>
      <c r="N2482">
        <f t="shared" si="425"/>
        <v>1.0090309011737946</v>
      </c>
      <c r="O2482">
        <f t="shared" si="426"/>
        <v>1.4947827803231801</v>
      </c>
      <c r="P2482">
        <f t="shared" si="427"/>
        <v>7.2420956908526479</v>
      </c>
      <c r="Q2482">
        <f t="shared" si="428"/>
        <v>0.39366296296296355</v>
      </c>
    </row>
    <row r="2483" spans="1:17">
      <c r="A2483" s="2">
        <v>42660</v>
      </c>
      <c r="B2483">
        <v>291</v>
      </c>
      <c r="C2483">
        <v>2</v>
      </c>
      <c r="D2483">
        <v>20.100000000000001</v>
      </c>
      <c r="E2483">
        <v>27.7</v>
      </c>
      <c r="F2483">
        <v>21.15</v>
      </c>
      <c r="G2483">
        <f t="shared" si="418"/>
        <v>11.404386926900283</v>
      </c>
      <c r="H2483">
        <f t="shared" si="419"/>
        <v>7.8786155605212489</v>
      </c>
      <c r="I2483">
        <f t="shared" si="420"/>
        <v>1.3440369965269809</v>
      </c>
      <c r="J2483">
        <f t="shared" si="421"/>
        <v>10.231968260417206</v>
      </c>
      <c r="K2483">
        <f t="shared" si="422"/>
        <v>22.725213074553928</v>
      </c>
      <c r="L2483">
        <f t="shared" si="423"/>
        <v>30.300284099405236</v>
      </c>
      <c r="M2483">
        <f t="shared" si="424"/>
        <v>-0.18712484428049428</v>
      </c>
      <c r="N2483">
        <f t="shared" si="425"/>
        <v>1.009575643605241</v>
      </c>
      <c r="O2483">
        <f t="shared" si="426"/>
        <v>1.4920739562694538</v>
      </c>
      <c r="P2483">
        <f t="shared" si="427"/>
        <v>6.534578563994268</v>
      </c>
      <c r="Q2483">
        <f t="shared" si="428"/>
        <v>0.39366296296296355</v>
      </c>
    </row>
    <row r="2484" spans="1:17">
      <c r="A2484" s="2">
        <v>42661</v>
      </c>
      <c r="B2484">
        <v>292</v>
      </c>
      <c r="C2484">
        <v>8</v>
      </c>
      <c r="D2484">
        <v>17.5</v>
      </c>
      <c r="E2484">
        <v>29.7</v>
      </c>
      <c r="F2484">
        <v>19.23</v>
      </c>
      <c r="G2484">
        <f t="shared" si="418"/>
        <v>11.38381196530081</v>
      </c>
      <c r="H2484">
        <f t="shared" si="419"/>
        <v>13.957773650002684</v>
      </c>
      <c r="I2484">
        <f t="shared" si="420"/>
        <v>4.0729561120838822</v>
      </c>
      <c r="J2484">
        <f t="shared" si="421"/>
        <v>18.126978766237251</v>
      </c>
      <c r="K2484">
        <f t="shared" si="422"/>
        <v>22.606872779654498</v>
      </c>
      <c r="L2484">
        <f t="shared" si="423"/>
        <v>30.142497039539332</v>
      </c>
      <c r="M2484">
        <f t="shared" si="424"/>
        <v>-0.1933541787279969</v>
      </c>
      <c r="N2484">
        <f t="shared" si="425"/>
        <v>1.0101175514429803</v>
      </c>
      <c r="O2484">
        <f t="shared" si="426"/>
        <v>1.4893820654601893</v>
      </c>
      <c r="P2484">
        <f t="shared" si="427"/>
        <v>9.8848175379188028</v>
      </c>
      <c r="Q2484">
        <f t="shared" si="428"/>
        <v>0.39366296296296355</v>
      </c>
    </row>
    <row r="2485" spans="1:17">
      <c r="A2485" s="2">
        <v>42662</v>
      </c>
      <c r="B2485">
        <v>293</v>
      </c>
      <c r="C2485">
        <v>7</v>
      </c>
      <c r="D2485">
        <v>18.5</v>
      </c>
      <c r="E2485">
        <v>30.6</v>
      </c>
      <c r="F2485">
        <v>20.48</v>
      </c>
      <c r="G2485">
        <f t="shared" si="418"/>
        <v>11.363372021617469</v>
      </c>
      <c r="H2485">
        <f t="shared" si="419"/>
        <v>12.883574761940107</v>
      </c>
      <c r="I2485">
        <f t="shared" si="420"/>
        <v>3.5285638087701829</v>
      </c>
      <c r="J2485">
        <f t="shared" si="421"/>
        <v>16.731915275246891</v>
      </c>
      <c r="K2485">
        <f t="shared" si="422"/>
        <v>22.488844670743759</v>
      </c>
      <c r="L2485">
        <f t="shared" si="423"/>
        <v>29.985126227658348</v>
      </c>
      <c r="M2485">
        <f t="shared" si="424"/>
        <v>-0.19952627623552269</v>
      </c>
      <c r="N2485">
        <f t="shared" si="425"/>
        <v>1.0106564642707929</v>
      </c>
      <c r="O2485">
        <f t="shared" si="426"/>
        <v>1.4867078394949522</v>
      </c>
      <c r="P2485">
        <f t="shared" si="427"/>
        <v>9.3550109531699235</v>
      </c>
      <c r="Q2485">
        <f t="shared" si="428"/>
        <v>0.39366296296296355</v>
      </c>
    </row>
    <row r="2486" spans="1:17">
      <c r="A2486" s="2">
        <v>42663</v>
      </c>
      <c r="B2486">
        <v>294</v>
      </c>
      <c r="C2486">
        <v>7</v>
      </c>
      <c r="D2486">
        <v>19.2</v>
      </c>
      <c r="E2486">
        <v>30.4</v>
      </c>
      <c r="F2486">
        <v>21.08</v>
      </c>
      <c r="G2486">
        <f t="shared" si="418"/>
        <v>11.343072769258818</v>
      </c>
      <c r="H2486">
        <f t="shared" si="419"/>
        <v>12.828832030807868</v>
      </c>
      <c r="I2486">
        <f t="shared" si="420"/>
        <v>3.4705768724167596</v>
      </c>
      <c r="J2486">
        <f t="shared" si="421"/>
        <v>16.660820819230999</v>
      </c>
      <c r="K2486">
        <f t="shared" si="422"/>
        <v>22.371190502679514</v>
      </c>
      <c r="L2486">
        <f t="shared" si="423"/>
        <v>29.828254003572685</v>
      </c>
      <c r="M2486">
        <f t="shared" si="424"/>
        <v>-0.20563930973123382</v>
      </c>
      <c r="N2486">
        <f t="shared" si="425"/>
        <v>1.0111922225590457</v>
      </c>
      <c r="O2486">
        <f t="shared" si="426"/>
        <v>1.4840520206446952</v>
      </c>
      <c r="P2486">
        <f t="shared" si="427"/>
        <v>9.3582551583911098</v>
      </c>
      <c r="Q2486">
        <f t="shared" si="428"/>
        <v>0.39366296296296355</v>
      </c>
    </row>
    <row r="2487" spans="1:17">
      <c r="A2487" s="2">
        <v>42664</v>
      </c>
      <c r="B2487">
        <v>295</v>
      </c>
      <c r="C2487">
        <v>8</v>
      </c>
      <c r="D2487">
        <v>19.3</v>
      </c>
      <c r="E2487">
        <v>31.3</v>
      </c>
      <c r="F2487">
        <v>21.15</v>
      </c>
      <c r="G2487">
        <f t="shared" si="418"/>
        <v>11.322919963358839</v>
      </c>
      <c r="H2487">
        <f t="shared" si="419"/>
        <v>13.783061197289044</v>
      </c>
      <c r="I2487">
        <f t="shared" si="420"/>
        <v>3.9144486505256757</v>
      </c>
      <c r="J2487">
        <f t="shared" si="421"/>
        <v>17.900079476998759</v>
      </c>
      <c r="K2487">
        <f t="shared" si="422"/>
        <v>22.253972217569302</v>
      </c>
      <c r="L2487">
        <f t="shared" si="423"/>
        <v>29.671962956759071</v>
      </c>
      <c r="M2487">
        <f t="shared" si="424"/>
        <v>-0.21169146962749416</v>
      </c>
      <c r="N2487">
        <f t="shared" si="425"/>
        <v>1.0117246677119165</v>
      </c>
      <c r="O2487">
        <f t="shared" si="426"/>
        <v>1.4814153618727814</v>
      </c>
      <c r="P2487">
        <f t="shared" si="427"/>
        <v>9.8686125467633676</v>
      </c>
      <c r="Q2487">
        <f t="shared" si="428"/>
        <v>0.39366296296296355</v>
      </c>
    </row>
    <row r="2488" spans="1:17">
      <c r="A2488" s="2">
        <v>42665</v>
      </c>
      <c r="B2488">
        <v>296</v>
      </c>
      <c r="C2488">
        <v>8</v>
      </c>
      <c r="D2488">
        <v>16.399999999999999</v>
      </c>
      <c r="E2488">
        <v>30.7</v>
      </c>
      <c r="F2488">
        <v>18.100000000000001</v>
      </c>
      <c r="G2488">
        <f t="shared" si="418"/>
        <v>11.302919440651745</v>
      </c>
      <c r="H2488">
        <f t="shared" si="419"/>
        <v>13.724977228597048</v>
      </c>
      <c r="I2488">
        <f t="shared" si="420"/>
        <v>4.261977893694449</v>
      </c>
      <c r="J2488">
        <f t="shared" si="421"/>
        <v>17.824645751424736</v>
      </c>
      <c r="K2488">
        <f t="shared" si="422"/>
        <v>22.137251888880776</v>
      </c>
      <c r="L2488">
        <f t="shared" si="423"/>
        <v>29.516335851841035</v>
      </c>
      <c r="M2488">
        <f t="shared" si="424"/>
        <v>-0.21768096435654458</v>
      </c>
      <c r="N2488">
        <f t="shared" si="425"/>
        <v>1.0122536421143411</v>
      </c>
      <c r="O2488">
        <f t="shared" si="426"/>
        <v>1.4787986268186033</v>
      </c>
      <c r="P2488">
        <f t="shared" si="427"/>
        <v>9.462999334902598</v>
      </c>
      <c r="Q2488">
        <f t="shared" si="428"/>
        <v>0.39366296296296355</v>
      </c>
    </row>
    <row r="2489" spans="1:17">
      <c r="A2489" s="2">
        <v>42666</v>
      </c>
      <c r="B2489">
        <v>297</v>
      </c>
      <c r="C2489">
        <v>8</v>
      </c>
      <c r="D2489">
        <v>16.7</v>
      </c>
      <c r="E2489">
        <v>30.8</v>
      </c>
      <c r="F2489">
        <v>19.329999999999998</v>
      </c>
      <c r="G2489">
        <f t="shared" si="418"/>
        <v>11.283077119051155</v>
      </c>
      <c r="H2489">
        <f t="shared" si="419"/>
        <v>13.6670287896054</v>
      </c>
      <c r="I2489">
        <f t="shared" si="420"/>
        <v>4.1019109238310234</v>
      </c>
      <c r="J2489">
        <f t="shared" si="421"/>
        <v>17.749388038448572</v>
      </c>
      <c r="K2489">
        <f t="shared" si="422"/>
        <v>22.021091665712838</v>
      </c>
      <c r="L2489">
        <f t="shared" si="423"/>
        <v>29.361455554283786</v>
      </c>
      <c r="M2489">
        <f t="shared" si="424"/>
        <v>-0.22360602090084508</v>
      </c>
      <c r="N2489">
        <f t="shared" si="425"/>
        <v>1.0127789891786714</v>
      </c>
      <c r="O2489">
        <f t="shared" si="426"/>
        <v>1.4762025897425262</v>
      </c>
      <c r="P2489">
        <f t="shared" si="427"/>
        <v>9.5651178657743756</v>
      </c>
      <c r="Q2489">
        <f t="shared" si="428"/>
        <v>0.39366296296296355</v>
      </c>
    </row>
    <row r="2490" spans="1:17">
      <c r="A2490" s="2">
        <v>42667</v>
      </c>
      <c r="B2490">
        <v>298</v>
      </c>
      <c r="C2490">
        <v>8</v>
      </c>
      <c r="D2490">
        <v>19.600000000000001</v>
      </c>
      <c r="E2490">
        <v>29.7</v>
      </c>
      <c r="F2490">
        <v>21.5</v>
      </c>
      <c r="G2490">
        <f t="shared" ref="G2490:G2553" si="429">24/3.14*O2490</f>
        <v>11.263398996924257</v>
      </c>
      <c r="H2490">
        <f t="shared" ref="H2490:H2553" si="430">(1-0.23)*J2490</f>
        <v>13.609251392739392</v>
      </c>
      <c r="I2490">
        <f t="shared" ref="I2490:I2553" si="431">4.903*10^(-9)*(((E2490+273.16)^4+(D2490+273.16)^4)/2)*(0.34-0.14*(F2490*0.1)^0.5)*(1.35*(J2490/K2490)-0.35)</f>
        <v>3.8475427020208195</v>
      </c>
      <c r="J2490">
        <f t="shared" ref="J2490:J2553" si="432">(0.25+0.5*C2490/G2490)*L2490</f>
        <v>17.674352458103105</v>
      </c>
      <c r="K2490">
        <f t="shared" ref="K2490:K2553" si="433">0.75*L2490</f>
        <v>21.905553717312678</v>
      </c>
      <c r="L2490">
        <f t="shared" ref="L2490:L2553" si="434">24*60/3.14*0.082*N2490*(O2490*SIN(Q2490)*SIN(M2490)+COS(Q2490)*COS(M2490)*SIN(O2490))</f>
        <v>29.207404956416902</v>
      </c>
      <c r="M2490">
        <f t="shared" ref="M2490:M2553" si="435">0.409*SIN(2*3.14/365*B2490-1.39)</f>
        <v>-0.22946488531792586</v>
      </c>
      <c r="N2490">
        <f t="shared" ref="N2490:N2553" si="436">0.033*COS(2*3.14/365*B2490)+1</f>
        <v>1.0133005533910282</v>
      </c>
      <c r="O2490">
        <f t="shared" ref="O2490:O2553" si="437">ACOS(-TAN(Q2490)*TAN(M2490))</f>
        <v>1.4736280354309237</v>
      </c>
      <c r="P2490">
        <f t="shared" ref="P2490:P2553" si="438">H2490-I2490</f>
        <v>9.7617086907185726</v>
      </c>
      <c r="Q2490">
        <f t="shared" ref="Q2490:Q2553" si="439">22.5666666666667*3.14/180</f>
        <v>0.39366296296296355</v>
      </c>
    </row>
    <row r="2491" spans="1:17">
      <c r="A2491" s="2">
        <v>42668</v>
      </c>
      <c r="B2491">
        <v>299</v>
      </c>
      <c r="C2491">
        <v>6</v>
      </c>
      <c r="D2491">
        <v>19.7</v>
      </c>
      <c r="E2491">
        <v>29.3</v>
      </c>
      <c r="F2491">
        <v>21.63</v>
      </c>
      <c r="G2491">
        <f t="shared" si="429"/>
        <v>11.243891152051923</v>
      </c>
      <c r="H2491">
        <f t="shared" si="430"/>
        <v>11.561997096442083</v>
      </c>
      <c r="I2491">
        <f t="shared" si="431"/>
        <v>2.999666605358974</v>
      </c>
      <c r="J2491">
        <f t="shared" si="432"/>
        <v>15.015580644729978</v>
      </c>
      <c r="K2491">
        <f t="shared" si="433"/>
        <v>21.790700177921444</v>
      </c>
      <c r="L2491">
        <f t="shared" si="434"/>
        <v>29.054266903895257</v>
      </c>
      <c r="M2491">
        <f t="shared" si="435"/>
        <v>-0.2352558232595918</v>
      </c>
      <c r="N2491">
        <f t="shared" si="436"/>
        <v>1.013818180357337</v>
      </c>
      <c r="O2491">
        <f t="shared" si="437"/>
        <v>1.4710757590601264</v>
      </c>
      <c r="P2491">
        <f t="shared" si="438"/>
        <v>8.5623304910831095</v>
      </c>
      <c r="Q2491">
        <f t="shared" si="439"/>
        <v>0.39366296296296355</v>
      </c>
    </row>
    <row r="2492" spans="1:17">
      <c r="A2492" s="2">
        <v>42669</v>
      </c>
      <c r="B2492">
        <v>300</v>
      </c>
      <c r="C2492">
        <v>1</v>
      </c>
      <c r="D2492">
        <v>20.7</v>
      </c>
      <c r="E2492">
        <v>26.3</v>
      </c>
      <c r="F2492">
        <v>23.45</v>
      </c>
      <c r="G2492">
        <f t="shared" si="429"/>
        <v>11.224559740266148</v>
      </c>
      <c r="H2492">
        <f t="shared" si="430"/>
        <v>6.5549955736088306</v>
      </c>
      <c r="I2492">
        <f t="shared" si="431"/>
        <v>0.85994872452546955</v>
      </c>
      <c r="J2492">
        <f t="shared" si="432"/>
        <v>8.5129812644270526</v>
      </c>
      <c r="K2492">
        <f t="shared" si="433"/>
        <v>21.676593092029432</v>
      </c>
      <c r="L2492">
        <f t="shared" si="434"/>
        <v>28.90212412270591</v>
      </c>
      <c r="M2492">
        <f t="shared" si="435"/>
        <v>-0.24097712048532474</v>
      </c>
      <c r="N2492">
        <f t="shared" si="436"/>
        <v>1.0143317168490309</v>
      </c>
      <c r="O2492">
        <f t="shared" si="437"/>
        <v>1.4685465660181545</v>
      </c>
      <c r="P2492">
        <f t="shared" si="438"/>
        <v>5.6950468490833615</v>
      </c>
      <c r="Q2492">
        <f t="shared" si="439"/>
        <v>0.39366296296296355</v>
      </c>
    </row>
    <row r="2493" spans="1:17">
      <c r="A2493" s="2">
        <v>42670</v>
      </c>
      <c r="B2493">
        <v>301</v>
      </c>
      <c r="C2493">
        <v>3</v>
      </c>
      <c r="D2493">
        <v>19.2</v>
      </c>
      <c r="E2493">
        <v>27.9</v>
      </c>
      <c r="F2493">
        <v>21.9</v>
      </c>
      <c r="G2493">
        <f t="shared" si="429"/>
        <v>11.205410993756756</v>
      </c>
      <c r="H2493">
        <f t="shared" si="430"/>
        <v>8.4981001107402339</v>
      </c>
      <c r="I2493">
        <f t="shared" si="431"/>
        <v>1.723087753251981</v>
      </c>
      <c r="J2493">
        <f t="shared" si="432"/>
        <v>11.036493650311991</v>
      </c>
      <c r="K2493">
        <f t="shared" si="433"/>
        <v>21.563294360118611</v>
      </c>
      <c r="L2493">
        <f t="shared" si="434"/>
        <v>28.751059146824815</v>
      </c>
      <c r="M2493">
        <f t="shared" si="435"/>
        <v>-0.24662708336973754</v>
      </c>
      <c r="N2493">
        <f t="shared" si="436"/>
        <v>1.0148410108484114</v>
      </c>
      <c r="O2493">
        <f t="shared" si="437"/>
        <v>1.4660412716831754</v>
      </c>
      <c r="P2493">
        <f t="shared" si="438"/>
        <v>6.7750123574882526</v>
      </c>
      <c r="Q2493">
        <f t="shared" si="439"/>
        <v>0.39366296296296355</v>
      </c>
    </row>
    <row r="2494" spans="1:17">
      <c r="A2494" s="2">
        <v>42671</v>
      </c>
      <c r="B2494">
        <v>302</v>
      </c>
      <c r="C2494">
        <v>4</v>
      </c>
      <c r="D2494">
        <v>19.8</v>
      </c>
      <c r="E2494">
        <v>28.9</v>
      </c>
      <c r="F2494">
        <v>21.08</v>
      </c>
      <c r="G2494">
        <f t="shared" si="429"/>
        <v>11.18645121903973</v>
      </c>
      <c r="H2494">
        <f t="shared" si="430"/>
        <v>9.4431440501625978</v>
      </c>
      <c r="I2494">
        <f t="shared" si="431"/>
        <v>2.2186092618753661</v>
      </c>
      <c r="J2494">
        <f t="shared" si="432"/>
        <v>12.263823441769608</v>
      </c>
      <c r="K2494">
        <f t="shared" si="433"/>
        <v>21.450865684968164</v>
      </c>
      <c r="L2494">
        <f t="shared" si="434"/>
        <v>28.601154246624219</v>
      </c>
      <c r="M2494">
        <f t="shared" si="435"/>
        <v>-0.25220403940392122</v>
      </c>
      <c r="N2494">
        <f t="shared" si="436"/>
        <v>1.0153459115936467</v>
      </c>
      <c r="O2494">
        <f t="shared" si="437"/>
        <v>1.4635607011576981</v>
      </c>
      <c r="P2494">
        <f t="shared" si="438"/>
        <v>7.2245347882872313</v>
      </c>
      <c r="Q2494">
        <f t="shared" si="439"/>
        <v>0.39366296296296355</v>
      </c>
    </row>
    <row r="2495" spans="1:17">
      <c r="A2495" s="2">
        <v>42672</v>
      </c>
      <c r="B2495">
        <v>303</v>
      </c>
      <c r="C2495">
        <v>0</v>
      </c>
      <c r="D2495">
        <v>18.600000000000001</v>
      </c>
      <c r="E2495">
        <v>23.8</v>
      </c>
      <c r="F2495">
        <v>20.05</v>
      </c>
      <c r="G2495">
        <f t="shared" si="429"/>
        <v>11.167686794580366</v>
      </c>
      <c r="H2495">
        <f t="shared" si="430"/>
        <v>5.4771045864395189</v>
      </c>
      <c r="I2495">
        <f t="shared" si="431"/>
        <v>0.52208654997236159</v>
      </c>
      <c r="J2495">
        <f t="shared" si="432"/>
        <v>7.1131228395318429</v>
      </c>
      <c r="K2495">
        <f t="shared" si="433"/>
        <v>21.339368518595528</v>
      </c>
      <c r="L2495">
        <f t="shared" si="434"/>
        <v>28.452491358127372</v>
      </c>
      <c r="M2495">
        <f t="shared" si="435"/>
        <v>-0.25770633769054385</v>
      </c>
      <c r="N2495">
        <f t="shared" si="436"/>
        <v>1.0158462696234025</v>
      </c>
      <c r="O2495">
        <f t="shared" si="437"/>
        <v>1.4611056889575977</v>
      </c>
      <c r="P2495">
        <f t="shared" si="438"/>
        <v>4.9550180364671572</v>
      </c>
      <c r="Q2495">
        <f t="shared" si="439"/>
        <v>0.39366296296296355</v>
      </c>
    </row>
    <row r="2496" spans="1:17">
      <c r="A2496" s="2">
        <v>42673</v>
      </c>
      <c r="B2496">
        <v>304</v>
      </c>
      <c r="C2496">
        <v>0</v>
      </c>
      <c r="D2496">
        <v>18.899999999999999</v>
      </c>
      <c r="E2496">
        <v>24.2</v>
      </c>
      <c r="F2496">
        <v>21.05</v>
      </c>
      <c r="G2496">
        <f t="shared" si="429"/>
        <v>11.149124168064915</v>
      </c>
      <c r="H2496">
        <f t="shared" si="430"/>
        <v>5.448741762541605</v>
      </c>
      <c r="I2496">
        <f t="shared" si="431"/>
        <v>0.5065122389819966</v>
      </c>
      <c r="J2496">
        <f t="shared" si="432"/>
        <v>7.0762880033007853</v>
      </c>
      <c r="K2496">
        <f t="shared" si="433"/>
        <v>21.228864009902356</v>
      </c>
      <c r="L2496">
        <f t="shared" si="434"/>
        <v>28.305152013203141</v>
      </c>
      <c r="M2496">
        <f t="shared" si="435"/>
        <v>-0.26313234943255109</v>
      </c>
      <c r="N2496">
        <f t="shared" si="436"/>
        <v>1.016341936821084</v>
      </c>
      <c r="O2496">
        <f t="shared" si="437"/>
        <v>1.4586770786551597</v>
      </c>
      <c r="P2496">
        <f t="shared" si="438"/>
        <v>4.9422295235596083</v>
      </c>
      <c r="Q2496">
        <f t="shared" si="439"/>
        <v>0.39366296296296355</v>
      </c>
    </row>
    <row r="2497" spans="1:17">
      <c r="A2497" s="2">
        <v>42674</v>
      </c>
      <c r="B2497">
        <v>305</v>
      </c>
      <c r="C2497">
        <v>7</v>
      </c>
      <c r="D2497">
        <v>19.100000000000001</v>
      </c>
      <c r="E2497">
        <v>28.4</v>
      </c>
      <c r="F2497">
        <v>20.149999999999999</v>
      </c>
      <c r="G2497">
        <f t="shared" si="429"/>
        <v>11.130769853315352</v>
      </c>
      <c r="H2497">
        <f t="shared" si="430"/>
        <v>12.238604555474947</v>
      </c>
      <c r="I2497">
        <f t="shared" si="431"/>
        <v>3.5902123918780124</v>
      </c>
      <c r="J2497">
        <f t="shared" si="432"/>
        <v>15.894291630486943</v>
      </c>
      <c r="K2497">
        <f t="shared" si="433"/>
        <v>21.119412953091903</v>
      </c>
      <c r="L2497">
        <f t="shared" si="434"/>
        <v>28.159217270789203</v>
      </c>
      <c r="M2497">
        <f t="shared" si="435"/>
        <v>-0.2684804684153248</v>
      </c>
      <c r="N2497">
        <f t="shared" si="436"/>
        <v>1.016832766458682</v>
      </c>
      <c r="O2497">
        <f t="shared" si="437"/>
        <v>1.4562757224754252</v>
      </c>
      <c r="P2497">
        <f t="shared" si="438"/>
        <v>8.6483921635969345</v>
      </c>
      <c r="Q2497">
        <f t="shared" si="439"/>
        <v>0.39366296296296355</v>
      </c>
    </row>
    <row r="2498" spans="1:17">
      <c r="A2498" s="2">
        <v>42675</v>
      </c>
      <c r="B2498">
        <v>306</v>
      </c>
      <c r="C2498">
        <v>2</v>
      </c>
      <c r="D2498">
        <v>19.100000000000001</v>
      </c>
      <c r="E2498">
        <v>27.4</v>
      </c>
      <c r="F2498">
        <v>20.85</v>
      </c>
      <c r="G2498">
        <f t="shared" si="429"/>
        <v>11.112630426842609</v>
      </c>
      <c r="H2498">
        <f t="shared" si="430"/>
        <v>7.3340007397024554</v>
      </c>
      <c r="I2498">
        <f t="shared" si="431"/>
        <v>1.3683727653032374</v>
      </c>
      <c r="J2498">
        <f t="shared" si="432"/>
        <v>9.5246762853278639</v>
      </c>
      <c r="K2498">
        <f t="shared" si="433"/>
        <v>21.011075736920681</v>
      </c>
      <c r="L2498">
        <f t="shared" si="434"/>
        <v>28.014767649227576</v>
      </c>
      <c r="M2498">
        <f t="shared" si="435"/>
        <v>-0.27374911148215575</v>
      </c>
      <c r="N2498">
        <f t="shared" si="436"/>
        <v>1.0173186132402088</v>
      </c>
      <c r="O2498">
        <f t="shared" si="437"/>
        <v>1.4539024808452412</v>
      </c>
      <c r="P2498">
        <f t="shared" si="438"/>
        <v>5.9656279743992178</v>
      </c>
      <c r="Q2498">
        <f t="shared" si="439"/>
        <v>0.39366296296296355</v>
      </c>
    </row>
    <row r="2499" spans="1:17">
      <c r="A2499" s="2">
        <v>42676</v>
      </c>
      <c r="B2499">
        <v>307</v>
      </c>
      <c r="C2499">
        <v>4</v>
      </c>
      <c r="D2499">
        <v>18.899999999999999</v>
      </c>
      <c r="E2499">
        <v>26.9</v>
      </c>
      <c r="F2499">
        <v>19.8</v>
      </c>
      <c r="G2499">
        <f t="shared" si="429"/>
        <v>11.094712524034627</v>
      </c>
      <c r="H2499">
        <f t="shared" si="430"/>
        <v>9.2340902682365726</v>
      </c>
      <c r="I2499">
        <f t="shared" si="431"/>
        <v>2.2890542643337306</v>
      </c>
      <c r="J2499">
        <f t="shared" si="432"/>
        <v>11.992325023683861</v>
      </c>
      <c r="K2499">
        <f t="shared" si="433"/>
        <v>20.903912294843916</v>
      </c>
      <c r="L2499">
        <f t="shared" si="434"/>
        <v>27.871883059791887</v>
      </c>
      <c r="M2499">
        <f t="shared" si="435"/>
        <v>-0.27893671900289313</v>
      </c>
      <c r="N2499">
        <f t="shared" si="436"/>
        <v>1.0177993333447064</v>
      </c>
      <c r="O2499">
        <f t="shared" si="437"/>
        <v>1.4515582218945302</v>
      </c>
      <c r="P2499">
        <f t="shared" si="438"/>
        <v>6.9450360039028425</v>
      </c>
      <c r="Q2499">
        <f t="shared" si="439"/>
        <v>0.39366296296296355</v>
      </c>
    </row>
    <row r="2500" spans="1:17">
      <c r="A2500" s="2">
        <v>42677</v>
      </c>
      <c r="B2500">
        <v>308</v>
      </c>
      <c r="C2500">
        <v>3</v>
      </c>
      <c r="D2500">
        <v>18.5</v>
      </c>
      <c r="E2500">
        <v>25.8</v>
      </c>
      <c r="F2500">
        <v>18.45</v>
      </c>
      <c r="G2500">
        <f t="shared" si="429"/>
        <v>11.077022834976525</v>
      </c>
      <c r="H2500">
        <f t="shared" si="430"/>
        <v>8.2296199148555509</v>
      </c>
      <c r="I2500">
        <f t="shared" si="431"/>
        <v>1.9223442293753363</v>
      </c>
      <c r="J2500">
        <f t="shared" si="432"/>
        <v>10.687818071240976</v>
      </c>
      <c r="K2500">
        <f t="shared" si="433"/>
        <v>20.797982056110623</v>
      </c>
      <c r="L2500">
        <f t="shared" si="434"/>
        <v>27.730642741480832</v>
      </c>
      <c r="M2500">
        <f t="shared" si="435"/>
        <v>-0.28404175533562714</v>
      </c>
      <c r="N2500">
        <f t="shared" si="436"/>
        <v>1.0182747844688231</v>
      </c>
      <c r="O2500">
        <f t="shared" si="437"/>
        <v>1.4492438209094287</v>
      </c>
      <c r="P2500">
        <f t="shared" si="438"/>
        <v>6.3072756854802146</v>
      </c>
      <c r="Q2500">
        <f t="shared" si="439"/>
        <v>0.39366296296296355</v>
      </c>
    </row>
    <row r="2501" spans="1:17">
      <c r="A2501" s="2">
        <v>42678</v>
      </c>
      <c r="B2501">
        <v>309</v>
      </c>
      <c r="C2501">
        <v>7</v>
      </c>
      <c r="D2501">
        <v>16.3</v>
      </c>
      <c r="E2501">
        <v>26.3</v>
      </c>
      <c r="F2501">
        <v>18.079999999999998</v>
      </c>
      <c r="G2501">
        <f t="shared" si="429"/>
        <v>11.059568099901281</v>
      </c>
      <c r="H2501">
        <f t="shared" si="430"/>
        <v>12.034708078801083</v>
      </c>
      <c r="I2501">
        <f t="shared" si="431"/>
        <v>3.7523136393604393</v>
      </c>
      <c r="J2501">
        <f t="shared" si="432"/>
        <v>15.629491011429977</v>
      </c>
      <c r="K2501">
        <f t="shared" si="433"/>
        <v>20.693343897860601</v>
      </c>
      <c r="L2501">
        <f t="shared" si="434"/>
        <v>27.591125197147466</v>
      </c>
      <c r="M2501">
        <f t="shared" si="435"/>
        <v>-0.28906270928127192</v>
      </c>
      <c r="N2501">
        <f t="shared" si="436"/>
        <v>1.0187448258689371</v>
      </c>
      <c r="O2501">
        <f t="shared" si="437"/>
        <v>1.4469601597370843</v>
      </c>
      <c r="P2501">
        <f t="shared" si="438"/>
        <v>8.2823944394406439</v>
      </c>
      <c r="Q2501">
        <f t="shared" si="439"/>
        <v>0.39366296296296355</v>
      </c>
    </row>
    <row r="2502" spans="1:17">
      <c r="A2502" s="2">
        <v>42679</v>
      </c>
      <c r="B2502">
        <v>310</v>
      </c>
      <c r="C2502">
        <v>1</v>
      </c>
      <c r="D2502">
        <v>18.2</v>
      </c>
      <c r="E2502">
        <v>26.6</v>
      </c>
      <c r="F2502">
        <v>19.93</v>
      </c>
      <c r="G2502">
        <f t="shared" si="429"/>
        <v>11.042355104270426</v>
      </c>
      <c r="H2502">
        <f t="shared" si="430"/>
        <v>6.2419647484717382</v>
      </c>
      <c r="I2502">
        <f t="shared" si="431"/>
        <v>0.96791214876717802</v>
      </c>
      <c r="J2502">
        <f t="shared" si="432"/>
        <v>8.1064477252879712</v>
      </c>
      <c r="K2502">
        <f t="shared" si="433"/>
        <v>20.59005609827145</v>
      </c>
      <c r="L2502">
        <f t="shared" si="434"/>
        <v>27.453408131028599</v>
      </c>
      <c r="M2502">
        <f t="shared" si="435"/>
        <v>-0.2939980945309123</v>
      </c>
      <c r="N2502">
        <f t="shared" si="436"/>
        <v>1.019209318402819</v>
      </c>
      <c r="O2502">
        <f t="shared" si="437"/>
        <v>1.4447081261420474</v>
      </c>
      <c r="P2502">
        <f t="shared" si="438"/>
        <v>5.27405259970456</v>
      </c>
      <c r="Q2502">
        <f t="shared" si="439"/>
        <v>0.39366296296296355</v>
      </c>
    </row>
    <row r="2503" spans="1:17">
      <c r="A2503" s="2">
        <v>42680</v>
      </c>
      <c r="B2503">
        <v>311</v>
      </c>
      <c r="C2503">
        <v>6</v>
      </c>
      <c r="D2503">
        <v>17.2</v>
      </c>
      <c r="E2503">
        <v>28.6</v>
      </c>
      <c r="F2503">
        <v>20.28</v>
      </c>
      <c r="G2503">
        <f t="shared" si="429"/>
        <v>11.025390673485523</v>
      </c>
      <c r="H2503">
        <f t="shared" si="430"/>
        <v>10.982110097359257</v>
      </c>
      <c r="I2503">
        <f t="shared" si="431"/>
        <v>3.1311908777751172</v>
      </c>
      <c r="J2503">
        <f t="shared" si="432"/>
        <v>14.262480645921112</v>
      </c>
      <c r="K2503">
        <f t="shared" si="433"/>
        <v>20.488176290800247</v>
      </c>
      <c r="L2503">
        <f t="shared" si="434"/>
        <v>27.317568387733665</v>
      </c>
      <c r="M2503">
        <f t="shared" si="435"/>
        <v>-0.29884645010578326</v>
      </c>
      <c r="N2503">
        <f t="shared" si="436"/>
        <v>1.0196681245708221</v>
      </c>
      <c r="O2503">
        <f t="shared" si="437"/>
        <v>1.4424886131143559</v>
      </c>
      <c r="P2503">
        <f t="shared" si="438"/>
        <v>7.8509192195841404</v>
      </c>
      <c r="Q2503">
        <f t="shared" si="439"/>
        <v>0.39366296296296355</v>
      </c>
    </row>
    <row r="2504" spans="1:17">
      <c r="A2504" s="2">
        <v>42681</v>
      </c>
      <c r="B2504">
        <v>312</v>
      </c>
      <c r="C2504">
        <v>6.4</v>
      </c>
      <c r="D2504">
        <v>18.7</v>
      </c>
      <c r="E2504">
        <v>29.3</v>
      </c>
      <c r="F2504">
        <v>20.8</v>
      </c>
      <c r="G2504">
        <f t="shared" si="429"/>
        <v>11.008681667232446</v>
      </c>
      <c r="H2504">
        <f t="shared" si="430"/>
        <v>11.317201486616153</v>
      </c>
      <c r="I2504">
        <f t="shared" si="431"/>
        <v>3.2965123261058058</v>
      </c>
      <c r="J2504">
        <f t="shared" si="432"/>
        <v>14.697664268332666</v>
      </c>
      <c r="K2504">
        <f t="shared" si="433"/>
        <v>20.38776141956027</v>
      </c>
      <c r="L2504">
        <f t="shared" si="434"/>
        <v>27.183681892747028</v>
      </c>
      <c r="M2504">
        <f t="shared" si="435"/>
        <v>-0.30360634078974963</v>
      </c>
      <c r="N2504">
        <f t="shared" si="436"/>
        <v>1.0201211085565849</v>
      </c>
      <c r="O2504">
        <f t="shared" si="437"/>
        <v>1.4403025181295783</v>
      </c>
      <c r="P2504">
        <f t="shared" si="438"/>
        <v>8.0206891605103472</v>
      </c>
      <c r="Q2504">
        <f t="shared" si="439"/>
        <v>0.39366296296296355</v>
      </c>
    </row>
    <row r="2505" spans="1:17">
      <c r="A2505" s="2">
        <v>42682</v>
      </c>
      <c r="B2505">
        <v>313</v>
      </c>
      <c r="C2505">
        <v>2</v>
      </c>
      <c r="D2505">
        <v>18.2</v>
      </c>
      <c r="E2505">
        <v>25.6</v>
      </c>
      <c r="F2505">
        <v>21.15</v>
      </c>
      <c r="G2505">
        <f t="shared" si="429"/>
        <v>10.992234973461818</v>
      </c>
      <c r="H2505">
        <f t="shared" si="430"/>
        <v>7.1024413713788954</v>
      </c>
      <c r="I2505">
        <f t="shared" si="431"/>
        <v>1.338180642409716</v>
      </c>
      <c r="J2505">
        <f t="shared" si="432"/>
        <v>9.2239498329596046</v>
      </c>
      <c r="K2505">
        <f t="shared" si="433"/>
        <v>20.288867695869044</v>
      </c>
      <c r="L2505">
        <f t="shared" si="434"/>
        <v>27.05182359449206</v>
      </c>
      <c r="M2505">
        <f t="shared" si="435"/>
        <v>-0.30827635755416183</v>
      </c>
      <c r="N2505">
        <f t="shared" si="436"/>
        <v>1.0205681362672347</v>
      </c>
      <c r="O2505">
        <f t="shared" si="437"/>
        <v>1.4381507423612545</v>
      </c>
      <c r="P2505">
        <f t="shared" si="438"/>
        <v>5.7642607289691794</v>
      </c>
      <c r="Q2505">
        <f t="shared" si="439"/>
        <v>0.39366296296296355</v>
      </c>
    </row>
    <row r="2506" spans="1:17">
      <c r="A2506" s="2">
        <v>42683</v>
      </c>
      <c r="B2506">
        <v>314</v>
      </c>
      <c r="C2506">
        <v>0</v>
      </c>
      <c r="D2506">
        <v>20.399999999999999</v>
      </c>
      <c r="E2506">
        <v>26.2</v>
      </c>
      <c r="F2506">
        <v>23.1</v>
      </c>
      <c r="G2506">
        <f t="shared" si="429"/>
        <v>10.976057502010427</v>
      </c>
      <c r="H2506">
        <f t="shared" si="430"/>
        <v>5.1824979760400804</v>
      </c>
      <c r="I2506">
        <f t="shared" si="431"/>
        <v>0.48208718917463189</v>
      </c>
      <c r="J2506">
        <f t="shared" si="432"/>
        <v>6.7305168520001049</v>
      </c>
      <c r="K2506">
        <f t="shared" si="433"/>
        <v>20.191550556000315</v>
      </c>
      <c r="L2506">
        <f t="shared" si="434"/>
        <v>26.922067408000419</v>
      </c>
      <c r="M2506">
        <f t="shared" si="435"/>
        <v>-0.31285511797495752</v>
      </c>
      <c r="N2506">
        <f t="shared" si="436"/>
        <v>1.0210090753730832</v>
      </c>
      <c r="O2506">
        <f t="shared" si="437"/>
        <v>1.4360341898463642</v>
      </c>
      <c r="P2506">
        <f t="shared" si="438"/>
        <v>4.700410786865449</v>
      </c>
      <c r="Q2506">
        <f t="shared" si="439"/>
        <v>0.39366296296296355</v>
      </c>
    </row>
    <row r="2507" spans="1:17">
      <c r="A2507" s="2">
        <v>42684</v>
      </c>
      <c r="B2507">
        <v>315</v>
      </c>
      <c r="C2507">
        <v>0</v>
      </c>
      <c r="D2507">
        <v>19.600000000000001</v>
      </c>
      <c r="E2507">
        <v>25.2</v>
      </c>
      <c r="F2507">
        <v>21.85</v>
      </c>
      <c r="G2507">
        <f t="shared" si="429"/>
        <v>10.960156177869871</v>
      </c>
      <c r="H2507">
        <f t="shared" si="430"/>
        <v>5.1579385858431319</v>
      </c>
      <c r="I2507">
        <f t="shared" si="431"/>
        <v>0.49809406238594595</v>
      </c>
      <c r="J2507">
        <f t="shared" si="432"/>
        <v>6.6986215400560152</v>
      </c>
      <c r="K2507">
        <f t="shared" si="433"/>
        <v>20.095864620168044</v>
      </c>
      <c r="L2507">
        <f t="shared" si="434"/>
        <v>26.794486160224061</v>
      </c>
      <c r="M2507">
        <f t="shared" si="435"/>
        <v>-0.31734126664188855</v>
      </c>
      <c r="N2507">
        <f t="shared" si="436"/>
        <v>1.0214437953467981</v>
      </c>
      <c r="O2507">
        <f t="shared" si="437"/>
        <v>1.4339537666046416</v>
      </c>
      <c r="P2507">
        <f t="shared" si="438"/>
        <v>4.6598445234571857</v>
      </c>
      <c r="Q2507">
        <f t="shared" si="439"/>
        <v>0.39366296296296355</v>
      </c>
    </row>
    <row r="2508" spans="1:17">
      <c r="A2508" s="2">
        <v>42685</v>
      </c>
      <c r="B2508">
        <v>316</v>
      </c>
      <c r="C2508">
        <v>1</v>
      </c>
      <c r="D2508">
        <v>17.8</v>
      </c>
      <c r="E2508">
        <v>25.2</v>
      </c>
      <c r="F2508">
        <v>20.88</v>
      </c>
      <c r="G2508">
        <f t="shared" si="429"/>
        <v>10.94453793411021</v>
      </c>
      <c r="H2508">
        <f t="shared" si="430"/>
        <v>6.0719621349318134</v>
      </c>
      <c r="I2508">
        <f t="shared" si="431"/>
        <v>0.92837111331664757</v>
      </c>
      <c r="J2508">
        <f t="shared" si="432"/>
        <v>7.8856651103010567</v>
      </c>
      <c r="K2508">
        <f t="shared" si="433"/>
        <v>20.00186365276663</v>
      </c>
      <c r="L2508">
        <f t="shared" si="434"/>
        <v>26.669151537022174</v>
      </c>
      <c r="M2508">
        <f t="shared" si="435"/>
        <v>-0.3217334755597514</v>
      </c>
      <c r="N2508">
        <f t="shared" si="436"/>
        <v>1.0218721675020421</v>
      </c>
      <c r="O2508">
        <f t="shared" si="437"/>
        <v>1.4319103797127524</v>
      </c>
      <c r="P2508">
        <f t="shared" si="438"/>
        <v>5.1435910216151655</v>
      </c>
      <c r="Q2508">
        <f t="shared" si="439"/>
        <v>0.39366296296296355</v>
      </c>
    </row>
    <row r="2509" spans="1:17">
      <c r="A2509" s="2">
        <v>42686</v>
      </c>
      <c r="B2509">
        <v>317</v>
      </c>
      <c r="C2509">
        <v>5</v>
      </c>
      <c r="D2509">
        <v>19.3</v>
      </c>
      <c r="E2509">
        <v>27.4</v>
      </c>
      <c r="F2509">
        <v>20.55</v>
      </c>
      <c r="G2509">
        <f t="shared" si="429"/>
        <v>10.929209704468006</v>
      </c>
      <c r="H2509">
        <f t="shared" si="430"/>
        <v>9.7857944029028108</v>
      </c>
      <c r="I2509">
        <f t="shared" si="431"/>
        <v>2.7047401121268915</v>
      </c>
      <c r="J2509">
        <f t="shared" si="432"/>
        <v>12.70882389987378</v>
      </c>
      <c r="K2509">
        <f t="shared" si="433"/>
        <v>19.909600523887441</v>
      </c>
      <c r="L2509">
        <f t="shared" si="434"/>
        <v>26.54613403184992</v>
      </c>
      <c r="M2509">
        <f t="shared" si="435"/>
        <v>-0.32603044454150093</v>
      </c>
      <c r="N2509">
        <f t="shared" si="436"/>
        <v>1.0222940650315668</v>
      </c>
      <c r="O2509">
        <f t="shared" si="437"/>
        <v>1.4299049363345642</v>
      </c>
      <c r="P2509">
        <f t="shared" si="438"/>
        <v>7.0810542907759189</v>
      </c>
      <c r="Q2509">
        <f t="shared" si="439"/>
        <v>0.39366296296296355</v>
      </c>
    </row>
    <row r="2510" spans="1:17">
      <c r="A2510" s="2">
        <v>42687</v>
      </c>
      <c r="B2510">
        <v>318</v>
      </c>
      <c r="C2510">
        <v>9</v>
      </c>
      <c r="D2510">
        <v>16.600000000000001</v>
      </c>
      <c r="E2510">
        <v>26.7</v>
      </c>
      <c r="F2510">
        <v>17.28</v>
      </c>
      <c r="G2510">
        <f t="shared" si="429"/>
        <v>10.914178415609712</v>
      </c>
      <c r="H2510">
        <f t="shared" si="430"/>
        <v>13.476397187266658</v>
      </c>
      <c r="I2510">
        <f t="shared" si="431"/>
        <v>4.8731965191400803</v>
      </c>
      <c r="J2510">
        <f t="shared" si="432"/>
        <v>17.501814528917738</v>
      </c>
      <c r="K2510">
        <f t="shared" si="433"/>
        <v>19.819127172127583</v>
      </c>
      <c r="L2510">
        <f t="shared" si="434"/>
        <v>26.425502896170112</v>
      </c>
      <c r="M2510">
        <f t="shared" si="435"/>
        <v>-0.33023090159313501</v>
      </c>
      <c r="N2510">
        <f t="shared" si="436"/>
        <v>1.022709363044751</v>
      </c>
      <c r="O2510">
        <f t="shared" si="437"/>
        <v>1.4279383427089372</v>
      </c>
      <c r="P2510">
        <f t="shared" si="438"/>
        <v>8.6032006681265774</v>
      </c>
      <c r="Q2510">
        <f t="shared" si="439"/>
        <v>0.39366296296296355</v>
      </c>
    </row>
    <row r="2511" spans="1:17">
      <c r="A2511" s="2">
        <v>42688</v>
      </c>
      <c r="B2511">
        <v>319</v>
      </c>
      <c r="C2511">
        <v>7</v>
      </c>
      <c r="D2511">
        <v>13.6</v>
      </c>
      <c r="E2511">
        <v>27.2</v>
      </c>
      <c r="F2511">
        <v>16.329999999999998</v>
      </c>
      <c r="G2511">
        <f t="shared" si="429"/>
        <v>10.899450979083019</v>
      </c>
      <c r="H2511">
        <f t="shared" si="430"/>
        <v>11.568913948110884</v>
      </c>
      <c r="I2511">
        <f t="shared" si="431"/>
        <v>3.9899330390034566</v>
      </c>
      <c r="J2511">
        <f t="shared" si="432"/>
        <v>15.024563568975175</v>
      </c>
      <c r="K2511">
        <f t="shared" si="433"/>
        <v>19.730494568703023</v>
      </c>
      <c r="L2511">
        <f t="shared" si="434"/>
        <v>26.307326091604029</v>
      </c>
      <c r="M2511">
        <f t="shared" si="435"/>
        <v>-0.33433360329023054</v>
      </c>
      <c r="N2511">
        <f t="shared" si="436"/>
        <v>1.0231179386045699</v>
      </c>
      <c r="O2511">
        <f t="shared" si="437"/>
        <v>1.4260115030966949</v>
      </c>
      <c r="P2511">
        <f t="shared" si="438"/>
        <v>7.5789809091074272</v>
      </c>
      <c r="Q2511">
        <f t="shared" si="439"/>
        <v>0.39366296296296355</v>
      </c>
    </row>
    <row r="2512" spans="1:17">
      <c r="A2512" s="2">
        <v>42689</v>
      </c>
      <c r="B2512">
        <v>320</v>
      </c>
      <c r="C2512">
        <v>7</v>
      </c>
      <c r="D2512">
        <v>13.5</v>
      </c>
      <c r="E2512">
        <v>26.9</v>
      </c>
      <c r="F2512">
        <v>15.88</v>
      </c>
      <c r="G2512">
        <f t="shared" si="429"/>
        <v>10.885034282970471</v>
      </c>
      <c r="H2512">
        <f t="shared" si="430"/>
        <v>11.526630466924676</v>
      </c>
      <c r="I2512">
        <f t="shared" si="431"/>
        <v>4.0445821607747554</v>
      </c>
      <c r="J2512">
        <f t="shared" si="432"/>
        <v>14.969649957045034</v>
      </c>
      <c r="K2512">
        <f t="shared" si="433"/>
        <v>19.64375268287381</v>
      </c>
      <c r="L2512">
        <f t="shared" si="434"/>
        <v>26.191670243831744</v>
      </c>
      <c r="M2512">
        <f t="shared" si="435"/>
        <v>-0.33833733514602371</v>
      </c>
      <c r="N2512">
        <f t="shared" si="436"/>
        <v>1.0235196707639873</v>
      </c>
      <c r="O2512">
        <f t="shared" si="437"/>
        <v>1.4241253186886367</v>
      </c>
      <c r="P2512">
        <f t="shared" si="438"/>
        <v>7.4820483061499203</v>
      </c>
      <c r="Q2512">
        <f t="shared" si="439"/>
        <v>0.39366296296296355</v>
      </c>
    </row>
    <row r="2513" spans="1:17">
      <c r="A2513" s="2">
        <v>42690</v>
      </c>
      <c r="B2513">
        <v>321</v>
      </c>
      <c r="C2513">
        <v>7</v>
      </c>
      <c r="D2513">
        <v>13</v>
      </c>
      <c r="E2513">
        <v>28.1</v>
      </c>
      <c r="F2513">
        <v>16</v>
      </c>
      <c r="G2513">
        <f t="shared" si="429"/>
        <v>10.870935183261283</v>
      </c>
      <c r="H2513">
        <f t="shared" si="430"/>
        <v>11.48524400490078</v>
      </c>
      <c r="I2513">
        <f t="shared" si="431"/>
        <v>4.0552386395496622</v>
      </c>
      <c r="J2513">
        <f t="shared" si="432"/>
        <v>14.915901305065947</v>
      </c>
      <c r="K2513">
        <f t="shared" si="433"/>
        <v>19.558950448685763</v>
      </c>
      <c r="L2513">
        <f t="shared" si="434"/>
        <v>26.078600598247686</v>
      </c>
      <c r="M2513">
        <f t="shared" si="435"/>
        <v>-0.34224091197092393</v>
      </c>
      <c r="N2513">
        <f t="shared" si="436"/>
        <v>1.0239144406017593</v>
      </c>
      <c r="O2513">
        <f t="shared" si="437"/>
        <v>1.4222806864766844</v>
      </c>
      <c r="P2513">
        <f t="shared" si="438"/>
        <v>7.4300053653511178</v>
      </c>
      <c r="Q2513">
        <f t="shared" si="439"/>
        <v>0.39366296296296355</v>
      </c>
    </row>
    <row r="2514" spans="1:17">
      <c r="A2514" s="2">
        <v>42691</v>
      </c>
      <c r="B2514">
        <v>322</v>
      </c>
      <c r="C2514">
        <v>6</v>
      </c>
      <c r="D2514">
        <v>14.7</v>
      </c>
      <c r="E2514">
        <v>27.9</v>
      </c>
      <c r="F2514">
        <v>15.89</v>
      </c>
      <c r="G2514">
        <f t="shared" si="429"/>
        <v>10.857160494959032</v>
      </c>
      <c r="H2514">
        <f t="shared" si="430"/>
        <v>10.523938052009189</v>
      </c>
      <c r="I2514">
        <f t="shared" si="431"/>
        <v>3.6115435613236637</v>
      </c>
      <c r="J2514">
        <f t="shared" si="432"/>
        <v>13.66745201559635</v>
      </c>
      <c r="K2514">
        <f t="shared" si="433"/>
        <v>19.476135733028659</v>
      </c>
      <c r="L2514">
        <f t="shared" si="434"/>
        <v>25.968180977371546</v>
      </c>
      <c r="M2514">
        <f t="shared" si="435"/>
        <v>-0.34604317822335556</v>
      </c>
      <c r="N2514">
        <f t="shared" si="436"/>
        <v>1.0243021312576366</v>
      </c>
      <c r="O2514">
        <f t="shared" si="437"/>
        <v>1.4204784980904734</v>
      </c>
      <c r="P2514">
        <f t="shared" si="438"/>
        <v>6.912394490685525</v>
      </c>
      <c r="Q2514">
        <f t="shared" si="439"/>
        <v>0.39366296296296355</v>
      </c>
    </row>
    <row r="2515" spans="1:17">
      <c r="A2515" s="2">
        <v>42692</v>
      </c>
      <c r="B2515">
        <v>323</v>
      </c>
      <c r="C2515">
        <v>7</v>
      </c>
      <c r="D2515">
        <v>14.1</v>
      </c>
      <c r="E2515">
        <v>27.7</v>
      </c>
      <c r="F2515">
        <v>15.78</v>
      </c>
      <c r="G2515">
        <f t="shared" si="429"/>
        <v>10.843716982944576</v>
      </c>
      <c r="H2515">
        <f t="shared" si="430"/>
        <v>11.405271010212225</v>
      </c>
      <c r="I2515">
        <f t="shared" si="431"/>
        <v>4.1108470692886625</v>
      </c>
      <c r="J2515">
        <f t="shared" si="432"/>
        <v>14.812040273002889</v>
      </c>
      <c r="K2515">
        <f t="shared" si="433"/>
        <v>19.395355305007595</v>
      </c>
      <c r="L2515">
        <f t="shared" si="434"/>
        <v>25.860473740010125</v>
      </c>
      <c r="M2515">
        <f t="shared" si="435"/>
        <v>-0.34974300835182121</v>
      </c>
      <c r="N2515">
        <f t="shared" si="436"/>
        <v>1.0246826279669581</v>
      </c>
      <c r="O2515">
        <f t="shared" si="437"/>
        <v>1.4187196386019154</v>
      </c>
      <c r="P2515">
        <f t="shared" si="438"/>
        <v>7.2944239409235623</v>
      </c>
      <c r="Q2515">
        <f t="shared" si="439"/>
        <v>0.39366296296296355</v>
      </c>
    </row>
    <row r="2516" spans="1:17">
      <c r="A2516" s="2">
        <v>42693</v>
      </c>
      <c r="B2516">
        <v>324</v>
      </c>
      <c r="C2516">
        <v>8</v>
      </c>
      <c r="D2516">
        <v>12.5</v>
      </c>
      <c r="E2516">
        <v>27</v>
      </c>
      <c r="F2516">
        <v>13.78</v>
      </c>
      <c r="G2516">
        <f t="shared" si="429"/>
        <v>10.830611352615135</v>
      </c>
      <c r="H2516">
        <f t="shared" si="430"/>
        <v>12.28227978009186</v>
      </c>
      <c r="I2516">
        <f t="shared" si="431"/>
        <v>4.8662491860887345</v>
      </c>
      <c r="J2516">
        <f t="shared" si="432"/>
        <v>15.951012701418</v>
      </c>
      <c r="K2516">
        <f t="shared" si="433"/>
        <v>19.316654806620438</v>
      </c>
      <c r="L2516">
        <f t="shared" si="434"/>
        <v>25.755539742160583</v>
      </c>
      <c r="M2516">
        <f t="shared" si="435"/>
        <v>-0.35333930712809097</v>
      </c>
      <c r="N2516">
        <f t="shared" si="436"/>
        <v>1.0250558180946234</v>
      </c>
      <c r="O2516">
        <f t="shared" si="437"/>
        <v>1.41700498530048</v>
      </c>
      <c r="P2516">
        <f t="shared" si="438"/>
        <v>7.4160305940031259</v>
      </c>
      <c r="Q2516">
        <f t="shared" si="439"/>
        <v>0.39366296296296355</v>
      </c>
    </row>
    <row r="2517" spans="1:17">
      <c r="A2517" s="2">
        <v>42694</v>
      </c>
      <c r="B2517">
        <v>325</v>
      </c>
      <c r="C2517">
        <v>8</v>
      </c>
      <c r="D2517">
        <v>9.8000000000000007</v>
      </c>
      <c r="E2517">
        <v>25.8</v>
      </c>
      <c r="F2517">
        <v>12.1</v>
      </c>
      <c r="G2517">
        <f t="shared" si="429"/>
        <v>10.817850240322233</v>
      </c>
      <c r="H2517">
        <f t="shared" si="430"/>
        <v>12.242195524363414</v>
      </c>
      <c r="I2517">
        <f t="shared" si="431"/>
        <v>5.0263958985868777</v>
      </c>
      <c r="J2517">
        <f t="shared" si="432"/>
        <v>15.898955226445992</v>
      </c>
      <c r="K2517">
        <f t="shared" si="433"/>
        <v>19.240078724730914</v>
      </c>
      <c r="L2517">
        <f t="shared" si="434"/>
        <v>25.653438299641216</v>
      </c>
      <c r="M2517">
        <f t="shared" si="435"/>
        <v>-0.35683100997141171</v>
      </c>
      <c r="N2517">
        <f t="shared" si="436"/>
        <v>1.0254215911684357</v>
      </c>
      <c r="O2517">
        <f t="shared" si="437"/>
        <v>1.4153354064421588</v>
      </c>
      <c r="P2517">
        <f t="shared" si="438"/>
        <v>7.215799625776536</v>
      </c>
      <c r="Q2517">
        <f t="shared" si="439"/>
        <v>0.39366296296296355</v>
      </c>
    </row>
    <row r="2518" spans="1:17">
      <c r="A2518" s="2">
        <v>42695</v>
      </c>
      <c r="B2518">
        <v>326</v>
      </c>
      <c r="C2518">
        <v>7</v>
      </c>
      <c r="D2518">
        <v>8.6</v>
      </c>
      <c r="E2518">
        <v>25</v>
      </c>
      <c r="F2518">
        <v>11.33</v>
      </c>
      <c r="G2518">
        <f t="shared" si="429"/>
        <v>10.805440203632694</v>
      </c>
      <c r="H2518">
        <f t="shared" si="430"/>
        <v>11.292704370624934</v>
      </c>
      <c r="I2518">
        <f t="shared" si="431"/>
        <v>4.5428513109906481</v>
      </c>
      <c r="J2518">
        <f t="shared" si="432"/>
        <v>14.665849831980433</v>
      </c>
      <c r="K2518">
        <f t="shared" si="433"/>
        <v>19.165670364323567</v>
      </c>
      <c r="L2518">
        <f t="shared" si="434"/>
        <v>25.554227152431423</v>
      </c>
      <c r="M2518">
        <f t="shared" si="435"/>
        <v>-0.3602170832636461</v>
      </c>
      <c r="N2518">
        <f t="shared" si="436"/>
        <v>1.0257798389118031</v>
      </c>
      <c r="O2518">
        <f t="shared" si="437"/>
        <v>1.4137117599752773</v>
      </c>
      <c r="P2518">
        <f t="shared" si="438"/>
        <v>6.7498530596342858</v>
      </c>
      <c r="Q2518">
        <f t="shared" si="439"/>
        <v>0.39366296296296355</v>
      </c>
    </row>
    <row r="2519" spans="1:17">
      <c r="A2519" s="2">
        <v>42696</v>
      </c>
      <c r="B2519">
        <v>327</v>
      </c>
      <c r="C2519">
        <v>7</v>
      </c>
      <c r="D2519">
        <v>8.6999999999999993</v>
      </c>
      <c r="E2519">
        <v>25.2</v>
      </c>
      <c r="F2519">
        <v>11.13</v>
      </c>
      <c r="G2519">
        <f t="shared" si="429"/>
        <v>10.79338771143842</v>
      </c>
      <c r="H2519">
        <f t="shared" si="430"/>
        <v>11.257254101238647</v>
      </c>
      <c r="I2519">
        <f t="shared" si="431"/>
        <v>4.5883637189984618</v>
      </c>
      <c r="J2519">
        <f t="shared" si="432"/>
        <v>14.619810521089152</v>
      </c>
      <c r="K2519">
        <f t="shared" si="433"/>
        <v>19.093471823023449</v>
      </c>
      <c r="L2519">
        <f t="shared" si="434"/>
        <v>25.457962430697933</v>
      </c>
      <c r="M2519">
        <f t="shared" si="435"/>
        <v>-0.36349652465524546</v>
      </c>
      <c r="N2519">
        <f t="shared" si="436"/>
        <v>1.0261304552757913</v>
      </c>
      <c r="O2519">
        <f t="shared" si="437"/>
        <v>1.4121348922465267</v>
      </c>
      <c r="P2519">
        <f t="shared" si="438"/>
        <v>6.6688903822401855</v>
      </c>
      <c r="Q2519">
        <f t="shared" si="439"/>
        <v>0.39366296296296355</v>
      </c>
    </row>
    <row r="2520" spans="1:17">
      <c r="A2520" s="2">
        <v>42697</v>
      </c>
      <c r="B2520">
        <v>328</v>
      </c>
      <c r="C2520">
        <v>7</v>
      </c>
      <c r="D2520">
        <v>8.4</v>
      </c>
      <c r="E2520">
        <v>24.9</v>
      </c>
      <c r="F2520">
        <v>12.5</v>
      </c>
      <c r="G2520">
        <f t="shared" si="429"/>
        <v>10.781699133942253</v>
      </c>
      <c r="H2520">
        <f t="shared" si="430"/>
        <v>11.22287980769374</v>
      </c>
      <c r="I2520">
        <f t="shared" si="431"/>
        <v>4.3637620830280879</v>
      </c>
      <c r="J2520">
        <f t="shared" si="432"/>
        <v>14.575168581420442</v>
      </c>
      <c r="K2520">
        <f t="shared" si="433"/>
        <v>19.023523966861013</v>
      </c>
      <c r="L2520">
        <f t="shared" si="434"/>
        <v>25.364698622481352</v>
      </c>
      <c r="M2520">
        <f t="shared" si="435"/>
        <v>-0.36666836336196662</v>
      </c>
      <c r="N2520">
        <f t="shared" si="436"/>
        <v>1.0264733364705163</v>
      </c>
      <c r="O2520">
        <f t="shared" si="437"/>
        <v>1.410605636690778</v>
      </c>
      <c r="P2520">
        <f t="shared" si="438"/>
        <v>6.8591177246656523</v>
      </c>
      <c r="Q2520">
        <f t="shared" si="439"/>
        <v>0.39366296296296355</v>
      </c>
    </row>
    <row r="2521" spans="1:17">
      <c r="A2521" s="2">
        <v>42698</v>
      </c>
      <c r="B2521">
        <v>329</v>
      </c>
      <c r="C2521">
        <v>7</v>
      </c>
      <c r="D2521">
        <v>10.4</v>
      </c>
      <c r="E2521">
        <v>25.5</v>
      </c>
      <c r="F2521">
        <v>13.95</v>
      </c>
      <c r="G2521">
        <f t="shared" si="429"/>
        <v>10.770380732548448</v>
      </c>
      <c r="H2521">
        <f t="shared" si="430"/>
        <v>11.189604482758318</v>
      </c>
      <c r="I2521">
        <f t="shared" si="431"/>
        <v>4.2291100888385271</v>
      </c>
      <c r="J2521">
        <f t="shared" si="432"/>
        <v>14.5319538737121</v>
      </c>
      <c r="K2521">
        <f t="shared" si="433"/>
        <v>18.955866407259165</v>
      </c>
      <c r="L2521">
        <f t="shared" si="434"/>
        <v>25.274488543012218</v>
      </c>
      <c r="M2521">
        <f t="shared" si="435"/>
        <v>-0.36973166045224409</v>
      </c>
      <c r="N2521">
        <f t="shared" si="436"/>
        <v>1.0268083809958686</v>
      </c>
      <c r="O2521">
        <f t="shared" si="437"/>
        <v>1.4091248125084219</v>
      </c>
      <c r="P2521">
        <f t="shared" si="438"/>
        <v>6.9604943939197907</v>
      </c>
      <c r="Q2521">
        <f t="shared" si="439"/>
        <v>0.39366296296296355</v>
      </c>
    </row>
    <row r="2522" spans="1:17">
      <c r="A2522" s="2">
        <v>42699</v>
      </c>
      <c r="B2522">
        <v>330</v>
      </c>
      <c r="C2522">
        <v>7</v>
      </c>
      <c r="D2522">
        <v>12</v>
      </c>
      <c r="E2522">
        <v>25.8</v>
      </c>
      <c r="F2522">
        <v>13.9</v>
      </c>
      <c r="G2522">
        <f t="shared" si="429"/>
        <v>10.759438649687771</v>
      </c>
      <c r="H2522">
        <f t="shared" si="430"/>
        <v>11.1574504220135</v>
      </c>
      <c r="I2522">
        <f t="shared" si="431"/>
        <v>4.2926501538109312</v>
      </c>
      <c r="J2522">
        <f t="shared" si="432"/>
        <v>14.490195353264287</v>
      </c>
      <c r="K2522">
        <f t="shared" si="433"/>
        <v>18.890537479217521</v>
      </c>
      <c r="L2522">
        <f t="shared" si="434"/>
        <v>25.187383305623364</v>
      </c>
      <c r="M2522">
        <f t="shared" si="435"/>
        <v>-0.37268550912513448</v>
      </c>
      <c r="N2522">
        <f t="shared" si="436"/>
        <v>1.0271354896715585</v>
      </c>
      <c r="O2522">
        <f t="shared" si="437"/>
        <v>1.4076932233341501</v>
      </c>
      <c r="P2522">
        <f t="shared" si="438"/>
        <v>6.8648002682025693</v>
      </c>
      <c r="Q2522">
        <f t="shared" si="439"/>
        <v>0.39366296296296355</v>
      </c>
    </row>
    <row r="2523" spans="1:17">
      <c r="A2523" s="2">
        <v>42700</v>
      </c>
      <c r="B2523">
        <v>331</v>
      </c>
      <c r="C2523">
        <v>9</v>
      </c>
      <c r="D2523">
        <v>8.4</v>
      </c>
      <c r="E2523">
        <v>26.2</v>
      </c>
      <c r="F2523">
        <v>12.58</v>
      </c>
      <c r="G2523">
        <f t="shared" si="429"/>
        <v>10.748878898608247</v>
      </c>
      <c r="H2523">
        <f t="shared" si="430"/>
        <v>12.924733062062954</v>
      </c>
      <c r="I2523">
        <f t="shared" si="431"/>
        <v>5.4812165785205131</v>
      </c>
      <c r="J2523">
        <f t="shared" si="432"/>
        <v>16.785367613068772</v>
      </c>
      <c r="K2523">
        <f t="shared" si="433"/>
        <v>18.827574220666218</v>
      </c>
      <c r="L2523">
        <f t="shared" si="434"/>
        <v>25.103432294221623</v>
      </c>
      <c r="M2523">
        <f t="shared" si="435"/>
        <v>-0.37552903497874862</v>
      </c>
      <c r="N2523">
        <f t="shared" si="436"/>
        <v>1.0274545656664769</v>
      </c>
      <c r="O2523">
        <f t="shared" si="437"/>
        <v>1.4063116559012456</v>
      </c>
      <c r="P2523">
        <f t="shared" si="438"/>
        <v>7.4435164835424406</v>
      </c>
      <c r="Q2523">
        <f t="shared" si="439"/>
        <v>0.39366296296296355</v>
      </c>
    </row>
    <row r="2524" spans="1:17">
      <c r="A2524" s="2">
        <v>42701</v>
      </c>
      <c r="B2524">
        <v>332</v>
      </c>
      <c r="C2524">
        <v>6</v>
      </c>
      <c r="D2524">
        <v>12.6</v>
      </c>
      <c r="E2524">
        <v>26</v>
      </c>
      <c r="F2524">
        <v>15.65</v>
      </c>
      <c r="G2524">
        <f t="shared" si="429"/>
        <v>10.738707353163784</v>
      </c>
      <c r="H2524">
        <f t="shared" si="430"/>
        <v>10.199488093859692</v>
      </c>
      <c r="I2524">
        <f t="shared" si="431"/>
        <v>3.5761918069427621</v>
      </c>
      <c r="J2524">
        <f t="shared" si="432"/>
        <v>13.246088433584015</v>
      </c>
      <c r="K2524">
        <f t="shared" si="433"/>
        <v>18.767012352959654</v>
      </c>
      <c r="L2524">
        <f t="shared" si="434"/>
        <v>25.02268313727954</v>
      </c>
      <c r="M2524">
        <f t="shared" si="435"/>
        <v>-0.37826139626909261</v>
      </c>
      <c r="N2524">
        <f t="shared" si="436"/>
        <v>1.0277655145273583</v>
      </c>
      <c r="O2524">
        <f t="shared" si="437"/>
        <v>1.4049808787055951</v>
      </c>
      <c r="P2524">
        <f t="shared" si="438"/>
        <v>6.6232962869169301</v>
      </c>
      <c r="Q2524">
        <f t="shared" si="439"/>
        <v>0.39366296296296355</v>
      </c>
    </row>
    <row r="2525" spans="1:17">
      <c r="A2525" s="2">
        <v>42702</v>
      </c>
      <c r="B2525">
        <v>333</v>
      </c>
      <c r="C2525">
        <v>6.1</v>
      </c>
      <c r="D2525">
        <v>14.9</v>
      </c>
      <c r="E2525">
        <v>18.899999999999999</v>
      </c>
      <c r="F2525">
        <v>17.63</v>
      </c>
      <c r="G2525">
        <f t="shared" si="429"/>
        <v>10.728929737633774</v>
      </c>
      <c r="H2525">
        <f t="shared" si="430"/>
        <v>10.262301919060384</v>
      </c>
      <c r="I2525">
        <f t="shared" si="431"/>
        <v>3.2727217878133059</v>
      </c>
      <c r="J2525">
        <f t="shared" si="432"/>
        <v>13.327664829948549</v>
      </c>
      <c r="K2525">
        <f t="shared" si="433"/>
        <v>18.708886262478547</v>
      </c>
      <c r="L2525">
        <f t="shared" si="434"/>
        <v>24.945181683304728</v>
      </c>
      <c r="M2525">
        <f t="shared" si="435"/>
        <v>-0.38088178415924273</v>
      </c>
      <c r="N2525">
        <f t="shared" si="436"/>
        <v>1.0280682442067413</v>
      </c>
      <c r="O2525">
        <f t="shared" si="437"/>
        <v>1.4037016406737521</v>
      </c>
      <c r="P2525">
        <f t="shared" si="438"/>
        <v>6.9895801312470782</v>
      </c>
      <c r="Q2525">
        <f t="shared" si="439"/>
        <v>0.39366296296296355</v>
      </c>
    </row>
    <row r="2526" spans="1:17">
      <c r="A2526" s="2">
        <v>42703</v>
      </c>
      <c r="B2526">
        <v>334</v>
      </c>
      <c r="C2526">
        <v>6.2</v>
      </c>
      <c r="D2526">
        <v>16.399999999999999</v>
      </c>
      <c r="E2526">
        <v>18</v>
      </c>
      <c r="F2526">
        <v>18.05</v>
      </c>
      <c r="G2526">
        <f t="shared" si="429"/>
        <v>10.719551616607607</v>
      </c>
      <c r="H2526">
        <f t="shared" si="430"/>
        <v>10.325861111996437</v>
      </c>
      <c r="I2526">
        <f t="shared" si="431"/>
        <v>3.2853884582138351</v>
      </c>
      <c r="J2526">
        <f t="shared" si="432"/>
        <v>13.410209236359009</v>
      </c>
      <c r="K2526">
        <f t="shared" si="433"/>
        <v>18.653228983307354</v>
      </c>
      <c r="L2526">
        <f t="shared" si="434"/>
        <v>24.870971977743139</v>
      </c>
      <c r="M2526">
        <f t="shared" si="435"/>
        <v>-0.38338942295877709</v>
      </c>
      <c r="N2526">
        <f t="shared" si="436"/>
        <v>1.0283626650902165</v>
      </c>
      <c r="O2526">
        <f t="shared" si="437"/>
        <v>1.4024746698394952</v>
      </c>
      <c r="P2526">
        <f t="shared" si="438"/>
        <v>7.0404726537826017</v>
      </c>
      <c r="Q2526">
        <f t="shared" si="439"/>
        <v>0.39366296296296355</v>
      </c>
    </row>
    <row r="2527" spans="1:17">
      <c r="A2527" s="2">
        <v>42704</v>
      </c>
      <c r="B2527">
        <v>335</v>
      </c>
      <c r="C2527">
        <v>6.3</v>
      </c>
      <c r="D2527">
        <v>16</v>
      </c>
      <c r="E2527">
        <v>25.5</v>
      </c>
      <c r="F2527">
        <v>17.3</v>
      </c>
      <c r="G2527">
        <f t="shared" si="429"/>
        <v>10.710578384968613</v>
      </c>
      <c r="H2527">
        <f t="shared" si="430"/>
        <v>10.390207612705048</v>
      </c>
      <c r="I2527">
        <f t="shared" si="431"/>
        <v>3.5945602087765622</v>
      </c>
      <c r="J2527">
        <f t="shared" si="432"/>
        <v>13.493776120396166</v>
      </c>
      <c r="K2527">
        <f t="shared" si="433"/>
        <v>18.600072180952289</v>
      </c>
      <c r="L2527">
        <f t="shared" si="434"/>
        <v>24.800096241269721</v>
      </c>
      <c r="M2527">
        <f t="shared" si="435"/>
        <v>-0.38578357035339789</v>
      </c>
      <c r="N2527">
        <f t="shared" si="436"/>
        <v>1.028648690022955</v>
      </c>
      <c r="O2527">
        <f t="shared" si="437"/>
        <v>1.4013006720333936</v>
      </c>
      <c r="P2527">
        <f t="shared" si="438"/>
        <v>6.795647403928486</v>
      </c>
      <c r="Q2527">
        <f t="shared" si="439"/>
        <v>0.39366296296296355</v>
      </c>
    </row>
    <row r="2528" spans="1:17">
      <c r="A2528" s="2">
        <v>42705</v>
      </c>
      <c r="B2528">
        <v>336</v>
      </c>
      <c r="C2528">
        <v>2.6</v>
      </c>
      <c r="D2528">
        <v>15.5</v>
      </c>
      <c r="E2528">
        <v>24.1</v>
      </c>
      <c r="F2528">
        <v>17.149999999999999</v>
      </c>
      <c r="G2528">
        <f t="shared" si="429"/>
        <v>10.702015258012533</v>
      </c>
      <c r="H2528">
        <f t="shared" si="430"/>
        <v>7.0743577310325527</v>
      </c>
      <c r="I2528">
        <f t="shared" si="431"/>
        <v>1.8052006374932508</v>
      </c>
      <c r="J2528">
        <f t="shared" si="432"/>
        <v>9.1874775727695486</v>
      </c>
      <c r="K2528">
        <f t="shared" si="433"/>
        <v>18.549446137064606</v>
      </c>
      <c r="L2528">
        <f t="shared" si="434"/>
        <v>24.732594849419474</v>
      </c>
      <c r="M2528">
        <f t="shared" si="435"/>
        <v>-0.38806351762467134</v>
      </c>
      <c r="N2528">
        <f t="shared" si="436"/>
        <v>1.028926234335507</v>
      </c>
      <c r="O2528">
        <f t="shared" si="437"/>
        <v>1.4001803295899731</v>
      </c>
      <c r="P2528">
        <f t="shared" si="438"/>
        <v>5.2691570935393024</v>
      </c>
      <c r="Q2528">
        <f t="shared" si="439"/>
        <v>0.39366296296296355</v>
      </c>
    </row>
    <row r="2529" spans="1:17">
      <c r="A2529" s="2">
        <v>42706</v>
      </c>
      <c r="B2529">
        <v>337</v>
      </c>
      <c r="C2529">
        <v>1.7</v>
      </c>
      <c r="D2529">
        <v>15.5</v>
      </c>
      <c r="E2529">
        <v>23.3</v>
      </c>
      <c r="F2529">
        <v>17.7</v>
      </c>
      <c r="G2529">
        <f t="shared" si="429"/>
        <v>10.693867261735804</v>
      </c>
      <c r="H2529">
        <f t="shared" si="430"/>
        <v>6.2584815358235373</v>
      </c>
      <c r="I2529">
        <f t="shared" si="431"/>
        <v>1.3437344885862545</v>
      </c>
      <c r="J2529">
        <f t="shared" si="432"/>
        <v>8.1278980984721265</v>
      </c>
      <c r="K2529">
        <f t="shared" si="433"/>
        <v>18.501379735132577</v>
      </c>
      <c r="L2529">
        <f t="shared" si="434"/>
        <v>24.668506313510104</v>
      </c>
      <c r="M2529">
        <f t="shared" si="435"/>
        <v>-0.39022858985982334</v>
      </c>
      <c r="N2529">
        <f t="shared" si="436"/>
        <v>1.0291952158688664</v>
      </c>
      <c r="O2529">
        <f t="shared" si="437"/>
        <v>1.3991143000771009</v>
      </c>
      <c r="P2529">
        <f t="shared" si="438"/>
        <v>4.9147470472372827</v>
      </c>
      <c r="Q2529">
        <f t="shared" si="439"/>
        <v>0.39366296296296355</v>
      </c>
    </row>
    <row r="2530" spans="1:17">
      <c r="A2530" s="2">
        <v>42707</v>
      </c>
      <c r="B2530">
        <v>338</v>
      </c>
      <c r="C2530">
        <v>6.4</v>
      </c>
      <c r="D2530">
        <v>15.1</v>
      </c>
      <c r="E2530">
        <v>25.6</v>
      </c>
      <c r="F2530">
        <v>16.48</v>
      </c>
      <c r="G2530">
        <f t="shared" si="429"/>
        <v>10.686139223329162</v>
      </c>
      <c r="H2530">
        <f t="shared" si="430"/>
        <v>10.411073494896083</v>
      </c>
      <c r="I2530">
        <f t="shared" si="431"/>
        <v>3.7339288636790733</v>
      </c>
      <c r="J2530">
        <f t="shared" si="432"/>
        <v>13.520874668696212</v>
      </c>
      <c r="K2530">
        <f t="shared" si="433"/>
        <v>18.45590044710525</v>
      </c>
      <c r="L2530">
        <f t="shared" si="434"/>
        <v>24.607867262807002</v>
      </c>
      <c r="M2530">
        <f t="shared" si="435"/>
        <v>-0.39227814615152856</v>
      </c>
      <c r="N2530">
        <f t="shared" si="436"/>
        <v>1.0294555549987914</v>
      </c>
      <c r="O2530">
        <f t="shared" si="437"/>
        <v>1.3981032150522321</v>
      </c>
      <c r="P2530">
        <f t="shared" si="438"/>
        <v>6.6771446312170095</v>
      </c>
      <c r="Q2530">
        <f t="shared" si="439"/>
        <v>0.39366296296296355</v>
      </c>
    </row>
    <row r="2531" spans="1:17">
      <c r="A2531" s="2">
        <v>42708</v>
      </c>
      <c r="B2531">
        <v>339</v>
      </c>
      <c r="C2531">
        <v>6.6</v>
      </c>
      <c r="D2531">
        <v>11.8</v>
      </c>
      <c r="E2531">
        <v>25</v>
      </c>
      <c r="F2531">
        <v>14.73</v>
      </c>
      <c r="G2531">
        <f t="shared" si="429"/>
        <v>10.67883576191195</v>
      </c>
      <c r="H2531">
        <f t="shared" si="430"/>
        <v>10.567787563405728</v>
      </c>
      <c r="I2531">
        <f t="shared" si="431"/>
        <v>3.9667815413541407</v>
      </c>
      <c r="J2531">
        <f t="shared" si="432"/>
        <v>13.724399432994453</v>
      </c>
      <c r="K2531">
        <f t="shared" si="433"/>
        <v>18.41303432091075</v>
      </c>
      <c r="L2531">
        <f t="shared" si="434"/>
        <v>24.550712427880999</v>
      </c>
      <c r="M2531">
        <f t="shared" si="435"/>
        <v>-0.39421157978763199</v>
      </c>
      <c r="N2531">
        <f t="shared" si="436"/>
        <v>1.0297071746593749</v>
      </c>
      <c r="O2531">
        <f t="shared" si="437"/>
        <v>1.3971476788501467</v>
      </c>
      <c r="P2531">
        <f t="shared" si="438"/>
        <v>6.6010060220515872</v>
      </c>
      <c r="Q2531">
        <f t="shared" si="439"/>
        <v>0.39366296296296355</v>
      </c>
    </row>
    <row r="2532" spans="1:17">
      <c r="A2532" s="2">
        <v>42709</v>
      </c>
      <c r="B2532">
        <v>340</v>
      </c>
      <c r="C2532">
        <v>9.5</v>
      </c>
      <c r="D2532">
        <v>10.1</v>
      </c>
      <c r="E2532">
        <v>24.8</v>
      </c>
      <c r="F2532">
        <v>12</v>
      </c>
      <c r="G2532">
        <f t="shared" si="429"/>
        <v>10.67196127954224</v>
      </c>
      <c r="H2532">
        <f t="shared" si="430"/>
        <v>13.111336745837946</v>
      </c>
      <c r="I2532">
        <f t="shared" si="431"/>
        <v>5.9043417597483767</v>
      </c>
      <c r="J2532">
        <f t="shared" si="432"/>
        <v>17.027710059529799</v>
      </c>
      <c r="K2532">
        <f t="shared" si="433"/>
        <v>18.372805968831869</v>
      </c>
      <c r="L2532">
        <f t="shared" si="434"/>
        <v>24.497074625109157</v>
      </c>
      <c r="M2532">
        <f t="shared" si="435"/>
        <v>-0.39602831843074876</v>
      </c>
      <c r="N2532">
        <f t="shared" si="436"/>
        <v>1.0299500003658579</v>
      </c>
      <c r="O2532">
        <f t="shared" si="437"/>
        <v>1.3962482674067764</v>
      </c>
      <c r="P2532">
        <f t="shared" si="438"/>
        <v>7.206994986089569</v>
      </c>
      <c r="Q2532">
        <f t="shared" si="439"/>
        <v>0.39366296296296355</v>
      </c>
    </row>
    <row r="2533" spans="1:17">
      <c r="A2533" s="2">
        <v>42710</v>
      </c>
      <c r="B2533">
        <v>341</v>
      </c>
      <c r="C2533">
        <v>7.3</v>
      </c>
      <c r="D2533">
        <v>9.4</v>
      </c>
      <c r="E2533">
        <v>23.3</v>
      </c>
      <c r="F2533">
        <v>12.6</v>
      </c>
      <c r="G2533">
        <f t="shared" si="429"/>
        <v>10.665519952537517</v>
      </c>
      <c r="H2533">
        <f t="shared" si="430"/>
        <v>11.148135611790803</v>
      </c>
      <c r="I2533">
        <f t="shared" si="431"/>
        <v>4.5250832891836295</v>
      </c>
      <c r="J2533">
        <f t="shared" si="432"/>
        <v>14.478098197130912</v>
      </c>
      <c r="K2533">
        <f t="shared" si="433"/>
        <v>18.33523855670208</v>
      </c>
      <c r="L2533">
        <f t="shared" si="434"/>
        <v>24.446984742269443</v>
      </c>
      <c r="M2533">
        <f t="shared" si="435"/>
        <v>-0.39772782428768849</v>
      </c>
      <c r="N2533">
        <f t="shared" si="436"/>
        <v>1.0301839602366785</v>
      </c>
      <c r="O2533">
        <f t="shared" si="437"/>
        <v>1.3954055271236585</v>
      </c>
      <c r="P2533">
        <f t="shared" si="438"/>
        <v>6.6230523226071734</v>
      </c>
      <c r="Q2533">
        <f t="shared" si="439"/>
        <v>0.39366296296296355</v>
      </c>
    </row>
    <row r="2534" spans="1:17">
      <c r="A2534" s="2">
        <v>42711</v>
      </c>
      <c r="B2534">
        <v>342</v>
      </c>
      <c r="C2534">
        <v>7.9</v>
      </c>
      <c r="D2534">
        <v>10.9</v>
      </c>
      <c r="E2534">
        <v>24.5</v>
      </c>
      <c r="F2534">
        <v>13.38</v>
      </c>
      <c r="G2534">
        <f t="shared" si="429"/>
        <v>10.659515723139844</v>
      </c>
      <c r="H2534">
        <f t="shared" si="430"/>
        <v>11.659324052931494</v>
      </c>
      <c r="I2534">
        <f t="shared" si="431"/>
        <v>4.8082314337313035</v>
      </c>
      <c r="J2534">
        <f t="shared" si="432"/>
        <v>15.141979289521419</v>
      </c>
      <c r="K2534">
        <f t="shared" si="433"/>
        <v>18.300353793885463</v>
      </c>
      <c r="L2534">
        <f t="shared" si="434"/>
        <v>24.400471725180619</v>
      </c>
      <c r="M2534">
        <f t="shared" si="435"/>
        <v>-0.3993095942686532</v>
      </c>
      <c r="N2534">
        <f t="shared" si="436"/>
        <v>1.03040898501475</v>
      </c>
      <c r="O2534">
        <f t="shared" si="437"/>
        <v>1.3946199737774629</v>
      </c>
      <c r="P2534">
        <f t="shared" si="438"/>
        <v>6.8510926192001902</v>
      </c>
      <c r="Q2534">
        <f t="shared" si="439"/>
        <v>0.39366296296296355</v>
      </c>
    </row>
    <row r="2535" spans="1:17">
      <c r="A2535" s="2">
        <v>42712</v>
      </c>
      <c r="B2535">
        <v>343</v>
      </c>
      <c r="C2535">
        <v>8.1</v>
      </c>
      <c r="D2535">
        <v>11</v>
      </c>
      <c r="E2535">
        <v>23.7</v>
      </c>
      <c r="F2535">
        <v>12.98</v>
      </c>
      <c r="G2535">
        <f t="shared" si="429"/>
        <v>10.653952291558754</v>
      </c>
      <c r="H2535">
        <f t="shared" si="430"/>
        <v>11.818490921947442</v>
      </c>
      <c r="I2535">
        <f t="shared" si="431"/>
        <v>4.9576839826569143</v>
      </c>
      <c r="J2535">
        <f t="shared" si="432"/>
        <v>15.34868950902265</v>
      </c>
      <c r="K2535">
        <f t="shared" si="433"/>
        <v>18.268171924005138</v>
      </c>
      <c r="L2535">
        <f t="shared" si="434"/>
        <v>24.357562565340185</v>
      </c>
      <c r="M2535">
        <f t="shared" si="435"/>
        <v>-0.40077316013616249</v>
      </c>
      <c r="N2535">
        <f t="shared" si="436"/>
        <v>1.0306250080879631</v>
      </c>
      <c r="O2535">
        <f t="shared" si="437"/>
        <v>1.393892091478937</v>
      </c>
      <c r="P2535">
        <f t="shared" si="438"/>
        <v>6.8608069392905273</v>
      </c>
      <c r="Q2535">
        <f t="shared" si="439"/>
        <v>0.39366296296296355</v>
      </c>
    </row>
    <row r="2536" spans="1:17">
      <c r="A2536" s="2">
        <v>42713</v>
      </c>
      <c r="B2536">
        <v>344</v>
      </c>
      <c r="C2536">
        <v>6.3</v>
      </c>
      <c r="D2536">
        <v>9.9</v>
      </c>
      <c r="E2536">
        <v>24.7</v>
      </c>
      <c r="F2536">
        <v>12.85</v>
      </c>
      <c r="G2536">
        <f t="shared" si="429"/>
        <v>10.648833108423876</v>
      </c>
      <c r="H2536">
        <f t="shared" si="430"/>
        <v>10.220279398282351</v>
      </c>
      <c r="I2536">
        <f t="shared" si="431"/>
        <v>4.0171584697485567</v>
      </c>
      <c r="J2536">
        <f t="shared" si="432"/>
        <v>13.273090127639417</v>
      </c>
      <c r="K2536">
        <f t="shared" si="433"/>
        <v>18.23871171638552</v>
      </c>
      <c r="L2536">
        <f t="shared" si="434"/>
        <v>24.318282288514027</v>
      </c>
      <c r="M2536">
        <f t="shared" si="435"/>
        <v>-0.40211808864366194</v>
      </c>
      <c r="N2536">
        <f t="shared" si="436"/>
        <v>1.030831965508904</v>
      </c>
      <c r="O2536">
        <f t="shared" si="437"/>
        <v>1.3932223316854571</v>
      </c>
      <c r="P2536">
        <f t="shared" si="438"/>
        <v>6.203120928533794</v>
      </c>
      <c r="Q2536">
        <f t="shared" si="439"/>
        <v>0.39366296296296355</v>
      </c>
    </row>
    <row r="2537" spans="1:17">
      <c r="A2537" s="2">
        <v>42714</v>
      </c>
      <c r="B2537">
        <v>345</v>
      </c>
      <c r="C2537">
        <v>6.6</v>
      </c>
      <c r="D2537">
        <v>10.199999999999999</v>
      </c>
      <c r="E2537">
        <v>24.8</v>
      </c>
      <c r="F2537">
        <v>12.9</v>
      </c>
      <c r="G2537">
        <f t="shared" si="429"/>
        <v>10.644161367678167</v>
      </c>
      <c r="H2537">
        <f t="shared" si="430"/>
        <v>10.471224887824068</v>
      </c>
      <c r="I2537">
        <f t="shared" si="431"/>
        <v>4.1836960394061915</v>
      </c>
      <c r="J2537">
        <f t="shared" si="432"/>
        <v>13.598993360810477</v>
      </c>
      <c r="K2537">
        <f t="shared" si="433"/>
        <v>18.211990458175528</v>
      </c>
      <c r="L2537">
        <f t="shared" si="434"/>
        <v>24.282653944234035</v>
      </c>
      <c r="M2537">
        <f t="shared" si="435"/>
        <v>-0.40334398166377344</v>
      </c>
      <c r="N2537">
        <f t="shared" si="436"/>
        <v>1.0310297960137844</v>
      </c>
      <c r="O2537">
        <f t="shared" si="437"/>
        <v>1.3926111122712268</v>
      </c>
      <c r="P2537">
        <f t="shared" si="438"/>
        <v>6.2875288484178764</v>
      </c>
      <c r="Q2537">
        <f t="shared" si="439"/>
        <v>0.39366296296296355</v>
      </c>
    </row>
    <row r="2538" spans="1:17">
      <c r="A2538" s="2">
        <v>42715</v>
      </c>
      <c r="B2538">
        <v>346</v>
      </c>
      <c r="C2538">
        <v>6.6</v>
      </c>
      <c r="D2538">
        <v>9.6999999999999993</v>
      </c>
      <c r="E2538">
        <v>23.6</v>
      </c>
      <c r="F2538">
        <v>12.35</v>
      </c>
      <c r="G2538">
        <f t="shared" si="429"/>
        <v>10.639939999941088</v>
      </c>
      <c r="H2538">
        <f t="shared" si="430"/>
        <v>10.459741869059055</v>
      </c>
      <c r="I2538">
        <f t="shared" si="431"/>
        <v>4.2132726818806052</v>
      </c>
      <c r="J2538">
        <f t="shared" si="432"/>
        <v>13.584080349427344</v>
      </c>
      <c r="K2538">
        <f t="shared" si="433"/>
        <v>18.188023947121035</v>
      </c>
      <c r="L2538">
        <f t="shared" si="434"/>
        <v>24.250698596161381</v>
      </c>
      <c r="M2538">
        <f t="shared" si="435"/>
        <v>-0.40445047630614872</v>
      </c>
      <c r="N2538">
        <f t="shared" si="436"/>
        <v>1.0312184410405765</v>
      </c>
      <c r="O2538">
        <f t="shared" si="437"/>
        <v>1.3920588166589589</v>
      </c>
      <c r="P2538">
        <f t="shared" si="438"/>
        <v>6.2464691871784499</v>
      </c>
      <c r="Q2538">
        <f t="shared" si="439"/>
        <v>0.39366296296296355</v>
      </c>
    </row>
    <row r="2539" spans="1:17">
      <c r="A2539" s="2">
        <v>42716</v>
      </c>
      <c r="B2539">
        <v>347</v>
      </c>
      <c r="C2539">
        <v>5.7</v>
      </c>
      <c r="D2539">
        <v>9.6999999999999993</v>
      </c>
      <c r="E2539">
        <v>24.6</v>
      </c>
      <c r="F2539">
        <v>13.05</v>
      </c>
      <c r="G2539">
        <f t="shared" si="429"/>
        <v>10.636171666369428</v>
      </c>
      <c r="H2539">
        <f t="shared" si="430"/>
        <v>9.6604942737533008</v>
      </c>
      <c r="I2539">
        <f t="shared" si="431"/>
        <v>3.6662334416724036</v>
      </c>
      <c r="J2539">
        <f t="shared" si="432"/>
        <v>12.546096459419871</v>
      </c>
      <c r="K2539">
        <f t="shared" si="433"/>
        <v>18.16682648495696</v>
      </c>
      <c r="L2539">
        <f t="shared" si="434"/>
        <v>24.222435313275948</v>
      </c>
      <c r="M2539">
        <f t="shared" si="435"/>
        <v>-0.40543724502489337</v>
      </c>
      <c r="N2539">
        <f t="shared" si="436"/>
        <v>1.0313978447463497</v>
      </c>
      <c r="O2539">
        <f t="shared" si="437"/>
        <v>1.3915657930166667</v>
      </c>
      <c r="P2539">
        <f t="shared" si="438"/>
        <v>5.9942608320808972</v>
      </c>
      <c r="Q2539">
        <f t="shared" si="439"/>
        <v>0.39366296296296355</v>
      </c>
    </row>
    <row r="2540" spans="1:17">
      <c r="A2540" s="2">
        <v>42717</v>
      </c>
      <c r="B2540">
        <v>348</v>
      </c>
      <c r="C2540">
        <v>6.6</v>
      </c>
      <c r="D2540">
        <v>10.7</v>
      </c>
      <c r="E2540">
        <v>23.3</v>
      </c>
      <c r="F2540">
        <v>12.93</v>
      </c>
      <c r="G2540">
        <f t="shared" si="429"/>
        <v>10.632858753041676</v>
      </c>
      <c r="H2540">
        <f t="shared" si="430"/>
        <v>10.440809402270856</v>
      </c>
      <c r="I2540">
        <f t="shared" si="431"/>
        <v>4.1505241789675127</v>
      </c>
      <c r="J2540">
        <f t="shared" si="432"/>
        <v>13.559492730221891</v>
      </c>
      <c r="K2540">
        <f t="shared" si="433"/>
        <v>18.148410871391285</v>
      </c>
      <c r="L2540">
        <f t="shared" si="434"/>
        <v>24.197881161855047</v>
      </c>
      <c r="M2540">
        <f t="shared" si="435"/>
        <v>-0.40630399571552694</v>
      </c>
      <c r="N2540">
        <f t="shared" si="436"/>
        <v>1.0315679540237996</v>
      </c>
      <c r="O2540">
        <f t="shared" si="437"/>
        <v>1.3911323535229525</v>
      </c>
      <c r="P2540">
        <f t="shared" si="438"/>
        <v>6.2902852233033437</v>
      </c>
      <c r="Q2540">
        <f t="shared" si="439"/>
        <v>0.39366296296296355</v>
      </c>
    </row>
    <row r="2541" spans="1:17">
      <c r="A2541" s="2">
        <v>42718</v>
      </c>
      <c r="B2541">
        <v>349</v>
      </c>
      <c r="C2541">
        <v>7.5</v>
      </c>
      <c r="D2541">
        <v>8.6</v>
      </c>
      <c r="E2541">
        <v>23.8</v>
      </c>
      <c r="F2541">
        <v>11.03</v>
      </c>
      <c r="G2541">
        <f t="shared" si="429"/>
        <v>10.630003365889817</v>
      </c>
      <c r="H2541">
        <f t="shared" si="430"/>
        <v>11.221458952998209</v>
      </c>
      <c r="I2541">
        <f t="shared" si="431"/>
        <v>4.895270404155422</v>
      </c>
      <c r="J2541">
        <f t="shared" si="432"/>
        <v>14.573323315582089</v>
      </c>
      <c r="K2541">
        <f t="shared" si="433"/>
        <v>18.132788398655741</v>
      </c>
      <c r="L2541">
        <f t="shared" si="434"/>
        <v>24.177051198207653</v>
      </c>
      <c r="M2541">
        <f t="shared" si="435"/>
        <v>-0.40705047180145215</v>
      </c>
      <c r="N2541">
        <f t="shared" si="436"/>
        <v>1.0317287185169708</v>
      </c>
      <c r="O2541">
        <f t="shared" si="437"/>
        <v>1.3907587737039175</v>
      </c>
      <c r="P2541">
        <f t="shared" si="438"/>
        <v>6.3261885488427865</v>
      </c>
      <c r="Q2541">
        <f t="shared" si="439"/>
        <v>0.39366296296296355</v>
      </c>
    </row>
    <row r="2542" spans="1:17">
      <c r="A2542" s="2">
        <v>42719</v>
      </c>
      <c r="B2542">
        <v>350</v>
      </c>
      <c r="C2542">
        <v>8.3000000000000007</v>
      </c>
      <c r="D2542">
        <v>6.8</v>
      </c>
      <c r="E2542">
        <v>23.7</v>
      </c>
      <c r="F2542">
        <v>11.58</v>
      </c>
      <c r="G2542">
        <f t="shared" si="429"/>
        <v>10.627607326200255</v>
      </c>
      <c r="H2542">
        <f t="shared" si="430"/>
        <v>11.915187920755514</v>
      </c>
      <c r="I2542">
        <f t="shared" si="431"/>
        <v>5.1837425839579163</v>
      </c>
      <c r="J2542">
        <f t="shared" si="432"/>
        <v>15.474270026955212</v>
      </c>
      <c r="K2542">
        <f t="shared" si="433"/>
        <v>18.119968846600152</v>
      </c>
      <c r="L2542">
        <f t="shared" si="434"/>
        <v>24.159958462133535</v>
      </c>
      <c r="M2542">
        <f t="shared" si="435"/>
        <v>-0.4076764523099069</v>
      </c>
      <c r="N2542">
        <f t="shared" si="436"/>
        <v>1.0318800906361612</v>
      </c>
      <c r="O2542">
        <f t="shared" si="437"/>
        <v>1.3904452918445334</v>
      </c>
      <c r="P2542">
        <f t="shared" si="438"/>
        <v>6.7314453367975977</v>
      </c>
      <c r="Q2542">
        <f t="shared" si="439"/>
        <v>0.39366296296296355</v>
      </c>
    </row>
    <row r="2543" spans="1:17">
      <c r="A2543" s="2">
        <v>42720</v>
      </c>
      <c r="B2543">
        <v>351</v>
      </c>
      <c r="C2543">
        <v>4.8</v>
      </c>
      <c r="D2543">
        <v>11.5</v>
      </c>
      <c r="E2543">
        <v>23.4</v>
      </c>
      <c r="F2543">
        <v>14.6</v>
      </c>
      <c r="G2543">
        <f t="shared" si="429"/>
        <v>10.625672166703314</v>
      </c>
      <c r="H2543">
        <f t="shared" si="430"/>
        <v>8.8477638790457203</v>
      </c>
      <c r="I2543">
        <f t="shared" si="431"/>
        <v>3.0339681948866519</v>
      </c>
      <c r="J2543">
        <f t="shared" si="432"/>
        <v>11.490602440319117</v>
      </c>
      <c r="K2543">
        <f t="shared" si="433"/>
        <v>18.109960478310221</v>
      </c>
      <c r="L2543">
        <f t="shared" si="434"/>
        <v>24.146613971080292</v>
      </c>
      <c r="M2543">
        <f t="shared" si="435"/>
        <v>-0.40818175193737699</v>
      </c>
      <c r="N2543">
        <f t="shared" si="436"/>
        <v>1.0320220255720116</v>
      </c>
      <c r="O2543">
        <f t="shared" si="437"/>
        <v>1.390192108477017</v>
      </c>
      <c r="P2543">
        <f t="shared" si="438"/>
        <v>5.8137956841590679</v>
      </c>
      <c r="Q2543">
        <f t="shared" si="439"/>
        <v>0.39366296296296355</v>
      </c>
    </row>
    <row r="2544" spans="1:17">
      <c r="A2544" s="2">
        <v>42721</v>
      </c>
      <c r="B2544">
        <v>352</v>
      </c>
      <c r="C2544">
        <v>1.3</v>
      </c>
      <c r="D2544">
        <v>15.9</v>
      </c>
      <c r="E2544">
        <v>22.7</v>
      </c>
      <c r="F2544">
        <v>16.95</v>
      </c>
      <c r="G2544">
        <f t="shared" si="429"/>
        <v>10.624199128268257</v>
      </c>
      <c r="H2544">
        <f t="shared" si="430"/>
        <v>5.7834592922698418</v>
      </c>
      <c r="I2544">
        <f t="shared" si="431"/>
        <v>1.1898069244697151</v>
      </c>
      <c r="J2544">
        <f t="shared" si="432"/>
        <v>7.5109860938569373</v>
      </c>
      <c r="K2544">
        <f t="shared" si="433"/>
        <v>18.10277003623122</v>
      </c>
      <c r="L2544">
        <f t="shared" si="434"/>
        <v>24.137026714974962</v>
      </c>
      <c r="M2544">
        <f t="shared" si="435"/>
        <v>-0.40856622110445012</v>
      </c>
      <c r="N2544">
        <f t="shared" si="436"/>
        <v>1.0321544813087693</v>
      </c>
      <c r="O2544">
        <f t="shared" si="437"/>
        <v>1.3899993859484303</v>
      </c>
      <c r="P2544">
        <f t="shared" si="438"/>
        <v>4.5936523678001269</v>
      </c>
      <c r="Q2544">
        <f t="shared" si="439"/>
        <v>0.39366296296296355</v>
      </c>
    </row>
    <row r="2545" spans="1:17">
      <c r="A2545" s="2">
        <v>42722</v>
      </c>
      <c r="B2545">
        <v>353</v>
      </c>
      <c r="C2545">
        <v>3.6</v>
      </c>
      <c r="D2545">
        <v>14.9</v>
      </c>
      <c r="E2545">
        <v>24.9</v>
      </c>
      <c r="F2545">
        <v>16.13</v>
      </c>
      <c r="G2545">
        <f t="shared" si="429"/>
        <v>10.623189157218246</v>
      </c>
      <c r="H2545">
        <f t="shared" si="430"/>
        <v>7.793637830908331</v>
      </c>
      <c r="I2545">
        <f t="shared" si="431"/>
        <v>2.3797412501784039</v>
      </c>
      <c r="J2545">
        <f t="shared" si="432"/>
        <v>10.121607572608221</v>
      </c>
      <c r="K2545">
        <f t="shared" si="433"/>
        <v>18.098402738783172</v>
      </c>
      <c r="L2545">
        <f t="shared" si="434"/>
        <v>24.131203651710898</v>
      </c>
      <c r="M2545">
        <f t="shared" si="435"/>
        <v>-0.4088297460000942</v>
      </c>
      <c r="N2545">
        <f t="shared" si="436"/>
        <v>1.0322774186367252</v>
      </c>
      <c r="O2545">
        <f t="shared" si="437"/>
        <v>1.3898672480693872</v>
      </c>
      <c r="P2545">
        <f t="shared" si="438"/>
        <v>5.4138965807299275</v>
      </c>
      <c r="Q2545">
        <f t="shared" si="439"/>
        <v>0.39366296296296355</v>
      </c>
    </row>
    <row r="2546" spans="1:17">
      <c r="A2546" s="2">
        <v>42723</v>
      </c>
      <c r="B2546">
        <v>354</v>
      </c>
      <c r="C2546">
        <v>5.3</v>
      </c>
      <c r="D2546">
        <v>13.2</v>
      </c>
      <c r="E2546">
        <v>24.3</v>
      </c>
      <c r="F2546">
        <v>14.75</v>
      </c>
      <c r="G2546">
        <f t="shared" si="429"/>
        <v>10.622642903277038</v>
      </c>
      <c r="H2546">
        <f t="shared" si="430"/>
        <v>9.2798217903200815</v>
      </c>
      <c r="I2546">
        <f t="shared" si="431"/>
        <v>3.3294857455959845</v>
      </c>
      <c r="J2546">
        <f t="shared" si="432"/>
        <v>12.0517166108053</v>
      </c>
      <c r="K2546">
        <f t="shared" si="433"/>
        <v>18.09686227745587</v>
      </c>
      <c r="L2546">
        <f t="shared" si="434"/>
        <v>24.129149703274493</v>
      </c>
      <c r="M2546">
        <f t="shared" si="435"/>
        <v>-0.40897224861534787</v>
      </c>
      <c r="N2546">
        <f t="shared" si="436"/>
        <v>1.0323908011638214</v>
      </c>
      <c r="O2546">
        <f t="shared" si="437"/>
        <v>1.3897957798454124</v>
      </c>
      <c r="P2546">
        <f t="shared" si="438"/>
        <v>5.9503360447240965</v>
      </c>
      <c r="Q2546">
        <f t="shared" si="439"/>
        <v>0.39366296296296355</v>
      </c>
    </row>
    <row r="2547" spans="1:17">
      <c r="A2547" s="2">
        <v>42724</v>
      </c>
      <c r="B2547">
        <v>355</v>
      </c>
      <c r="C2547">
        <v>5.8</v>
      </c>
      <c r="D2547">
        <v>12.5</v>
      </c>
      <c r="E2547">
        <v>23.9</v>
      </c>
      <c r="F2547">
        <v>14.95</v>
      </c>
      <c r="G2547">
        <f t="shared" si="429"/>
        <v>10.622560718156391</v>
      </c>
      <c r="H2547">
        <f t="shared" si="430"/>
        <v>9.7178133359427079</v>
      </c>
      <c r="I2547">
        <f t="shared" si="431"/>
        <v>3.5358398499128199</v>
      </c>
      <c r="J2547">
        <f t="shared" si="432"/>
        <v>12.620536799925594</v>
      </c>
      <c r="K2547">
        <f t="shared" si="433"/>
        <v>18.098150814375469</v>
      </c>
      <c r="L2547">
        <f t="shared" si="434"/>
        <v>24.130867752500624</v>
      </c>
      <c r="M2547">
        <f t="shared" si="435"/>
        <v>-0.40899368676641307</v>
      </c>
      <c r="N2547">
        <f t="shared" si="436"/>
        <v>1.0324945953264237</v>
      </c>
      <c r="O2547">
        <f t="shared" si="437"/>
        <v>1.3897850272921279</v>
      </c>
      <c r="P2547">
        <f t="shared" si="438"/>
        <v>6.1819734860298876</v>
      </c>
      <c r="Q2547">
        <f t="shared" si="439"/>
        <v>0.39366296296296355</v>
      </c>
    </row>
    <row r="2548" spans="1:17">
      <c r="A2548" s="2">
        <v>42725</v>
      </c>
      <c r="B2548">
        <v>356</v>
      </c>
      <c r="C2548">
        <v>7.7</v>
      </c>
      <c r="D2548">
        <v>10.8</v>
      </c>
      <c r="E2548">
        <v>25</v>
      </c>
      <c r="F2548">
        <v>13.73</v>
      </c>
      <c r="G2548">
        <f t="shared" si="429"/>
        <v>10.622942654790458</v>
      </c>
      <c r="H2548">
        <f t="shared" si="430"/>
        <v>11.381881293380099</v>
      </c>
      <c r="I2548">
        <f t="shared" si="431"/>
        <v>4.6748523160111635</v>
      </c>
      <c r="J2548">
        <f t="shared" si="432"/>
        <v>14.781664017376752</v>
      </c>
      <c r="K2548">
        <f t="shared" si="433"/>
        <v>18.102268980337634</v>
      </c>
      <c r="L2548">
        <f t="shared" si="434"/>
        <v>24.136358640450176</v>
      </c>
      <c r="M2548">
        <f t="shared" si="435"/>
        <v>-0.40889405410714219</v>
      </c>
      <c r="N2548">
        <f t="shared" si="436"/>
        <v>1.0325887703992578</v>
      </c>
      <c r="O2548">
        <f t="shared" si="437"/>
        <v>1.389834997335085</v>
      </c>
      <c r="P2548">
        <f t="shared" si="438"/>
        <v>6.7070289773689353</v>
      </c>
      <c r="Q2548">
        <f t="shared" si="439"/>
        <v>0.39366296296296355</v>
      </c>
    </row>
    <row r="2549" spans="1:17">
      <c r="A2549" s="2">
        <v>42726</v>
      </c>
      <c r="B2549">
        <v>357</v>
      </c>
      <c r="C2549">
        <v>7.1</v>
      </c>
      <c r="D2549">
        <v>11.6</v>
      </c>
      <c r="E2549">
        <v>25.3</v>
      </c>
      <c r="F2549">
        <v>14</v>
      </c>
      <c r="G2549">
        <f t="shared" si="429"/>
        <v>10.623788467220479</v>
      </c>
      <c r="H2549">
        <f t="shared" si="430"/>
        <v>10.860698643758097</v>
      </c>
      <c r="I2549">
        <f t="shared" si="431"/>
        <v>4.3505486019250883</v>
      </c>
      <c r="J2549">
        <f t="shared" si="432"/>
        <v>14.104803433452073</v>
      </c>
      <c r="K2549">
        <f t="shared" si="433"/>
        <v>18.109215873305207</v>
      </c>
      <c r="L2549">
        <f t="shared" si="434"/>
        <v>24.145621164406943</v>
      </c>
      <c r="M2549">
        <f t="shared" si="435"/>
        <v>-0.40867338013091664</v>
      </c>
      <c r="N2549">
        <f t="shared" si="436"/>
        <v>1.0326732985045035</v>
      </c>
      <c r="O2549">
        <f t="shared" si="437"/>
        <v>1.3899456577946792</v>
      </c>
      <c r="P2549">
        <f t="shared" si="438"/>
        <v>6.5101500418330085</v>
      </c>
      <c r="Q2549">
        <f t="shared" si="439"/>
        <v>0.39366296296296355</v>
      </c>
    </row>
    <row r="2550" spans="1:17">
      <c r="A2550" s="2">
        <v>42727</v>
      </c>
      <c r="B2550">
        <v>358</v>
      </c>
      <c r="C2550">
        <v>6.5</v>
      </c>
      <c r="D2550">
        <v>11.1</v>
      </c>
      <c r="E2550">
        <v>24.6</v>
      </c>
      <c r="F2550">
        <v>13.6</v>
      </c>
      <c r="G2550">
        <f t="shared" si="429"/>
        <v>10.625097611130341</v>
      </c>
      <c r="H2550">
        <f t="shared" si="430"/>
        <v>10.340561363508169</v>
      </c>
      <c r="I2550">
        <f t="shared" si="431"/>
        <v>4.0561562521170957</v>
      </c>
      <c r="J2550">
        <f t="shared" si="432"/>
        <v>13.42930047208853</v>
      </c>
      <c r="K2550">
        <f t="shared" si="433"/>
        <v>18.11898905737209</v>
      </c>
      <c r="L2550">
        <f t="shared" si="434"/>
        <v>24.158652076496121</v>
      </c>
      <c r="M2550">
        <f t="shared" si="435"/>
        <v>-0.40833173016191621</v>
      </c>
      <c r="N2550">
        <f t="shared" si="436"/>
        <v>1.0327481546200479</v>
      </c>
      <c r="O2550">
        <f t="shared" si="437"/>
        <v>1.3901169374562197</v>
      </c>
      <c r="P2550">
        <f t="shared" si="438"/>
        <v>6.2844051113910728</v>
      </c>
      <c r="Q2550">
        <f t="shared" si="439"/>
        <v>0.39366296296296355</v>
      </c>
    </row>
    <row r="2551" spans="1:17">
      <c r="A2551" s="2">
        <v>42728</v>
      </c>
      <c r="B2551">
        <v>359</v>
      </c>
      <c r="C2551">
        <v>4.0999999999999996</v>
      </c>
      <c r="D2551">
        <v>12</v>
      </c>
      <c r="E2551">
        <v>24.4</v>
      </c>
      <c r="F2551">
        <v>14</v>
      </c>
      <c r="G2551">
        <f t="shared" si="429"/>
        <v>10.626869245030637</v>
      </c>
      <c r="H2551">
        <f t="shared" si="430"/>
        <v>8.2447596494252888</v>
      </c>
      <c r="I2551">
        <f t="shared" si="431"/>
        <v>2.7625826020435045</v>
      </c>
      <c r="J2551">
        <f t="shared" si="432"/>
        <v>10.707480064188687</v>
      </c>
      <c r="K2551">
        <f t="shared" si="433"/>
        <v>18.131584562197915</v>
      </c>
      <c r="L2551">
        <f t="shared" si="434"/>
        <v>24.175446082930556</v>
      </c>
      <c r="M2551">
        <f t="shared" si="435"/>
        <v>-0.40786920533578164</v>
      </c>
      <c r="N2551">
        <f t="shared" si="436"/>
        <v>1.0328133165868925</v>
      </c>
      <c r="O2551">
        <f t="shared" si="437"/>
        <v>1.3903487262248417</v>
      </c>
      <c r="P2551">
        <f t="shared" si="438"/>
        <v>5.4821770473817839</v>
      </c>
      <c r="Q2551">
        <f t="shared" si="439"/>
        <v>0.39366296296296355</v>
      </c>
    </row>
    <row r="2552" spans="1:17">
      <c r="A2552" s="2">
        <v>42729</v>
      </c>
      <c r="B2552">
        <v>360</v>
      </c>
      <c r="C2552">
        <v>5.4</v>
      </c>
      <c r="D2552">
        <v>12.9</v>
      </c>
      <c r="E2552">
        <v>25.4</v>
      </c>
      <c r="F2552">
        <v>14.28</v>
      </c>
      <c r="G2552">
        <f t="shared" si="429"/>
        <v>10.629102232085939</v>
      </c>
      <c r="H2552">
        <f t="shared" si="430"/>
        <v>9.390346711860607</v>
      </c>
      <c r="I2552">
        <f t="shared" si="431"/>
        <v>3.4543067021755234</v>
      </c>
      <c r="J2552">
        <f t="shared" si="432"/>
        <v>12.19525546994884</v>
      </c>
      <c r="K2552">
        <f t="shared" si="433"/>
        <v>18.146996882921719</v>
      </c>
      <c r="L2552">
        <f t="shared" si="434"/>
        <v>24.195995843895627</v>
      </c>
      <c r="M2552">
        <f t="shared" si="435"/>
        <v>-0.40728594256967654</v>
      </c>
      <c r="N2552">
        <f t="shared" si="436"/>
        <v>1.032868765115712</v>
      </c>
      <c r="O2552">
        <f t="shared" si="437"/>
        <v>1.3906408753645771</v>
      </c>
      <c r="P2552">
        <f t="shared" si="438"/>
        <v>5.9360400096850832</v>
      </c>
      <c r="Q2552">
        <f t="shared" si="439"/>
        <v>0.39366296296296355</v>
      </c>
    </row>
    <row r="2553" spans="1:17">
      <c r="A2553" s="2">
        <v>42730</v>
      </c>
      <c r="B2553">
        <v>361</v>
      </c>
      <c r="C2553">
        <v>6.8</v>
      </c>
      <c r="D2553">
        <v>11.5</v>
      </c>
      <c r="E2553">
        <v>25.4</v>
      </c>
      <c r="F2553">
        <v>14.45</v>
      </c>
      <c r="G2553">
        <f t="shared" si="429"/>
        <v>10.63179514257734</v>
      </c>
      <c r="H2553">
        <f t="shared" si="430"/>
        <v>10.626471871987398</v>
      </c>
      <c r="I2553">
        <f t="shared" si="431"/>
        <v>4.1271611976312643</v>
      </c>
      <c r="J2553">
        <f t="shared" si="432"/>
        <v>13.800612820762854</v>
      </c>
      <c r="K2553">
        <f t="shared" si="433"/>
        <v>18.165218980565932</v>
      </c>
      <c r="L2553">
        <f t="shared" si="434"/>
        <v>24.22029197408791</v>
      </c>
      <c r="M2553">
        <f t="shared" si="435"/>
        <v>-0.40658211452175674</v>
      </c>
      <c r="N2553">
        <f t="shared" si="436"/>
        <v>1.0329144837925652</v>
      </c>
      <c r="O2553">
        <f t="shared" si="437"/>
        <v>1.3909931978205354</v>
      </c>
      <c r="P2553">
        <f t="shared" si="438"/>
        <v>6.499310674356134</v>
      </c>
      <c r="Q2553">
        <f t="shared" si="439"/>
        <v>0.39366296296296355</v>
      </c>
    </row>
    <row r="2554" spans="1:17">
      <c r="A2554" s="2">
        <v>42731</v>
      </c>
      <c r="B2554">
        <v>362</v>
      </c>
      <c r="C2554">
        <v>6</v>
      </c>
      <c r="D2554">
        <v>12.2</v>
      </c>
      <c r="E2554">
        <v>25.5</v>
      </c>
      <c r="F2554">
        <v>14.13</v>
      </c>
      <c r="G2554">
        <f t="shared" ref="G2554:G2617" si="440">24/3.14*O2554</f>
        <v>10.634946256989396</v>
      </c>
      <c r="H2554">
        <f t="shared" ref="H2554:H2617" si="441">(1-0.23)*J2554</f>
        <v>9.9347424109390463</v>
      </c>
      <c r="I2554">
        <f t="shared" ref="I2554:I2617" si="442">4.903*10^(-9)*(((E2554+273.16)^4+(D2554+273.16)^4)/2)*(0.34-0.14*(F2554*0.1)^0.5)*(1.35*(J2554/K2554)-0.35)</f>
        <v>3.7725944412179686</v>
      </c>
      <c r="J2554">
        <f t="shared" ref="J2554:J2617" si="443">(0.25+0.5*C2554/G2554)*L2554</f>
        <v>12.902262871349411</v>
      </c>
      <c r="K2554">
        <f t="shared" ref="K2554:K2617" si="444">0.75*L2554</f>
        <v>18.18624228294517</v>
      </c>
      <c r="L2554">
        <f t="shared" ref="L2554:L2617" si="445">24*60/3.14*0.082*N2554*(O2554*SIN(Q2554)*SIN(M2554)+COS(Q2554)*COS(M2554)*SIN(O2554))</f>
        <v>24.248323043926892</v>
      </c>
      <c r="M2554">
        <f t="shared" ref="M2554:M2617" si="446">0.409*SIN(2*3.14/365*B2554-1.39)</f>
        <v>-0.40575792954006007</v>
      </c>
      <c r="N2554">
        <f t="shared" ref="N2554:N2617" si="447">0.033*COS(2*3.14/365*B2554)+1</f>
        <v>1.0329504590837542</v>
      </c>
      <c r="O2554">
        <f t="shared" ref="O2554:O2617" si="448">ACOS(-TAN(Q2554)*TAN(M2554))</f>
        <v>1.3914054686227793</v>
      </c>
      <c r="P2554">
        <f t="shared" ref="P2554:P2617" si="449">H2554-I2554</f>
        <v>6.1621479697210777</v>
      </c>
      <c r="Q2554">
        <f t="shared" ref="Q2554:Q2617" si="450">22.5666666666667*3.14/180</f>
        <v>0.39366296296296355</v>
      </c>
    </row>
    <row r="2555" spans="1:17">
      <c r="A2555" s="2">
        <v>42732</v>
      </c>
      <c r="B2555">
        <v>363</v>
      </c>
      <c r="C2555">
        <v>6</v>
      </c>
      <c r="D2555">
        <v>14.3</v>
      </c>
      <c r="E2555">
        <v>23.8</v>
      </c>
      <c r="F2555">
        <v>14.55</v>
      </c>
      <c r="G2555">
        <f t="shared" si="440"/>
        <v>10.638553569708005</v>
      </c>
      <c r="H2555">
        <f t="shared" si="441"/>
        <v>9.9459634445822793</v>
      </c>
      <c r="I2555">
        <f t="shared" si="442"/>
        <v>3.7227037752620808</v>
      </c>
      <c r="J2555">
        <f t="shared" si="443"/>
        <v>12.916835642314648</v>
      </c>
      <c r="K2555">
        <f t="shared" si="444"/>
        <v>18.210056686097349</v>
      </c>
      <c r="L2555">
        <f t="shared" si="445"/>
        <v>24.280075581463134</v>
      </c>
      <c r="M2555">
        <f t="shared" si="446"/>
        <v>-0.40481363160083078</v>
      </c>
      <c r="N2555">
        <f t="shared" si="447"/>
        <v>1.0329766803398288</v>
      </c>
      <c r="O2555">
        <f t="shared" si="448"/>
        <v>1.3918774253701307</v>
      </c>
      <c r="P2555">
        <f t="shared" si="449"/>
        <v>6.223259669320198</v>
      </c>
      <c r="Q2555">
        <f t="shared" si="450"/>
        <v>0.39366296296296355</v>
      </c>
    </row>
    <row r="2556" spans="1:17">
      <c r="A2556" s="2">
        <v>42733</v>
      </c>
      <c r="B2556">
        <v>364</v>
      </c>
      <c r="C2556">
        <v>7.5</v>
      </c>
      <c r="D2556">
        <v>11.4</v>
      </c>
      <c r="E2556">
        <v>22.5</v>
      </c>
      <c r="F2556">
        <v>13.58</v>
      </c>
      <c r="G2556">
        <f t="shared" si="440"/>
        <v>10.642614793313157</v>
      </c>
      <c r="H2556">
        <f t="shared" si="441"/>
        <v>11.277907077676575</v>
      </c>
      <c r="I2556">
        <f t="shared" si="442"/>
        <v>4.5197922776123312</v>
      </c>
      <c r="J2556">
        <f t="shared" si="443"/>
        <v>14.646632568411137</v>
      </c>
      <c r="K2556">
        <f t="shared" si="444"/>
        <v>18.236650556257999</v>
      </c>
      <c r="L2556">
        <f t="shared" si="445"/>
        <v>24.315534075010667</v>
      </c>
      <c r="M2556">
        <f t="shared" si="446"/>
        <v>-0.40374950023629724</v>
      </c>
      <c r="N2556">
        <f t="shared" si="447"/>
        <v>1.0329931397987409</v>
      </c>
      <c r="O2556">
        <f t="shared" si="448"/>
        <v>1.3924087687918048</v>
      </c>
      <c r="P2556">
        <f t="shared" si="449"/>
        <v>6.7581148000642441</v>
      </c>
      <c r="Q2556">
        <f t="shared" si="450"/>
        <v>0.39366296296296355</v>
      </c>
    </row>
    <row r="2557" spans="1:17">
      <c r="A2557" s="2">
        <v>42734</v>
      </c>
      <c r="B2557">
        <v>365</v>
      </c>
      <c r="C2557">
        <v>5.0999999999999996</v>
      </c>
      <c r="D2557">
        <v>12.6</v>
      </c>
      <c r="E2557">
        <v>22.3</v>
      </c>
      <c r="F2557">
        <v>13.25</v>
      </c>
      <c r="G2557">
        <f t="shared" si="440"/>
        <v>10.647127363447945</v>
      </c>
      <c r="H2557">
        <f t="shared" si="441"/>
        <v>9.1796674713146054</v>
      </c>
      <c r="I2557">
        <f t="shared" si="442"/>
        <v>3.3272945246031544</v>
      </c>
      <c r="J2557">
        <f t="shared" si="443"/>
        <v>11.921646066642344</v>
      </c>
      <c r="K2557">
        <f t="shared" si="444"/>
        <v>18.266010732400858</v>
      </c>
      <c r="L2557">
        <f t="shared" si="445"/>
        <v>24.354680976534478</v>
      </c>
      <c r="M2557">
        <f t="shared" si="446"/>
        <v>-0.40256585045192489</v>
      </c>
      <c r="N2557">
        <f t="shared" si="447"/>
        <v>1.0329998325881413</v>
      </c>
      <c r="O2557">
        <f t="shared" si="448"/>
        <v>1.3929991633844394</v>
      </c>
      <c r="P2557">
        <f t="shared" si="449"/>
        <v>5.8523729467114514</v>
      </c>
      <c r="Q2557">
        <f t="shared" si="450"/>
        <v>0.39366296296296355</v>
      </c>
    </row>
    <row r="2558" spans="1:17">
      <c r="A2558" s="2">
        <v>42735</v>
      </c>
      <c r="B2558">
        <v>366</v>
      </c>
      <c r="C2558">
        <v>7.5</v>
      </c>
      <c r="D2558">
        <v>10.1</v>
      </c>
      <c r="E2558">
        <v>23.2</v>
      </c>
      <c r="F2558">
        <v>12.3</v>
      </c>
      <c r="G2558">
        <f t="shared" si="440"/>
        <v>10.652088444242958</v>
      </c>
      <c r="H2558">
        <f t="shared" si="441"/>
        <v>11.310035465716517</v>
      </c>
      <c r="I2558">
        <f t="shared" si="442"/>
        <v>4.7021186659372569</v>
      </c>
      <c r="J2558">
        <f t="shared" si="443"/>
        <v>14.688357747683789</v>
      </c>
      <c r="K2558">
        <f t="shared" si="444"/>
        <v>18.298122529371291</v>
      </c>
      <c r="L2558">
        <f t="shared" si="445"/>
        <v>24.397496705828388</v>
      </c>
      <c r="M2558">
        <f t="shared" si="446"/>
        <v>-0.40126303263316743</v>
      </c>
      <c r="N2558">
        <f t="shared" si="447"/>
        <v>1.0329967567268228</v>
      </c>
      <c r="O2558">
        <f t="shared" si="448"/>
        <v>1.393648238121787</v>
      </c>
      <c r="P2558">
        <f t="shared" si="449"/>
        <v>6.6079167997792601</v>
      </c>
      <c r="Q2558">
        <f t="shared" si="450"/>
        <v>0.39366296296296355</v>
      </c>
    </row>
    <row r="2559" spans="1:17">
      <c r="A2559" s="2">
        <v>42736</v>
      </c>
      <c r="B2559">
        <v>1</v>
      </c>
      <c r="C2559">
        <v>6.7</v>
      </c>
      <c r="D2559">
        <v>10.7</v>
      </c>
      <c r="E2559">
        <v>24.9</v>
      </c>
      <c r="F2559">
        <v>14</v>
      </c>
      <c r="G2559">
        <f t="shared" si="440"/>
        <v>10.653055865267007</v>
      </c>
      <c r="H2559">
        <f t="shared" si="441"/>
        <v>10.607676493728217</v>
      </c>
      <c r="I2559">
        <f t="shared" si="442"/>
        <v>4.0950793746894076</v>
      </c>
      <c r="J2559">
        <f t="shared" si="443"/>
        <v>13.776203238608074</v>
      </c>
      <c r="K2559">
        <f t="shared" si="444"/>
        <v>18.304368085398153</v>
      </c>
      <c r="L2559">
        <f t="shared" si="445"/>
        <v>24.405824113864202</v>
      </c>
      <c r="M2559">
        <f t="shared" si="446"/>
        <v>-0.40100879472685824</v>
      </c>
      <c r="N2559">
        <f t="shared" si="447"/>
        <v>1.0329951156498616</v>
      </c>
      <c r="O2559">
        <f t="shared" si="448"/>
        <v>1.3937748090391</v>
      </c>
      <c r="P2559">
        <f t="shared" si="449"/>
        <v>6.5125971190388094</v>
      </c>
      <c r="Q2559">
        <f t="shared" si="450"/>
        <v>0.39366296296296355</v>
      </c>
    </row>
    <row r="2560" spans="1:17">
      <c r="A2560" s="2">
        <v>42737</v>
      </c>
      <c r="B2560">
        <v>2</v>
      </c>
      <c r="C2560">
        <v>0</v>
      </c>
      <c r="D2560">
        <v>15.8</v>
      </c>
      <c r="E2560">
        <v>21</v>
      </c>
      <c r="F2560">
        <v>16.48</v>
      </c>
      <c r="G2560">
        <f t="shared" si="440"/>
        <v>10.65854445432679</v>
      </c>
      <c r="H2560">
        <f t="shared" si="441"/>
        <v>4.7071947525438258</v>
      </c>
      <c r="I2560">
        <f t="shared" si="442"/>
        <v>0.56813127007438424</v>
      </c>
      <c r="J2560">
        <f t="shared" si="443"/>
        <v>6.1132399383686042</v>
      </c>
      <c r="K2560">
        <f t="shared" si="444"/>
        <v>18.339719815105813</v>
      </c>
      <c r="L2560">
        <f t="shared" si="445"/>
        <v>24.452959753474417</v>
      </c>
      <c r="M2560">
        <f t="shared" si="446"/>
        <v>-0.39956524908305546</v>
      </c>
      <c r="N2560">
        <f t="shared" si="447"/>
        <v>1.032980464045318</v>
      </c>
      <c r="O2560">
        <f t="shared" si="448"/>
        <v>1.3944928994410883</v>
      </c>
      <c r="P2560">
        <f t="shared" si="449"/>
        <v>4.1390634824694414</v>
      </c>
      <c r="Q2560">
        <f t="shared" si="450"/>
        <v>0.39366296296296355</v>
      </c>
    </row>
    <row r="2561" spans="1:17">
      <c r="A2561" s="2">
        <v>42738</v>
      </c>
      <c r="B2561">
        <v>3</v>
      </c>
      <c r="C2561">
        <v>0</v>
      </c>
      <c r="D2561">
        <v>15.3</v>
      </c>
      <c r="E2561">
        <v>17.600000000000001</v>
      </c>
      <c r="F2561">
        <v>17.2</v>
      </c>
      <c r="G2561">
        <f t="shared" si="440"/>
        <v>10.664474442084266</v>
      </c>
      <c r="H2561">
        <f t="shared" si="441"/>
        <v>4.7169650199124913</v>
      </c>
      <c r="I2561">
        <f t="shared" si="442"/>
        <v>0.53947453902374931</v>
      </c>
      <c r="J2561">
        <f t="shared" si="443"/>
        <v>6.1259285972889499</v>
      </c>
      <c r="K2561">
        <f t="shared" si="444"/>
        <v>18.377785791866849</v>
      </c>
      <c r="L2561">
        <f t="shared" si="445"/>
        <v>24.5037143891558</v>
      </c>
      <c r="M2561">
        <f t="shared" si="446"/>
        <v>-0.39800342364654706</v>
      </c>
      <c r="N2561">
        <f t="shared" si="447"/>
        <v>1.0329560495235546</v>
      </c>
      <c r="O2561">
        <f t="shared" si="448"/>
        <v>1.3952687395060248</v>
      </c>
      <c r="P2561">
        <f t="shared" si="449"/>
        <v>4.1774904808887419</v>
      </c>
      <c r="Q2561">
        <f t="shared" si="450"/>
        <v>0.39366296296296355</v>
      </c>
    </row>
    <row r="2562" spans="1:17">
      <c r="A2562" s="2">
        <v>42739</v>
      </c>
      <c r="B2562">
        <v>4</v>
      </c>
      <c r="C2562">
        <v>0</v>
      </c>
      <c r="D2562">
        <v>13.3</v>
      </c>
      <c r="E2562">
        <v>15.3</v>
      </c>
      <c r="F2562">
        <v>15.28</v>
      </c>
      <c r="G2562">
        <f t="shared" si="440"/>
        <v>10.670842169990557</v>
      </c>
      <c r="H2562">
        <f t="shared" si="441"/>
        <v>4.7274269360818115</v>
      </c>
      <c r="I2562">
        <f t="shared" si="442"/>
        <v>0.55894717178246855</v>
      </c>
      <c r="J2562">
        <f t="shared" si="443"/>
        <v>6.1395155014049498</v>
      </c>
      <c r="K2562">
        <f t="shared" si="444"/>
        <v>18.418546504214849</v>
      </c>
      <c r="L2562">
        <f t="shared" si="445"/>
        <v>24.558062005619799</v>
      </c>
      <c r="M2562">
        <f t="shared" si="446"/>
        <v>-0.39632378075080504</v>
      </c>
      <c r="N2562">
        <f t="shared" si="447"/>
        <v>1.032921879311788</v>
      </c>
      <c r="O2562">
        <f t="shared" si="448"/>
        <v>1.3961018505737646</v>
      </c>
      <c r="P2562">
        <f t="shared" si="449"/>
        <v>4.1684797642993434</v>
      </c>
      <c r="Q2562">
        <f t="shared" si="450"/>
        <v>0.39366296296296355</v>
      </c>
    </row>
    <row r="2563" spans="1:17">
      <c r="A2563" s="2">
        <v>42740</v>
      </c>
      <c r="B2563">
        <v>5</v>
      </c>
      <c r="C2563">
        <v>5</v>
      </c>
      <c r="D2563">
        <v>13.4</v>
      </c>
      <c r="E2563">
        <v>22.8</v>
      </c>
      <c r="F2563">
        <v>15.3</v>
      </c>
      <c r="G2563">
        <f t="shared" si="440"/>
        <v>10.677643736159109</v>
      </c>
      <c r="H2563">
        <f t="shared" si="441"/>
        <v>9.1764222803184285</v>
      </c>
      <c r="I2563">
        <f t="shared" si="442"/>
        <v>3.0742681106036374</v>
      </c>
      <c r="J2563">
        <f t="shared" si="443"/>
        <v>11.917431532881075</v>
      </c>
      <c r="K2563">
        <f t="shared" si="444"/>
        <v>18.461980936780972</v>
      </c>
      <c r="L2563">
        <f t="shared" si="445"/>
        <v>24.61597458237463</v>
      </c>
      <c r="M2563">
        <f t="shared" si="446"/>
        <v>-0.39452681760576941</v>
      </c>
      <c r="N2563">
        <f t="shared" si="447"/>
        <v>1.0328779635251264</v>
      </c>
      <c r="O2563">
        <f t="shared" si="448"/>
        <v>1.3969917221474835</v>
      </c>
      <c r="P2563">
        <f t="shared" si="449"/>
        <v>6.1021541697147912</v>
      </c>
      <c r="Q2563">
        <f t="shared" si="450"/>
        <v>0.39366296296296355</v>
      </c>
    </row>
    <row r="2564" spans="1:17">
      <c r="A2564" s="2">
        <v>42741</v>
      </c>
      <c r="B2564">
        <v>6</v>
      </c>
      <c r="C2564">
        <v>6.3</v>
      </c>
      <c r="D2564">
        <v>14.5</v>
      </c>
      <c r="E2564">
        <v>23.8</v>
      </c>
      <c r="F2564">
        <v>14.23</v>
      </c>
      <c r="G2564">
        <f t="shared" si="440"/>
        <v>10.684875003255797</v>
      </c>
      <c r="H2564">
        <f t="shared" si="441"/>
        <v>10.352255652126162</v>
      </c>
      <c r="I2564">
        <f t="shared" si="442"/>
        <v>3.911299530648455</v>
      </c>
      <c r="J2564">
        <f t="shared" si="443"/>
        <v>13.444487859904108</v>
      </c>
      <c r="K2564">
        <f t="shared" si="444"/>
        <v>18.508066577009227</v>
      </c>
      <c r="L2564">
        <f t="shared" si="445"/>
        <v>24.677422102678971</v>
      </c>
      <c r="M2564">
        <f t="shared" si="446"/>
        <v>-0.39261306615066349</v>
      </c>
      <c r="N2564">
        <f t="shared" si="447"/>
        <v>1.0328243151635743</v>
      </c>
      <c r="O2564">
        <f t="shared" si="448"/>
        <v>1.3979378129259667</v>
      </c>
      <c r="P2564">
        <f t="shared" si="449"/>
        <v>6.4409561214777078</v>
      </c>
      <c r="Q2564">
        <f t="shared" si="450"/>
        <v>0.39366296296296355</v>
      </c>
    </row>
    <row r="2565" spans="1:17">
      <c r="A2565" s="2">
        <v>42742</v>
      </c>
      <c r="B2565">
        <v>7</v>
      </c>
      <c r="C2565">
        <v>7</v>
      </c>
      <c r="D2565">
        <v>10.7</v>
      </c>
      <c r="E2565">
        <v>23</v>
      </c>
      <c r="F2565">
        <v>13.1</v>
      </c>
      <c r="G2565">
        <f t="shared" si="440"/>
        <v>10.692531606772194</v>
      </c>
      <c r="H2565">
        <f t="shared" si="441"/>
        <v>10.999100027148559</v>
      </c>
      <c r="I2565">
        <f t="shared" si="442"/>
        <v>4.3085047032189969</v>
      </c>
      <c r="J2565">
        <f t="shared" si="443"/>
        <v>14.284545489803323</v>
      </c>
      <c r="K2565">
        <f t="shared" si="444"/>
        <v>18.55677942267457</v>
      </c>
      <c r="L2565">
        <f t="shared" si="445"/>
        <v>24.742372563566093</v>
      </c>
      <c r="M2565">
        <f t="shared" si="446"/>
        <v>-0.39058309289652887</v>
      </c>
      <c r="N2565">
        <f t="shared" si="447"/>
        <v>1.0327609501081851</v>
      </c>
      <c r="O2565">
        <f t="shared" si="448"/>
        <v>1.3989395518860288</v>
      </c>
      <c r="P2565">
        <f t="shared" si="449"/>
        <v>6.6905953239295624</v>
      </c>
      <c r="Q2565">
        <f t="shared" si="450"/>
        <v>0.39366296296296355</v>
      </c>
    </row>
    <row r="2566" spans="1:17">
      <c r="A2566" s="2">
        <v>42743</v>
      </c>
      <c r="B2566">
        <v>8</v>
      </c>
      <c r="C2566">
        <v>7.3</v>
      </c>
      <c r="D2566">
        <v>8</v>
      </c>
      <c r="E2566">
        <v>24</v>
      </c>
      <c r="F2566">
        <v>12.08</v>
      </c>
      <c r="G2566">
        <f t="shared" si="440"/>
        <v>10.700608963649071</v>
      </c>
      <c r="H2566">
        <f t="shared" si="441"/>
        <v>11.292597322516746</v>
      </c>
      <c r="I2566">
        <f t="shared" si="442"/>
        <v>4.5761835026046009</v>
      </c>
      <c r="J2566">
        <f t="shared" si="443"/>
        <v>14.665710808463306</v>
      </c>
      <c r="K2566">
        <f t="shared" si="444"/>
        <v>18.608093990243631</v>
      </c>
      <c r="L2566">
        <f t="shared" si="445"/>
        <v>24.810791986991511</v>
      </c>
      <c r="M2566">
        <f t="shared" si="446"/>
        <v>-0.38843749875852573</v>
      </c>
      <c r="N2566">
        <f t="shared" si="447"/>
        <v>1.0326878871163601</v>
      </c>
      <c r="O2566">
        <f t="shared" si="448"/>
        <v>1.3999963394107533</v>
      </c>
      <c r="P2566">
        <f t="shared" si="449"/>
        <v>6.7164138199121455</v>
      </c>
      <c r="Q2566">
        <f t="shared" si="450"/>
        <v>0.39366296296296355</v>
      </c>
    </row>
    <row r="2567" spans="1:17">
      <c r="A2567" s="2">
        <v>42744</v>
      </c>
      <c r="B2567">
        <v>9</v>
      </c>
      <c r="C2567">
        <v>7.6</v>
      </c>
      <c r="D2567">
        <v>8.5</v>
      </c>
      <c r="E2567">
        <v>24.6</v>
      </c>
      <c r="F2567">
        <v>12.5</v>
      </c>
      <c r="G2567">
        <f t="shared" si="440"/>
        <v>10.709102281216184</v>
      </c>
      <c r="H2567">
        <f t="shared" si="441"/>
        <v>11.588482425320473</v>
      </c>
      <c r="I2567">
        <f t="shared" si="442"/>
        <v>4.7029913475294158</v>
      </c>
      <c r="J2567">
        <f t="shared" si="443"/>
        <v>15.049977175740873</v>
      </c>
      <c r="K2567">
        <f t="shared" si="444"/>
        <v>18.661983324118395</v>
      </c>
      <c r="L2567">
        <f t="shared" si="445"/>
        <v>24.882644432157861</v>
      </c>
      <c r="M2567">
        <f t="shared" si="446"/>
        <v>-0.38617691887804961</v>
      </c>
      <c r="N2567">
        <f t="shared" si="447"/>
        <v>1.032605147816295</v>
      </c>
      <c r="O2567">
        <f t="shared" si="448"/>
        <v>1.4011075484591173</v>
      </c>
      <c r="P2567">
        <f t="shared" si="449"/>
        <v>6.8854910777910572</v>
      </c>
      <c r="Q2567">
        <f t="shared" si="450"/>
        <v>0.39366296296296355</v>
      </c>
    </row>
    <row r="2568" spans="1:17">
      <c r="A2568" s="2">
        <v>42745</v>
      </c>
      <c r="B2568">
        <v>10</v>
      </c>
      <c r="C2568">
        <v>8</v>
      </c>
      <c r="D2568">
        <v>9.4</v>
      </c>
      <c r="E2568">
        <v>25.6</v>
      </c>
      <c r="F2568">
        <v>13.28</v>
      </c>
      <c r="G2568">
        <f t="shared" si="440"/>
        <v>10.718006566413823</v>
      </c>
      <c r="H2568">
        <f t="shared" si="441"/>
        <v>11.976465521053397</v>
      </c>
      <c r="I2568">
        <f t="shared" si="442"/>
        <v>4.8478489163482461</v>
      </c>
      <c r="J2568">
        <f t="shared" si="443"/>
        <v>15.553851326043372</v>
      </c>
      <c r="K2568">
        <f t="shared" si="444"/>
        <v>18.718419006803892</v>
      </c>
      <c r="L2568">
        <f t="shared" si="445"/>
        <v>24.957892009071855</v>
      </c>
      <c r="M2568">
        <f t="shared" si="446"/>
        <v>-0.38380202243471567</v>
      </c>
      <c r="N2568">
        <f t="shared" si="447"/>
        <v>1.0325127567005785</v>
      </c>
      <c r="O2568">
        <f t="shared" si="448"/>
        <v>1.4022725257724753</v>
      </c>
      <c r="P2568">
        <f t="shared" si="449"/>
        <v>7.1286166047051509</v>
      </c>
      <c r="Q2568">
        <f t="shared" si="450"/>
        <v>0.39366296296296355</v>
      </c>
    </row>
    <row r="2569" spans="1:17">
      <c r="A2569" s="2">
        <v>42746</v>
      </c>
      <c r="B2569">
        <v>11</v>
      </c>
      <c r="C2569">
        <v>2</v>
      </c>
      <c r="D2569">
        <v>14.8</v>
      </c>
      <c r="E2569">
        <v>23.4</v>
      </c>
      <c r="F2569">
        <v>16.25</v>
      </c>
      <c r="G2569">
        <f t="shared" si="440"/>
        <v>10.727316635261014</v>
      </c>
      <c r="H2569">
        <f t="shared" si="441"/>
        <v>6.6166290277203164</v>
      </c>
      <c r="I2569">
        <f t="shared" si="442"/>
        <v>1.5494297827488843</v>
      </c>
      <c r="J2569">
        <f t="shared" si="443"/>
        <v>8.5930247113250857</v>
      </c>
      <c r="K2569">
        <f t="shared" si="444"/>
        <v>18.777371170041292</v>
      </c>
      <c r="L2569">
        <f t="shared" si="445"/>
        <v>25.036494893388387</v>
      </c>
      <c r="M2569">
        <f t="shared" si="446"/>
        <v>-0.38131351244826772</v>
      </c>
      <c r="N2569">
        <f t="shared" si="447"/>
        <v>1.0324107411189416</v>
      </c>
      <c r="O2569">
        <f t="shared" si="448"/>
        <v>1.4034905931133159</v>
      </c>
      <c r="P2569">
        <f t="shared" si="449"/>
        <v>5.067199244971432</v>
      </c>
      <c r="Q2569">
        <f t="shared" si="450"/>
        <v>0.39366296296296355</v>
      </c>
    </row>
    <row r="2570" spans="1:17">
      <c r="A2570" s="2">
        <v>42747</v>
      </c>
      <c r="B2570">
        <v>12</v>
      </c>
      <c r="C2570">
        <v>6.1</v>
      </c>
      <c r="D2570">
        <v>11.3</v>
      </c>
      <c r="E2570">
        <v>25.3</v>
      </c>
      <c r="F2570">
        <v>14.33</v>
      </c>
      <c r="G2570">
        <f t="shared" si="440"/>
        <v>10.737027122535007</v>
      </c>
      <c r="H2570">
        <f t="shared" si="441"/>
        <v>10.329421036708865</v>
      </c>
      <c r="I2570">
        <f t="shared" si="442"/>
        <v>3.7419906194852417</v>
      </c>
      <c r="J2570">
        <f t="shared" si="443"/>
        <v>13.414832515206317</v>
      </c>
      <c r="K2570">
        <f t="shared" si="444"/>
        <v>18.838808506947771</v>
      </c>
      <c r="L2570">
        <f t="shared" si="445"/>
        <v>25.118411342597028</v>
      </c>
      <c r="M2570">
        <f t="shared" si="446"/>
        <v>-0.37871212557046918</v>
      </c>
      <c r="N2570">
        <f t="shared" si="447"/>
        <v>1.032299131270161</v>
      </c>
      <c r="O2570">
        <f t="shared" si="448"/>
        <v>1.4047610485316635</v>
      </c>
      <c r="P2570">
        <f t="shared" si="449"/>
        <v>6.587430417223624</v>
      </c>
      <c r="Q2570">
        <f t="shared" si="450"/>
        <v>0.39366296296296355</v>
      </c>
    </row>
    <row r="2571" spans="1:17">
      <c r="A2571" s="2">
        <v>42748</v>
      </c>
      <c r="B2571">
        <v>13</v>
      </c>
      <c r="C2571">
        <v>6.8</v>
      </c>
      <c r="D2571">
        <v>11.5</v>
      </c>
      <c r="E2571">
        <v>24.4</v>
      </c>
      <c r="F2571">
        <v>13.88</v>
      </c>
      <c r="G2571">
        <f t="shared" si="440"/>
        <v>10.747132491626623</v>
      </c>
      <c r="H2571">
        <f t="shared" si="441"/>
        <v>10.991285503905914</v>
      </c>
      <c r="I2571">
        <f t="shared" si="442"/>
        <v>4.1388402800122508</v>
      </c>
      <c r="J2571">
        <f t="shared" si="443"/>
        <v>14.274396758319368</v>
      </c>
      <c r="K2571">
        <f t="shared" si="444"/>
        <v>18.902698285204256</v>
      </c>
      <c r="L2571">
        <f t="shared" si="445"/>
        <v>25.203597713605674</v>
      </c>
      <c r="M2571">
        <f t="shared" si="446"/>
        <v>-0.37599863186703869</v>
      </c>
      <c r="N2571">
        <f t="shared" si="447"/>
        <v>1.0321779601931205</v>
      </c>
      <c r="O2571">
        <f t="shared" si="448"/>
        <v>1.4060831676544832</v>
      </c>
      <c r="P2571">
        <f t="shared" si="449"/>
        <v>6.8524452238936631</v>
      </c>
      <c r="Q2571">
        <f t="shared" si="450"/>
        <v>0.39366296296296355</v>
      </c>
    </row>
    <row r="2572" spans="1:17">
      <c r="A2572" s="2">
        <v>42749</v>
      </c>
      <c r="B2572">
        <v>14</v>
      </c>
      <c r="C2572">
        <v>7.2</v>
      </c>
      <c r="D2572">
        <v>9.5</v>
      </c>
      <c r="E2572">
        <v>24.2</v>
      </c>
      <c r="F2572">
        <v>12.23</v>
      </c>
      <c r="G2572">
        <f t="shared" si="440"/>
        <v>10.757627044536022</v>
      </c>
      <c r="H2572">
        <f t="shared" si="441"/>
        <v>11.385896809475653</v>
      </c>
      <c r="I2572">
        <f t="shared" si="442"/>
        <v>4.5282303035832658</v>
      </c>
      <c r="J2572">
        <f t="shared" si="443"/>
        <v>14.786878973345004</v>
      </c>
      <c r="K2572">
        <f t="shared" si="444"/>
        <v>18.969006361331605</v>
      </c>
      <c r="L2572">
        <f t="shared" si="445"/>
        <v>25.292008481775472</v>
      </c>
      <c r="M2572">
        <f t="shared" si="446"/>
        <v>-0.37317383458969405</v>
      </c>
      <c r="N2572">
        <f t="shared" si="447"/>
        <v>1.0320472637570304</v>
      </c>
      <c r="O2572">
        <f t="shared" si="448"/>
        <v>1.4074562049934629</v>
      </c>
      <c r="P2572">
        <f t="shared" si="449"/>
        <v>6.8576665058923876</v>
      </c>
      <c r="Q2572">
        <f t="shared" si="450"/>
        <v>0.39366296296296355</v>
      </c>
    </row>
    <row r="2573" spans="1:17">
      <c r="A2573" s="2">
        <v>42750</v>
      </c>
      <c r="B2573">
        <v>15</v>
      </c>
      <c r="C2573">
        <v>7</v>
      </c>
      <c r="D2573">
        <v>8.8000000000000007</v>
      </c>
      <c r="E2573">
        <v>24.6</v>
      </c>
      <c r="F2573">
        <v>11.95</v>
      </c>
      <c r="G2573">
        <f t="shared" si="440"/>
        <v>10.768504931973839</v>
      </c>
      <c r="H2573">
        <f t="shared" si="441"/>
        <v>11.23901540968207</v>
      </c>
      <c r="I2573">
        <f t="shared" si="442"/>
        <v>4.4525118699535131</v>
      </c>
      <c r="J2573">
        <f t="shared" si="443"/>
        <v>14.596123908678011</v>
      </c>
      <c r="K2573">
        <f t="shared" si="444"/>
        <v>19.037697196094911</v>
      </c>
      <c r="L2573">
        <f t="shared" si="445"/>
        <v>25.383596261459878</v>
      </c>
      <c r="M2573">
        <f t="shared" si="446"/>
        <v>-0.37023856993837301</v>
      </c>
      <c r="N2573">
        <f t="shared" si="447"/>
        <v>1.0319070806508088</v>
      </c>
      <c r="O2573">
        <f t="shared" si="448"/>
        <v>1.4088793952665772</v>
      </c>
      <c r="P2573">
        <f t="shared" si="449"/>
        <v>6.7865035397285567</v>
      </c>
      <c r="Q2573">
        <f t="shared" si="450"/>
        <v>0.39366296296296355</v>
      </c>
    </row>
    <row r="2574" spans="1:17">
      <c r="A2574" s="2">
        <v>42751</v>
      </c>
      <c r="B2574">
        <v>16</v>
      </c>
      <c r="C2574">
        <v>7.7</v>
      </c>
      <c r="D2574">
        <v>8.6999999999999993</v>
      </c>
      <c r="E2574">
        <v>24.2</v>
      </c>
      <c r="F2574">
        <v>12.6</v>
      </c>
      <c r="G2574">
        <f t="shared" si="440"/>
        <v>10.779760163533016</v>
      </c>
      <c r="H2574">
        <f t="shared" si="441"/>
        <v>11.911266666479587</v>
      </c>
      <c r="I2574">
        <f t="shared" si="442"/>
        <v>4.705306181194139</v>
      </c>
      <c r="J2574">
        <f t="shared" si="443"/>
        <v>15.469177488934529</v>
      </c>
      <c r="K2574">
        <f t="shared" si="444"/>
        <v>19.108733871074659</v>
      </c>
      <c r="L2574">
        <f t="shared" si="445"/>
        <v>25.478311828099546</v>
      </c>
      <c r="M2574">
        <f t="shared" si="446"/>
        <v>-0.36719370681370028</v>
      </c>
      <c r="N2574">
        <f t="shared" si="447"/>
        <v>1.0317574523716304</v>
      </c>
      <c r="O2574">
        <f t="shared" si="448"/>
        <v>1.410351954728903</v>
      </c>
      <c r="P2574">
        <f t="shared" si="449"/>
        <v>7.2059604852854484</v>
      </c>
      <c r="Q2574">
        <f t="shared" si="450"/>
        <v>0.39366296296296355</v>
      </c>
    </row>
    <row r="2575" spans="1:17">
      <c r="A2575" s="2">
        <v>42752</v>
      </c>
      <c r="B2575">
        <v>17</v>
      </c>
      <c r="C2575">
        <v>7.6</v>
      </c>
      <c r="D2575">
        <v>9.6999999999999993</v>
      </c>
      <c r="E2575">
        <v>25</v>
      </c>
      <c r="F2575">
        <v>13.05</v>
      </c>
      <c r="G2575">
        <f t="shared" si="440"/>
        <v>10.791386617897288</v>
      </c>
      <c r="H2575">
        <f t="shared" si="441"/>
        <v>11.858160460328676</v>
      </c>
      <c r="I2575">
        <f t="shared" si="442"/>
        <v>4.6339216644494501</v>
      </c>
      <c r="J2575">
        <f t="shared" si="443"/>
        <v>15.400208390037243</v>
      </c>
      <c r="K2575">
        <f t="shared" si="444"/>
        <v>19.182078106441814</v>
      </c>
      <c r="L2575">
        <f t="shared" si="445"/>
        <v>25.576104141922418</v>
      </c>
      <c r="M2575">
        <f t="shared" si="446"/>
        <v>-0.36404014655977412</v>
      </c>
      <c r="N2575">
        <f t="shared" si="447"/>
        <v>1.0315984232126405</v>
      </c>
      <c r="O2575">
        <f t="shared" si="448"/>
        <v>1.4118730825082284</v>
      </c>
      <c r="P2575">
        <f t="shared" si="449"/>
        <v>7.2242387958792262</v>
      </c>
      <c r="Q2575">
        <f t="shared" si="450"/>
        <v>0.39366296296296355</v>
      </c>
    </row>
    <row r="2576" spans="1:17">
      <c r="A2576" s="2">
        <v>42753</v>
      </c>
      <c r="B2576">
        <v>18</v>
      </c>
      <c r="C2576">
        <v>9.1</v>
      </c>
      <c r="D2576">
        <v>7.9</v>
      </c>
      <c r="E2576">
        <v>25.2</v>
      </c>
      <c r="F2576">
        <v>12.03</v>
      </c>
      <c r="G2576">
        <f t="shared" si="440"/>
        <v>10.803378053053075</v>
      </c>
      <c r="H2576">
        <f t="shared" si="441"/>
        <v>13.269748068130673</v>
      </c>
      <c r="I2576">
        <f t="shared" si="442"/>
        <v>5.5554882886892463</v>
      </c>
      <c r="J2576">
        <f t="shared" si="443"/>
        <v>17.233439049520353</v>
      </c>
      <c r="K2576">
        <f t="shared" si="444"/>
        <v>19.257690279972508</v>
      </c>
      <c r="L2576">
        <f t="shared" si="445"/>
        <v>25.676920373296674</v>
      </c>
      <c r="M2576">
        <f t="shared" si="446"/>
        <v>-0.36077882269735001</v>
      </c>
      <c r="N2576">
        <f t="shared" si="447"/>
        <v>1.0314300402498453</v>
      </c>
      <c r="O2576">
        <f t="shared" si="448"/>
        <v>1.4134419619411107</v>
      </c>
      <c r="P2576">
        <f t="shared" si="449"/>
        <v>7.7142597794414263</v>
      </c>
      <c r="Q2576">
        <f t="shared" si="450"/>
        <v>0.39366296296296355</v>
      </c>
    </row>
    <row r="2577" spans="1:17">
      <c r="A2577" s="2">
        <v>42754</v>
      </c>
      <c r="B2577">
        <v>19</v>
      </c>
      <c r="C2577">
        <v>7.4</v>
      </c>
      <c r="D2577">
        <v>8.9</v>
      </c>
      <c r="E2577">
        <v>26</v>
      </c>
      <c r="F2577">
        <v>11.25</v>
      </c>
      <c r="G2577">
        <f t="shared" si="440"/>
        <v>10.815728116472425</v>
      </c>
      <c r="H2577">
        <f t="shared" si="441"/>
        <v>11.753750901234069</v>
      </c>
      <c r="I2577">
        <f t="shared" si="442"/>
        <v>4.8185183624730339</v>
      </c>
      <c r="J2577">
        <f t="shared" si="443"/>
        <v>15.264611560044246</v>
      </c>
      <c r="K2577">
        <f t="shared" si="444"/>
        <v>19.335529447335858</v>
      </c>
      <c r="L2577">
        <f t="shared" si="445"/>
        <v>25.780705929781142</v>
      </c>
      <c r="M2577">
        <f t="shared" si="446"/>
        <v>-0.35741070064749808</v>
      </c>
      <c r="N2577">
        <f t="shared" si="447"/>
        <v>1.0312523533281748</v>
      </c>
      <c r="O2577">
        <f t="shared" si="448"/>
        <v>1.4150577619051421</v>
      </c>
      <c r="P2577">
        <f t="shared" si="449"/>
        <v>6.935232538761035</v>
      </c>
      <c r="Q2577">
        <f t="shared" si="450"/>
        <v>0.39366296296296355</v>
      </c>
    </row>
    <row r="2578" spans="1:17">
      <c r="A2578" s="2">
        <v>42755</v>
      </c>
      <c r="B2578">
        <v>20</v>
      </c>
      <c r="C2578">
        <v>8.1</v>
      </c>
      <c r="D2578">
        <v>7.5</v>
      </c>
      <c r="E2578">
        <v>25.7</v>
      </c>
      <c r="F2578">
        <v>10.43</v>
      </c>
      <c r="G2578">
        <f t="shared" si="440"/>
        <v>10.828430355235689</v>
      </c>
      <c r="H2578">
        <f t="shared" si="441"/>
        <v>12.438687612333137</v>
      </c>
      <c r="I2578">
        <f t="shared" si="442"/>
        <v>5.296634193129985</v>
      </c>
      <c r="J2578">
        <f t="shared" si="443"/>
        <v>16.154139756276802</v>
      </c>
      <c r="K2578">
        <f t="shared" si="444"/>
        <v>19.415553363686485</v>
      </c>
      <c r="L2578">
        <f t="shared" si="445"/>
        <v>25.887404484915315</v>
      </c>
      <c r="M2578">
        <f t="shared" si="446"/>
        <v>-0.35393677744581836</v>
      </c>
      <c r="N2578">
        <f t="shared" si="447"/>
        <v>1.0310654150467282</v>
      </c>
      <c r="O2578">
        <f t="shared" si="448"/>
        <v>1.416719638143336</v>
      </c>
      <c r="P2578">
        <f t="shared" si="449"/>
        <v>7.142053419203152</v>
      </c>
      <c r="Q2578">
        <f t="shared" si="450"/>
        <v>0.39366296296296355</v>
      </c>
    </row>
    <row r="2579" spans="1:17">
      <c r="A2579" s="2">
        <v>42756</v>
      </c>
      <c r="B2579">
        <v>21</v>
      </c>
      <c r="C2579">
        <v>9.6</v>
      </c>
      <c r="D2579">
        <v>5.3</v>
      </c>
      <c r="E2579">
        <v>25.8</v>
      </c>
      <c r="F2579">
        <v>9.43</v>
      </c>
      <c r="G2579">
        <f t="shared" si="440"/>
        <v>10.841478226063874</v>
      </c>
      <c r="H2579">
        <f t="shared" si="441"/>
        <v>13.867113284589722</v>
      </c>
      <c r="I2579">
        <f t="shared" si="442"/>
        <v>6.2817188194833227</v>
      </c>
      <c r="J2579">
        <f t="shared" si="443"/>
        <v>18.009238031934704</v>
      </c>
      <c r="K2579">
        <f t="shared" si="444"/>
        <v>19.497718506590608</v>
      </c>
      <c r="L2579">
        <f t="shared" si="445"/>
        <v>25.99695800878748</v>
      </c>
      <c r="M2579">
        <f t="shared" si="446"/>
        <v>-0.35035808144729691</v>
      </c>
      <c r="N2579">
        <f t="shared" si="447"/>
        <v>1.0308692807432041</v>
      </c>
      <c r="O2579">
        <f t="shared" si="448"/>
        <v>1.4184267345766901</v>
      </c>
      <c r="P2579">
        <f t="shared" si="449"/>
        <v>7.5853944651063996</v>
      </c>
      <c r="Q2579">
        <f t="shared" si="450"/>
        <v>0.39366296296296355</v>
      </c>
    </row>
    <row r="2580" spans="1:17">
      <c r="A2580" s="2">
        <v>42757</v>
      </c>
      <c r="B2580">
        <v>22</v>
      </c>
      <c r="C2580">
        <v>9.5</v>
      </c>
      <c r="D2580">
        <v>6</v>
      </c>
      <c r="E2580">
        <v>25.6</v>
      </c>
      <c r="F2580">
        <v>11.25</v>
      </c>
      <c r="G2580">
        <f t="shared" si="440"/>
        <v>10.854865105231706</v>
      </c>
      <c r="H2580">
        <f t="shared" si="441"/>
        <v>13.823459923726299</v>
      </c>
      <c r="I2580">
        <f t="shared" si="442"/>
        <v>5.851071911442741</v>
      </c>
      <c r="J2580">
        <f t="shared" si="443"/>
        <v>17.952545355488699</v>
      </c>
      <c r="K2580">
        <f t="shared" si="444"/>
        <v>19.581980100312173</v>
      </c>
      <c r="L2580">
        <f t="shared" si="445"/>
        <v>26.109306800416228</v>
      </c>
      <c r="M2580">
        <f t="shared" si="446"/>
        <v>-0.3466756720218912</v>
      </c>
      <c r="N2580">
        <f t="shared" si="447"/>
        <v>1.030664008477518</v>
      </c>
      <c r="O2580">
        <f t="shared" si="448"/>
        <v>1.4201781846011483</v>
      </c>
      <c r="P2580">
        <f t="shared" si="449"/>
        <v>7.9723880122835578</v>
      </c>
      <c r="Q2580">
        <f t="shared" si="450"/>
        <v>0.39366296296296355</v>
      </c>
    </row>
    <row r="2581" spans="1:17">
      <c r="A2581" s="2">
        <v>42758</v>
      </c>
      <c r="B2581">
        <v>23</v>
      </c>
      <c r="C2581">
        <v>7.1</v>
      </c>
      <c r="D2581">
        <v>8.9</v>
      </c>
      <c r="E2581">
        <v>25.2</v>
      </c>
      <c r="F2581">
        <v>13.48</v>
      </c>
      <c r="G2581">
        <f t="shared" si="440"/>
        <v>10.868584298334078</v>
      </c>
      <c r="H2581">
        <f t="shared" si="441"/>
        <v>11.643752121853769</v>
      </c>
      <c r="I2581">
        <f t="shared" si="442"/>
        <v>4.2657644934913552</v>
      </c>
      <c r="J2581">
        <f t="shared" si="443"/>
        <v>15.121756002407492</v>
      </c>
      <c r="K2581">
        <f t="shared" si="444"/>
        <v>19.668292141482489</v>
      </c>
      <c r="L2581">
        <f t="shared" si="445"/>
        <v>26.224389521976654</v>
      </c>
      <c r="M2581">
        <f t="shared" si="446"/>
        <v>-0.34289063924093349</v>
      </c>
      <c r="N2581">
        <f t="shared" si="447"/>
        <v>1.030449659014617</v>
      </c>
      <c r="O2581">
        <f t="shared" si="448"/>
        <v>1.4219731123653752</v>
      </c>
      <c r="P2581">
        <f t="shared" si="449"/>
        <v>7.3779876283624137</v>
      </c>
      <c r="Q2581">
        <f t="shared" si="450"/>
        <v>0.39366296296296355</v>
      </c>
    </row>
    <row r="2582" spans="1:17">
      <c r="A2582" s="2">
        <v>42759</v>
      </c>
      <c r="B2582">
        <v>24</v>
      </c>
      <c r="C2582">
        <v>6.4</v>
      </c>
      <c r="D2582">
        <v>13.1</v>
      </c>
      <c r="E2582">
        <v>26</v>
      </c>
      <c r="F2582">
        <v>14.53</v>
      </c>
      <c r="G2582">
        <f t="shared" si="440"/>
        <v>10.882629049879743</v>
      </c>
      <c r="H2582">
        <f t="shared" si="441"/>
        <v>11.03514203435283</v>
      </c>
      <c r="I2582">
        <f t="shared" si="442"/>
        <v>3.889878361168448</v>
      </c>
      <c r="J2582">
        <f t="shared" si="443"/>
        <v>14.331353291367311</v>
      </c>
      <c r="K2582">
        <f t="shared" si="444"/>
        <v>19.756607426173684</v>
      </c>
      <c r="L2582">
        <f t="shared" si="445"/>
        <v>26.342143234898245</v>
      </c>
      <c r="M2582">
        <f t="shared" si="446"/>
        <v>-0.33900410355444743</v>
      </c>
      <c r="N2582">
        <f t="shared" si="447"/>
        <v>1.0302262958064905</v>
      </c>
      <c r="O2582">
        <f t="shared" si="448"/>
        <v>1.4238106340259329</v>
      </c>
      <c r="P2582">
        <f t="shared" si="449"/>
        <v>7.1452636731843828</v>
      </c>
      <c r="Q2582">
        <f t="shared" si="450"/>
        <v>0.39366296296296355</v>
      </c>
    </row>
    <row r="2583" spans="1:17">
      <c r="A2583" s="2">
        <v>42760</v>
      </c>
      <c r="B2583">
        <v>25</v>
      </c>
      <c r="C2583">
        <v>8</v>
      </c>
      <c r="D2583">
        <v>10.4</v>
      </c>
      <c r="E2583">
        <v>24.7</v>
      </c>
      <c r="F2583">
        <v>12.83</v>
      </c>
      <c r="G2583">
        <f t="shared" si="440"/>
        <v>10.896992552687848</v>
      </c>
      <c r="H2583">
        <f t="shared" si="441"/>
        <v>12.573573647226949</v>
      </c>
      <c r="I2583">
        <f t="shared" si="442"/>
        <v>4.8506371366667524</v>
      </c>
      <c r="J2583">
        <f t="shared" si="443"/>
        <v>16.329316424970063</v>
      </c>
      <c r="K2583">
        <f t="shared" si="444"/>
        <v>19.846877578393091</v>
      </c>
      <c r="L2583">
        <f t="shared" si="445"/>
        <v>26.462503437857453</v>
      </c>
      <c r="M2583">
        <f t="shared" si="446"/>
        <v>-0.3350172154594705</v>
      </c>
      <c r="N2583">
        <f t="shared" si="447"/>
        <v>1.0299939849733879</v>
      </c>
      <c r="O2583">
        <f t="shared" si="448"/>
        <v>1.4256898589766602</v>
      </c>
      <c r="P2583">
        <f t="shared" si="449"/>
        <v>7.7229365105601966</v>
      </c>
      <c r="Q2583">
        <f t="shared" si="450"/>
        <v>0.39366296296296355</v>
      </c>
    </row>
    <row r="2584" spans="1:17">
      <c r="A2584" s="2">
        <v>42761</v>
      </c>
      <c r="B2584">
        <v>26</v>
      </c>
      <c r="C2584">
        <v>7.5</v>
      </c>
      <c r="D2584">
        <v>10.199999999999999</v>
      </c>
      <c r="E2584">
        <v>24.2</v>
      </c>
      <c r="F2584">
        <v>12.78</v>
      </c>
      <c r="G2584">
        <f t="shared" si="440"/>
        <v>10.911667957064388</v>
      </c>
      <c r="H2584">
        <f t="shared" si="441"/>
        <v>12.152852527887037</v>
      </c>
      <c r="I2584">
        <f t="shared" si="442"/>
        <v>4.5671120827155809</v>
      </c>
      <c r="J2584">
        <f t="shared" si="443"/>
        <v>15.782925360892255</v>
      </c>
      <c r="K2584">
        <f t="shared" si="444"/>
        <v>19.9390530800123</v>
      </c>
      <c r="L2584">
        <f t="shared" si="445"/>
        <v>26.585404106683065</v>
      </c>
      <c r="M2584">
        <f t="shared" si="446"/>
        <v>-0.33093115515948252</v>
      </c>
      <c r="N2584">
        <f t="shared" si="447"/>
        <v>1.0297527952842456</v>
      </c>
      <c r="O2584">
        <f t="shared" si="448"/>
        <v>1.4276098910492574</v>
      </c>
      <c r="P2584">
        <f t="shared" si="449"/>
        <v>7.5857404451714556</v>
      </c>
      <c r="Q2584">
        <f t="shared" si="450"/>
        <v>0.39366296296296355</v>
      </c>
    </row>
    <row r="2585" spans="1:17">
      <c r="A2585" s="2">
        <v>42762</v>
      </c>
      <c r="B2585">
        <v>27</v>
      </c>
      <c r="C2585">
        <v>4.5</v>
      </c>
      <c r="D2585">
        <v>9.6</v>
      </c>
      <c r="E2585">
        <v>23.1</v>
      </c>
      <c r="F2585">
        <v>11.95</v>
      </c>
      <c r="G2585">
        <f t="shared" si="440"/>
        <v>10.926648379737255</v>
      </c>
      <c r="H2585">
        <f t="shared" si="441"/>
        <v>9.3770138426373428</v>
      </c>
      <c r="I2585">
        <f t="shared" si="442"/>
        <v>3.0407078027945134</v>
      </c>
      <c r="J2585">
        <f t="shared" si="443"/>
        <v>12.177940055373172</v>
      </c>
      <c r="K2585">
        <f t="shared" si="444"/>
        <v>20.033083302140628</v>
      </c>
      <c r="L2585">
        <f t="shared" si="445"/>
        <v>26.710777736187506</v>
      </c>
      <c r="M2585">
        <f t="shared" si="446"/>
        <v>-0.32674713221504054</v>
      </c>
      <c r="N2585">
        <f t="shared" si="447"/>
        <v>1.0295027981363296</v>
      </c>
      <c r="O2585">
        <f t="shared" si="448"/>
        <v>1.429569829682291</v>
      </c>
      <c r="P2585">
        <f t="shared" si="449"/>
        <v>6.3363060398428299</v>
      </c>
      <c r="Q2585">
        <f t="shared" si="450"/>
        <v>0.39366296296296355</v>
      </c>
    </row>
    <row r="2586" spans="1:17">
      <c r="A2586" s="2">
        <v>42763</v>
      </c>
      <c r="B2586">
        <v>28</v>
      </c>
      <c r="C2586">
        <v>7.1</v>
      </c>
      <c r="D2586">
        <v>9.1999999999999993</v>
      </c>
      <c r="E2586">
        <v>24.4</v>
      </c>
      <c r="F2586">
        <v>12.3</v>
      </c>
      <c r="G2586">
        <f t="shared" si="440"/>
        <v>10.941926912530366</v>
      </c>
      <c r="H2586">
        <f t="shared" si="441"/>
        <v>11.871199938937634</v>
      </c>
      <c r="I2586">
        <f t="shared" si="442"/>
        <v>4.3973937325717873</v>
      </c>
      <c r="J2586">
        <f t="shared" si="443"/>
        <v>15.417142777841082</v>
      </c>
      <c r="K2586">
        <f t="shared" si="444"/>
        <v>20.128916537949397</v>
      </c>
      <c r="L2586">
        <f t="shared" si="445"/>
        <v>26.83855538393253</v>
      </c>
      <c r="M2586">
        <f t="shared" si="446"/>
        <v>-0.32246638518572318</v>
      </c>
      <c r="N2586">
        <f t="shared" si="447"/>
        <v>1.0292440675341012</v>
      </c>
      <c r="O2586">
        <f t="shared" si="448"/>
        <v>1.4315687710560563</v>
      </c>
      <c r="P2586">
        <f t="shared" si="449"/>
        <v>7.4738062063658468</v>
      </c>
      <c r="Q2586">
        <f t="shared" si="450"/>
        <v>0.39366296296296355</v>
      </c>
    </row>
    <row r="2587" spans="1:17">
      <c r="A2587" s="2">
        <v>42764</v>
      </c>
      <c r="B2587">
        <v>29</v>
      </c>
      <c r="C2587">
        <v>7.5</v>
      </c>
      <c r="D2587">
        <v>9.1</v>
      </c>
      <c r="E2587">
        <v>24.1</v>
      </c>
      <c r="F2587">
        <v>11.9</v>
      </c>
      <c r="G2587">
        <f t="shared" si="440"/>
        <v>10.957496630758833</v>
      </c>
      <c r="H2587">
        <f t="shared" si="441"/>
        <v>12.29820337239109</v>
      </c>
      <c r="I2587">
        <f t="shared" si="442"/>
        <v>4.6533744492244731</v>
      </c>
      <c r="J2587">
        <f t="shared" si="443"/>
        <v>15.971692691416999</v>
      </c>
      <c r="K2587">
        <f t="shared" si="444"/>
        <v>20.226500036949176</v>
      </c>
      <c r="L2587">
        <f t="shared" si="445"/>
        <v>26.968666715932237</v>
      </c>
      <c r="M2587">
        <f t="shared" si="446"/>
        <v>-0.31809018126349087</v>
      </c>
      <c r="N2587">
        <f t="shared" si="447"/>
        <v>1.0289766800673086</v>
      </c>
      <c r="O2587">
        <f t="shared" si="448"/>
        <v>1.4336058091909472</v>
      </c>
      <c r="P2587">
        <f t="shared" si="449"/>
        <v>7.6448289231666164</v>
      </c>
      <c r="Q2587">
        <f t="shared" si="450"/>
        <v>0.39366296296296355</v>
      </c>
    </row>
    <row r="2588" spans="1:17">
      <c r="A2588" s="2">
        <v>42765</v>
      </c>
      <c r="B2588">
        <v>30</v>
      </c>
      <c r="C2588">
        <v>7.7</v>
      </c>
      <c r="D2588">
        <v>8.5</v>
      </c>
      <c r="E2588">
        <v>24.9</v>
      </c>
      <c r="F2588">
        <v>11.83</v>
      </c>
      <c r="G2588">
        <f t="shared" si="440"/>
        <v>10.973350601328967</v>
      </c>
      <c r="H2588">
        <f t="shared" si="441"/>
        <v>12.538418024594854</v>
      </c>
      <c r="I2588">
        <f t="shared" si="442"/>
        <v>4.7759153207384557</v>
      </c>
      <c r="J2588">
        <f t="shared" si="443"/>
        <v>16.283659772201108</v>
      </c>
      <c r="K2588">
        <f t="shared" si="444"/>
        <v>20.325780040718293</v>
      </c>
      <c r="L2588">
        <f t="shared" si="445"/>
        <v>27.101040054291055</v>
      </c>
      <c r="M2588">
        <f t="shared" si="446"/>
        <v>-0.31361981589756976</v>
      </c>
      <c r="N2588">
        <f t="shared" si="447"/>
        <v>1.0287007148883165</v>
      </c>
      <c r="O2588">
        <f t="shared" si="448"/>
        <v>1.4356800370072065</v>
      </c>
      <c r="P2588">
        <f t="shared" si="449"/>
        <v>7.7625027038563985</v>
      </c>
      <c r="Q2588">
        <f t="shared" si="450"/>
        <v>0.39366296296296355</v>
      </c>
    </row>
    <row r="2589" spans="1:17">
      <c r="A2589" s="2">
        <v>42766</v>
      </c>
      <c r="B2589">
        <v>31</v>
      </c>
      <c r="C2589">
        <v>7.9</v>
      </c>
      <c r="D2589">
        <v>9.6999999999999993</v>
      </c>
      <c r="E2589">
        <v>25.5</v>
      </c>
      <c r="F2589">
        <v>12.88</v>
      </c>
      <c r="G2589">
        <f t="shared" si="440"/>
        <v>10.989481890528582</v>
      </c>
      <c r="H2589">
        <f t="shared" si="441"/>
        <v>12.780705169917134</v>
      </c>
      <c r="I2589">
        <f t="shared" si="442"/>
        <v>4.7619208437178786</v>
      </c>
      <c r="J2589">
        <f t="shared" si="443"/>
        <v>16.598318402489785</v>
      </c>
      <c r="K2589">
        <f t="shared" si="444"/>
        <v>20.426701820076492</v>
      </c>
      <c r="L2589">
        <f t="shared" si="445"/>
        <v>27.235602426768654</v>
      </c>
      <c r="M2589">
        <f t="shared" si="446"/>
        <v>-0.30905661241097154</v>
      </c>
      <c r="N2589">
        <f t="shared" si="447"/>
        <v>1.0284162536886734</v>
      </c>
      <c r="O2589">
        <f t="shared" si="448"/>
        <v>1.4377905473441561</v>
      </c>
      <c r="P2589">
        <f t="shared" si="449"/>
        <v>8.0187843261992562</v>
      </c>
      <c r="Q2589">
        <f t="shared" si="450"/>
        <v>0.39366296296296355</v>
      </c>
    </row>
    <row r="2590" spans="1:17">
      <c r="A2590" s="2">
        <v>42767</v>
      </c>
      <c r="B2590">
        <v>32</v>
      </c>
      <c r="C2590">
        <v>8.1</v>
      </c>
      <c r="D2590">
        <v>10.4</v>
      </c>
      <c r="E2590">
        <v>26.2</v>
      </c>
      <c r="F2590">
        <v>12.98</v>
      </c>
      <c r="G2590">
        <f t="shared" si="440"/>
        <v>11.005883571494614</v>
      </c>
      <c r="H2590">
        <f t="shared" si="441"/>
        <v>13.025056702814478</v>
      </c>
      <c r="I2590">
        <f t="shared" si="442"/>
        <v>4.8902235955315696</v>
      </c>
      <c r="J2590">
        <f t="shared" si="443"/>
        <v>16.915658055603217</v>
      </c>
      <c r="K2590">
        <f t="shared" si="444"/>
        <v>20.529209713693881</v>
      </c>
      <c r="L2590">
        <f t="shared" si="445"/>
        <v>27.372279618258506</v>
      </c>
      <c r="M2590">
        <f t="shared" si="446"/>
        <v>-0.30440192160876189</v>
      </c>
      <c r="N2590">
        <f t="shared" si="447"/>
        <v>1.0281233806749315</v>
      </c>
      <c r="O2590">
        <f t="shared" si="448"/>
        <v>1.439936433937212</v>
      </c>
      <c r="P2590">
        <f t="shared" si="449"/>
        <v>8.1348331072829083</v>
      </c>
      <c r="Q2590">
        <f t="shared" si="450"/>
        <v>0.39366296296296355</v>
      </c>
    </row>
    <row r="2591" spans="1:17">
      <c r="A2591" s="2">
        <v>42768</v>
      </c>
      <c r="B2591">
        <v>33</v>
      </c>
      <c r="C2591">
        <v>9.1</v>
      </c>
      <c r="D2591">
        <v>9.6999999999999993</v>
      </c>
      <c r="E2591">
        <v>25.8</v>
      </c>
      <c r="F2591">
        <v>13.18</v>
      </c>
      <c r="G2591">
        <f t="shared" si="440"/>
        <v>11.0225487313469</v>
      </c>
      <c r="H2591">
        <f t="shared" si="441"/>
        <v>14.040194207806611</v>
      </c>
      <c r="I2591">
        <f t="shared" si="442"/>
        <v>5.3314364403560681</v>
      </c>
      <c r="J2591">
        <f t="shared" si="443"/>
        <v>18.234018451696898</v>
      </c>
      <c r="K2591">
        <f t="shared" si="444"/>
        <v>20.633247168120366</v>
      </c>
      <c r="L2591">
        <f t="shared" si="445"/>
        <v>27.51099622416049</v>
      </c>
      <c r="M2591">
        <f t="shared" si="446"/>
        <v>-0.299657121378193</v>
      </c>
      <c r="N2591">
        <f t="shared" si="447"/>
        <v>1.027822182543717</v>
      </c>
      <c r="O2591">
        <f t="shared" si="448"/>
        <v>1.4421167923512195</v>
      </c>
      <c r="P2591">
        <f t="shared" si="449"/>
        <v>8.7087577674505425</v>
      </c>
      <c r="Q2591">
        <f t="shared" si="450"/>
        <v>0.39366296296296355</v>
      </c>
    </row>
    <row r="2592" spans="1:17">
      <c r="A2592" s="2">
        <v>42769</v>
      </c>
      <c r="B2592">
        <v>34</v>
      </c>
      <c r="C2592">
        <v>5.7</v>
      </c>
      <c r="D2592">
        <v>12.4</v>
      </c>
      <c r="E2592">
        <v>24.2</v>
      </c>
      <c r="F2592">
        <v>14.3</v>
      </c>
      <c r="G2592">
        <f t="shared" si="440"/>
        <v>11.039470477978417</v>
      </c>
      <c r="H2592">
        <f t="shared" si="441"/>
        <v>10.819733171612343</v>
      </c>
      <c r="I2592">
        <f t="shared" si="442"/>
        <v>3.4566909629091449</v>
      </c>
      <c r="J2592">
        <f t="shared" si="443"/>
        <v>14.051601521574472</v>
      </c>
      <c r="K2592">
        <f t="shared" si="444"/>
        <v>20.73875677921697</v>
      </c>
      <c r="L2592">
        <f t="shared" si="445"/>
        <v>27.65167570562263</v>
      </c>
      <c r="M2592">
        <f t="shared" si="446"/>
        <v>-0.29482361628082027</v>
      </c>
      <c r="N2592">
        <f t="shared" si="447"/>
        <v>1.0275127484560691</v>
      </c>
      <c r="O2592">
        <f t="shared" si="448"/>
        <v>1.444330720868843</v>
      </c>
      <c r="P2592">
        <f t="shared" si="449"/>
        <v>7.3630422087031988</v>
      </c>
      <c r="Q2592">
        <f t="shared" si="450"/>
        <v>0.39366296296296355</v>
      </c>
    </row>
    <row r="2593" spans="1:17">
      <c r="A2593" s="2">
        <v>42770</v>
      </c>
      <c r="B2593">
        <v>35</v>
      </c>
      <c r="C2593">
        <v>8.1999999999999993</v>
      </c>
      <c r="D2593">
        <v>9.9</v>
      </c>
      <c r="E2593">
        <v>26.3</v>
      </c>
      <c r="F2593">
        <v>11.35</v>
      </c>
      <c r="G2593">
        <f t="shared" si="440"/>
        <v>11.056641946493977</v>
      </c>
      <c r="H2593">
        <f t="shared" si="441"/>
        <v>13.286473282172919</v>
      </c>
      <c r="I2593">
        <f t="shared" si="442"/>
        <v>5.1927651365810723</v>
      </c>
      <c r="J2593">
        <f t="shared" si="443"/>
        <v>17.255160106718076</v>
      </c>
      <c r="K2593">
        <f t="shared" si="444"/>
        <v>20.845680334965767</v>
      </c>
      <c r="L2593">
        <f t="shared" si="445"/>
        <v>27.794240446621021</v>
      </c>
      <c r="M2593">
        <f t="shared" si="446"/>
        <v>-0.28990283713672194</v>
      </c>
      <c r="N2593">
        <f t="shared" si="447"/>
        <v>1.0271951700110438</v>
      </c>
      <c r="O2593">
        <f t="shared" si="448"/>
        <v>1.446577321332962</v>
      </c>
      <c r="P2593">
        <f t="shared" si="449"/>
        <v>8.0937081455918474</v>
      </c>
      <c r="Q2593">
        <f t="shared" si="450"/>
        <v>0.39366296296296355</v>
      </c>
    </row>
    <row r="2594" spans="1:17">
      <c r="A2594" s="2">
        <v>42771</v>
      </c>
      <c r="B2594">
        <v>36</v>
      </c>
      <c r="C2594">
        <v>8.8000000000000007</v>
      </c>
      <c r="D2594">
        <v>6.3</v>
      </c>
      <c r="E2594">
        <v>28.1</v>
      </c>
      <c r="F2594">
        <v>10.08</v>
      </c>
      <c r="G2594">
        <f t="shared" si="440"/>
        <v>11.074056305290828</v>
      </c>
      <c r="H2594">
        <f t="shared" si="441"/>
        <v>13.925729780454173</v>
      </c>
      <c r="I2594">
        <f t="shared" si="442"/>
        <v>5.7139638771278483</v>
      </c>
      <c r="J2594">
        <f t="shared" si="443"/>
        <v>18.085363351239184</v>
      </c>
      <c r="K2594">
        <f t="shared" si="444"/>
        <v>20.953958859630685</v>
      </c>
      <c r="L2594">
        <f t="shared" si="445"/>
        <v>27.938611812840914</v>
      </c>
      <c r="M2594">
        <f t="shared" si="446"/>
        <v>-0.28489624060094604</v>
      </c>
      <c r="N2594">
        <f t="shared" si="447"/>
        <v>1.0268695412185997</v>
      </c>
      <c r="O2594">
        <f t="shared" si="448"/>
        <v>1.4488556999422166</v>
      </c>
      <c r="P2594">
        <f t="shared" si="449"/>
        <v>8.2117659033263237</v>
      </c>
      <c r="Q2594">
        <f t="shared" si="450"/>
        <v>0.39366296296296355</v>
      </c>
    </row>
    <row r="2595" spans="1:17">
      <c r="A2595" s="2">
        <v>42772</v>
      </c>
      <c r="B2595">
        <v>37</v>
      </c>
      <c r="C2595">
        <v>9.9</v>
      </c>
      <c r="D2595">
        <v>6.6</v>
      </c>
      <c r="E2595">
        <v>26.7</v>
      </c>
      <c r="F2595">
        <v>10.28</v>
      </c>
      <c r="G2595">
        <f t="shared" si="440"/>
        <v>11.091706761776145</v>
      </c>
      <c r="H2595">
        <f t="shared" si="441"/>
        <v>15.057199520136056</v>
      </c>
      <c r="I2595">
        <f t="shared" si="442"/>
        <v>6.2323853825544422</v>
      </c>
      <c r="J2595">
        <f t="shared" si="443"/>
        <v>19.554804571605267</v>
      </c>
      <c r="K2595">
        <f t="shared" si="444"/>
        <v>21.063532659237367</v>
      </c>
      <c r="L2595">
        <f t="shared" si="445"/>
        <v>28.084710212316491</v>
      </c>
      <c r="M2595">
        <f t="shared" si="446"/>
        <v>-0.27980530873230974</v>
      </c>
      <c r="N2595">
        <f t="shared" si="447"/>
        <v>1.0265359584717697</v>
      </c>
      <c r="O2595">
        <f t="shared" si="448"/>
        <v>1.4511649679990455</v>
      </c>
      <c r="P2595">
        <f t="shared" si="449"/>
        <v>8.8248141375816136</v>
      </c>
      <c r="Q2595">
        <f t="shared" si="450"/>
        <v>0.39366296296296355</v>
      </c>
    </row>
    <row r="2596" spans="1:17">
      <c r="A2596" s="2">
        <v>42773</v>
      </c>
      <c r="B2596">
        <v>38</v>
      </c>
      <c r="C2596">
        <v>9.4</v>
      </c>
      <c r="D2596">
        <v>7.1</v>
      </c>
      <c r="E2596">
        <v>25.6</v>
      </c>
      <c r="F2596">
        <v>11.05</v>
      </c>
      <c r="G2596">
        <f t="shared" si="440"/>
        <v>11.109586567717786</v>
      </c>
      <c r="H2596">
        <f t="shared" si="441"/>
        <v>14.631602477701906</v>
      </c>
      <c r="I2596">
        <f t="shared" si="442"/>
        <v>5.7571617830981898</v>
      </c>
      <c r="J2596">
        <f t="shared" si="443"/>
        <v>19.002081139872605</v>
      </c>
      <c r="K2596">
        <f t="shared" si="444"/>
        <v>21.17434136833543</v>
      </c>
      <c r="L2596">
        <f t="shared" si="445"/>
        <v>28.232455157780574</v>
      </c>
      <c r="M2596">
        <f t="shared" si="446"/>
        <v>-0.27463154855467825</v>
      </c>
      <c r="N2596">
        <f t="shared" si="447"/>
        <v>1.0261945205181255</v>
      </c>
      <c r="O2596">
        <f t="shared" si="448"/>
        <v>1.4535042426097435</v>
      </c>
      <c r="P2596">
        <f t="shared" si="449"/>
        <v>8.8744406946037167</v>
      </c>
      <c r="Q2596">
        <f t="shared" si="450"/>
        <v>0.39366296296296355</v>
      </c>
    </row>
    <row r="2597" spans="1:17">
      <c r="A2597" s="2">
        <v>42774</v>
      </c>
      <c r="B2597">
        <v>39</v>
      </c>
      <c r="C2597">
        <v>8</v>
      </c>
      <c r="D2597">
        <v>9.5</v>
      </c>
      <c r="E2597">
        <v>25.5</v>
      </c>
      <c r="F2597">
        <v>11.7</v>
      </c>
      <c r="G2597">
        <f t="shared" si="440"/>
        <v>11.127689024226079</v>
      </c>
      <c r="H2597">
        <f t="shared" si="441"/>
        <v>13.319194368952575</v>
      </c>
      <c r="I2597">
        <f t="shared" si="442"/>
        <v>4.9519790730447255</v>
      </c>
      <c r="J2597">
        <f t="shared" si="443"/>
        <v>17.297655024613732</v>
      </c>
      <c r="K2597">
        <f t="shared" si="444"/>
        <v>21.286323998002402</v>
      </c>
      <c r="L2597">
        <f t="shared" si="445"/>
        <v>28.381765330669868</v>
      </c>
      <c r="M2597">
        <f t="shared" si="446"/>
        <v>-0.26937649161085397</v>
      </c>
      <c r="N2597">
        <f t="shared" si="447"/>
        <v>1.0258453284305471</v>
      </c>
      <c r="O2597">
        <f t="shared" si="448"/>
        <v>1.4558726473362453</v>
      </c>
      <c r="P2597">
        <f t="shared" si="449"/>
        <v>8.3672152959078492</v>
      </c>
      <c r="Q2597">
        <f t="shared" si="450"/>
        <v>0.39366296296296355</v>
      </c>
    </row>
    <row r="2598" spans="1:17">
      <c r="A2598" s="2">
        <v>42775</v>
      </c>
      <c r="B2598">
        <v>40</v>
      </c>
      <c r="C2598">
        <v>8.3000000000000007</v>
      </c>
      <c r="D2598">
        <v>8.6</v>
      </c>
      <c r="E2598">
        <v>26.2</v>
      </c>
      <c r="F2598">
        <v>11.18</v>
      </c>
      <c r="G2598">
        <f t="shared" si="440"/>
        <v>11.146007486365674</v>
      </c>
      <c r="H2598">
        <f t="shared" si="441"/>
        <v>13.672647623485968</v>
      </c>
      <c r="I2598">
        <f t="shared" si="442"/>
        <v>5.1954591904521772</v>
      </c>
      <c r="J2598">
        <f t="shared" si="443"/>
        <v>17.756685225306452</v>
      </c>
      <c r="K2598">
        <f t="shared" si="444"/>
        <v>21.399418985044246</v>
      </c>
      <c r="L2598">
        <f t="shared" si="445"/>
        <v>28.532558646725661</v>
      </c>
      <c r="M2598">
        <f t="shared" si="446"/>
        <v>-0.26404169350920731</v>
      </c>
      <c r="N2598">
        <f t="shared" si="447"/>
        <v>1.0254884855773023</v>
      </c>
      <c r="O2598">
        <f t="shared" si="448"/>
        <v>1.458269312799509</v>
      </c>
      <c r="P2598">
        <f t="shared" si="449"/>
        <v>8.4771884330337919</v>
      </c>
      <c r="Q2598">
        <f t="shared" si="450"/>
        <v>0.39366296296296355</v>
      </c>
    </row>
    <row r="2599" spans="1:17">
      <c r="A2599" s="2">
        <v>42776</v>
      </c>
      <c r="B2599">
        <v>41</v>
      </c>
      <c r="C2599">
        <v>8.9</v>
      </c>
      <c r="D2599">
        <v>7.8</v>
      </c>
      <c r="E2599">
        <v>26.7</v>
      </c>
      <c r="F2599">
        <v>10.83</v>
      </c>
      <c r="G2599">
        <f t="shared" si="440"/>
        <v>11.164535367397727</v>
      </c>
      <c r="H2599">
        <f t="shared" si="441"/>
        <v>14.325432760678533</v>
      </c>
      <c r="I2599">
        <f t="shared" si="442"/>
        <v>5.5745039600526125</v>
      </c>
      <c r="J2599">
        <f t="shared" si="443"/>
        <v>18.60445813075134</v>
      </c>
      <c r="K2599">
        <f t="shared" si="444"/>
        <v>21.513564242343129</v>
      </c>
      <c r="L2599">
        <f t="shared" si="445"/>
        <v>28.684752323124172</v>
      </c>
      <c r="M2599">
        <f t="shared" si="446"/>
        <v>-0.25862873346318338</v>
      </c>
      <c r="N2599">
        <f t="shared" si="447"/>
        <v>1.025124097591448</v>
      </c>
      <c r="O2599">
        <f t="shared" si="448"/>
        <v>1.4606933772345359</v>
      </c>
      <c r="P2599">
        <f t="shared" si="449"/>
        <v>8.7509288006259212</v>
      </c>
      <c r="Q2599">
        <f t="shared" si="450"/>
        <v>0.39366296296296355</v>
      </c>
    </row>
    <row r="2600" spans="1:17">
      <c r="A2600" s="2">
        <v>42777</v>
      </c>
      <c r="B2600">
        <v>42</v>
      </c>
      <c r="C2600">
        <v>9.6</v>
      </c>
      <c r="D2600">
        <v>8.4</v>
      </c>
      <c r="E2600">
        <v>26.5</v>
      </c>
      <c r="F2600">
        <v>11.38</v>
      </c>
      <c r="G2600">
        <f t="shared" si="440"/>
        <v>11.18326614265386</v>
      </c>
      <c r="H2600">
        <f t="shared" si="441"/>
        <v>15.082232404591716</v>
      </c>
      <c r="I2600">
        <f t="shared" si="442"/>
        <v>5.8515709746832485</v>
      </c>
      <c r="J2600">
        <f t="shared" si="443"/>
        <v>19.587314811158073</v>
      </c>
      <c r="K2600">
        <f t="shared" si="444"/>
        <v>21.628697210298675</v>
      </c>
      <c r="L2600">
        <f t="shared" si="445"/>
        <v>28.838262947064901</v>
      </c>
      <c r="M2600">
        <f t="shared" si="446"/>
        <v>-0.2531392138238216</v>
      </c>
      <c r="N2600">
        <f t="shared" si="447"/>
        <v>1.0247522723395606</v>
      </c>
      <c r="O2600">
        <f t="shared" si="448"/>
        <v>1.4631439869972134</v>
      </c>
      <c r="P2600">
        <f t="shared" si="449"/>
        <v>9.2306614299084675</v>
      </c>
      <c r="Q2600">
        <f t="shared" si="450"/>
        <v>0.39366296296296355</v>
      </c>
    </row>
    <row r="2601" spans="1:17">
      <c r="A2601" s="2">
        <v>42778</v>
      </c>
      <c r="B2601">
        <v>43</v>
      </c>
      <c r="C2601">
        <v>7.3</v>
      </c>
      <c r="D2601">
        <v>9.8000000000000007</v>
      </c>
      <c r="E2601">
        <v>25.7</v>
      </c>
      <c r="F2601">
        <v>13.38</v>
      </c>
      <c r="G2601">
        <f t="shared" si="440"/>
        <v>11.20219335304442</v>
      </c>
      <c r="H2601">
        <f t="shared" si="441"/>
        <v>12.855161834077313</v>
      </c>
      <c r="I2601">
        <f t="shared" si="442"/>
        <v>4.3116021817635692</v>
      </c>
      <c r="J2601">
        <f t="shared" si="443"/>
        <v>16.695015368931575</v>
      </c>
      <c r="K2601">
        <f t="shared" si="444"/>
        <v>21.744754909305378</v>
      </c>
      <c r="L2601">
        <f t="shared" si="445"/>
        <v>28.993006545740503</v>
      </c>
      <c r="M2601">
        <f t="shared" si="446"/>
        <v>-0.24757475960542569</v>
      </c>
      <c r="N2601">
        <f t="shared" si="447"/>
        <v>1.0243731198898047</v>
      </c>
      <c r="O2601">
        <f t="shared" si="448"/>
        <v>1.4656202970233116</v>
      </c>
      <c r="P2601">
        <f t="shared" si="449"/>
        <v>8.5435596523137427</v>
      </c>
      <c r="Q2601">
        <f t="shared" si="450"/>
        <v>0.39366296296296355</v>
      </c>
    </row>
    <row r="2602" spans="1:17">
      <c r="A2602" s="2">
        <v>42779</v>
      </c>
      <c r="B2602">
        <v>44</v>
      </c>
      <c r="C2602">
        <v>5.7</v>
      </c>
      <c r="D2602">
        <v>13.2</v>
      </c>
      <c r="E2602">
        <v>25.1</v>
      </c>
      <c r="F2602">
        <v>13.58</v>
      </c>
      <c r="G2602">
        <f t="shared" si="440"/>
        <v>11.221310608204501</v>
      </c>
      <c r="H2602">
        <f t="shared" si="441"/>
        <v>11.311678763547684</v>
      </c>
      <c r="I2602">
        <f t="shared" si="442"/>
        <v>3.5360058027057857</v>
      </c>
      <c r="J2602">
        <f t="shared" si="443"/>
        <v>14.690491900711278</v>
      </c>
      <c r="K2602">
        <f t="shared" si="444"/>
        <v>21.861673993204313</v>
      </c>
      <c r="L2602">
        <f t="shared" si="445"/>
        <v>29.148898657605752</v>
      </c>
      <c r="M2602">
        <f t="shared" si="446"/>
        <v>-0.24193701800452466</v>
      </c>
      <c r="N2602">
        <f t="shared" si="447"/>
        <v>1.0239867524793516</v>
      </c>
      <c r="O2602">
        <f t="shared" si="448"/>
        <v>1.468121471240089</v>
      </c>
      <c r="P2602">
        <f t="shared" si="449"/>
        <v>7.7756729608418986</v>
      </c>
      <c r="Q2602">
        <f t="shared" si="450"/>
        <v>0.39366296296296355</v>
      </c>
    </row>
    <row r="2603" spans="1:17">
      <c r="A2603" s="2">
        <v>42780</v>
      </c>
      <c r="B2603">
        <v>45</v>
      </c>
      <c r="C2603">
        <v>7.6</v>
      </c>
      <c r="D2603">
        <v>12.2</v>
      </c>
      <c r="E2603">
        <v>26.2</v>
      </c>
      <c r="F2603">
        <v>12.23</v>
      </c>
      <c r="G2603">
        <f t="shared" si="440"/>
        <v>11.240611589282253</v>
      </c>
      <c r="H2603">
        <f t="shared" si="441"/>
        <v>13.269870254419668</v>
      </c>
      <c r="I2603">
        <f t="shared" si="442"/>
        <v>4.7157627552390009</v>
      </c>
      <c r="J2603">
        <f t="shared" si="443"/>
        <v>17.233597733012555</v>
      </c>
      <c r="K2603">
        <f t="shared" si="444"/>
        <v>21.979390803643792</v>
      </c>
      <c r="L2603">
        <f t="shared" si="445"/>
        <v>29.30585440485839</v>
      </c>
      <c r="M2603">
        <f t="shared" si="446"/>
        <v>-0.23622765791226824</v>
      </c>
      <c r="N2603">
        <f t="shared" si="447"/>
        <v>1.0235932844811537</v>
      </c>
      <c r="O2603">
        <f t="shared" si="448"/>
        <v>1.4706466829310947</v>
      </c>
      <c r="P2603">
        <f t="shared" si="449"/>
        <v>8.5541074991806667</v>
      </c>
      <c r="Q2603">
        <f t="shared" si="450"/>
        <v>0.39366296296296355</v>
      </c>
    </row>
    <row r="2604" spans="1:17">
      <c r="A2604" s="2">
        <v>42781</v>
      </c>
      <c r="B2604">
        <v>46</v>
      </c>
      <c r="C2604">
        <v>3</v>
      </c>
      <c r="D2604">
        <v>13</v>
      </c>
      <c r="E2604">
        <v>22.1</v>
      </c>
      <c r="F2604">
        <v>13.9</v>
      </c>
      <c r="G2604">
        <f t="shared" si="440"/>
        <v>11.260090051374728</v>
      </c>
      <c r="H2604">
        <f t="shared" si="441"/>
        <v>8.6940176329219678</v>
      </c>
      <c r="I2604">
        <f t="shared" si="442"/>
        <v>2.0846778142392171</v>
      </c>
      <c r="J2604">
        <f t="shared" si="443"/>
        <v>11.290931990807751</v>
      </c>
      <c r="K2604">
        <f t="shared" si="444"/>
        <v>22.097841425279846</v>
      </c>
      <c r="L2604">
        <f t="shared" si="445"/>
        <v>29.463788567039796</v>
      </c>
      <c r="M2604">
        <f t="shared" si="446"/>
        <v>-0.2304483694203992</v>
      </c>
      <c r="N2604">
        <f t="shared" si="447"/>
        <v>1.0231928323700878</v>
      </c>
      <c r="O2604">
        <f t="shared" si="448"/>
        <v>1.4731951150548603</v>
      </c>
      <c r="P2604">
        <f t="shared" si="449"/>
        <v>6.6093398186827503</v>
      </c>
      <c r="Q2604">
        <f t="shared" si="450"/>
        <v>0.39366296296296355</v>
      </c>
    </row>
    <row r="2605" spans="1:17">
      <c r="A2605" s="2">
        <v>42782</v>
      </c>
      <c r="B2605">
        <v>47</v>
      </c>
      <c r="C2605">
        <v>6</v>
      </c>
      <c r="D2605">
        <v>11.2</v>
      </c>
      <c r="E2605">
        <v>25.1</v>
      </c>
      <c r="F2605">
        <v>12.93</v>
      </c>
      <c r="G2605">
        <f t="shared" si="440"/>
        <v>11.279739825617407</v>
      </c>
      <c r="H2605">
        <f t="shared" si="441"/>
        <v>11.76882696278822</v>
      </c>
      <c r="I2605">
        <f t="shared" si="442"/>
        <v>3.707284377486987</v>
      </c>
      <c r="J2605">
        <f t="shared" si="443"/>
        <v>15.284190860763921</v>
      </c>
      <c r="K2605">
        <f t="shared" si="444"/>
        <v>22.216961741743706</v>
      </c>
      <c r="L2605">
        <f t="shared" si="445"/>
        <v>29.622615655658276</v>
      </c>
      <c r="M2605">
        <f t="shared" si="446"/>
        <v>-0.22460086332095064</v>
      </c>
      <c r="N2605">
        <f t="shared" si="447"/>
        <v>1.0227855146884768</v>
      </c>
      <c r="O2605">
        <f t="shared" si="448"/>
        <v>1.4757659605182774</v>
      </c>
      <c r="P2605">
        <f t="shared" si="449"/>
        <v>8.0615425853012326</v>
      </c>
      <c r="Q2605">
        <f t="shared" si="450"/>
        <v>0.39366296296296355</v>
      </c>
    </row>
    <row r="2606" spans="1:17">
      <c r="A2606" s="2">
        <v>42783</v>
      </c>
      <c r="B2606">
        <v>48</v>
      </c>
      <c r="C2606">
        <v>8</v>
      </c>
      <c r="D2606">
        <v>9</v>
      </c>
      <c r="E2606">
        <v>25.7</v>
      </c>
      <c r="F2606">
        <v>11.75</v>
      </c>
      <c r="G2606">
        <f t="shared" si="440"/>
        <v>11.299554820934164</v>
      </c>
      <c r="H2606">
        <f t="shared" si="441"/>
        <v>13.851042761436812</v>
      </c>
      <c r="I2606">
        <f t="shared" si="442"/>
        <v>4.8702979871514831</v>
      </c>
      <c r="J2606">
        <f t="shared" si="443"/>
        <v>17.988367222645209</v>
      </c>
      <c r="K2606">
        <f t="shared" si="444"/>
        <v>22.336687492300218</v>
      </c>
      <c r="L2606">
        <f t="shared" si="445"/>
        <v>29.782249989733625</v>
      </c>
      <c r="M2606">
        <f t="shared" si="446"/>
        <v>-0.21868687059981493</v>
      </c>
      <c r="N2606">
        <f t="shared" si="447"/>
        <v>1.0223714520109977</v>
      </c>
      <c r="O2606">
        <f t="shared" si="448"/>
        <v>1.478358422405553</v>
      </c>
      <c r="P2606">
        <f t="shared" si="449"/>
        <v>8.9807447742853288</v>
      </c>
      <c r="Q2606">
        <f t="shared" si="450"/>
        <v>0.39366296296296355</v>
      </c>
    </row>
    <row r="2607" spans="1:17">
      <c r="A2607" s="2">
        <v>42784</v>
      </c>
      <c r="B2607">
        <v>49</v>
      </c>
      <c r="C2607">
        <v>8</v>
      </c>
      <c r="D2607">
        <v>8.1999999999999993</v>
      </c>
      <c r="E2607">
        <v>26.4</v>
      </c>
      <c r="F2607">
        <v>12.1</v>
      </c>
      <c r="G2607">
        <f t="shared" si="440"/>
        <v>11.319529025455171</v>
      </c>
      <c r="H2607">
        <f t="shared" si="441"/>
        <v>13.911218654747264</v>
      </c>
      <c r="I2607">
        <f t="shared" si="442"/>
        <v>4.8060602329303705</v>
      </c>
      <c r="J2607">
        <f t="shared" si="443"/>
        <v>18.066517733438005</v>
      </c>
      <c r="K2607">
        <f t="shared" si="444"/>
        <v>22.456954329117849</v>
      </c>
      <c r="L2607">
        <f t="shared" si="445"/>
        <v>29.942605772157133</v>
      </c>
      <c r="M2607">
        <f t="shared" si="446"/>
        <v>-0.21270814192433549</v>
      </c>
      <c r="N2607">
        <f t="shared" si="447"/>
        <v>1.0219507669089898</v>
      </c>
      <c r="O2607">
        <f t="shared" si="448"/>
        <v>1.4809717141637182</v>
      </c>
      <c r="P2607">
        <f t="shared" si="449"/>
        <v>9.1051584218168937</v>
      </c>
      <c r="Q2607">
        <f t="shared" si="450"/>
        <v>0.39366296296296355</v>
      </c>
    </row>
    <row r="2608" spans="1:17">
      <c r="A2608" s="2">
        <v>42785</v>
      </c>
      <c r="B2608">
        <v>50</v>
      </c>
      <c r="C2608">
        <v>7</v>
      </c>
      <c r="D2608">
        <v>10.3</v>
      </c>
      <c r="E2608">
        <v>27</v>
      </c>
      <c r="F2608">
        <v>12.5</v>
      </c>
      <c r="G2608">
        <f t="shared" si="440"/>
        <v>11.339656507610727</v>
      </c>
      <c r="H2608">
        <f t="shared" si="441"/>
        <v>12.949409109737953</v>
      </c>
      <c r="I2608">
        <f t="shared" si="442"/>
        <v>4.297237299558919</v>
      </c>
      <c r="J2608">
        <f t="shared" si="443"/>
        <v>16.817414428231107</v>
      </c>
      <c r="K2608">
        <f t="shared" si="444"/>
        <v>22.577697875067859</v>
      </c>
      <c r="L2608">
        <f t="shared" si="445"/>
        <v>30.103597166757144</v>
      </c>
      <c r="M2608">
        <f t="shared" si="446"/>
        <v>-0.20666644712507193</v>
      </c>
      <c r="N2608">
        <f t="shared" si="447"/>
        <v>1.0215235839141705</v>
      </c>
      <c r="O2608">
        <f t="shared" si="448"/>
        <v>1.4836050597457366</v>
      </c>
      <c r="P2608">
        <f t="shared" si="449"/>
        <v>8.6521718101790341</v>
      </c>
      <c r="Q2608">
        <f t="shared" si="450"/>
        <v>0.39366296296296355</v>
      </c>
    </row>
    <row r="2609" spans="1:17">
      <c r="A2609" s="2">
        <v>42786</v>
      </c>
      <c r="B2609">
        <v>51</v>
      </c>
      <c r="C2609">
        <v>8</v>
      </c>
      <c r="D2609">
        <v>10.199999999999999</v>
      </c>
      <c r="E2609">
        <v>26.6</v>
      </c>
      <c r="F2609">
        <v>12.7</v>
      </c>
      <c r="G2609">
        <f t="shared" si="440"/>
        <v>11.359931416909539</v>
      </c>
      <c r="H2609">
        <f t="shared" si="441"/>
        <v>14.031777603291538</v>
      </c>
      <c r="I2609">
        <f t="shared" si="442"/>
        <v>4.760219420298176</v>
      </c>
      <c r="J2609">
        <f t="shared" si="443"/>
        <v>18.223087796482517</v>
      </c>
      <c r="K2609">
        <f t="shared" si="444"/>
        <v>22.698853781967468</v>
      </c>
      <c r="L2609">
        <f t="shared" si="445"/>
        <v>30.265138375956624</v>
      </c>
      <c r="M2609">
        <f t="shared" si="446"/>
        <v>-0.20056357467189265</v>
      </c>
      <c r="N2609">
        <f t="shared" si="447"/>
        <v>1.0210900294817713</v>
      </c>
      <c r="O2609">
        <f t="shared" si="448"/>
        <v>1.4862576937123313</v>
      </c>
      <c r="P2609">
        <f t="shared" si="449"/>
        <v>9.2715581829933615</v>
      </c>
      <c r="Q2609">
        <f t="shared" si="450"/>
        <v>0.39366296296296355</v>
      </c>
    </row>
    <row r="2610" spans="1:17">
      <c r="A2610" s="2">
        <v>42787</v>
      </c>
      <c r="B2610">
        <v>52</v>
      </c>
      <c r="C2610">
        <v>8</v>
      </c>
      <c r="D2610">
        <v>10.3</v>
      </c>
      <c r="E2610">
        <v>27.2</v>
      </c>
      <c r="F2610">
        <v>12.53</v>
      </c>
      <c r="G2610">
        <f t="shared" si="440"/>
        <v>11.380347984410442</v>
      </c>
      <c r="H2610">
        <f t="shared" si="441"/>
        <v>14.092087824096852</v>
      </c>
      <c r="I2610">
        <f t="shared" si="442"/>
        <v>4.8048205651797762</v>
      </c>
      <c r="J2610">
        <f t="shared" si="443"/>
        <v>18.301412758567341</v>
      </c>
      <c r="K2610">
        <f t="shared" si="444"/>
        <v>22.820357789179138</v>
      </c>
      <c r="L2610">
        <f t="shared" si="445"/>
        <v>30.427143718905516</v>
      </c>
      <c r="M2610">
        <f t="shared" si="446"/>
        <v>-0.19440133114454983</v>
      </c>
      <c r="N2610">
        <f t="shared" si="447"/>
        <v>1.0206502319531043</v>
      </c>
      <c r="O2610">
        <f t="shared" si="448"/>
        <v>1.4889288612936995</v>
      </c>
      <c r="P2610">
        <f t="shared" si="449"/>
        <v>9.2872672589170762</v>
      </c>
      <c r="Q2610">
        <f t="shared" si="450"/>
        <v>0.39366296296296355</v>
      </c>
    </row>
    <row r="2611" spans="1:17">
      <c r="A2611" s="2">
        <v>42788</v>
      </c>
      <c r="B2611">
        <v>53</v>
      </c>
      <c r="C2611">
        <v>9</v>
      </c>
      <c r="D2611">
        <v>10</v>
      </c>
      <c r="E2611">
        <v>28.2</v>
      </c>
      <c r="F2611">
        <v>12.18</v>
      </c>
      <c r="G2611">
        <f t="shared" si="440"/>
        <v>11.400900522896887</v>
      </c>
      <c r="H2611">
        <f t="shared" si="441"/>
        <v>15.185356142842457</v>
      </c>
      <c r="I2611">
        <f t="shared" si="442"/>
        <v>5.4090426956746791</v>
      </c>
      <c r="J2611">
        <f t="shared" si="443"/>
        <v>19.721241743951243</v>
      </c>
      <c r="K2611">
        <f t="shared" si="444"/>
        <v>22.942145782475784</v>
      </c>
      <c r="L2611">
        <f t="shared" si="445"/>
        <v>30.589527709967712</v>
      </c>
      <c r="M2611">
        <f t="shared" si="446"/>
        <v>-0.18818154069789345</v>
      </c>
      <c r="N2611">
        <f t="shared" si="447"/>
        <v>1.0202043215175709</v>
      </c>
      <c r="O2611">
        <f t="shared" si="448"/>
        <v>1.4916178184123428</v>
      </c>
      <c r="P2611">
        <f t="shared" si="449"/>
        <v>9.7763134471677766</v>
      </c>
      <c r="Q2611">
        <f t="shared" si="450"/>
        <v>0.39366296296296355</v>
      </c>
    </row>
    <row r="2612" spans="1:17">
      <c r="A2612" s="2">
        <v>42789</v>
      </c>
      <c r="B2612">
        <v>54</v>
      </c>
      <c r="C2612">
        <v>9</v>
      </c>
      <c r="D2612">
        <v>9.9</v>
      </c>
      <c r="E2612">
        <v>28.6</v>
      </c>
      <c r="F2612">
        <v>12.08</v>
      </c>
      <c r="G2612">
        <f t="shared" si="440"/>
        <v>11.421583426763878</v>
      </c>
      <c r="H2612">
        <f t="shared" si="441"/>
        <v>15.249188140230725</v>
      </c>
      <c r="I2612">
        <f t="shared" si="442"/>
        <v>5.4318098717127778</v>
      </c>
      <c r="J2612">
        <f t="shared" si="443"/>
        <v>19.804140441858085</v>
      </c>
      <c r="K2612">
        <f t="shared" si="444"/>
        <v>23.06415385307935</v>
      </c>
      <c r="L2612">
        <f t="shared" si="445"/>
        <v>30.752205137439134</v>
      </c>
      <c r="M2612">
        <f t="shared" si="446"/>
        <v>-0.18190604452188291</v>
      </c>
      <c r="N2612">
        <f t="shared" si="447"/>
        <v>1.0197524301741223</v>
      </c>
      <c r="O2612">
        <f t="shared" si="448"/>
        <v>1.4943238316682739</v>
      </c>
      <c r="P2612">
        <f t="shared" si="449"/>
        <v>9.8173782685179471</v>
      </c>
      <c r="Q2612">
        <f t="shared" si="450"/>
        <v>0.39366296296296355</v>
      </c>
    </row>
    <row r="2613" spans="1:17">
      <c r="A2613" s="2">
        <v>42790</v>
      </c>
      <c r="B2613">
        <v>55</v>
      </c>
      <c r="C2613">
        <v>9</v>
      </c>
      <c r="D2613">
        <v>10.7</v>
      </c>
      <c r="E2613">
        <v>28.6</v>
      </c>
      <c r="F2613">
        <v>12.25</v>
      </c>
      <c r="G2613">
        <f t="shared" si="440"/>
        <v>11.442391171627264</v>
      </c>
      <c r="H2613">
        <f t="shared" si="441"/>
        <v>15.312903756481356</v>
      </c>
      <c r="I2613">
        <f t="shared" si="442"/>
        <v>5.4184278236726557</v>
      </c>
      <c r="J2613">
        <f t="shared" si="443"/>
        <v>19.886887995430332</v>
      </c>
      <c r="K2613">
        <f t="shared" si="444"/>
        <v>23.186318356778575</v>
      </c>
      <c r="L2613">
        <f t="shared" si="445"/>
        <v>30.915091142371434</v>
      </c>
      <c r="M2613">
        <f t="shared" si="446"/>
        <v>-0.1755767002965555</v>
      </c>
      <c r="N2613">
        <f t="shared" si="447"/>
        <v>1.0192946916921857</v>
      </c>
      <c r="O2613">
        <f t="shared" si="448"/>
        <v>1.4970461782879003</v>
      </c>
      <c r="P2613">
        <f t="shared" si="449"/>
        <v>9.8944759328086995</v>
      </c>
      <c r="Q2613">
        <f t="shared" si="450"/>
        <v>0.39366296296296355</v>
      </c>
    </row>
    <row r="2614" spans="1:17">
      <c r="A2614" s="2">
        <v>42791</v>
      </c>
      <c r="B2614">
        <v>56</v>
      </c>
      <c r="C2614">
        <v>9</v>
      </c>
      <c r="D2614">
        <v>9.6999999999999993</v>
      </c>
      <c r="E2614">
        <v>28.4</v>
      </c>
      <c r="F2614">
        <v>11.38</v>
      </c>
      <c r="G2614">
        <f t="shared" si="440"/>
        <v>11.463318313665605</v>
      </c>
      <c r="H2614">
        <f t="shared" si="441"/>
        <v>15.376465475823258</v>
      </c>
      <c r="I2614">
        <f t="shared" si="442"/>
        <v>5.5309923304207498</v>
      </c>
      <c r="J2614">
        <f t="shared" si="443"/>
        <v>19.969435682887347</v>
      </c>
      <c r="K2614">
        <f t="shared" si="444"/>
        <v>23.308575973029626</v>
      </c>
      <c r="L2614">
        <f t="shared" si="445"/>
        <v>31.078101297372836</v>
      </c>
      <c r="M2614">
        <f t="shared" si="446"/>
        <v>-0.1691953816421137</v>
      </c>
      <c r="N2614">
        <f t="shared" si="447"/>
        <v>1.0188312415720648</v>
      </c>
      <c r="O2614">
        <f t="shared" si="448"/>
        <v>1.4997841460379167</v>
      </c>
      <c r="P2614">
        <f t="shared" si="449"/>
        <v>9.845473145402508</v>
      </c>
      <c r="Q2614">
        <f t="shared" si="450"/>
        <v>0.39366296296296355</v>
      </c>
    </row>
    <row r="2615" spans="1:17">
      <c r="A2615" s="2">
        <v>42792</v>
      </c>
      <c r="B2615">
        <v>57</v>
      </c>
      <c r="C2615">
        <v>9</v>
      </c>
      <c r="D2615">
        <v>8.8000000000000007</v>
      </c>
      <c r="E2615">
        <v>28</v>
      </c>
      <c r="F2615">
        <v>10.5</v>
      </c>
      <c r="G2615">
        <f t="shared" si="440"/>
        <v>11.48435948870484</v>
      </c>
      <c r="H2615">
        <f t="shared" si="441"/>
        <v>15.439836196069773</v>
      </c>
      <c r="I2615">
        <f t="shared" si="442"/>
        <v>5.6442787122966802</v>
      </c>
      <c r="J2615">
        <f t="shared" si="443"/>
        <v>20.051735319571133</v>
      </c>
      <c r="K2615">
        <f t="shared" si="444"/>
        <v>23.430863763942355</v>
      </c>
      <c r="L2615">
        <f t="shared" si="445"/>
        <v>31.241151685256476</v>
      </c>
      <c r="M2615">
        <f t="shared" si="446"/>
        <v>-0.16276397756429423</v>
      </c>
      <c r="N2615">
        <f t="shared" si="447"/>
        <v>1.0183622170048303</v>
      </c>
      <c r="O2615">
        <f t="shared" si="448"/>
        <v>1.5025370331055499</v>
      </c>
      <c r="P2615">
        <f t="shared" si="449"/>
        <v>9.7955574837730932</v>
      </c>
      <c r="Q2615">
        <f t="shared" si="450"/>
        <v>0.39366296296296355</v>
      </c>
    </row>
    <row r="2616" spans="1:17">
      <c r="A2616" s="2">
        <v>42793</v>
      </c>
      <c r="B2616">
        <v>58</v>
      </c>
      <c r="C2616">
        <v>9</v>
      </c>
      <c r="D2616">
        <v>9.6</v>
      </c>
      <c r="E2616">
        <v>28.2</v>
      </c>
      <c r="F2616">
        <v>11.35</v>
      </c>
      <c r="G2616">
        <f t="shared" si="440"/>
        <v>11.505509411056273</v>
      </c>
      <c r="H2616">
        <f t="shared" si="441"/>
        <v>15.502979265525695</v>
      </c>
      <c r="I2616">
        <f t="shared" si="442"/>
        <v>5.5072729231303752</v>
      </c>
      <c r="J2616">
        <f t="shared" si="443"/>
        <v>20.133739305877526</v>
      </c>
      <c r="K2616">
        <f t="shared" si="444"/>
        <v>23.553119233053227</v>
      </c>
      <c r="L2616">
        <f t="shared" si="445"/>
        <v>31.404158977404304</v>
      </c>
      <c r="M2616">
        <f t="shared" si="446"/>
        <v>-0.15628439189518159</v>
      </c>
      <c r="N2616">
        <f t="shared" si="447"/>
        <v>1.0178877568317068</v>
      </c>
      <c r="O2616">
        <f t="shared" si="448"/>
        <v>1.505304147946529</v>
      </c>
      <c r="P2616">
        <f t="shared" si="449"/>
        <v>9.9957063423953194</v>
      </c>
      <c r="Q2616">
        <f t="shared" si="450"/>
        <v>0.39366296296296355</v>
      </c>
    </row>
    <row r="2617" spans="1:17">
      <c r="A2617" s="2">
        <v>42794</v>
      </c>
      <c r="B2617">
        <v>59</v>
      </c>
      <c r="C2617">
        <v>9</v>
      </c>
      <c r="D2617">
        <v>8.9</v>
      </c>
      <c r="E2617">
        <v>27.5</v>
      </c>
      <c r="F2617">
        <v>10.45</v>
      </c>
      <c r="G2617">
        <f t="shared" si="440"/>
        <v>11.526762872118367</v>
      </c>
      <c r="H2617">
        <f t="shared" si="441"/>
        <v>15.565858519442406</v>
      </c>
      <c r="I2617">
        <f t="shared" si="442"/>
        <v>5.6182456829483423</v>
      </c>
      <c r="J2617">
        <f t="shared" si="443"/>
        <v>20.215400674600527</v>
      </c>
      <c r="K2617">
        <f t="shared" si="444"/>
        <v>23.675280383785356</v>
      </c>
      <c r="L2617">
        <f t="shared" si="445"/>
        <v>31.56704051171381</v>
      </c>
      <c r="M2617">
        <f t="shared" si="446"/>
        <v>-0.14975854272963407</v>
      </c>
      <c r="N2617">
        <f t="shared" si="447"/>
        <v>1.0174080015029738</v>
      </c>
      <c r="O2617">
        <f t="shared" si="448"/>
        <v>1.508084809102153</v>
      </c>
      <c r="P2617">
        <f t="shared" si="449"/>
        <v>9.9476128364940628</v>
      </c>
      <c r="Q2617">
        <f t="shared" si="450"/>
        <v>0.39366296296296355</v>
      </c>
    </row>
    <row r="2618" spans="1:17">
      <c r="A2618" s="2">
        <v>42795</v>
      </c>
      <c r="B2618">
        <v>60</v>
      </c>
      <c r="C2618">
        <v>10</v>
      </c>
      <c r="D2618">
        <v>9</v>
      </c>
      <c r="E2618">
        <v>28</v>
      </c>
      <c r="F2618">
        <v>10.35</v>
      </c>
      <c r="G2618">
        <f t="shared" ref="G2618:G2681" si="451">24/3.14*O2618</f>
        <v>11.54811473875294</v>
      </c>
      <c r="H2618">
        <f t="shared" ref="H2618:H2681" si="452">(1-0.23)*J2618</f>
        <v>16.686268127043313</v>
      </c>
      <c r="I2618">
        <f t="shared" ref="I2618:I2681" si="453">4.903*10^(-9)*(((E2618+273.16)^4+(D2618+273.16)^4)/2)*(0.34-0.14*(F2618*0.1)^0.5)*(1.35*(J2618/K2618)-0.35)</f>
        <v>6.2031146679814562</v>
      </c>
      <c r="J2618">
        <f t="shared" ref="J2618:J2681" si="454">(0.25+0.5*C2618/G2618)*L2618</f>
        <v>21.670478087069238</v>
      </c>
      <c r="K2618">
        <f t="shared" ref="K2618:K2681" si="455">0.75*L2618</f>
        <v>23.797285777495475</v>
      </c>
      <c r="L2618">
        <f t="shared" ref="L2618:L2681" si="456">24*60/3.14*0.082*N2618*(O2618*SIN(Q2618)*SIN(M2618)+COS(Q2618)*COS(M2618)*SIN(O2618))</f>
        <v>31.729714369993964</v>
      </c>
      <c r="M2618">
        <f t="shared" ref="M2618:M2681" si="457">0.409*SIN(2*3.14/365*B2618-1.39)</f>
        <v>-0.14318836185748637</v>
      </c>
      <c r="N2618">
        <f t="shared" ref="N2618:N2681" si="458">0.033*COS(2*3.14/365*B2618)+1</f>
        <v>1.0169230930363895</v>
      </c>
      <c r="O2618">
        <f t="shared" ref="O2618:O2681" si="459">ACOS(-TAN(Q2618)*TAN(M2618))</f>
        <v>1.510878344986843</v>
      </c>
      <c r="P2618">
        <f t="shared" ref="P2618:P2681" si="460">H2618-I2618</f>
        <v>10.483153459061857</v>
      </c>
      <c r="Q2618">
        <f t="shared" ref="Q2618:Q2681" si="461">22.5666666666667*3.14/180</f>
        <v>0.39366296296296355</v>
      </c>
    </row>
    <row r="2619" spans="1:17">
      <c r="A2619" s="2">
        <v>42796</v>
      </c>
      <c r="B2619">
        <v>61</v>
      </c>
      <c r="C2619">
        <v>9</v>
      </c>
      <c r="D2619">
        <v>9.3000000000000007</v>
      </c>
      <c r="E2619">
        <v>28.4</v>
      </c>
      <c r="F2619">
        <v>11.78</v>
      </c>
      <c r="G2619">
        <f t="shared" si="451"/>
        <v>11.569559951446317</v>
      </c>
      <c r="H2619">
        <f t="shared" si="452"/>
        <v>15.690683571486453</v>
      </c>
      <c r="I2619">
        <f t="shared" si="453"/>
        <v>5.3982893330975514</v>
      </c>
      <c r="J2619">
        <f t="shared" si="454"/>
        <v>20.377511131800588</v>
      </c>
      <c r="K2619">
        <f t="shared" si="455"/>
        <v>23.919074591006897</v>
      </c>
      <c r="L2619">
        <f t="shared" si="456"/>
        <v>31.892099454675865</v>
      </c>
      <c r="M2619">
        <f t="shared" si="457"/>
        <v>-0.13657579419169927</v>
      </c>
      <c r="N2619">
        <f t="shared" si="458"/>
        <v>1.0164331749751496</v>
      </c>
      <c r="O2619">
        <f t="shared" si="459"/>
        <v>1.5136840936475597</v>
      </c>
      <c r="P2619">
        <f t="shared" si="460"/>
        <v>10.292394238388901</v>
      </c>
      <c r="Q2619">
        <f t="shared" si="461"/>
        <v>0.39366296296296355</v>
      </c>
    </row>
    <row r="2620" spans="1:17">
      <c r="A2620" s="2">
        <v>42797</v>
      </c>
      <c r="B2620">
        <v>62</v>
      </c>
      <c r="C2620">
        <v>9.8000000000000007</v>
      </c>
      <c r="D2620">
        <v>9.6999999999999993</v>
      </c>
      <c r="E2620">
        <v>28</v>
      </c>
      <c r="F2620">
        <v>11.13</v>
      </c>
      <c r="G2620">
        <f t="shared" si="451"/>
        <v>11.591093522266037</v>
      </c>
      <c r="H2620">
        <f t="shared" si="452"/>
        <v>16.60430579980105</v>
      </c>
      <c r="I2620">
        <f t="shared" si="453"/>
        <v>5.9368295982224604</v>
      </c>
      <c r="J2620">
        <f t="shared" si="454"/>
        <v>21.56403350623513</v>
      </c>
      <c r="K2620">
        <f t="shared" si="455"/>
        <v>24.040586673527841</v>
      </c>
      <c r="L2620">
        <f t="shared" si="456"/>
        <v>32.054115564703785</v>
      </c>
      <c r="M2620">
        <f t="shared" si="457"/>
        <v>-0.1299227971926239</v>
      </c>
      <c r="N2620">
        <f t="shared" si="458"/>
        <v>1.0159383923453968</v>
      </c>
      <c r="O2620">
        <f t="shared" si="459"/>
        <v>1.5165014024964731</v>
      </c>
      <c r="P2620">
        <f t="shared" si="460"/>
        <v>10.667476201578591</v>
      </c>
      <c r="Q2620">
        <f t="shared" si="461"/>
        <v>0.39366296296296355</v>
      </c>
    </row>
    <row r="2621" spans="1:17">
      <c r="A2621" s="2">
        <v>42798</v>
      </c>
      <c r="B2621">
        <v>63</v>
      </c>
      <c r="C2621">
        <v>9</v>
      </c>
      <c r="D2621">
        <v>8.8000000000000007</v>
      </c>
      <c r="E2621">
        <v>27.9</v>
      </c>
      <c r="F2621">
        <v>10.029999999999999</v>
      </c>
      <c r="G2621">
        <f t="shared" si="451"/>
        <v>11.612710532623634</v>
      </c>
      <c r="H2621">
        <f t="shared" si="452"/>
        <v>15.814033124245354</v>
      </c>
      <c r="I2621">
        <f t="shared" si="453"/>
        <v>5.6777330538357544</v>
      </c>
      <c r="J2621">
        <f t="shared" si="454"/>
        <v>20.537705356162796</v>
      </c>
      <c r="K2621">
        <f t="shared" si="455"/>
        <v>24.161762602854381</v>
      </c>
      <c r="L2621">
        <f t="shared" si="456"/>
        <v>32.215683470472506</v>
      </c>
      <c r="M2621">
        <f t="shared" si="457"/>
        <v>-0.12323134028855201</v>
      </c>
      <c r="N2621">
        <f t="shared" si="458"/>
        <v>1.015438891613289</v>
      </c>
      <c r="O2621">
        <f t="shared" si="459"/>
        <v>1.5193296280182587</v>
      </c>
      <c r="P2621">
        <f t="shared" si="460"/>
        <v>10.1363000704096</v>
      </c>
      <c r="Q2621">
        <f t="shared" si="461"/>
        <v>0.39366296296296355</v>
      </c>
    </row>
    <row r="2622" spans="1:17">
      <c r="A2622" s="2">
        <v>42799</v>
      </c>
      <c r="B2622">
        <v>64</v>
      </c>
      <c r="C2622">
        <v>8</v>
      </c>
      <c r="D2622">
        <v>9.4</v>
      </c>
      <c r="E2622">
        <v>27.8</v>
      </c>
      <c r="F2622">
        <v>11.5</v>
      </c>
      <c r="G2622">
        <f t="shared" si="451"/>
        <v>11.634406130853925</v>
      </c>
      <c r="H2622">
        <f t="shared" si="452"/>
        <v>14.803675822035521</v>
      </c>
      <c r="I2622">
        <f t="shared" si="453"/>
        <v>4.8779595662139261</v>
      </c>
      <c r="J2622">
        <f t="shared" si="454"/>
        <v>19.225553015630545</v>
      </c>
      <c r="K2622">
        <f t="shared" si="455"/>
        <v>24.282543740757859</v>
      </c>
      <c r="L2622">
        <f t="shared" si="456"/>
        <v>32.376724987677143</v>
      </c>
      <c r="M2622">
        <f t="shared" si="457"/>
        <v>-0.11650340429272316</v>
      </c>
      <c r="N2622">
        <f t="shared" si="458"/>
        <v>1.0149348206416426</v>
      </c>
      <c r="O2622">
        <f t="shared" si="459"/>
        <v>1.5221681354533885</v>
      </c>
      <c r="P2622">
        <f t="shared" si="460"/>
        <v>9.9257162558215946</v>
      </c>
      <c r="Q2622">
        <f t="shared" si="461"/>
        <v>0.39366296296296355</v>
      </c>
    </row>
    <row r="2623" spans="1:17">
      <c r="A2623" s="2">
        <v>42800</v>
      </c>
      <c r="B2623">
        <v>65</v>
      </c>
      <c r="C2623">
        <v>8</v>
      </c>
      <c r="D2623">
        <v>9.9</v>
      </c>
      <c r="E2623">
        <v>28.6</v>
      </c>
      <c r="F2623">
        <v>11.4</v>
      </c>
      <c r="G2623">
        <f t="shared" si="451"/>
        <v>11.656175529621217</v>
      </c>
      <c r="H2623">
        <f t="shared" si="452"/>
        <v>14.860946188973955</v>
      </c>
      <c r="I2623">
        <f t="shared" si="453"/>
        <v>4.9314189185237156</v>
      </c>
      <c r="J2623">
        <f t="shared" si="454"/>
        <v>19.299930115550591</v>
      </c>
      <c r="K2623">
        <f t="shared" si="455"/>
        <v>24.40287228745704</v>
      </c>
      <c r="L2623">
        <f t="shared" si="456"/>
        <v>32.53716304994272</v>
      </c>
      <c r="M2623">
        <f t="shared" si="457"/>
        <v>-0.1097409808169624</v>
      </c>
      <c r="N2623">
        <f t="shared" si="458"/>
        <v>1.0144263286461619</v>
      </c>
      <c r="O2623">
        <f t="shared" si="459"/>
        <v>1.5250162984587758</v>
      </c>
      <c r="P2623">
        <f t="shared" si="460"/>
        <v>9.9295272704502402</v>
      </c>
      <c r="Q2623">
        <f t="shared" si="461"/>
        <v>0.39366296296296355</v>
      </c>
    </row>
    <row r="2624" spans="1:17">
      <c r="A2624" s="2">
        <v>42801</v>
      </c>
      <c r="B2624">
        <v>66</v>
      </c>
      <c r="C2624">
        <v>9</v>
      </c>
      <c r="D2624">
        <v>9.6999999999999993</v>
      </c>
      <c r="E2624">
        <v>28.4</v>
      </c>
      <c r="F2624">
        <v>10.7</v>
      </c>
      <c r="G2624">
        <f t="shared" si="451"/>
        <v>11.678014003162682</v>
      </c>
      <c r="H2624">
        <f t="shared" si="452"/>
        <v>15.995707204244905</v>
      </c>
      <c r="I2624">
        <f t="shared" si="453"/>
        <v>5.5712392810221161</v>
      </c>
      <c r="J2624">
        <f t="shared" si="454"/>
        <v>20.773645719798576</v>
      </c>
      <c r="K2624">
        <f t="shared" si="455"/>
        <v>24.522691335076786</v>
      </c>
      <c r="L2624">
        <f t="shared" si="456"/>
        <v>32.696921780102379</v>
      </c>
      <c r="M2624">
        <f t="shared" si="457"/>
        <v>-0.10294607168212071</v>
      </c>
      <c r="N2624">
        <f t="shared" si="458"/>
        <v>1.0139135661512677</v>
      </c>
      <c r="O2624">
        <f t="shared" si="459"/>
        <v>1.5278734987471174</v>
      </c>
      <c r="P2624">
        <f t="shared" si="460"/>
        <v>10.424467923222789</v>
      </c>
      <c r="Q2624">
        <f t="shared" si="461"/>
        <v>0.39366296296296355</v>
      </c>
    </row>
    <row r="2625" spans="1:17">
      <c r="A2625" s="2">
        <v>42802</v>
      </c>
      <c r="B2625">
        <v>67</v>
      </c>
      <c r="C2625">
        <v>7</v>
      </c>
      <c r="D2625">
        <v>11.7</v>
      </c>
      <c r="E2625">
        <v>28.2</v>
      </c>
      <c r="F2625">
        <v>12.18</v>
      </c>
      <c r="G2625">
        <f t="shared" si="451"/>
        <v>11.699916884379048</v>
      </c>
      <c r="H2625">
        <f t="shared" si="452"/>
        <v>13.892915530375264</v>
      </c>
      <c r="I2625">
        <f t="shared" si="453"/>
        <v>4.3063179847490503</v>
      </c>
      <c r="J2625">
        <f t="shared" si="454"/>
        <v>18.042747442045798</v>
      </c>
      <c r="K2625">
        <f t="shared" si="455"/>
        <v>24.641944919995684</v>
      </c>
      <c r="L2625">
        <f t="shared" si="456"/>
        <v>32.855926559994245</v>
      </c>
      <c r="M2625">
        <f t="shared" si="457"/>
        <v>-9.6120688325493225E-2</v>
      </c>
      <c r="N2625">
        <f t="shared" si="458"/>
        <v>1.01339668494554</v>
      </c>
      <c r="O2625">
        <f t="shared" si="459"/>
        <v>1.5307391257062588</v>
      </c>
      <c r="P2625">
        <f t="shared" si="460"/>
        <v>9.5865975456262138</v>
      </c>
      <c r="Q2625">
        <f t="shared" si="461"/>
        <v>0.39366296296296355</v>
      </c>
    </row>
    <row r="2626" spans="1:17">
      <c r="A2626" s="2">
        <v>42803</v>
      </c>
      <c r="B2626">
        <v>68</v>
      </c>
      <c r="C2626">
        <v>7.6</v>
      </c>
      <c r="D2626">
        <v>15.8</v>
      </c>
      <c r="E2626">
        <v>25.2</v>
      </c>
      <c r="F2626">
        <v>17.18</v>
      </c>
      <c r="G2626">
        <f t="shared" si="451"/>
        <v>11.721879561782684</v>
      </c>
      <c r="H2626">
        <f t="shared" si="452"/>
        <v>14.596151834450216</v>
      </c>
      <c r="I2626">
        <f t="shared" si="453"/>
        <v>3.9063587869354959</v>
      </c>
      <c r="J2626">
        <f t="shared" si="454"/>
        <v>18.956041343441839</v>
      </c>
      <c r="K2626">
        <f t="shared" si="455"/>
        <v>24.760578073987013</v>
      </c>
      <c r="L2626">
        <f t="shared" si="456"/>
        <v>33.014104098649348</v>
      </c>
      <c r="M2626">
        <f t="shared" si="457"/>
        <v>-8.9266851205391698E-2</v>
      </c>
      <c r="N2626">
        <f t="shared" si="458"/>
        <v>1.0128758380367839</v>
      </c>
      <c r="O2626">
        <f t="shared" si="459"/>
        <v>1.5336125759999011</v>
      </c>
      <c r="P2626">
        <f t="shared" si="460"/>
        <v>10.689793047514721</v>
      </c>
      <c r="Q2626">
        <f t="shared" si="461"/>
        <v>0.39366296296296355</v>
      </c>
    </row>
    <row r="2627" spans="1:17">
      <c r="A2627" s="2">
        <v>42804</v>
      </c>
      <c r="B2627">
        <v>69</v>
      </c>
      <c r="C2627">
        <v>8.1999999999999993</v>
      </c>
      <c r="D2627">
        <v>12.9</v>
      </c>
      <c r="E2627">
        <v>26.7</v>
      </c>
      <c r="F2627">
        <v>14.35</v>
      </c>
      <c r="G2627">
        <f t="shared" si="451"/>
        <v>11.743897476312906</v>
      </c>
      <c r="H2627">
        <f t="shared" si="452"/>
        <v>15.302637654107857</v>
      </c>
      <c r="I2627">
        <f t="shared" si="453"/>
        <v>4.5475776590584802</v>
      </c>
      <c r="J2627">
        <f t="shared" si="454"/>
        <v>19.873555394945267</v>
      </c>
      <c r="K2627">
        <f t="shared" si="455"/>
        <v>24.878536874059023</v>
      </c>
      <c r="L2627">
        <f t="shared" si="456"/>
        <v>33.171382498745366</v>
      </c>
      <c r="M2627">
        <f t="shared" si="457"/>
        <v>-8.2386589203045563E-2</v>
      </c>
      <c r="N2627">
        <f t="shared" si="458"/>
        <v>1.0123511796067373</v>
      </c>
      <c r="O2627">
        <f t="shared" si="459"/>
        <v>1.5364932531509385</v>
      </c>
      <c r="P2627">
        <f t="shared" si="460"/>
        <v>10.755059995049375</v>
      </c>
      <c r="Q2627">
        <f t="shared" si="461"/>
        <v>0.39366296296296355</v>
      </c>
    </row>
    <row r="2628" spans="1:17">
      <c r="A2628" s="2">
        <v>42805</v>
      </c>
      <c r="B2628">
        <v>70</v>
      </c>
      <c r="C2628">
        <v>8.8000000000000007</v>
      </c>
      <c r="D2628">
        <v>13.1</v>
      </c>
      <c r="E2628">
        <v>28</v>
      </c>
      <c r="F2628">
        <v>14.78</v>
      </c>
      <c r="G2628">
        <f t="shared" si="451"/>
        <v>11.765966118028356</v>
      </c>
      <c r="H2628">
        <f t="shared" si="452"/>
        <v>16.012261129280393</v>
      </c>
      <c r="I2628">
        <f t="shared" si="453"/>
        <v>4.8083228861061222</v>
      </c>
      <c r="J2628">
        <f t="shared" si="454"/>
        <v>20.795144323740768</v>
      </c>
      <c r="K2628">
        <f t="shared" si="455"/>
        <v>24.995768490902744</v>
      </c>
      <c r="L2628">
        <f t="shared" si="456"/>
        <v>33.327691321203659</v>
      </c>
      <c r="M2628">
        <f t="shared" si="457"/>
        <v>-7.5481939022010253E-2</v>
      </c>
      <c r="N2628">
        <f t="shared" si="458"/>
        <v>1.0118228649654286</v>
      </c>
      <c r="O2628">
        <f t="shared" si="459"/>
        <v>1.53938056710871</v>
      </c>
      <c r="P2628">
        <f t="shared" si="460"/>
        <v>11.203938243174271</v>
      </c>
      <c r="Q2628">
        <f t="shared" si="461"/>
        <v>0.39366296296296355</v>
      </c>
    </row>
    <row r="2629" spans="1:17">
      <c r="A2629" s="2">
        <v>42806</v>
      </c>
      <c r="B2629">
        <v>71</v>
      </c>
      <c r="C2629">
        <v>9.4</v>
      </c>
      <c r="D2629">
        <v>17</v>
      </c>
      <c r="E2629">
        <v>25.9</v>
      </c>
      <c r="F2629">
        <v>16.350000000000001</v>
      </c>
      <c r="G2629">
        <f t="shared" si="451"/>
        <v>11.788081022686008</v>
      </c>
      <c r="H2629">
        <f t="shared" si="452"/>
        <v>16.724907285155119</v>
      </c>
      <c r="I2629">
        <f t="shared" si="453"/>
        <v>4.8687153141460975</v>
      </c>
      <c r="J2629">
        <f t="shared" si="454"/>
        <v>21.720658811889763</v>
      </c>
      <c r="K2629">
        <f t="shared" si="455"/>
        <v>25.112221235857522</v>
      </c>
      <c r="L2629">
        <f t="shared" si="456"/>
        <v>33.482961647810029</v>
      </c>
      <c r="M2629">
        <f t="shared" si="457"/>
        <v>-6.8554944585259361E-2</v>
      </c>
      <c r="N2629">
        <f t="shared" si="458"/>
        <v>1.0112910505052028</v>
      </c>
      <c r="O2629">
        <f t="shared" si="459"/>
        <v>1.5422739338014193</v>
      </c>
      <c r="P2629">
        <f t="shared" si="460"/>
        <v>11.856191971009022</v>
      </c>
      <c r="Q2629">
        <f t="shared" si="461"/>
        <v>0.39366296296296355</v>
      </c>
    </row>
    <row r="2630" spans="1:17">
      <c r="A2630" s="2">
        <v>42807</v>
      </c>
      <c r="B2630">
        <v>72</v>
      </c>
      <c r="C2630">
        <v>10</v>
      </c>
      <c r="D2630">
        <v>14.6</v>
      </c>
      <c r="E2630">
        <v>25.6</v>
      </c>
      <c r="F2630">
        <v>13.55</v>
      </c>
      <c r="G2630">
        <f t="shared" si="451"/>
        <v>11.810237768216307</v>
      </c>
      <c r="H2630">
        <f t="shared" si="452"/>
        <v>17.44045825080067</v>
      </c>
      <c r="I2630">
        <f t="shared" si="453"/>
        <v>5.5459725971309757</v>
      </c>
      <c r="J2630">
        <f t="shared" si="454"/>
        <v>22.649945780260612</v>
      </c>
      <c r="K2630">
        <f t="shared" si="455"/>
        <v>25.227844606307546</v>
      </c>
      <c r="L2630">
        <f t="shared" si="456"/>
        <v>33.637126141743394</v>
      </c>
      <c r="M2630">
        <f t="shared" si="457"/>
        <v>-6.160765643014058E-2</v>
      </c>
      <c r="N2630">
        <f t="shared" si="458"/>
        <v>1.0107558936544261</v>
      </c>
      <c r="O2630">
        <f t="shared" si="459"/>
        <v>1.5451727746749668</v>
      </c>
      <c r="P2630">
        <f t="shared" si="460"/>
        <v>11.894485653669694</v>
      </c>
      <c r="Q2630">
        <f t="shared" si="461"/>
        <v>0.39366296296296355</v>
      </c>
    </row>
    <row r="2631" spans="1:17">
      <c r="A2631" s="2">
        <v>42808</v>
      </c>
      <c r="B2631">
        <v>73</v>
      </c>
      <c r="C2631">
        <v>10.6</v>
      </c>
      <c r="D2631">
        <v>9.8000000000000007</v>
      </c>
      <c r="E2631">
        <v>28.8</v>
      </c>
      <c r="F2631">
        <v>11.65</v>
      </c>
      <c r="G2631">
        <f t="shared" si="451"/>
        <v>11.832431971103835</v>
      </c>
      <c r="H2631">
        <f t="shared" si="452"/>
        <v>18.158793481930548</v>
      </c>
      <c r="I2631">
        <f t="shared" si="453"/>
        <v>6.1791957962834934</v>
      </c>
      <c r="J2631">
        <f t="shared" si="454"/>
        <v>23.58284867783188</v>
      </c>
      <c r="K2631">
        <f t="shared" si="455"/>
        <v>25.342589329424758</v>
      </c>
      <c r="L2631">
        <f t="shared" si="456"/>
        <v>33.790119105899677</v>
      </c>
      <c r="M2631">
        <f t="shared" si="457"/>
        <v>-5.4642131101372879E-2</v>
      </c>
      <c r="N2631">
        <f t="shared" si="458"/>
        <v>1.0102175528308819</v>
      </c>
      <c r="O2631">
        <f t="shared" si="459"/>
        <v>1.5480765162194183</v>
      </c>
      <c r="P2631">
        <f t="shared" si="460"/>
        <v>11.979597685647054</v>
      </c>
      <c r="Q2631">
        <f t="shared" si="461"/>
        <v>0.39366296296296355</v>
      </c>
    </row>
    <row r="2632" spans="1:17">
      <c r="A2632" s="2">
        <v>42809</v>
      </c>
      <c r="B2632">
        <v>74</v>
      </c>
      <c r="C2632">
        <v>10.1</v>
      </c>
      <c r="D2632">
        <v>11.1</v>
      </c>
      <c r="E2632">
        <v>30</v>
      </c>
      <c r="F2632">
        <v>12.13</v>
      </c>
      <c r="G2632">
        <f t="shared" si="451"/>
        <v>11.854659282682656</v>
      </c>
      <c r="H2632">
        <f t="shared" si="452"/>
        <v>17.667238502654801</v>
      </c>
      <c r="I2632">
        <f t="shared" si="453"/>
        <v>5.9129761814047725</v>
      </c>
      <c r="J2632">
        <f t="shared" si="454"/>
        <v>22.944465587863377</v>
      </c>
      <c r="K2632">
        <f t="shared" si="455"/>
        <v>25.456407404177572</v>
      </c>
      <c r="L2632">
        <f t="shared" si="456"/>
        <v>33.941876538903429</v>
      </c>
      <c r="M2632">
        <f t="shared" si="457"/>
        <v>-4.7660430542265389E-2</v>
      </c>
      <c r="N2632">
        <f t="shared" si="458"/>
        <v>1.0096761873948781</v>
      </c>
      <c r="O2632">
        <f t="shared" si="459"/>
        <v>1.5509845894843142</v>
      </c>
      <c r="P2632">
        <f t="shared" si="460"/>
        <v>11.754262321250028</v>
      </c>
      <c r="Q2632">
        <f t="shared" si="461"/>
        <v>0.39366296296296355</v>
      </c>
    </row>
    <row r="2633" spans="1:17">
      <c r="A2633" s="2">
        <v>42810</v>
      </c>
      <c r="B2633">
        <v>75</v>
      </c>
      <c r="C2633">
        <v>9.6999999999999993</v>
      </c>
      <c r="D2633">
        <v>11.1</v>
      </c>
      <c r="E2633">
        <v>30.5</v>
      </c>
      <c r="F2633">
        <v>11.9</v>
      </c>
      <c r="G2633">
        <f t="shared" si="451"/>
        <v>11.876915385355487</v>
      </c>
      <c r="H2633">
        <f t="shared" si="452"/>
        <v>17.282547095414099</v>
      </c>
      <c r="I2633">
        <f t="shared" si="453"/>
        <v>5.7628482208482161</v>
      </c>
      <c r="J2633">
        <f t="shared" si="454"/>
        <v>22.444866357680649</v>
      </c>
      <c r="K2633">
        <f t="shared" si="455"/>
        <v>25.56925214152686</v>
      </c>
      <c r="L2633">
        <f t="shared" si="456"/>
        <v>34.092336188702483</v>
      </c>
      <c r="M2633">
        <f t="shared" si="457"/>
        <v>-4.06646214843389E-2</v>
      </c>
      <c r="N2633">
        <f t="shared" si="458"/>
        <v>1.0091319576020719</v>
      </c>
      <c r="O2633">
        <f t="shared" si="459"/>
        <v>1.5538964295840094</v>
      </c>
      <c r="P2633">
        <f t="shared" si="460"/>
        <v>11.519698874565883</v>
      </c>
      <c r="Q2633">
        <f t="shared" si="461"/>
        <v>0.39366296296296355</v>
      </c>
    </row>
    <row r="2634" spans="1:17">
      <c r="A2634" s="2">
        <v>42811</v>
      </c>
      <c r="B2634">
        <v>76</v>
      </c>
      <c r="C2634">
        <v>9.4</v>
      </c>
      <c r="D2634">
        <v>12.9</v>
      </c>
      <c r="E2634">
        <v>29.7</v>
      </c>
      <c r="F2634">
        <v>12.05</v>
      </c>
      <c r="G2634">
        <f t="shared" si="451"/>
        <v>11.899195988745646</v>
      </c>
      <c r="H2634">
        <f t="shared" si="452"/>
        <v>17.005605794547783</v>
      </c>
      <c r="I2634">
        <f t="shared" si="453"/>
        <v>5.5968652196059301</v>
      </c>
      <c r="J2634">
        <f t="shared" si="454"/>
        <v>22.085202330581534</v>
      </c>
      <c r="K2634">
        <f t="shared" si="455"/>
        <v>25.681078202735321</v>
      </c>
      <c r="L2634">
        <f t="shared" si="456"/>
        <v>34.241437603647093</v>
      </c>
      <c r="M2634">
        <f t="shared" si="457"/>
        <v>-3.3656774835529271E-2</v>
      </c>
      <c r="N2634">
        <f t="shared" si="458"/>
        <v>1.0085850245560306</v>
      </c>
      <c r="O2634">
        <f t="shared" si="459"/>
        <v>1.5568114751942219</v>
      </c>
      <c r="P2634">
        <f t="shared" si="460"/>
        <v>11.408740574941852</v>
      </c>
      <c r="Q2634">
        <f t="shared" si="461"/>
        <v>0.39366296296296355</v>
      </c>
    </row>
    <row r="2635" spans="1:17">
      <c r="A2635" s="2">
        <v>42812</v>
      </c>
      <c r="B2635">
        <v>77</v>
      </c>
      <c r="C2635">
        <v>10.4</v>
      </c>
      <c r="D2635">
        <v>11.6</v>
      </c>
      <c r="E2635">
        <v>29.1</v>
      </c>
      <c r="F2635">
        <v>10.68</v>
      </c>
      <c r="G2635">
        <f t="shared" si="451"/>
        <v>11.921496825790667</v>
      </c>
      <c r="H2635">
        <f t="shared" si="452"/>
        <v>18.169969508060074</v>
      </c>
      <c r="I2635">
        <f t="shared" si="453"/>
        <v>6.3243597312862274</v>
      </c>
      <c r="J2635">
        <f t="shared" si="454"/>
        <v>23.597362997480616</v>
      </c>
      <c r="K2635">
        <f t="shared" si="455"/>
        <v>25.79184163571934</v>
      </c>
      <c r="L2635">
        <f t="shared" si="456"/>
        <v>34.38912218095912</v>
      </c>
      <c r="M2635">
        <f t="shared" si="457"/>
        <v>-2.6638965067154425E-2</v>
      </c>
      <c r="N2635">
        <f t="shared" si="458"/>
        <v>1.0080355501605422</v>
      </c>
      <c r="O2635">
        <f t="shared" si="459"/>
        <v>1.5597291680409455</v>
      </c>
      <c r="P2635">
        <f t="shared" si="460"/>
        <v>11.845609776773847</v>
      </c>
      <c r="Q2635">
        <f t="shared" si="461"/>
        <v>0.39366296296296355</v>
      </c>
    </row>
    <row r="2636" spans="1:17">
      <c r="A2636" s="2">
        <v>42813</v>
      </c>
      <c r="B2636">
        <v>78</v>
      </c>
      <c r="C2636">
        <v>9.3000000000000007</v>
      </c>
      <c r="D2636">
        <v>11</v>
      </c>
      <c r="E2636">
        <v>28.8</v>
      </c>
      <c r="F2636">
        <v>10.88</v>
      </c>
      <c r="G2636">
        <f t="shared" si="451"/>
        <v>11.943813648786335</v>
      </c>
      <c r="H2636">
        <f t="shared" si="452"/>
        <v>17.001006252668216</v>
      </c>
      <c r="I2636">
        <f t="shared" si="453"/>
        <v>5.648501105251519</v>
      </c>
      <c r="J2636">
        <f t="shared" si="454"/>
        <v>22.07922889956911</v>
      </c>
      <c r="K2636">
        <f t="shared" si="455"/>
        <v>25.901499909376554</v>
      </c>
      <c r="L2636">
        <f t="shared" si="456"/>
        <v>34.535333212502074</v>
      </c>
      <c r="M2636">
        <f t="shared" si="457"/>
        <v>-1.9613269599827364E-2</v>
      </c>
      <c r="N2636">
        <f t="shared" si="458"/>
        <v>1.0074836970716878</v>
      </c>
      <c r="O2636">
        <f t="shared" si="459"/>
        <v>1.5626489523828788</v>
      </c>
      <c r="P2636">
        <f t="shared" si="460"/>
        <v>11.352505147416696</v>
      </c>
      <c r="Q2636">
        <f t="shared" si="461"/>
        <v>0.39366296296296355</v>
      </c>
    </row>
    <row r="2637" spans="1:17">
      <c r="A2637" s="2">
        <v>42814</v>
      </c>
      <c r="B2637">
        <v>79</v>
      </c>
      <c r="C2637">
        <v>8.8000000000000007</v>
      </c>
      <c r="D2637">
        <v>10.1</v>
      </c>
      <c r="E2637">
        <v>29.5</v>
      </c>
      <c r="F2637">
        <v>10.7</v>
      </c>
      <c r="G2637">
        <f t="shared" si="451"/>
        <v>11.966142225389861</v>
      </c>
      <c r="H2637">
        <f t="shared" si="452"/>
        <v>16.494931768092435</v>
      </c>
      <c r="I2637">
        <f t="shared" si="453"/>
        <v>5.4058523061415116</v>
      </c>
      <c r="J2637">
        <f t="shared" si="454"/>
        <v>21.421989309210954</v>
      </c>
      <c r="K2637">
        <f t="shared" si="455"/>
        <v>26.010011945826584</v>
      </c>
      <c r="L2637">
        <f t="shared" si="456"/>
        <v>34.680015927768778</v>
      </c>
      <c r="M2637">
        <f t="shared" si="457"/>
        <v>-1.2581768188495237E-2</v>
      </c>
      <c r="N2637">
        <f t="shared" si="458"/>
        <v>1.0069296286496925</v>
      </c>
      <c r="O2637">
        <f t="shared" si="459"/>
        <v>1.5655702744885067</v>
      </c>
      <c r="P2637">
        <f t="shared" si="460"/>
        <v>11.089079461950924</v>
      </c>
      <c r="Q2637">
        <f t="shared" si="461"/>
        <v>0.39366296296296355</v>
      </c>
    </row>
    <row r="2638" spans="1:17">
      <c r="A2638" s="2">
        <v>42815</v>
      </c>
      <c r="B2638">
        <v>80</v>
      </c>
      <c r="C2638">
        <v>6.7</v>
      </c>
      <c r="D2638">
        <v>16</v>
      </c>
      <c r="E2638">
        <v>27.4</v>
      </c>
      <c r="F2638">
        <v>12.43</v>
      </c>
      <c r="G2638">
        <f t="shared" si="451"/>
        <v>11.988478334590772</v>
      </c>
      <c r="H2638">
        <f t="shared" si="452"/>
        <v>14.196163476564514</v>
      </c>
      <c r="I2638">
        <f t="shared" si="453"/>
        <v>4.1192502854844113</v>
      </c>
      <c r="J2638">
        <f t="shared" si="454"/>
        <v>18.436575943590277</v>
      </c>
      <c r="K2638">
        <f t="shared" si="455"/>
        <v>26.117338150506228</v>
      </c>
      <c r="L2638">
        <f t="shared" si="456"/>
        <v>34.823117534008304</v>
      </c>
      <c r="M2638">
        <f t="shared" si="457"/>
        <v>-5.5465423067879117E-3</v>
      </c>
      <c r="N2638">
        <f t="shared" si="458"/>
        <v>1.0063735089105665</v>
      </c>
      <c r="O2638">
        <f t="shared" si="459"/>
        <v>1.5684925821089593</v>
      </c>
      <c r="P2638">
        <f t="shared" si="460"/>
        <v>10.076913191080102</v>
      </c>
      <c r="Q2638">
        <f t="shared" si="461"/>
        <v>0.39366296296296355</v>
      </c>
    </row>
    <row r="2639" spans="1:17">
      <c r="A2639" s="2">
        <v>42816</v>
      </c>
      <c r="B2639">
        <v>81</v>
      </c>
      <c r="C2639">
        <v>11.1</v>
      </c>
      <c r="D2639">
        <v>9.5</v>
      </c>
      <c r="E2639">
        <v>29.3</v>
      </c>
      <c r="F2639">
        <v>10.35</v>
      </c>
      <c r="G2639">
        <f t="shared" si="451"/>
        <v>12.010817762658137</v>
      </c>
      <c r="H2639">
        <f t="shared" si="452"/>
        <v>19.171231773285786</v>
      </c>
      <c r="I2639">
        <f t="shared" si="453"/>
        <v>6.6576158515483259</v>
      </c>
      <c r="J2639">
        <f t="shared" si="454"/>
        <v>24.897703601669853</v>
      </c>
      <c r="K2639">
        <f t="shared" si="455"/>
        <v>26.223440440065524</v>
      </c>
      <c r="L2639">
        <f t="shared" si="456"/>
        <v>34.964587253420696</v>
      </c>
      <c r="M2639">
        <f t="shared" si="457"/>
        <v>1.4903254691427505E-3</v>
      </c>
      <c r="N2639">
        <f t="shared" si="458"/>
        <v>1.0058155024775539</v>
      </c>
      <c r="O2639">
        <f t="shared" si="459"/>
        <v>1.5714153239477728</v>
      </c>
      <c r="P2639">
        <f t="shared" si="460"/>
        <v>12.513615921737461</v>
      </c>
      <c r="Q2639">
        <f t="shared" si="461"/>
        <v>0.39366296296296355</v>
      </c>
    </row>
    <row r="2640" spans="1:17">
      <c r="A2640" s="2">
        <v>42817</v>
      </c>
      <c r="B2640">
        <v>82</v>
      </c>
      <c r="C2640">
        <v>10.5</v>
      </c>
      <c r="D2640">
        <v>9.5</v>
      </c>
      <c r="E2640">
        <v>31.3</v>
      </c>
      <c r="F2640">
        <v>10.33</v>
      </c>
      <c r="G2640">
        <f t="shared" si="451"/>
        <v>12.033156299072594</v>
      </c>
      <c r="H2640">
        <f t="shared" si="452"/>
        <v>18.550794323475458</v>
      </c>
      <c r="I2640">
        <f t="shared" si="453"/>
        <v>6.4262713542685077</v>
      </c>
      <c r="J2640">
        <f t="shared" si="454"/>
        <v>24.091940679838256</v>
      </c>
      <c r="K2640">
        <f t="shared" si="455"/>
        <v>26.328282268014881</v>
      </c>
      <c r="L2640">
        <f t="shared" si="456"/>
        <v>35.104376357353175</v>
      </c>
      <c r="M2640">
        <f t="shared" si="457"/>
        <v>8.526752077109085E-3</v>
      </c>
      <c r="N2640">
        <f t="shared" si="458"/>
        <v>1.0052557745324</v>
      </c>
      <c r="O2640">
        <f t="shared" si="459"/>
        <v>1.5743379491286644</v>
      </c>
      <c r="P2640">
        <f t="shared" si="460"/>
        <v>12.12452296920695</v>
      </c>
      <c r="Q2640">
        <f t="shared" si="461"/>
        <v>0.39366296296296355</v>
      </c>
    </row>
    <row r="2641" spans="1:17">
      <c r="A2641" s="2">
        <v>42818</v>
      </c>
      <c r="B2641">
        <v>83</v>
      </c>
      <c r="C2641">
        <v>9.8000000000000007</v>
      </c>
      <c r="D2641">
        <v>10.9</v>
      </c>
      <c r="E2641">
        <v>30.4</v>
      </c>
      <c r="F2641">
        <v>10.88</v>
      </c>
      <c r="G2641">
        <f t="shared" si="451"/>
        <v>12.055489732451704</v>
      </c>
      <c r="H2641">
        <f t="shared" si="452"/>
        <v>17.813975878493689</v>
      </c>
      <c r="I2641">
        <f t="shared" si="453"/>
        <v>5.9326179008457283</v>
      </c>
      <c r="J2641">
        <f t="shared" si="454"/>
        <v>23.135033608433361</v>
      </c>
      <c r="K2641">
        <f t="shared" si="455"/>
        <v>26.431828648078771</v>
      </c>
      <c r="L2641">
        <f t="shared" si="456"/>
        <v>35.242438197438361</v>
      </c>
      <c r="M2641">
        <f t="shared" si="457"/>
        <v>1.5560654585518507E-2</v>
      </c>
      <c r="N2641">
        <f t="shared" si="458"/>
        <v>1.0046944907664543</v>
      </c>
      <c r="O2641">
        <f t="shared" si="459"/>
        <v>1.5772599066624313</v>
      </c>
      <c r="P2641">
        <f t="shared" si="460"/>
        <v>11.881357977647962</v>
      </c>
      <c r="Q2641">
        <f t="shared" si="461"/>
        <v>0.39366296296296355</v>
      </c>
    </row>
    <row r="2642" spans="1:17">
      <c r="A2642" s="2">
        <v>42819</v>
      </c>
      <c r="B2642">
        <v>84</v>
      </c>
      <c r="C2642">
        <v>9.6999999999999993</v>
      </c>
      <c r="D2642">
        <v>11.7</v>
      </c>
      <c r="E2642">
        <v>31.4</v>
      </c>
      <c r="F2642">
        <v>11.38</v>
      </c>
      <c r="G2642">
        <f t="shared" si="451"/>
        <v>12.07781384647709</v>
      </c>
      <c r="H2642">
        <f t="shared" si="452"/>
        <v>17.749625003051765</v>
      </c>
      <c r="I2642">
        <f t="shared" si="453"/>
        <v>5.8409799236412949</v>
      </c>
      <c r="J2642">
        <f t="shared" si="454"/>
        <v>23.05146104292437</v>
      </c>
      <c r="K2642">
        <f t="shared" si="455"/>
        <v>26.534046175216027</v>
      </c>
      <c r="L2642">
        <f t="shared" si="456"/>
        <v>35.378728233621366</v>
      </c>
      <c r="M2642">
        <f t="shared" si="457"/>
        <v>2.2589950809965731E-2</v>
      </c>
      <c r="N2642">
        <f t="shared" si="458"/>
        <v>1.0041318173316225</v>
      </c>
      <c r="O2642">
        <f t="shared" si="459"/>
        <v>1.5801806449140861</v>
      </c>
      <c r="P2642">
        <f t="shared" si="460"/>
        <v>11.908645079410469</v>
      </c>
      <c r="Q2642">
        <f t="shared" si="461"/>
        <v>0.39366296296296355</v>
      </c>
    </row>
    <row r="2643" spans="1:17">
      <c r="A2643" s="2">
        <v>42820</v>
      </c>
      <c r="B2643">
        <v>85</v>
      </c>
      <c r="C2643">
        <v>5.3</v>
      </c>
      <c r="D2643">
        <v>12.7</v>
      </c>
      <c r="E2643">
        <v>30</v>
      </c>
      <c r="F2643">
        <v>13.05</v>
      </c>
      <c r="G2643">
        <f t="shared" si="451"/>
        <v>12.100124415831871</v>
      </c>
      <c r="H2643">
        <f t="shared" si="452"/>
        <v>12.825047796767032</v>
      </c>
      <c r="I2643">
        <f t="shared" si="453"/>
        <v>3.2995528525534223</v>
      </c>
      <c r="J2643">
        <f t="shared" si="454"/>
        <v>16.655906229567574</v>
      </c>
      <c r="K2643">
        <f t="shared" si="455"/>
        <v>26.634903044271859</v>
      </c>
      <c r="L2643">
        <f t="shared" si="456"/>
        <v>35.513204059029142</v>
      </c>
      <c r="M2643">
        <f t="shared" si="457"/>
        <v>2.9612559929603006E-2</v>
      </c>
      <c r="N2643">
        <f t="shared" si="458"/>
        <v>1.0035679207911812</v>
      </c>
      <c r="O2643">
        <f t="shared" si="459"/>
        <v>1.5830996110713365</v>
      </c>
      <c r="P2643">
        <f t="shared" si="460"/>
        <v>9.5254949442136105</v>
      </c>
      <c r="Q2643">
        <f t="shared" si="461"/>
        <v>0.39366296296296355</v>
      </c>
    </row>
    <row r="2644" spans="1:17">
      <c r="A2644" s="2">
        <v>42821</v>
      </c>
      <c r="B2644">
        <v>86</v>
      </c>
      <c r="C2644">
        <v>6.9</v>
      </c>
      <c r="D2644">
        <v>14.2</v>
      </c>
      <c r="E2644">
        <v>28.9</v>
      </c>
      <c r="F2644">
        <v>15.25</v>
      </c>
      <c r="G2644">
        <f t="shared" si="451"/>
        <v>12.122417202156857</v>
      </c>
      <c r="H2644">
        <f t="shared" si="452"/>
        <v>14.673228446687174</v>
      </c>
      <c r="I2644">
        <f t="shared" si="453"/>
        <v>3.7985230205966545</v>
      </c>
      <c r="J2644">
        <f t="shared" si="454"/>
        <v>19.056140839853473</v>
      </c>
      <c r="K2644">
        <f t="shared" si="455"/>
        <v>26.734369066231544</v>
      </c>
      <c r="L2644">
        <f t="shared" si="456"/>
        <v>35.645825421642058</v>
      </c>
      <c r="M2644">
        <f t="shared" si="457"/>
        <v>3.6626403103107504E-2</v>
      </c>
      <c r="N2644">
        <f t="shared" si="458"/>
        <v>1.0030029680704724</v>
      </c>
      <c r="O2644">
        <f t="shared" si="459"/>
        <v>1.5860162506155222</v>
      </c>
      <c r="P2644">
        <f t="shared" si="460"/>
        <v>10.87470542609052</v>
      </c>
      <c r="Q2644">
        <f t="shared" si="461"/>
        <v>0.39366296296296355</v>
      </c>
    </row>
    <row r="2645" spans="1:17">
      <c r="A2645" s="2">
        <v>42822</v>
      </c>
      <c r="B2645">
        <v>87</v>
      </c>
      <c r="C2645">
        <v>6.7</v>
      </c>
      <c r="D2645">
        <v>17.2</v>
      </c>
      <c r="E2645">
        <v>30.2</v>
      </c>
      <c r="F2645">
        <v>17.45</v>
      </c>
      <c r="G2645">
        <f t="shared" si="451"/>
        <v>12.144687950034081</v>
      </c>
      <c r="H2645">
        <f t="shared" si="452"/>
        <v>14.485833368464295</v>
      </c>
      <c r="I2645">
        <f t="shared" si="453"/>
        <v>3.5321753851098916</v>
      </c>
      <c r="J2645">
        <f t="shared" si="454"/>
        <v>18.812770608395187</v>
      </c>
      <c r="K2645">
        <f t="shared" si="455"/>
        <v>26.832415682051128</v>
      </c>
      <c r="L2645">
        <f t="shared" si="456"/>
        <v>35.776554242734839</v>
      </c>
      <c r="M2645">
        <f t="shared" si="457"/>
        <v>4.3629404084062746E-2</v>
      </c>
      <c r="N2645">
        <f t="shared" si="458"/>
        <v>1.0024371264074905</v>
      </c>
      <c r="O2645">
        <f t="shared" si="459"/>
        <v>1.5889300067961256</v>
      </c>
      <c r="P2645">
        <f t="shared" si="460"/>
        <v>10.953657983354404</v>
      </c>
      <c r="Q2645">
        <f t="shared" si="461"/>
        <v>0.39366296296296355</v>
      </c>
    </row>
    <row r="2646" spans="1:17">
      <c r="A2646" s="2">
        <v>42823</v>
      </c>
      <c r="B2646">
        <v>88</v>
      </c>
      <c r="C2646">
        <v>3.8</v>
      </c>
      <c r="D2646">
        <v>15</v>
      </c>
      <c r="E2646">
        <v>28.8</v>
      </c>
      <c r="F2646">
        <v>15.28</v>
      </c>
      <c r="G2646">
        <f t="shared" si="451"/>
        <v>12.166932383006214</v>
      </c>
      <c r="H2646">
        <f t="shared" si="452"/>
        <v>11.229182406880705</v>
      </c>
      <c r="I2646">
        <f t="shared" si="453"/>
        <v>2.3720342620349588</v>
      </c>
      <c r="J2646">
        <f t="shared" si="454"/>
        <v>14.583353775169746</v>
      </c>
      <c r="K2646">
        <f t="shared" si="455"/>
        <v>26.929015974045221</v>
      </c>
      <c r="L2646">
        <f t="shared" si="456"/>
        <v>35.905354632060295</v>
      </c>
      <c r="M2646">
        <f t="shared" si="457"/>
        <v>5.0619489835571047E-2</v>
      </c>
      <c r="N2646">
        <f t="shared" si="458"/>
        <v>1.0018705633033747</v>
      </c>
      <c r="O2646">
        <f t="shared" si="459"/>
        <v>1.5918403201099798</v>
      </c>
      <c r="P2646">
        <f t="shared" si="460"/>
        <v>8.8571481448457465</v>
      </c>
      <c r="Q2646">
        <f t="shared" si="461"/>
        <v>0.39366296296296355</v>
      </c>
    </row>
    <row r="2647" spans="1:17">
      <c r="A2647" s="2">
        <v>42824</v>
      </c>
      <c r="B2647">
        <v>89</v>
      </c>
      <c r="C2647">
        <v>4.3</v>
      </c>
      <c r="D2647">
        <v>14.1</v>
      </c>
      <c r="E2647">
        <v>30.2</v>
      </c>
      <c r="F2647">
        <v>14.3</v>
      </c>
      <c r="G2647">
        <f t="shared" si="451"/>
        <v>12.189146199640541</v>
      </c>
      <c r="H2647">
        <f t="shared" si="452"/>
        <v>11.830001372527795</v>
      </c>
      <c r="I2647">
        <f t="shared" si="453"/>
        <v>2.6987336489189757</v>
      </c>
      <c r="J2647">
        <f t="shared" si="454"/>
        <v>15.363638146139992</v>
      </c>
      <c r="K2647">
        <f t="shared" si="455"/>
        <v>27.024144674817784</v>
      </c>
      <c r="L2647">
        <f t="shared" si="456"/>
        <v>36.032192899757042</v>
      </c>
      <c r="M2647">
        <f t="shared" si="457"/>
        <v>5.7594591143916796E-2</v>
      </c>
      <c r="N2647">
        <f t="shared" si="458"/>
        <v>1.001303446472827</v>
      </c>
      <c r="O2647">
        <f t="shared" si="459"/>
        <v>1.594746627786304</v>
      </c>
      <c r="P2647">
        <f t="shared" si="460"/>
        <v>9.1312677236088184</v>
      </c>
      <c r="Q2647">
        <f t="shared" si="461"/>
        <v>0.39366296296296355</v>
      </c>
    </row>
    <row r="2648" spans="1:17">
      <c r="A2648" s="2">
        <v>42825</v>
      </c>
      <c r="B2648">
        <v>90</v>
      </c>
      <c r="C2648">
        <v>3.7</v>
      </c>
      <c r="D2648">
        <v>16.899999999999999</v>
      </c>
      <c r="E2648">
        <v>29.4</v>
      </c>
      <c r="F2648">
        <v>16.88</v>
      </c>
      <c r="G2648">
        <f t="shared" si="451"/>
        <v>12.211325069646199</v>
      </c>
      <c r="H2648">
        <f t="shared" si="452"/>
        <v>11.178093044004136</v>
      </c>
      <c r="I2648">
        <f t="shared" si="453"/>
        <v>2.2331338908849605</v>
      </c>
      <c r="J2648">
        <f t="shared" si="454"/>
        <v>14.517003953252125</v>
      </c>
      <c r="K2648">
        <f t="shared" si="455"/>
        <v>27.11777817372624</v>
      </c>
      <c r="L2648">
        <f t="shared" si="456"/>
        <v>36.15703756496832</v>
      </c>
      <c r="M2648">
        <f t="shared" si="457"/>
        <v>6.4552643231097467E-2</v>
      </c>
      <c r="N2648">
        <f t="shared" si="458"/>
        <v>1.0007359437944634</v>
      </c>
      <c r="O2648">
        <f t="shared" si="459"/>
        <v>1.5976483632787111</v>
      </c>
      <c r="P2648">
        <f t="shared" si="460"/>
        <v>8.944959153119175</v>
      </c>
      <c r="Q2648">
        <f t="shared" si="461"/>
        <v>0.39366296296296355</v>
      </c>
    </row>
    <row r="2649" spans="1:17">
      <c r="A2649" s="2">
        <v>42826</v>
      </c>
      <c r="B2649">
        <v>91</v>
      </c>
      <c r="C2649">
        <v>0</v>
      </c>
      <c r="D2649">
        <v>17.2</v>
      </c>
      <c r="E2649">
        <v>24.4</v>
      </c>
      <c r="F2649">
        <v>17.100000000000001</v>
      </c>
      <c r="G2649">
        <f t="shared" si="451"/>
        <v>12.233464630053518</v>
      </c>
      <c r="H2649">
        <f t="shared" si="452"/>
        <v>6.983872927024664</v>
      </c>
      <c r="I2649">
        <f t="shared" si="453"/>
        <v>0.57504399395607098</v>
      </c>
      <c r="J2649">
        <f t="shared" si="454"/>
        <v>9.069964840291771</v>
      </c>
      <c r="K2649">
        <f t="shared" si="455"/>
        <v>27.209894520875313</v>
      </c>
      <c r="L2649">
        <f t="shared" si="456"/>
        <v>36.279859361167084</v>
      </c>
      <c r="M2649">
        <f t="shared" si="457"/>
        <v>7.1491586366042026E-2</v>
      </c>
      <c r="N2649">
        <f t="shared" si="458"/>
        <v>1.0001682232611195</v>
      </c>
      <c r="O2649">
        <f t="shared" si="459"/>
        <v>1.6005449557653353</v>
      </c>
      <c r="P2649">
        <f t="shared" si="460"/>
        <v>6.4088289330685928</v>
      </c>
      <c r="Q2649">
        <f t="shared" si="461"/>
        <v>0.39366296296296355</v>
      </c>
    </row>
    <row r="2650" spans="1:17">
      <c r="A2650" s="2">
        <v>42827</v>
      </c>
      <c r="B2650">
        <v>92</v>
      </c>
      <c r="C2650">
        <v>1.4</v>
      </c>
      <c r="D2650">
        <v>15.8</v>
      </c>
      <c r="E2650">
        <v>21.2</v>
      </c>
      <c r="F2650">
        <v>17.68</v>
      </c>
      <c r="G2650">
        <f t="shared" si="451"/>
        <v>12.255560481464356</v>
      </c>
      <c r="H2650">
        <f t="shared" si="452"/>
        <v>8.6080226118410756</v>
      </c>
      <c r="I2650">
        <f t="shared" si="453"/>
        <v>1.107574906361763</v>
      </c>
      <c r="J2650">
        <f t="shared" si="454"/>
        <v>11.179250145248149</v>
      </c>
      <c r="K2650">
        <f t="shared" si="455"/>
        <v>27.300473428641563</v>
      </c>
      <c r="L2650">
        <f t="shared" si="456"/>
        <v>36.400631238188751</v>
      </c>
      <c r="M2650">
        <f t="shared" si="457"/>
        <v>7.8409366474334552E-2</v>
      </c>
      <c r="N2650">
        <f t="shared" si="458"/>
        <v>0.99960045293012068</v>
      </c>
      <c r="O2650">
        <f t="shared" si="459"/>
        <v>1.6034358296582532</v>
      </c>
      <c r="P2650">
        <f t="shared" si="460"/>
        <v>7.5004477054793126</v>
      </c>
      <c r="Q2650">
        <f t="shared" si="461"/>
        <v>0.39366296296296355</v>
      </c>
    </row>
    <row r="2651" spans="1:17">
      <c r="A2651" s="2">
        <v>42828</v>
      </c>
      <c r="B2651">
        <v>93</v>
      </c>
      <c r="C2651">
        <v>0</v>
      </c>
      <c r="D2651">
        <v>14</v>
      </c>
      <c r="E2651">
        <v>21.4</v>
      </c>
      <c r="F2651">
        <v>16.78</v>
      </c>
      <c r="G2651">
        <f t="shared" si="451"/>
        <v>12.277608184382455</v>
      </c>
      <c r="H2651">
        <f t="shared" si="452"/>
        <v>7.0299707094887207</v>
      </c>
      <c r="I2651">
        <f t="shared" si="453"/>
        <v>0.55725255241734506</v>
      </c>
      <c r="J2651">
        <f t="shared" si="454"/>
        <v>9.1298320902450918</v>
      </c>
      <c r="K2651">
        <f t="shared" si="455"/>
        <v>27.389496270735275</v>
      </c>
      <c r="L2651">
        <f t="shared" si="456"/>
        <v>36.519328360980367</v>
      </c>
      <c r="M2651">
        <f t="shared" si="457"/>
        <v>8.5303935746264103E-2</v>
      </c>
      <c r="N2651">
        <f t="shared" si="458"/>
        <v>0.99903280087353308</v>
      </c>
      <c r="O2651">
        <f t="shared" si="459"/>
        <v>1.6063204041233712</v>
      </c>
      <c r="P2651">
        <f t="shared" si="460"/>
        <v>6.4727181570713759</v>
      </c>
      <c r="Q2651">
        <f t="shared" si="461"/>
        <v>0.39366296296296355</v>
      </c>
    </row>
    <row r="2652" spans="1:17">
      <c r="A2652" s="2">
        <v>42829</v>
      </c>
      <c r="B2652">
        <v>94</v>
      </c>
      <c r="C2652">
        <v>3.3</v>
      </c>
      <c r="D2652">
        <v>15.8</v>
      </c>
      <c r="E2652">
        <v>26</v>
      </c>
      <c r="F2652">
        <v>17.7</v>
      </c>
      <c r="G2652">
        <f t="shared" si="451"/>
        <v>12.299603255632995</v>
      </c>
      <c r="H2652">
        <f t="shared" si="452"/>
        <v>10.836761532196945</v>
      </c>
      <c r="I2652">
        <f t="shared" si="453"/>
        <v>1.9281275926672756</v>
      </c>
      <c r="J2652">
        <f t="shared" si="454"/>
        <v>14.073716275580448</v>
      </c>
      <c r="K2652">
        <f t="shared" si="455"/>
        <v>27.476946078811235</v>
      </c>
      <c r="L2652">
        <f t="shared" si="456"/>
        <v>36.635928105081646</v>
      </c>
      <c r="M2652">
        <f t="shared" si="457"/>
        <v>9.2173253243020128E-2</v>
      </c>
      <c r="N2652">
        <f t="shared" si="458"/>
        <v>0.99846543512841135</v>
      </c>
      <c r="O2652">
        <f t="shared" si="459"/>
        <v>1.6091980926119835</v>
      </c>
      <c r="P2652">
        <f t="shared" si="460"/>
        <v>8.9086339395296701</v>
      </c>
      <c r="Q2652">
        <f t="shared" si="461"/>
        <v>0.39366296296296355</v>
      </c>
    </row>
    <row r="2653" spans="1:17">
      <c r="A2653" s="2">
        <v>42830</v>
      </c>
      <c r="B2653">
        <v>95</v>
      </c>
      <c r="C2653">
        <v>6.4</v>
      </c>
      <c r="D2653">
        <v>14.1</v>
      </c>
      <c r="E2653">
        <v>27.6</v>
      </c>
      <c r="F2653">
        <v>16.079999999999998</v>
      </c>
      <c r="G2653">
        <f t="shared" si="451"/>
        <v>12.321541164880585</v>
      </c>
      <c r="H2653">
        <f t="shared" si="452"/>
        <v>14.423616603966</v>
      </c>
      <c r="I2653">
        <f t="shared" si="453"/>
        <v>3.3884542297444233</v>
      </c>
      <c r="J2653">
        <f t="shared" si="454"/>
        <v>18.731969615540258</v>
      </c>
      <c r="K2653">
        <f t="shared" si="455"/>
        <v>27.56280753664527</v>
      </c>
      <c r="L2653">
        <f t="shared" si="456"/>
        <v>36.75041004886036</v>
      </c>
      <c r="M2653">
        <f t="shared" si="457"/>
        <v>9.901528550085309E-2</v>
      </c>
      <c r="N2653">
        <f t="shared" si="458"/>
        <v>0.99789852364705589</v>
      </c>
      <c r="O2653">
        <f t="shared" si="459"/>
        <v>1.6120683024052098</v>
      </c>
      <c r="P2653">
        <f t="shared" si="460"/>
        <v>11.035162374221576</v>
      </c>
      <c r="Q2653">
        <f t="shared" si="461"/>
        <v>0.39366296296296355</v>
      </c>
    </row>
    <row r="2654" spans="1:17">
      <c r="A2654" s="2">
        <v>42831</v>
      </c>
      <c r="B2654">
        <v>96</v>
      </c>
      <c r="C2654">
        <v>9.1999999999999993</v>
      </c>
      <c r="D2654">
        <v>13.6</v>
      </c>
      <c r="E2654">
        <v>30</v>
      </c>
      <c r="F2654">
        <v>14.85</v>
      </c>
      <c r="G2654">
        <f t="shared" si="451"/>
        <v>12.343417331255111</v>
      </c>
      <c r="H2654">
        <f t="shared" si="452"/>
        <v>17.674016771338977</v>
      </c>
      <c r="I2654">
        <f t="shared" si="453"/>
        <v>4.8681988285366478</v>
      </c>
      <c r="J2654">
        <f t="shared" si="454"/>
        <v>22.953268534206462</v>
      </c>
      <c r="K2654">
        <f t="shared" si="455"/>
        <v>27.647066971898333</v>
      </c>
      <c r="L2654">
        <f t="shared" si="456"/>
        <v>36.862755962531111</v>
      </c>
      <c r="M2654">
        <f t="shared" si="457"/>
        <v>0.10582800713302326</v>
      </c>
      <c r="N2654">
        <f t="shared" si="458"/>
        <v>0.99733223424729522</v>
      </c>
      <c r="O2654">
        <f t="shared" si="459"/>
        <v>1.6149304341725437</v>
      </c>
      <c r="P2654">
        <f t="shared" si="460"/>
        <v>12.805817942802328</v>
      </c>
      <c r="Q2654">
        <f t="shared" si="461"/>
        <v>0.39366296296296355</v>
      </c>
    </row>
    <row r="2655" spans="1:17">
      <c r="A2655" s="2">
        <v>42832</v>
      </c>
      <c r="B2655">
        <v>97</v>
      </c>
      <c r="C2655">
        <v>10</v>
      </c>
      <c r="D2655">
        <v>14.2</v>
      </c>
      <c r="E2655">
        <v>30.4</v>
      </c>
      <c r="F2655">
        <v>15.18</v>
      </c>
      <c r="G2655">
        <f t="shared" si="451"/>
        <v>12.36522712009501</v>
      </c>
      <c r="H2655">
        <f t="shared" si="452"/>
        <v>18.629079503260765</v>
      </c>
      <c r="I2655">
        <f t="shared" si="453"/>
        <v>5.204775907656594</v>
      </c>
      <c r="J2655">
        <f t="shared" si="454"/>
        <v>24.193609744494498</v>
      </c>
      <c r="K2655">
        <f t="shared" si="455"/>
        <v>27.729712345495205</v>
      </c>
      <c r="L2655">
        <f t="shared" si="456"/>
        <v>36.972949793993607</v>
      </c>
      <c r="M2655">
        <f t="shared" si="457"/>
        <v>0.11260940142935807</v>
      </c>
      <c r="N2655">
        <f t="shared" si="458"/>
        <v>0.99676673456280873</v>
      </c>
      <c r="O2655">
        <f t="shared" si="459"/>
        <v>1.6177838815457639</v>
      </c>
      <c r="P2655">
        <f t="shared" si="460"/>
        <v>13.424303595604172</v>
      </c>
      <c r="Q2655">
        <f t="shared" si="461"/>
        <v>0.39366296296296355</v>
      </c>
    </row>
    <row r="2656" spans="1:17">
      <c r="A2656" s="2">
        <v>42833</v>
      </c>
      <c r="B2656">
        <v>98</v>
      </c>
      <c r="C2656">
        <v>9.6</v>
      </c>
      <c r="D2656">
        <v>14.3</v>
      </c>
      <c r="E2656">
        <v>31.8</v>
      </c>
      <c r="F2656">
        <v>15.38</v>
      </c>
      <c r="G2656">
        <f t="shared" si="451"/>
        <v>12.386965839817616</v>
      </c>
      <c r="H2656">
        <f t="shared" si="452"/>
        <v>18.20224185526801</v>
      </c>
      <c r="I2656">
        <f t="shared" si="453"/>
        <v>5.0345197543930347</v>
      </c>
      <c r="J2656">
        <f t="shared" si="454"/>
        <v>23.639275136711699</v>
      </c>
      <c r="K2656">
        <f t="shared" si="455"/>
        <v>27.81073323864922</v>
      </c>
      <c r="L2656">
        <f t="shared" si="456"/>
        <v>37.080977651532294</v>
      </c>
      <c r="M2656">
        <f t="shared" si="457"/>
        <v>0.11935746095324133</v>
      </c>
      <c r="N2656">
        <f t="shared" si="458"/>
        <v>0.99620219199350324</v>
      </c>
      <c r="O2656">
        <f t="shared" si="459"/>
        <v>1.6206280307094714</v>
      </c>
      <c r="P2656">
        <f t="shared" si="460"/>
        <v>13.167722100874975</v>
      </c>
      <c r="Q2656">
        <f t="shared" si="461"/>
        <v>0.39366296296296355</v>
      </c>
    </row>
    <row r="2657" spans="1:17">
      <c r="A2657" s="2">
        <v>42834</v>
      </c>
      <c r="B2657">
        <v>99</v>
      </c>
      <c r="C2657">
        <v>10</v>
      </c>
      <c r="D2657">
        <v>14.7</v>
      </c>
      <c r="E2657">
        <v>32.700000000000003</v>
      </c>
      <c r="F2657">
        <v>15.18</v>
      </c>
      <c r="G2657">
        <f t="shared" si="451"/>
        <v>12.408628738926421</v>
      </c>
      <c r="H2657">
        <f t="shared" si="452"/>
        <v>18.69634576763708</v>
      </c>
      <c r="I2657">
        <f t="shared" si="453"/>
        <v>5.2931106711874678</v>
      </c>
      <c r="J2657">
        <f t="shared" si="454"/>
        <v>24.280968529398805</v>
      </c>
      <c r="K2657">
        <f t="shared" si="455"/>
        <v>27.890120837569881</v>
      </c>
      <c r="L2657">
        <f t="shared" si="456"/>
        <v>37.186827783426509</v>
      </c>
      <c r="M2657">
        <f t="shared" si="457"/>
        <v>0.12607018813585663</v>
      </c>
      <c r="N2657">
        <f t="shared" si="458"/>
        <v>0.99563877365595899</v>
      </c>
      <c r="O2657">
        <f t="shared" si="459"/>
        <v>1.6234622600095401</v>
      </c>
      <c r="P2657">
        <f t="shared" si="460"/>
        <v>13.403235096449613</v>
      </c>
      <c r="Q2657">
        <f t="shared" si="461"/>
        <v>0.39366296296296355</v>
      </c>
    </row>
    <row r="2658" spans="1:17">
      <c r="A2658" s="2">
        <v>42835</v>
      </c>
      <c r="B2658">
        <v>100</v>
      </c>
      <c r="C2658">
        <v>7.8</v>
      </c>
      <c r="D2658">
        <v>15.6</v>
      </c>
      <c r="E2658">
        <v>32.1</v>
      </c>
      <c r="F2658">
        <v>16.28</v>
      </c>
      <c r="G2658">
        <f t="shared" si="451"/>
        <v>12.430211003165217</v>
      </c>
      <c r="H2658">
        <f t="shared" si="452"/>
        <v>16.187385016218286</v>
      </c>
      <c r="I2658">
        <f t="shared" si="453"/>
        <v>4.1118240104570791</v>
      </c>
      <c r="J2658">
        <f t="shared" si="454"/>
        <v>21.022577943140632</v>
      </c>
      <c r="K2658">
        <f t="shared" si="455"/>
        <v>27.967867915894423</v>
      </c>
      <c r="L2658">
        <f t="shared" si="456"/>
        <v>37.290490554525896</v>
      </c>
      <c r="M2658">
        <f t="shared" si="457"/>
        <v>0.13274559586751039</v>
      </c>
      <c r="N2658">
        <f t="shared" si="458"/>
        <v>0.99507664633396009</v>
      </c>
      <c r="O2658">
        <f t="shared" si="459"/>
        <v>1.6262859395807825</v>
      </c>
      <c r="P2658">
        <f t="shared" si="460"/>
        <v>12.075561005761207</v>
      </c>
      <c r="Q2658">
        <f t="shared" si="461"/>
        <v>0.39366296296296355</v>
      </c>
    </row>
    <row r="2659" spans="1:17">
      <c r="A2659" s="2">
        <v>42836</v>
      </c>
      <c r="B2659">
        <v>101</v>
      </c>
      <c r="C2659">
        <v>8.9</v>
      </c>
      <c r="D2659">
        <v>14.9</v>
      </c>
      <c r="E2659">
        <v>32.299999999999997</v>
      </c>
      <c r="F2659">
        <v>15.45</v>
      </c>
      <c r="G2659">
        <f t="shared" si="451"/>
        <v>12.451707752829194</v>
      </c>
      <c r="H2659">
        <f t="shared" si="452"/>
        <v>17.487588411076455</v>
      </c>
      <c r="I2659">
        <f t="shared" si="453"/>
        <v>4.7155892480316268</v>
      </c>
      <c r="J2659">
        <f t="shared" si="454"/>
        <v>22.711153780618773</v>
      </c>
      <c r="K2659">
        <f t="shared" si="455"/>
        <v>28.043968814889091</v>
      </c>
      <c r="L2659">
        <f t="shared" si="456"/>
        <v>37.391958419852124</v>
      </c>
      <c r="M2659">
        <f t="shared" si="457"/>
        <v>0.13938170808585865</v>
      </c>
      <c r="N2659">
        <f t="shared" si="458"/>
        <v>0.99451597642912237</v>
      </c>
      <c r="O2659">
        <f t="shared" si="459"/>
        <v>1.6290984309951528</v>
      </c>
      <c r="P2659">
        <f t="shared" si="460"/>
        <v>12.771999163044828</v>
      </c>
      <c r="Q2659">
        <f t="shared" si="461"/>
        <v>0.39366296296296355</v>
      </c>
    </row>
    <row r="2660" spans="1:17">
      <c r="A2660" s="2">
        <v>42837</v>
      </c>
      <c r="B2660">
        <v>102</v>
      </c>
      <c r="C2660">
        <v>9.1</v>
      </c>
      <c r="D2660">
        <v>14.4</v>
      </c>
      <c r="E2660">
        <v>32.700000000000003</v>
      </c>
      <c r="F2660">
        <v>14.38</v>
      </c>
      <c r="G2660">
        <f t="shared" si="451"/>
        <v>12.473114040243191</v>
      </c>
      <c r="H2660">
        <f t="shared" si="452"/>
        <v>17.747751997559291</v>
      </c>
      <c r="I2660">
        <f t="shared" si="453"/>
        <v>4.9768948528934223</v>
      </c>
      <c r="J2660">
        <f t="shared" si="454"/>
        <v>23.049028568258819</v>
      </c>
      <c r="K2660">
        <f t="shared" si="455"/>
        <v>28.118419421470264</v>
      </c>
      <c r="L2660">
        <f t="shared" si="456"/>
        <v>37.491225895293688</v>
      </c>
      <c r="M2660">
        <f t="shared" si="457"/>
        <v>0.14597656036086304</v>
      </c>
      <c r="N2660">
        <f t="shared" si="458"/>
        <v>0.99395692991163531</v>
      </c>
      <c r="O2660">
        <f t="shared" si="459"/>
        <v>1.6318990869318175</v>
      </c>
      <c r="P2660">
        <f t="shared" si="460"/>
        <v>12.770857144665868</v>
      </c>
      <c r="Q2660">
        <f t="shared" si="461"/>
        <v>0.39366296296296355</v>
      </c>
    </row>
    <row r="2661" spans="1:17">
      <c r="A2661" s="2">
        <v>42838</v>
      </c>
      <c r="B2661">
        <v>103</v>
      </c>
      <c r="C2661">
        <v>6.6</v>
      </c>
      <c r="D2661">
        <v>15.6</v>
      </c>
      <c r="E2661">
        <v>31.8</v>
      </c>
      <c r="F2661">
        <v>15.63</v>
      </c>
      <c r="G2661">
        <f t="shared" si="451"/>
        <v>12.494424847417442</v>
      </c>
      <c r="H2661">
        <f t="shared" si="452"/>
        <v>14.880102704909872</v>
      </c>
      <c r="I2661">
        <f t="shared" si="453"/>
        <v>3.6307281917153942</v>
      </c>
      <c r="J2661">
        <f t="shared" si="454"/>
        <v>19.324808707675157</v>
      </c>
      <c r="K2661">
        <f t="shared" si="455"/>
        <v>28.191217144099717</v>
      </c>
      <c r="L2661">
        <f t="shared" si="456"/>
        <v>37.588289525466287</v>
      </c>
      <c r="M2661">
        <f t="shared" si="457"/>
        <v>0.15252820047630394</v>
      </c>
      <c r="N2661">
        <f t="shared" si="458"/>
        <v>0.99339967227113157</v>
      </c>
      <c r="O2661">
        <f t="shared" si="459"/>
        <v>1.6346872508704486</v>
      </c>
      <c r="P2661">
        <f t="shared" si="460"/>
        <v>11.249374513194478</v>
      </c>
      <c r="Q2661">
        <f t="shared" si="461"/>
        <v>0.39366296296296355</v>
      </c>
    </row>
    <row r="2662" spans="1:17">
      <c r="A2662" s="2">
        <v>42839</v>
      </c>
      <c r="B2662">
        <v>104</v>
      </c>
      <c r="C2662">
        <v>2.2999999999999998</v>
      </c>
      <c r="D2662">
        <v>18.5</v>
      </c>
      <c r="E2662">
        <v>27.5</v>
      </c>
      <c r="F2662">
        <v>19.23</v>
      </c>
      <c r="G2662">
        <f t="shared" si="451"/>
        <v>12.515635083891206</v>
      </c>
      <c r="H2662">
        <f t="shared" si="452"/>
        <v>9.9201453294918842</v>
      </c>
      <c r="I2662">
        <f t="shared" si="453"/>
        <v>1.4621470518492343</v>
      </c>
      <c r="J2662">
        <f t="shared" si="454"/>
        <v>12.883305622716732</v>
      </c>
      <c r="K2662">
        <f t="shared" si="455"/>
        <v>28.262360886612477</v>
      </c>
      <c r="L2662">
        <f t="shared" si="456"/>
        <v>37.683147848816638</v>
      </c>
      <c r="M2662">
        <f t="shared" si="457"/>
        <v>0.15903468900767828</v>
      </c>
      <c r="N2662">
        <f t="shared" si="458"/>
        <v>0.99284436846769775</v>
      </c>
      <c r="O2662">
        <f t="shared" si="459"/>
        <v>1.6374622568090995</v>
      </c>
      <c r="P2662">
        <f t="shared" si="460"/>
        <v>8.4579982776426501</v>
      </c>
      <c r="Q2662">
        <f t="shared" si="461"/>
        <v>0.39366296296296355</v>
      </c>
    </row>
    <row r="2663" spans="1:17">
      <c r="A2663" s="2">
        <v>42840</v>
      </c>
      <c r="B2663">
        <v>105</v>
      </c>
      <c r="C2663">
        <v>3.6</v>
      </c>
      <c r="D2663">
        <v>16.899999999999999</v>
      </c>
      <c r="E2663">
        <v>28</v>
      </c>
      <c r="F2663">
        <v>17.899999999999999</v>
      </c>
      <c r="G2663">
        <f t="shared" si="451"/>
        <v>12.536739584774796</v>
      </c>
      <c r="H2663">
        <f t="shared" si="452"/>
        <v>11.448147756761042</v>
      </c>
      <c r="I2663">
        <f t="shared" si="453"/>
        <v>2.0534843022368516</v>
      </c>
      <c r="J2663">
        <f t="shared" si="454"/>
        <v>14.867724359429925</v>
      </c>
      <c r="K2663">
        <f t="shared" si="455"/>
        <v>28.331851020039558</v>
      </c>
      <c r="L2663">
        <f t="shared" si="456"/>
        <v>37.775801360052746</v>
      </c>
      <c r="M2663">
        <f t="shared" si="457"/>
        <v>0.1654940998963097</v>
      </c>
      <c r="N2663">
        <f t="shared" si="458"/>
        <v>0.99229118288304363</v>
      </c>
      <c r="O2663">
        <f t="shared" si="459"/>
        <v>1.6402234290080357</v>
      </c>
      <c r="P2663">
        <f t="shared" si="460"/>
        <v>9.3946634545241903</v>
      </c>
      <c r="Q2663">
        <f t="shared" si="461"/>
        <v>0.39366296296296355</v>
      </c>
    </row>
    <row r="2664" spans="1:17">
      <c r="A2664" s="2">
        <v>42841</v>
      </c>
      <c r="B2664">
        <v>106</v>
      </c>
      <c r="C2664">
        <v>0</v>
      </c>
      <c r="D2664">
        <v>17.8</v>
      </c>
      <c r="E2664">
        <v>24.1</v>
      </c>
      <c r="F2664">
        <v>19.079999999999998</v>
      </c>
      <c r="G2664">
        <f t="shared" si="451"/>
        <v>12.557733109000511</v>
      </c>
      <c r="H2664">
        <f t="shared" si="452"/>
        <v>7.2892536004727866</v>
      </c>
      <c r="I2664">
        <f t="shared" si="453"/>
        <v>0.53825194999018389</v>
      </c>
      <c r="J2664">
        <f t="shared" si="454"/>
        <v>9.4665631174971256</v>
      </c>
      <c r="K2664">
        <f t="shared" si="455"/>
        <v>28.399689352491379</v>
      </c>
      <c r="L2664">
        <f t="shared" si="456"/>
        <v>37.866252469988503</v>
      </c>
      <c r="M2664">
        <f t="shared" si="457"/>
        <v>0.17190452101950315</v>
      </c>
      <c r="N2664">
        <f t="shared" si="458"/>
        <v>0.99174027927184116</v>
      </c>
      <c r="O2664">
        <f t="shared" si="459"/>
        <v>1.6429700817609001</v>
      </c>
      <c r="P2664">
        <f t="shared" si="460"/>
        <v>6.7510016504826025</v>
      </c>
      <c r="Q2664">
        <f t="shared" si="461"/>
        <v>0.39366296296296355</v>
      </c>
    </row>
    <row r="2665" spans="1:17">
      <c r="A2665" s="2">
        <v>42842</v>
      </c>
      <c r="B2665">
        <v>107</v>
      </c>
      <c r="C2665">
        <v>0</v>
      </c>
      <c r="D2665">
        <v>17.100000000000001</v>
      </c>
      <c r="E2665">
        <v>22.5</v>
      </c>
      <c r="F2665">
        <v>19.55</v>
      </c>
      <c r="G2665">
        <f t="shared" si="451"/>
        <v>12.578610337793105</v>
      </c>
      <c r="H2665">
        <f t="shared" si="452"/>
        <v>7.3062423016072922</v>
      </c>
      <c r="I2665">
        <f t="shared" si="453"/>
        <v>0.5212340558226809</v>
      </c>
      <c r="J2665">
        <f t="shared" si="454"/>
        <v>9.4886263657237553</v>
      </c>
      <c r="K2665">
        <f t="shared" si="455"/>
        <v>28.465879097171268</v>
      </c>
      <c r="L2665">
        <f t="shared" si="456"/>
        <v>37.954505462895021</v>
      </c>
      <c r="M2665">
        <f t="shared" si="457"/>
        <v>0.17826405475657373</v>
      </c>
      <c r="N2665">
        <f t="shared" si="458"/>
        <v>0.99119182071324974</v>
      </c>
      <c r="O2665">
        <f t="shared" si="459"/>
        <v>1.6457015191945978</v>
      </c>
      <c r="P2665">
        <f t="shared" si="460"/>
        <v>6.7850082457846117</v>
      </c>
      <c r="Q2665">
        <f t="shared" si="461"/>
        <v>0.39366296296296355</v>
      </c>
    </row>
    <row r="2666" spans="1:17">
      <c r="A2666" s="2">
        <v>42843</v>
      </c>
      <c r="B2666">
        <v>108</v>
      </c>
      <c r="C2666">
        <v>7</v>
      </c>
      <c r="D2666">
        <v>18.100000000000001</v>
      </c>
      <c r="E2666">
        <v>26.4</v>
      </c>
      <c r="F2666">
        <v>19.43</v>
      </c>
      <c r="G2666">
        <f t="shared" si="451"/>
        <v>12.599365873370328</v>
      </c>
      <c r="H2666">
        <f t="shared" si="452"/>
        <v>15.459673041017805</v>
      </c>
      <c r="I2666">
        <f t="shared" si="453"/>
        <v>3.2491529040094647</v>
      </c>
      <c r="J2666">
        <f t="shared" si="454"/>
        <v>20.077497455867277</v>
      </c>
      <c r="K2666">
        <f t="shared" si="455"/>
        <v>28.530424838592001</v>
      </c>
      <c r="L2666">
        <f t="shared" si="456"/>
        <v>38.040566451456002</v>
      </c>
      <c r="M2666">
        <f t="shared" si="457"/>
        <v>0.18457081855058288</v>
      </c>
      <c r="N2666">
        <f t="shared" si="458"/>
        <v>0.99064596956264117</v>
      </c>
      <c r="O2666">
        <f t="shared" si="459"/>
        <v>1.6484170350992846</v>
      </c>
      <c r="P2666">
        <f t="shared" si="460"/>
        <v>12.21052013700834</v>
      </c>
      <c r="Q2666">
        <f t="shared" si="461"/>
        <v>0.39366296296296355</v>
      </c>
    </row>
    <row r="2667" spans="1:17">
      <c r="A2667" s="2">
        <v>42844</v>
      </c>
      <c r="B2667">
        <v>109</v>
      </c>
      <c r="C2667">
        <v>8.1</v>
      </c>
      <c r="D2667">
        <v>14.8</v>
      </c>
      <c r="E2667">
        <v>27.4</v>
      </c>
      <c r="F2667">
        <v>16.73</v>
      </c>
      <c r="G2667">
        <f t="shared" si="451"/>
        <v>12.61999423788413</v>
      </c>
      <c r="H2667">
        <f t="shared" si="452"/>
        <v>16.759805642566981</v>
      </c>
      <c r="I2667">
        <f t="shared" si="453"/>
        <v>3.9697252707380164</v>
      </c>
      <c r="J2667">
        <f t="shared" si="454"/>
        <v>21.76598135398309</v>
      </c>
      <c r="K2667">
        <f t="shared" si="455"/>
        <v>28.593332497070609</v>
      </c>
      <c r="L2667">
        <f t="shared" si="456"/>
        <v>38.124443329427478</v>
      </c>
      <c r="M2667">
        <f t="shared" si="457"/>
        <v>0.19082294546561479</v>
      </c>
      <c r="N2667">
        <f t="shared" si="458"/>
        <v>0.99010288740353924</v>
      </c>
      <c r="O2667">
        <f t="shared" si="459"/>
        <v>1.6511159127898403</v>
      </c>
      <c r="P2667">
        <f t="shared" si="460"/>
        <v>12.790080371828964</v>
      </c>
      <c r="Q2667">
        <f t="shared" si="461"/>
        <v>0.39366296296296355</v>
      </c>
    </row>
    <row r="2668" spans="1:17">
      <c r="A2668" s="2">
        <v>42845</v>
      </c>
      <c r="B2668">
        <v>110</v>
      </c>
      <c r="C2668">
        <v>8.9</v>
      </c>
      <c r="D2668">
        <v>15.9</v>
      </c>
      <c r="E2668">
        <v>30.3</v>
      </c>
      <c r="F2668">
        <v>17.63</v>
      </c>
      <c r="G2668">
        <f t="shared" si="451"/>
        <v>12.640489872612985</v>
      </c>
      <c r="H2668">
        <f t="shared" si="452"/>
        <v>17.711351158209183</v>
      </c>
      <c r="I2668">
        <f t="shared" si="453"/>
        <v>4.2857710710833903</v>
      </c>
      <c r="J2668">
        <f t="shared" si="454"/>
        <v>23.001754750921016</v>
      </c>
      <c r="K2668">
        <f t="shared" si="455"/>
        <v>28.654609291580371</v>
      </c>
      <c r="L2668">
        <f t="shared" si="456"/>
        <v>38.206145722107159</v>
      </c>
      <c r="M2668">
        <f t="shared" si="457"/>
        <v>0.19701858473942924</v>
      </c>
      <c r="N2668">
        <f t="shared" si="458"/>
        <v>0.98956273499978775</v>
      </c>
      <c r="O2668">
        <f t="shared" si="459"/>
        <v>1.6537974250001988</v>
      </c>
      <c r="P2668">
        <f t="shared" si="460"/>
        <v>13.425580087125793</v>
      </c>
      <c r="Q2668">
        <f t="shared" si="461"/>
        <v>0.39366296296296355</v>
      </c>
    </row>
    <row r="2669" spans="1:17">
      <c r="A2669" s="2">
        <v>42846</v>
      </c>
      <c r="B2669">
        <v>111</v>
      </c>
      <c r="C2669">
        <v>4.2</v>
      </c>
      <c r="D2669">
        <v>18.600000000000001</v>
      </c>
      <c r="E2669">
        <v>28.2</v>
      </c>
      <c r="F2669">
        <v>18.649999999999999</v>
      </c>
      <c r="G2669">
        <f t="shared" si="451"/>
        <v>12.660847137415788</v>
      </c>
      <c r="H2669">
        <f t="shared" si="452"/>
        <v>12.259710801567726</v>
      </c>
      <c r="I2669">
        <f t="shared" si="453"/>
        <v>2.2527618325637406</v>
      </c>
      <c r="J2669">
        <f t="shared" si="454"/>
        <v>15.921702339698346</v>
      </c>
      <c r="K2669">
        <f t="shared" si="455"/>
        <v>28.714263701040842</v>
      </c>
      <c r="L2669">
        <f t="shared" si="456"/>
        <v>38.285684934721125</v>
      </c>
      <c r="M2669">
        <f t="shared" si="457"/>
        <v>0.20315590233132672</v>
      </c>
      <c r="N2669">
        <f t="shared" si="458"/>
        <v>0.98902567224796023</v>
      </c>
      <c r="O2669">
        <f t="shared" si="459"/>
        <v>1.6564608338118989</v>
      </c>
      <c r="P2669">
        <f t="shared" si="460"/>
        <v>10.006948969003986</v>
      </c>
      <c r="Q2669">
        <f t="shared" si="461"/>
        <v>0.39366296296296355</v>
      </c>
    </row>
    <row r="2670" spans="1:17">
      <c r="A2670" s="2">
        <v>42847</v>
      </c>
      <c r="B2670">
        <v>112</v>
      </c>
      <c r="C2670">
        <v>4.2</v>
      </c>
      <c r="D2670">
        <v>17.899999999999999</v>
      </c>
      <c r="E2670">
        <v>26.5</v>
      </c>
      <c r="F2670">
        <v>19.079999999999998</v>
      </c>
      <c r="G2670">
        <f t="shared" si="451"/>
        <v>12.681060310457521</v>
      </c>
      <c r="H2670">
        <f t="shared" si="452"/>
        <v>12.276682236393192</v>
      </c>
      <c r="I2670">
        <f t="shared" si="453"/>
        <v>2.1806161056751705</v>
      </c>
      <c r="J2670">
        <f t="shared" si="454"/>
        <v>15.943743164147003</v>
      </c>
      <c r="K2670">
        <f t="shared" si="455"/>
        <v>28.772305424129542</v>
      </c>
      <c r="L2670">
        <f t="shared" si="456"/>
        <v>38.363073898839389</v>
      </c>
      <c r="M2670">
        <f t="shared" si="457"/>
        <v>0.20923308146506295</v>
      </c>
      <c r="N2670">
        <f t="shared" si="458"/>
        <v>0.98849185813002827</v>
      </c>
      <c r="O2670">
        <f t="shared" si="459"/>
        <v>1.6591053906181923</v>
      </c>
      <c r="P2670">
        <f t="shared" si="460"/>
        <v>10.096066130718022</v>
      </c>
      <c r="Q2670">
        <f t="shared" si="461"/>
        <v>0.39366296296296355</v>
      </c>
    </row>
    <row r="2671" spans="1:17">
      <c r="A2671" s="2">
        <v>42848</v>
      </c>
      <c r="B2671">
        <v>113</v>
      </c>
      <c r="C2671">
        <v>2.2999999999999998</v>
      </c>
      <c r="D2671">
        <v>17.2</v>
      </c>
      <c r="E2671">
        <v>28.2</v>
      </c>
      <c r="F2671">
        <v>18.48</v>
      </c>
      <c r="G2671">
        <f t="shared" si="451"/>
        <v>12.701123588216781</v>
      </c>
      <c r="H2671">
        <f t="shared" si="452"/>
        <v>10.079230537826954</v>
      </c>
      <c r="I2671">
        <f t="shared" si="453"/>
        <v>1.4818222847433271</v>
      </c>
      <c r="J2671">
        <f t="shared" si="454"/>
        <v>13.089909789385654</v>
      </c>
      <c r="K2671">
        <f t="shared" si="455"/>
        <v>28.828745337700674</v>
      </c>
      <c r="L2671">
        <f t="shared" si="456"/>
        <v>38.438327116934232</v>
      </c>
      <c r="M2671">
        <f t="shared" si="457"/>
        <v>0.21524832316665346</v>
      </c>
      <c r="N2671">
        <f t="shared" si="458"/>
        <v>0.98796145066629826</v>
      </c>
      <c r="O2671">
        <f t="shared" si="459"/>
        <v>1.6617303361250289</v>
      </c>
      <c r="P2671">
        <f t="shared" si="460"/>
        <v>8.5974082530836267</v>
      </c>
      <c r="Q2671">
        <f t="shared" si="461"/>
        <v>0.39366296296296355</v>
      </c>
    </row>
    <row r="2672" spans="1:17">
      <c r="A2672" s="2">
        <v>42849</v>
      </c>
      <c r="B2672">
        <v>114</v>
      </c>
      <c r="C2672">
        <v>1.8</v>
      </c>
      <c r="D2672">
        <v>18.3</v>
      </c>
      <c r="E2672">
        <v>27.8</v>
      </c>
      <c r="F2672">
        <v>19.43</v>
      </c>
      <c r="G2672">
        <f t="shared" si="451"/>
        <v>12.721031085785013</v>
      </c>
      <c r="H2672">
        <f t="shared" si="452"/>
        <v>9.5114340756360516</v>
      </c>
      <c r="I2672">
        <f t="shared" si="453"/>
        <v>1.2449326385750783</v>
      </c>
      <c r="J2672">
        <f t="shared" si="454"/>
        <v>12.352511786540326</v>
      </c>
      <c r="K2672">
        <f t="shared" si="455"/>
        <v>28.883595453898479</v>
      </c>
      <c r="L2672">
        <f t="shared" si="456"/>
        <v>38.511460605197975</v>
      </c>
      <c r="M2672">
        <f t="shared" si="457"/>
        <v>0.22119984679690829</v>
      </c>
      <c r="N2672">
        <f t="shared" si="458"/>
        <v>0.98743460686863527</v>
      </c>
      <c r="O2672">
        <f t="shared" si="459"/>
        <v>1.6643349003902059</v>
      </c>
      <c r="P2672">
        <f t="shared" si="460"/>
        <v>8.266501437060974</v>
      </c>
      <c r="Q2672">
        <f t="shared" si="461"/>
        <v>0.39366296296296355</v>
      </c>
    </row>
    <row r="2673" spans="1:17">
      <c r="A2673" s="2">
        <v>42850</v>
      </c>
      <c r="B2673">
        <v>115</v>
      </c>
      <c r="C2673">
        <v>6.1</v>
      </c>
      <c r="D2673">
        <v>17</v>
      </c>
      <c r="E2673">
        <v>29</v>
      </c>
      <c r="F2673">
        <v>18.579999999999998</v>
      </c>
      <c r="G2673">
        <f t="shared" si="451"/>
        <v>12.740776837466948</v>
      </c>
      <c r="H2673">
        <f t="shared" si="452"/>
        <v>14.5390180057045</v>
      </c>
      <c r="I2673">
        <f t="shared" si="453"/>
        <v>2.9945013364990332</v>
      </c>
      <c r="J2673">
        <f t="shared" si="454"/>
        <v>18.881841565849999</v>
      </c>
      <c r="K2673">
        <f t="shared" si="455"/>
        <v>28.936868876054049</v>
      </c>
      <c r="L2673">
        <f t="shared" si="456"/>
        <v>38.582491834738732</v>
      </c>
      <c r="M2673">
        <f t="shared" si="457"/>
        <v>0.22708589057853837</v>
      </c>
      <c r="N2673">
        <f t="shared" si="458"/>
        <v>0.9869114826939831</v>
      </c>
      <c r="O2673">
        <f t="shared" si="459"/>
        <v>1.6669183029019257</v>
      </c>
      <c r="P2673">
        <f t="shared" si="460"/>
        <v>11.544516669205468</v>
      </c>
      <c r="Q2673">
        <f t="shared" si="461"/>
        <v>0.39366296296296355</v>
      </c>
    </row>
    <row r="2674" spans="1:17">
      <c r="A2674" s="2">
        <v>42851</v>
      </c>
      <c r="B2674">
        <v>116</v>
      </c>
      <c r="C2674">
        <v>4.4000000000000004</v>
      </c>
      <c r="D2674">
        <v>17</v>
      </c>
      <c r="E2674">
        <v>29.5</v>
      </c>
      <c r="F2674">
        <v>18.8</v>
      </c>
      <c r="G2674">
        <f t="shared" si="451"/>
        <v>12.760354797691477</v>
      </c>
      <c r="H2674">
        <f t="shared" si="452"/>
        <v>12.571571280621102</v>
      </c>
      <c r="I2674">
        <f t="shared" si="453"/>
        <v>2.3052296058384427</v>
      </c>
      <c r="J2674">
        <f t="shared" si="454"/>
        <v>16.326715948858574</v>
      </c>
      <c r="K2674">
        <f t="shared" si="455"/>
        <v>28.988579753456154</v>
      </c>
      <c r="L2674">
        <f t="shared" si="456"/>
        <v>38.651439671274872</v>
      </c>
      <c r="M2674">
        <f t="shared" si="457"/>
        <v>0.2329047121176796</v>
      </c>
      <c r="N2674">
        <f t="shared" si="458"/>
        <v>0.98639223299819856</v>
      </c>
      <c r="O2674">
        <f t="shared" si="459"/>
        <v>1.6694797526979681</v>
      </c>
      <c r="P2674">
        <f t="shared" si="460"/>
        <v>10.266341674782659</v>
      </c>
      <c r="Q2674">
        <f t="shared" si="461"/>
        <v>0.39366296296296355</v>
      </c>
    </row>
    <row r="2675" spans="1:17">
      <c r="A2675" s="2">
        <v>42852</v>
      </c>
      <c r="B2675">
        <v>117</v>
      </c>
      <c r="C2675">
        <v>5.9</v>
      </c>
      <c r="D2675">
        <v>17.600000000000001</v>
      </c>
      <c r="E2675">
        <v>30.4</v>
      </c>
      <c r="F2675">
        <v>19.3</v>
      </c>
      <c r="G2675">
        <f t="shared" si="451"/>
        <v>12.779758842241732</v>
      </c>
      <c r="H2675">
        <f t="shared" si="452"/>
        <v>14.335150145127717</v>
      </c>
      <c r="I2675">
        <f t="shared" si="453"/>
        <v>2.8756762842561105</v>
      </c>
      <c r="J2675">
        <f t="shared" si="454"/>
        <v>18.617078110555475</v>
      </c>
      <c r="K2675">
        <f t="shared" si="455"/>
        <v>29.038743235087487</v>
      </c>
      <c r="L2675">
        <f t="shared" si="456"/>
        <v>38.718324313449983</v>
      </c>
      <c r="M2675">
        <f t="shared" si="457"/>
        <v>0.23865458891967792</v>
      </c>
      <c r="N2675">
        <f t="shared" si="458"/>
        <v>0.98587701149021012</v>
      </c>
      <c r="O2675">
        <f t="shared" si="459"/>
        <v>1.6720184485266265</v>
      </c>
      <c r="P2675">
        <f t="shared" si="460"/>
        <v>11.459473860871606</v>
      </c>
      <c r="Q2675">
        <f t="shared" si="461"/>
        <v>0.39366296296296355</v>
      </c>
    </row>
    <row r="2676" spans="1:17">
      <c r="A2676" s="2">
        <v>42853</v>
      </c>
      <c r="B2676">
        <v>118</v>
      </c>
      <c r="C2676">
        <v>9.9</v>
      </c>
      <c r="D2676">
        <v>16.600000000000001</v>
      </c>
      <c r="E2676">
        <v>32.700000000000003</v>
      </c>
      <c r="F2676">
        <v>16.7</v>
      </c>
      <c r="G2676">
        <f t="shared" si="451"/>
        <v>12.798982769812694</v>
      </c>
      <c r="H2676">
        <f t="shared" si="452"/>
        <v>19.015274567684738</v>
      </c>
      <c r="I2676">
        <f t="shared" si="453"/>
        <v>4.9060200210479756</v>
      </c>
      <c r="J2676">
        <f t="shared" si="454"/>
        <v>24.695161776213947</v>
      </c>
      <c r="K2676">
        <f t="shared" si="455"/>
        <v>29.087375422418628</v>
      </c>
      <c r="L2676">
        <f t="shared" si="456"/>
        <v>38.783167229891504</v>
      </c>
      <c r="M2676">
        <f t="shared" si="457"/>
        <v>0.24433381889898476</v>
      </c>
      <c r="N2676">
        <f t="shared" si="458"/>
        <v>0.98536597068651766</v>
      </c>
      <c r="O2676">
        <f t="shared" si="459"/>
        <v>1.674533579050494</v>
      </c>
      <c r="P2676">
        <f t="shared" si="460"/>
        <v>14.109254546636762</v>
      </c>
      <c r="Q2676">
        <f t="shared" si="461"/>
        <v>0.39366296296296355</v>
      </c>
    </row>
    <row r="2677" spans="1:17">
      <c r="A2677" s="2">
        <v>42854</v>
      </c>
      <c r="B2677">
        <v>119</v>
      </c>
      <c r="C2677">
        <v>6.8</v>
      </c>
      <c r="D2677">
        <v>17.3</v>
      </c>
      <c r="E2677">
        <v>30.3</v>
      </c>
      <c r="F2677">
        <v>17.88</v>
      </c>
      <c r="G2677">
        <f t="shared" si="451"/>
        <v>12.818020303904106</v>
      </c>
      <c r="H2677">
        <f t="shared" si="452"/>
        <v>15.411902559873338</v>
      </c>
      <c r="I2677">
        <f t="shared" si="453"/>
        <v>3.3739064191237662</v>
      </c>
      <c r="J2677">
        <f t="shared" si="454"/>
        <v>20.015457869965374</v>
      </c>
      <c r="K2677">
        <f t="shared" si="455"/>
        <v>29.134493321352927</v>
      </c>
      <c r="L2677">
        <f t="shared" si="456"/>
        <v>38.845991095137236</v>
      </c>
      <c r="M2677">
        <f t="shared" si="457"/>
        <v>0.24994072088301023</v>
      </c>
      <c r="N2677">
        <f t="shared" si="458"/>
        <v>0.98485926186604345</v>
      </c>
      <c r="O2677">
        <f t="shared" si="459"/>
        <v>1.6770243230941206</v>
      </c>
      <c r="P2677">
        <f t="shared" si="460"/>
        <v>12.037996140749572</v>
      </c>
      <c r="Q2677">
        <f t="shared" si="461"/>
        <v>0.39366296296296355</v>
      </c>
    </row>
    <row r="2678" spans="1:17">
      <c r="A2678" s="2">
        <v>42855</v>
      </c>
      <c r="B2678">
        <v>120</v>
      </c>
      <c r="C2678">
        <v>10</v>
      </c>
      <c r="D2678">
        <v>15.1</v>
      </c>
      <c r="E2678">
        <v>30.8</v>
      </c>
      <c r="F2678">
        <v>16.3</v>
      </c>
      <c r="G2678">
        <f t="shared" si="451"/>
        <v>12.836865095055906</v>
      </c>
      <c r="H2678">
        <f t="shared" si="452"/>
        <v>19.158397425239791</v>
      </c>
      <c r="I2678">
        <f t="shared" si="453"/>
        <v>4.8901063753709462</v>
      </c>
      <c r="J2678">
        <f t="shared" si="454"/>
        <v>24.881035617194534</v>
      </c>
      <c r="K2678">
        <f t="shared" si="455"/>
        <v>29.180114793415257</v>
      </c>
      <c r="L2678">
        <f t="shared" si="456"/>
        <v>38.906819724553678</v>
      </c>
      <c r="M2678">
        <f t="shared" si="457"/>
        <v>0.25547363510978544</v>
      </c>
      <c r="N2678">
        <f t="shared" si="458"/>
        <v>0.9843570350253511</v>
      </c>
      <c r="O2678">
        <f t="shared" si="459"/>
        <v>1.679489849936481</v>
      </c>
      <c r="P2678">
        <f t="shared" si="460"/>
        <v>14.268291049868845</v>
      </c>
      <c r="Q2678">
        <f t="shared" si="461"/>
        <v>0.39366296296296355</v>
      </c>
    </row>
    <row r="2679" spans="1:17">
      <c r="A2679" s="2">
        <v>42856</v>
      </c>
      <c r="B2679">
        <v>121</v>
      </c>
      <c r="C2679">
        <v>10.1</v>
      </c>
      <c r="D2679">
        <v>16</v>
      </c>
      <c r="E2679">
        <v>31.1</v>
      </c>
      <c r="F2679">
        <v>17.18</v>
      </c>
      <c r="G2679">
        <f t="shared" si="451"/>
        <v>12.855510723432655</v>
      </c>
      <c r="H2679">
        <f t="shared" si="452"/>
        <v>19.287125566623558</v>
      </c>
      <c r="I2679">
        <f t="shared" si="453"/>
        <v>4.8184433230946828</v>
      </c>
      <c r="J2679">
        <f t="shared" si="454"/>
        <v>25.048215021589037</v>
      </c>
      <c r="K2679">
        <f t="shared" si="455"/>
        <v>29.224258506278421</v>
      </c>
      <c r="L2679">
        <f t="shared" si="456"/>
        <v>38.965678008371228</v>
      </c>
      <c r="M2679">
        <f t="shared" si="457"/>
        <v>0.26093092371928833</v>
      </c>
      <c r="N2679">
        <f t="shared" si="458"/>
        <v>0.98385943883424276</v>
      </c>
      <c r="O2679">
        <f t="shared" si="459"/>
        <v>1.6819293196491056</v>
      </c>
      <c r="P2679">
        <f t="shared" si="460"/>
        <v>14.468682243528875</v>
      </c>
      <c r="Q2679">
        <f t="shared" si="461"/>
        <v>0.39366296296296355</v>
      </c>
    </row>
    <row r="2680" spans="1:17">
      <c r="A2680" s="2">
        <v>42857</v>
      </c>
      <c r="B2680">
        <v>122</v>
      </c>
      <c r="C2680">
        <v>9</v>
      </c>
      <c r="D2680">
        <v>16.3</v>
      </c>
      <c r="E2680">
        <v>31.5</v>
      </c>
      <c r="F2680">
        <v>16.95</v>
      </c>
      <c r="G2680">
        <f t="shared" si="451"/>
        <v>12.873950701762768</v>
      </c>
      <c r="H2680">
        <f t="shared" si="452"/>
        <v>18.014707289265591</v>
      </c>
      <c r="I2680">
        <f t="shared" si="453"/>
        <v>4.4085041780873668</v>
      </c>
      <c r="J2680">
        <f t="shared" si="454"/>
        <v>23.395723752292973</v>
      </c>
      <c r="K2680">
        <f t="shared" si="455"/>
        <v>29.266943883720366</v>
      </c>
      <c r="L2680">
        <f t="shared" si="456"/>
        <v>39.022591844960488</v>
      </c>
      <c r="M2680">
        <f t="shared" si="457"/>
        <v>0.26631097123828384</v>
      </c>
      <c r="N2680">
        <f t="shared" si="458"/>
        <v>0.98336662059175051</v>
      </c>
      <c r="O2680">
        <f t="shared" si="459"/>
        <v>1.6843418834806287</v>
      </c>
      <c r="P2680">
        <f t="shared" si="460"/>
        <v>13.606203111178225</v>
      </c>
      <c r="Q2680">
        <f t="shared" si="461"/>
        <v>0.39366296296296355</v>
      </c>
    </row>
    <row r="2681" spans="1:17">
      <c r="A2681" s="2">
        <v>42858</v>
      </c>
      <c r="B2681">
        <v>123</v>
      </c>
      <c r="C2681">
        <v>10.199999999999999</v>
      </c>
      <c r="D2681">
        <v>16.3</v>
      </c>
      <c r="E2681">
        <v>31.9</v>
      </c>
      <c r="F2681">
        <v>14.95</v>
      </c>
      <c r="G2681">
        <f t="shared" si="451"/>
        <v>12.892178478637478</v>
      </c>
      <c r="H2681">
        <f t="shared" si="452"/>
        <v>19.425597657634434</v>
      </c>
      <c r="I2681">
        <f t="shared" si="453"/>
        <v>5.2700494793829282</v>
      </c>
      <c r="J2681">
        <f t="shared" si="454"/>
        <v>25.228048906018746</v>
      </c>
      <c r="K2681">
        <f t="shared" si="455"/>
        <v>29.308191055105112</v>
      </c>
      <c r="L2681">
        <f t="shared" si="456"/>
        <v>39.077588073473486</v>
      </c>
      <c r="M2681">
        <f t="shared" si="457"/>
        <v>0.27161218505853907</v>
      </c>
      <c r="N2681">
        <f t="shared" si="458"/>
        <v>0.9828787261825318</v>
      </c>
      <c r="O2681">
        <f t="shared" si="459"/>
        <v>1.6867266842884032</v>
      </c>
      <c r="P2681">
        <f t="shared" si="460"/>
        <v>14.155548178251506</v>
      </c>
      <c r="Q2681">
        <f t="shared" si="461"/>
        <v>0.39366296296296355</v>
      </c>
    </row>
    <row r="2682" spans="1:17">
      <c r="A2682" s="2">
        <v>42859</v>
      </c>
      <c r="B2682">
        <v>124</v>
      </c>
      <c r="C2682">
        <v>11</v>
      </c>
      <c r="D2682">
        <v>13.7</v>
      </c>
      <c r="E2682">
        <v>32.799999999999997</v>
      </c>
      <c r="F2682">
        <v>13.7</v>
      </c>
      <c r="G2682">
        <f t="shared" ref="G2682:G2745" si="462">24/3.14*O2682</f>
        <v>12.910187442173608</v>
      </c>
      <c r="H2682">
        <f t="shared" ref="H2682:H2745" si="463">(1-0.23)*J2682</f>
        <v>20.368916206324393</v>
      </c>
      <c r="I2682">
        <f t="shared" ref="I2682:I2745" si="464">4.903*10^(-9)*(((E2682+273.16)^4+(D2682+273.16)^4)/2)*(0.34-0.14*(F2682*0.1)^0.5)*(1.35*(J2682/K2682)-0.35)</f>
        <v>5.8144826394191211</v>
      </c>
      <c r="J2682">
        <f t="shared" ref="J2682:J2745" si="465">(0.25+0.5*C2682/G2682)*L2682</f>
        <v>26.453137930291419</v>
      </c>
      <c r="K2682">
        <f t="shared" ref="K2682:K2745" si="466">0.75*L2682</f>
        <v>29.348020804479894</v>
      </c>
      <c r="L2682">
        <f t="shared" ref="L2682:L2745" si="467">24*60/3.14*0.082*N2682*(O2682*SIN(Q2682)*SIN(M2682)+COS(Q2682)*COS(M2682)*SIN(O2682))</f>
        <v>39.130694405973195</v>
      </c>
      <c r="M2682">
        <f t="shared" ref="M2682:M2745" si="468">0.409*SIN(2*3.14/365*B2682-1.39)</f>
        <v>0.27683299590826893</v>
      </c>
      <c r="N2682">
        <f t="shared" ref="N2682:N2745" si="469">0.033*COS(2*3.14/365*B2682)+1</f>
        <v>0.98239590003368515</v>
      </c>
      <c r="O2682">
        <f t="shared" ref="O2682:O2745" si="470">ACOS(-TAN(Q2682)*TAN(M2682))</f>
        <v>1.6890828570177137</v>
      </c>
      <c r="P2682">
        <f t="shared" ref="P2682:P2745" si="471">H2682-I2682</f>
        <v>14.554433566905271</v>
      </c>
      <c r="Q2682">
        <f t="shared" ref="Q2682:Q2745" si="472">22.5666666666667*3.14/180</f>
        <v>0.39366296296296355</v>
      </c>
    </row>
    <row r="2683" spans="1:17">
      <c r="A2683" s="2">
        <v>42860</v>
      </c>
      <c r="B2683">
        <v>125</v>
      </c>
      <c r="C2683">
        <v>10.9</v>
      </c>
      <c r="D2683">
        <v>15.4</v>
      </c>
      <c r="E2683">
        <v>33.1</v>
      </c>
      <c r="F2683">
        <v>14.3</v>
      </c>
      <c r="G2683">
        <f t="shared" si="462"/>
        <v>12.927970924043272</v>
      </c>
      <c r="H2683">
        <f t="shared" si="463"/>
        <v>20.261225239480961</v>
      </c>
      <c r="I2683">
        <f t="shared" si="464"/>
        <v>5.7159599276445574</v>
      </c>
      <c r="J2683">
        <f t="shared" si="465"/>
        <v>26.313279531793455</v>
      </c>
      <c r="K2683">
        <f t="shared" si="466"/>
        <v>29.386454519379932</v>
      </c>
      <c r="L2683">
        <f t="shared" si="467"/>
        <v>39.181939359173242</v>
      </c>
      <c r="M2683">
        <f t="shared" si="468"/>
        <v>0.28197185831667343</v>
      </c>
      <c r="N2683">
        <f t="shared" si="469"/>
        <v>0.98191828507199641</v>
      </c>
      <c r="O2683">
        <f t="shared" si="470"/>
        <v>1.6914095292289948</v>
      </c>
      <c r="P2683">
        <f t="shared" si="471"/>
        <v>14.545265311836403</v>
      </c>
      <c r="Q2683">
        <f t="shared" si="472"/>
        <v>0.39366296296296355</v>
      </c>
    </row>
    <row r="2684" spans="1:17">
      <c r="A2684" s="2">
        <v>42861</v>
      </c>
      <c r="B2684">
        <v>126</v>
      </c>
      <c r="C2684">
        <v>8.9</v>
      </c>
      <c r="D2684">
        <v>17.600000000000001</v>
      </c>
      <c r="E2684">
        <v>31.6</v>
      </c>
      <c r="F2684">
        <v>16.88</v>
      </c>
      <c r="G2684">
        <f t="shared" si="462"/>
        <v>12.945522203872512</v>
      </c>
      <c r="H2684">
        <f t="shared" si="463"/>
        <v>17.936029556351276</v>
      </c>
      <c r="I2684">
        <f t="shared" si="464"/>
        <v>4.394345280730156</v>
      </c>
      <c r="J2684">
        <f t="shared" si="465"/>
        <v>23.293544878378277</v>
      </c>
      <c r="K2684">
        <f t="shared" si="466"/>
        <v>29.423514139431255</v>
      </c>
      <c r="L2684">
        <f t="shared" si="467"/>
        <v>39.231352185908342</v>
      </c>
      <c r="M2684">
        <f t="shared" si="468"/>
        <v>0.28702725107143051</v>
      </c>
      <c r="N2684">
        <f t="shared" si="469"/>
        <v>0.9814460226816295</v>
      </c>
      <c r="O2684">
        <f t="shared" si="470"/>
        <v>1.6937058216733203</v>
      </c>
      <c r="P2684">
        <f t="shared" si="471"/>
        <v>13.541684275621119</v>
      </c>
      <c r="Q2684">
        <f t="shared" si="472"/>
        <v>0.39366296296296355</v>
      </c>
    </row>
    <row r="2685" spans="1:17">
      <c r="A2685" s="2">
        <v>42862</v>
      </c>
      <c r="B2685">
        <v>127</v>
      </c>
      <c r="C2685">
        <v>2.4</v>
      </c>
      <c r="D2685">
        <v>16.2</v>
      </c>
      <c r="E2685">
        <v>26.1</v>
      </c>
      <c r="F2685">
        <v>17.149999999999999</v>
      </c>
      <c r="G2685">
        <f t="shared" si="462"/>
        <v>12.962834514009893</v>
      </c>
      <c r="H2685">
        <f t="shared" si="463"/>
        <v>10.361032552397901</v>
      </c>
      <c r="I2685">
        <f t="shared" si="464"/>
        <v>1.5391559717384133</v>
      </c>
      <c r="J2685">
        <f t="shared" si="465"/>
        <v>13.455886431685586</v>
      </c>
      <c r="K2685">
        <f t="shared" si="466"/>
        <v>29.459222104841061</v>
      </c>
      <c r="L2685">
        <f t="shared" si="467"/>
        <v>39.27896280645475</v>
      </c>
      <c r="M2685">
        <f t="shared" si="468"/>
        <v>0.29199767766900686</v>
      </c>
      <c r="N2685">
        <f t="shared" si="469"/>
        <v>0.9809792526622737</v>
      </c>
      <c r="O2685">
        <f t="shared" si="470"/>
        <v>1.6959708489162943</v>
      </c>
      <c r="P2685">
        <f t="shared" si="471"/>
        <v>8.8218765806594881</v>
      </c>
      <c r="Q2685">
        <f t="shared" si="472"/>
        <v>0.39366296296296355</v>
      </c>
    </row>
    <row r="2686" spans="1:17">
      <c r="A2686" s="2">
        <v>42863</v>
      </c>
      <c r="B2686">
        <v>128</v>
      </c>
      <c r="C2686">
        <v>9.8000000000000007</v>
      </c>
      <c r="D2686">
        <v>15</v>
      </c>
      <c r="E2686">
        <v>31.2</v>
      </c>
      <c r="F2686">
        <v>16.45</v>
      </c>
      <c r="G2686">
        <f t="shared" si="462"/>
        <v>12.979901044664748</v>
      </c>
      <c r="H2686">
        <f t="shared" si="463"/>
        <v>19.00096486780264</v>
      </c>
      <c r="I2686">
        <f t="shared" si="464"/>
        <v>4.7449505218176515</v>
      </c>
      <c r="J2686">
        <f t="shared" si="465"/>
        <v>24.676577750393037</v>
      </c>
      <c r="K2686">
        <f t="shared" si="466"/>
        <v>29.493601304863027</v>
      </c>
      <c r="L2686">
        <f t="shared" si="467"/>
        <v>39.324801739817367</v>
      </c>
      <c r="M2686">
        <f t="shared" si="468"/>
        <v>0.29688166675765443</v>
      </c>
      <c r="N2686">
        <f t="shared" si="469"/>
        <v>0.98051811318775972</v>
      </c>
      <c r="O2686">
        <f t="shared" si="470"/>
        <v>1.6982037200103046</v>
      </c>
      <c r="P2686">
        <f t="shared" si="471"/>
        <v>14.256014345984989</v>
      </c>
      <c r="Q2686">
        <f t="shared" si="472"/>
        <v>0.39366296296296355</v>
      </c>
    </row>
    <row r="2687" spans="1:17">
      <c r="A2687" s="2">
        <v>42864</v>
      </c>
      <c r="B2687">
        <v>129</v>
      </c>
      <c r="C2687">
        <v>10.7</v>
      </c>
      <c r="D2687">
        <v>16.2</v>
      </c>
      <c r="E2687">
        <v>33.6</v>
      </c>
      <c r="F2687">
        <v>16.88</v>
      </c>
      <c r="G2687">
        <f t="shared" si="462"/>
        <v>12.996714949413635</v>
      </c>
      <c r="H2687">
        <f t="shared" si="463"/>
        <v>20.05706528516005</v>
      </c>
      <c r="I2687">
        <f t="shared" si="464"/>
        <v>5.1715176675490424</v>
      </c>
      <c r="J2687">
        <f t="shared" si="465"/>
        <v>26.04813673397409</v>
      </c>
      <c r="K2687">
        <f t="shared" si="466"/>
        <v>29.526675026323932</v>
      </c>
      <c r="L2687">
        <f t="shared" si="467"/>
        <v>39.368900035098576</v>
      </c>
      <c r="M2687">
        <f t="shared" si="468"/>
        <v>0.30167777257296235</v>
      </c>
      <c r="N2687">
        <f t="shared" si="469"/>
        <v>0.98006274076515765</v>
      </c>
      <c r="O2687">
        <f t="shared" si="470"/>
        <v>1.7004035392149506</v>
      </c>
      <c r="P2687">
        <f t="shared" si="471"/>
        <v>14.885547617611007</v>
      </c>
      <c r="Q2687">
        <f t="shared" si="472"/>
        <v>0.39366296296296355</v>
      </c>
    </row>
    <row r="2688" spans="1:17">
      <c r="A2688" s="2">
        <v>42865</v>
      </c>
      <c r="B2688">
        <v>130</v>
      </c>
      <c r="C2688">
        <v>4.7</v>
      </c>
      <c r="D2688">
        <v>17.7</v>
      </c>
      <c r="E2688">
        <v>28.4</v>
      </c>
      <c r="F2688">
        <v>18.8</v>
      </c>
      <c r="G2688">
        <f t="shared" si="462"/>
        <v>13.013269351072143</v>
      </c>
      <c r="H2688">
        <f t="shared" si="463"/>
        <v>13.066827765258964</v>
      </c>
      <c r="I2688">
        <f t="shared" si="464"/>
        <v>2.3797805479453946</v>
      </c>
      <c r="J2688">
        <f t="shared" si="465"/>
        <v>16.969906188648004</v>
      </c>
      <c r="K2688">
        <f t="shared" si="466"/>
        <v>29.558466902295837</v>
      </c>
      <c r="L2688">
        <f t="shared" si="467"/>
        <v>39.411289203061116</v>
      </c>
      <c r="M2688">
        <f t="shared" si="468"/>
        <v>0.30638457536583363</v>
      </c>
      <c r="N2688">
        <f t="shared" si="469"/>
        <v>0.97961327019436784</v>
      </c>
      <c r="O2688">
        <f t="shared" si="470"/>
        <v>1.7025694067652721</v>
      </c>
      <c r="P2688">
        <f t="shared" si="471"/>
        <v>10.68704721731357</v>
      </c>
      <c r="Q2688">
        <f t="shared" si="472"/>
        <v>0.39366296296296355</v>
      </c>
    </row>
    <row r="2689" spans="1:17">
      <c r="A2689" s="2">
        <v>42866</v>
      </c>
      <c r="B2689">
        <v>131</v>
      </c>
      <c r="C2689">
        <v>8.8000000000000007</v>
      </c>
      <c r="D2689">
        <v>18</v>
      </c>
      <c r="E2689">
        <v>31</v>
      </c>
      <c r="F2689">
        <v>19.3</v>
      </c>
      <c r="G2689">
        <f t="shared" si="462"/>
        <v>13.029557347927879</v>
      </c>
      <c r="H2689">
        <f t="shared" si="463"/>
        <v>17.852984574353119</v>
      </c>
      <c r="I2689">
        <f t="shared" si="464"/>
        <v>3.9756250538700306</v>
      </c>
      <c r="J2689">
        <f t="shared" si="465"/>
        <v>23.185694252406648</v>
      </c>
      <c r="K2689">
        <f t="shared" si="466"/>
        <v>29.589000860995945</v>
      </c>
      <c r="L2689">
        <f t="shared" si="467"/>
        <v>39.452001147994594</v>
      </c>
      <c r="M2689">
        <f t="shared" si="468"/>
        <v>0.31100068182276064</v>
      </c>
      <c r="N2689">
        <f t="shared" si="469"/>
        <v>0.97916983452821726</v>
      </c>
      <c r="O2689">
        <f t="shared" si="470"/>
        <v>1.7047004196872309</v>
      </c>
      <c r="P2689">
        <f t="shared" si="471"/>
        <v>13.877359520483088</v>
      </c>
      <c r="Q2689">
        <f t="shared" si="472"/>
        <v>0.39366296296296355</v>
      </c>
    </row>
    <row r="2690" spans="1:17">
      <c r="A2690" s="2">
        <v>42867</v>
      </c>
      <c r="B2690">
        <v>132</v>
      </c>
      <c r="C2690">
        <v>8.9</v>
      </c>
      <c r="D2690">
        <v>19.2</v>
      </c>
      <c r="E2690">
        <v>32.299999999999997</v>
      </c>
      <c r="F2690">
        <v>20.100000000000001</v>
      </c>
      <c r="G2690">
        <f t="shared" si="462"/>
        <v>13.045572020328938</v>
      </c>
      <c r="H2690">
        <f t="shared" si="463"/>
        <v>17.97460335912573</v>
      </c>
      <c r="I2690">
        <f t="shared" si="464"/>
        <v>3.9662222641564702</v>
      </c>
      <c r="J2690">
        <f t="shared" si="465"/>
        <v>23.343640726137313</v>
      </c>
      <c r="K2690">
        <f t="shared" si="466"/>
        <v>29.618301074994342</v>
      </c>
      <c r="L2690">
        <f t="shared" si="467"/>
        <v>39.491068099992454</v>
      </c>
      <c r="M2690">
        <f t="shared" si="468"/>
        <v>0.31552472547827609</v>
      </c>
      <c r="N2690">
        <f t="shared" si="469"/>
        <v>0.97873256503307304</v>
      </c>
      <c r="O2690">
        <f t="shared" si="470"/>
        <v>1.7067956726597027</v>
      </c>
      <c r="P2690">
        <f t="shared" si="471"/>
        <v>14.008381094969259</v>
      </c>
      <c r="Q2690">
        <f t="shared" si="472"/>
        <v>0.39366296296296355</v>
      </c>
    </row>
    <row r="2691" spans="1:17">
      <c r="A2691" s="2">
        <v>42868</v>
      </c>
      <c r="B2691">
        <v>133</v>
      </c>
      <c r="C2691">
        <v>7.4</v>
      </c>
      <c r="D2691">
        <v>17.600000000000001</v>
      </c>
      <c r="E2691">
        <v>32.700000000000003</v>
      </c>
      <c r="F2691">
        <v>20.329999999999998</v>
      </c>
      <c r="G2691">
        <f t="shared" si="462"/>
        <v>13.061306437620731</v>
      </c>
      <c r="H2691">
        <f t="shared" si="463"/>
        <v>16.231407237886128</v>
      </c>
      <c r="I2691">
        <f t="shared" si="464"/>
        <v>3.3371499806771192</v>
      </c>
      <c r="J2691">
        <f t="shared" si="465"/>
        <v>21.079749659592373</v>
      </c>
      <c r="K2691">
        <f t="shared" si="466"/>
        <v>29.646391910807274</v>
      </c>
      <c r="L2691">
        <f t="shared" si="467"/>
        <v>39.52852254774303</v>
      </c>
      <c r="M2691">
        <f t="shared" si="468"/>
        <v>0.31995536711945555</v>
      </c>
      <c r="N2691">
        <f t="shared" si="469"/>
        <v>0.97830159114998472</v>
      </c>
      <c r="O2691">
        <f t="shared" si="470"/>
        <v>1.7088542589220457</v>
      </c>
      <c r="P2691">
        <f t="shared" si="471"/>
        <v>12.894257257209009</v>
      </c>
      <c r="Q2691">
        <f t="shared" si="472"/>
        <v>0.39366296296296355</v>
      </c>
    </row>
    <row r="2692" spans="1:17">
      <c r="A2692" s="2">
        <v>42869</v>
      </c>
      <c r="B2692">
        <v>134</v>
      </c>
      <c r="C2692">
        <v>3.4</v>
      </c>
      <c r="D2692">
        <v>19</v>
      </c>
      <c r="E2692">
        <v>27.4</v>
      </c>
      <c r="F2692">
        <v>21.8</v>
      </c>
      <c r="G2692">
        <f t="shared" si="462"/>
        <v>13.076753665422439</v>
      </c>
      <c r="H2692">
        <f t="shared" si="463"/>
        <v>11.576593920093677</v>
      </c>
      <c r="I2692">
        <f t="shared" si="464"/>
        <v>1.6858515949271891</v>
      </c>
      <c r="J2692">
        <f t="shared" si="465"/>
        <v>15.034537558563215</v>
      </c>
      <c r="K2692">
        <f t="shared" si="466"/>
        <v>29.673297878951374</v>
      </c>
      <c r="L2692">
        <f t="shared" si="467"/>
        <v>39.564397171935163</v>
      </c>
      <c r="M2692">
        <f t="shared" si="468"/>
        <v>0.32429129518235256</v>
      </c>
      <c r="N2692">
        <f t="shared" si="469"/>
        <v>0.97787704045636725</v>
      </c>
      <c r="O2692">
        <f t="shared" si="470"/>
        <v>1.7108752712261024</v>
      </c>
      <c r="P2692">
        <f t="shared" si="471"/>
        <v>9.890742325166487</v>
      </c>
      <c r="Q2692">
        <f t="shared" si="472"/>
        <v>0.39366296296296355</v>
      </c>
    </row>
    <row r="2693" spans="1:17">
      <c r="A2693" s="2">
        <v>42870</v>
      </c>
      <c r="B2693">
        <v>135</v>
      </c>
      <c r="C2693">
        <v>5</v>
      </c>
      <c r="D2693">
        <v>19.600000000000001</v>
      </c>
      <c r="E2693">
        <v>29.2</v>
      </c>
      <c r="F2693">
        <v>20.48</v>
      </c>
      <c r="G2693">
        <f t="shared" si="462"/>
        <v>13.091906773232779</v>
      </c>
      <c r="H2693">
        <f t="shared" si="463"/>
        <v>13.445248257622545</v>
      </c>
      <c r="I2693">
        <f t="shared" si="464"/>
        <v>2.3855364939414549</v>
      </c>
      <c r="J2693">
        <f t="shared" si="465"/>
        <v>17.461361373535773</v>
      </c>
      <c r="K2693">
        <f t="shared" si="466"/>
        <v>29.699043584531331</v>
      </c>
      <c r="L2693">
        <f t="shared" si="467"/>
        <v>39.598724779375111</v>
      </c>
      <c r="M2693">
        <f t="shared" si="468"/>
        <v>0.32853122614025004</v>
      </c>
      <c r="N2693">
        <f t="shared" si="469"/>
        <v>0.97745903862823502</v>
      </c>
      <c r="O2693">
        <f t="shared" si="470"/>
        <v>1.7128578028312886</v>
      </c>
      <c r="P2693">
        <f t="shared" si="471"/>
        <v>11.05971176368109</v>
      </c>
      <c r="Q2693">
        <f t="shared" si="472"/>
        <v>0.39366296296296355</v>
      </c>
    </row>
    <row r="2694" spans="1:17">
      <c r="A2694" s="2">
        <v>42871</v>
      </c>
      <c r="B2694">
        <v>136</v>
      </c>
      <c r="C2694">
        <v>0</v>
      </c>
      <c r="D2694">
        <v>17.899999999999999</v>
      </c>
      <c r="E2694">
        <v>23.6</v>
      </c>
      <c r="F2694">
        <v>17.649999999999999</v>
      </c>
      <c r="G2694">
        <f t="shared" si="462"/>
        <v>13.106758842353157</v>
      </c>
      <c r="H2694">
        <f t="shared" si="463"/>
        <v>7.629071110797339</v>
      </c>
      <c r="I2694">
        <f t="shared" si="464"/>
        <v>0.5637676852987441</v>
      </c>
      <c r="J2694">
        <f t="shared" si="465"/>
        <v>9.907884559477063</v>
      </c>
      <c r="K2694">
        <f t="shared" si="466"/>
        <v>29.723653678431191</v>
      </c>
      <c r="L2694">
        <f t="shared" si="467"/>
        <v>39.631538237908252</v>
      </c>
      <c r="M2694">
        <f t="shared" si="468"/>
        <v>0.33267390488361104</v>
      </c>
      <c r="N2694">
        <f t="shared" si="469"/>
        <v>0.97704770940299956</v>
      </c>
      <c r="O2694">
        <f t="shared" si="470"/>
        <v>1.7148009485412048</v>
      </c>
      <c r="P2694">
        <f t="shared" si="471"/>
        <v>7.0653034254985947</v>
      </c>
      <c r="Q2694">
        <f t="shared" si="472"/>
        <v>0.39366296296296355</v>
      </c>
    </row>
    <row r="2695" spans="1:17">
      <c r="A2695" s="2">
        <v>42872</v>
      </c>
      <c r="B2695">
        <v>137</v>
      </c>
      <c r="C2695">
        <v>0</v>
      </c>
      <c r="D2695">
        <v>17</v>
      </c>
      <c r="E2695">
        <v>21.3</v>
      </c>
      <c r="F2695">
        <v>16.45</v>
      </c>
      <c r="G2695">
        <f t="shared" si="462"/>
        <v>13.121302974114563</v>
      </c>
      <c r="H2695">
        <f t="shared" si="463"/>
        <v>7.6351025543552336</v>
      </c>
      <c r="I2695">
        <f t="shared" si="464"/>
        <v>0.57449814460964232</v>
      </c>
      <c r="J2695">
        <f t="shared" si="465"/>
        <v>9.9157176030587451</v>
      </c>
      <c r="K2695">
        <f t="shared" si="466"/>
        <v>29.747152809176235</v>
      </c>
      <c r="L2695">
        <f t="shared" si="467"/>
        <v>39.66287041223498</v>
      </c>
      <c r="M2695">
        <f t="shared" si="468"/>
        <v>0.33671810509161759</v>
      </c>
      <c r="N2695">
        <f t="shared" si="469"/>
        <v>0.97664317454284</v>
      </c>
      <c r="O2695">
        <f t="shared" si="470"/>
        <v>1.7167038057799886</v>
      </c>
      <c r="P2695">
        <f t="shared" si="471"/>
        <v>7.0606044097455909</v>
      </c>
      <c r="Q2695">
        <f t="shared" si="472"/>
        <v>0.39366296296296355</v>
      </c>
    </row>
    <row r="2696" spans="1:17">
      <c r="A2696" s="2">
        <v>42873</v>
      </c>
      <c r="B2696">
        <v>138</v>
      </c>
      <c r="C2696">
        <v>2.9</v>
      </c>
      <c r="D2696">
        <v>17.600000000000001</v>
      </c>
      <c r="E2696">
        <v>25.3</v>
      </c>
      <c r="F2696">
        <v>18.68</v>
      </c>
      <c r="G2696">
        <f t="shared" si="462"/>
        <v>13.135532298392992</v>
      </c>
      <c r="H2696">
        <f t="shared" si="463"/>
        <v>11.014678085811161</v>
      </c>
      <c r="I2696">
        <f t="shared" si="464"/>
        <v>1.6417568704270071</v>
      </c>
      <c r="J2696">
        <f t="shared" si="465"/>
        <v>14.30477673481969</v>
      </c>
      <c r="K2696">
        <f t="shared" si="466"/>
        <v>29.769565575529871</v>
      </c>
      <c r="L2696">
        <f t="shared" si="467"/>
        <v>39.692754100706495</v>
      </c>
      <c r="M2696">
        <f t="shared" si="468"/>
        <v>0.34066262959518839</v>
      </c>
      <c r="N2696">
        <f t="shared" si="469"/>
        <v>0.9762455537986594</v>
      </c>
      <c r="O2696">
        <f t="shared" si="470"/>
        <v>1.7185654757064164</v>
      </c>
      <c r="P2696">
        <f t="shared" si="471"/>
        <v>9.372921215384153</v>
      </c>
      <c r="Q2696">
        <f t="shared" si="472"/>
        <v>0.39366296296296355</v>
      </c>
    </row>
    <row r="2697" spans="1:17">
      <c r="A2697" s="2">
        <v>42874</v>
      </c>
      <c r="B2697">
        <v>139</v>
      </c>
      <c r="C2697">
        <v>8.6</v>
      </c>
      <c r="D2697">
        <v>17.3</v>
      </c>
      <c r="E2697">
        <v>32</v>
      </c>
      <c r="F2697">
        <v>19.579999999999998</v>
      </c>
      <c r="G2697">
        <f t="shared" si="462"/>
        <v>13.149439982396366</v>
      </c>
      <c r="H2697">
        <f t="shared" si="463"/>
        <v>17.648051358377938</v>
      </c>
      <c r="I2697">
        <f t="shared" si="464"/>
        <v>3.8410152925348635</v>
      </c>
      <c r="J2697">
        <f t="shared" si="465"/>
        <v>22.919547218672648</v>
      </c>
      <c r="K2697">
        <f t="shared" si="466"/>
        <v>29.790916479886782</v>
      </c>
      <c r="L2697">
        <f t="shared" si="467"/>
        <v>39.721221973182374</v>
      </c>
      <c r="M2697">
        <f t="shared" si="468"/>
        <v>0.34450631073136534</v>
      </c>
      <c r="N2697">
        <f t="shared" si="469"/>
        <v>0.97585496487463586</v>
      </c>
      <c r="O2697">
        <f t="shared" si="470"/>
        <v>1.7203850643635246</v>
      </c>
      <c r="P2697">
        <f t="shared" si="471"/>
        <v>13.807036065843075</v>
      </c>
      <c r="Q2697">
        <f t="shared" si="472"/>
        <v>0.39366296296296355</v>
      </c>
    </row>
    <row r="2698" spans="1:17">
      <c r="A2698" s="2">
        <v>42875</v>
      </c>
      <c r="B2698">
        <v>140</v>
      </c>
      <c r="C2698">
        <v>8</v>
      </c>
      <c r="D2698">
        <v>18.3</v>
      </c>
      <c r="E2698">
        <v>30.7</v>
      </c>
      <c r="F2698">
        <v>19.68</v>
      </c>
      <c r="G2698">
        <f t="shared" si="462"/>
        <v>13.163019239704333</v>
      </c>
      <c r="H2698">
        <f t="shared" si="463"/>
        <v>16.952210334860812</v>
      </c>
      <c r="I2698">
        <f t="shared" si="464"/>
        <v>3.5852887672341667</v>
      </c>
      <c r="J2698">
        <f t="shared" si="465"/>
        <v>22.015857577741315</v>
      </c>
      <c r="K2698">
        <f t="shared" si="466"/>
        <v>29.811229882520639</v>
      </c>
      <c r="L2698">
        <f t="shared" si="467"/>
        <v>39.748306510027518</v>
      </c>
      <c r="M2698">
        <f t="shared" si="468"/>
        <v>0.34824801068896732</v>
      </c>
      <c r="N2698">
        <f t="shared" si="469"/>
        <v>0.97547152339337928</v>
      </c>
      <c r="O2698">
        <f t="shared" si="470"/>
        <v>1.722161683861317</v>
      </c>
      <c r="P2698">
        <f t="shared" si="471"/>
        <v>13.366921567626646</v>
      </c>
      <c r="Q2698">
        <f t="shared" si="472"/>
        <v>0.39366296296296355</v>
      </c>
    </row>
    <row r="2699" spans="1:17">
      <c r="A2699" s="2">
        <v>42876</v>
      </c>
      <c r="B2699">
        <v>141</v>
      </c>
      <c r="C2699">
        <v>10.9</v>
      </c>
      <c r="D2699">
        <v>18</v>
      </c>
      <c r="E2699">
        <v>33.299999999999997</v>
      </c>
      <c r="F2699">
        <v>18.829999999999998</v>
      </c>
      <c r="G2699">
        <f t="shared" si="462"/>
        <v>13.176263339540633</v>
      </c>
      <c r="H2699">
        <f t="shared" si="463"/>
        <v>20.324112186125973</v>
      </c>
      <c r="I2699">
        <f t="shared" si="464"/>
        <v>4.9010829294132598</v>
      </c>
      <c r="J2699">
        <f t="shared" si="465"/>
        <v>26.394950891072689</v>
      </c>
      <c r="K2699">
        <f t="shared" si="466"/>
        <v>29.830529956741586</v>
      </c>
      <c r="L2699">
        <f t="shared" si="467"/>
        <v>39.774039942322112</v>
      </c>
      <c r="M2699">
        <f t="shared" si="468"/>
        <v>0.35188662184540626</v>
      </c>
      <c r="N2699">
        <f t="shared" si="469"/>
        <v>0.97509534286170485</v>
      </c>
      <c r="O2699">
        <f t="shared" si="470"/>
        <v>1.7238944535898995</v>
      </c>
      <c r="P2699">
        <f t="shared" si="471"/>
        <v>15.423029256712713</v>
      </c>
      <c r="Q2699">
        <f t="shared" si="472"/>
        <v>0.39366296296296355</v>
      </c>
    </row>
    <row r="2700" spans="1:17">
      <c r="A2700" s="2">
        <v>42877</v>
      </c>
      <c r="B2700">
        <v>142</v>
      </c>
      <c r="C2700">
        <v>11.2</v>
      </c>
      <c r="D2700">
        <v>19.100000000000001</v>
      </c>
      <c r="E2700">
        <v>33.6</v>
      </c>
      <c r="F2700">
        <v>19.78</v>
      </c>
      <c r="G2700">
        <f t="shared" si="462"/>
        <v>13.189165616256023</v>
      </c>
      <c r="H2700">
        <f t="shared" si="463"/>
        <v>20.672710474111316</v>
      </c>
      <c r="I2700">
        <f t="shared" si="464"/>
        <v>4.896926952695531</v>
      </c>
      <c r="J2700">
        <f t="shared" si="465"/>
        <v>26.847675940404308</v>
      </c>
      <c r="K2700">
        <f t="shared" si="466"/>
        <v>29.848840645015578</v>
      </c>
      <c r="L2700">
        <f t="shared" si="467"/>
        <v>39.798454193354104</v>
      </c>
      <c r="M2700">
        <f t="shared" si="468"/>
        <v>0.3554210670945665</v>
      </c>
      <c r="N2700">
        <f t="shared" si="469"/>
        <v>0.97472653463703296</v>
      </c>
      <c r="O2700">
        <f t="shared" si="470"/>
        <v>1.7255825014601629</v>
      </c>
      <c r="P2700">
        <f t="shared" si="471"/>
        <v>15.775783521415786</v>
      </c>
      <c r="Q2700">
        <f t="shared" si="472"/>
        <v>0.39366296296296355</v>
      </c>
    </row>
    <row r="2701" spans="1:17">
      <c r="A2701" s="2">
        <v>42878</v>
      </c>
      <c r="B2701">
        <v>143</v>
      </c>
      <c r="C2701">
        <v>11.4</v>
      </c>
      <c r="D2701">
        <v>19</v>
      </c>
      <c r="E2701">
        <v>34.299999999999997</v>
      </c>
      <c r="F2701">
        <v>19.93</v>
      </c>
      <c r="G2701">
        <f t="shared" si="462"/>
        <v>13.201719478998223</v>
      </c>
      <c r="H2701">
        <f t="shared" si="463"/>
        <v>20.904605378362987</v>
      </c>
      <c r="I2701">
        <f t="shared" si="464"/>
        <v>4.9659548707703447</v>
      </c>
      <c r="J2701">
        <f t="shared" si="465"/>
        <v>27.148838153718163</v>
      </c>
      <c r="K2701">
        <f t="shared" si="466"/>
        <v>29.866185616094715</v>
      </c>
      <c r="L2701">
        <f t="shared" si="467"/>
        <v>39.821580821459619</v>
      </c>
      <c r="M2701">
        <f t="shared" si="468"/>
        <v>0.35885030016565167</v>
      </c>
      <c r="N2701">
        <f t="shared" si="469"/>
        <v>0.97436520789442416</v>
      </c>
      <c r="O2701">
        <f t="shared" si="470"/>
        <v>1.7272249651689342</v>
      </c>
      <c r="P2701">
        <f t="shared" si="471"/>
        <v>15.938650507592643</v>
      </c>
      <c r="Q2701">
        <f t="shared" si="472"/>
        <v>0.39366296296296355</v>
      </c>
    </row>
    <row r="2702" spans="1:17">
      <c r="A2702" s="2">
        <v>42879</v>
      </c>
      <c r="B2702">
        <v>144</v>
      </c>
      <c r="C2702">
        <v>11.5</v>
      </c>
      <c r="D2702">
        <v>18.8</v>
      </c>
      <c r="E2702">
        <v>34.5</v>
      </c>
      <c r="F2702">
        <v>19.3</v>
      </c>
      <c r="G2702">
        <f t="shared" si="462"/>
        <v>13.213918421543738</v>
      </c>
      <c r="H2702">
        <f t="shared" si="463"/>
        <v>21.019945150890553</v>
      </c>
      <c r="I2702">
        <f t="shared" si="464"/>
        <v>5.1121147364891737</v>
      </c>
      <c r="J2702">
        <f t="shared" si="465"/>
        <v>27.298630066091626</v>
      </c>
      <c r="K2702">
        <f t="shared" si="466"/>
        <v>29.882588223204394</v>
      </c>
      <c r="L2702">
        <f t="shared" si="467"/>
        <v>39.843450964272527</v>
      </c>
      <c r="M2702">
        <f t="shared" si="468"/>
        <v>0.3621733059329027</v>
      </c>
      <c r="N2702">
        <f t="shared" si="469"/>
        <v>0.97401146959426188</v>
      </c>
      <c r="O2702">
        <f t="shared" si="470"/>
        <v>1.7288209934853058</v>
      </c>
      <c r="P2702">
        <f t="shared" si="471"/>
        <v>15.90783041440138</v>
      </c>
      <c r="Q2702">
        <f t="shared" si="472"/>
        <v>0.39366296296296355</v>
      </c>
    </row>
    <row r="2703" spans="1:17">
      <c r="A2703" s="2">
        <v>42880</v>
      </c>
      <c r="B2703">
        <v>145</v>
      </c>
      <c r="C2703">
        <v>10</v>
      </c>
      <c r="D2703">
        <v>18.899999999999999</v>
      </c>
      <c r="E2703">
        <v>34.700000000000003</v>
      </c>
      <c r="F2703">
        <v>19.18</v>
      </c>
      <c r="G2703">
        <f t="shared" si="462"/>
        <v>13.225756032264874</v>
      </c>
      <c r="H2703">
        <f t="shared" si="463"/>
        <v>19.278223488229074</v>
      </c>
      <c r="I2703">
        <f t="shared" si="464"/>
        <v>4.5453858051240887</v>
      </c>
      <c r="J2703">
        <f t="shared" si="465"/>
        <v>25.036653880816978</v>
      </c>
      <c r="K2703">
        <f t="shared" si="466"/>
        <v>29.898071463330176</v>
      </c>
      <c r="L2703">
        <f t="shared" si="467"/>
        <v>39.864095284440232</v>
      </c>
      <c r="M2703">
        <f t="shared" si="468"/>
        <v>0.36538910071609648</v>
      </c>
      <c r="N2703">
        <f t="shared" si="469"/>
        <v>0.97366542445058946</v>
      </c>
      <c r="O2703">
        <f t="shared" si="470"/>
        <v>1.7303697475546542</v>
      </c>
      <c r="P2703">
        <f t="shared" si="471"/>
        <v>14.732837683104986</v>
      </c>
      <c r="Q2703">
        <f t="shared" si="472"/>
        <v>0.39366296296296355</v>
      </c>
    </row>
    <row r="2704" spans="1:17">
      <c r="A2704" s="2">
        <v>42881</v>
      </c>
      <c r="B2704">
        <v>146</v>
      </c>
      <c r="C2704">
        <v>0.8</v>
      </c>
      <c r="D2704">
        <v>22.6</v>
      </c>
      <c r="E2704">
        <v>28.2</v>
      </c>
      <c r="F2704">
        <v>19.63</v>
      </c>
      <c r="G2704">
        <f t="shared" si="462"/>
        <v>13.237226004203945</v>
      </c>
      <c r="H2704">
        <f t="shared" si="463"/>
        <v>8.60558113084684</v>
      </c>
      <c r="I2704">
        <f t="shared" si="464"/>
        <v>0.86567029210709323</v>
      </c>
      <c r="J2704">
        <f t="shared" si="465"/>
        <v>11.176079390710182</v>
      </c>
      <c r="K2704">
        <f t="shared" si="466"/>
        <v>29.912657937644049</v>
      </c>
      <c r="L2704">
        <f t="shared" si="467"/>
        <v>39.883543916858734</v>
      </c>
      <c r="M2704">
        <f t="shared" si="468"/>
        <v>0.36849673257173648</v>
      </c>
      <c r="N2704">
        <f t="shared" si="469"/>
        <v>0.97332717490011278</v>
      </c>
      <c r="O2704">
        <f t="shared" si="470"/>
        <v>1.7318704022166829</v>
      </c>
      <c r="P2704">
        <f t="shared" si="471"/>
        <v>7.7399108387397471</v>
      </c>
      <c r="Q2704">
        <f t="shared" si="472"/>
        <v>0.39366296296296355</v>
      </c>
    </row>
    <row r="2705" spans="1:17">
      <c r="A2705" s="2">
        <v>42882</v>
      </c>
      <c r="B2705">
        <v>147</v>
      </c>
      <c r="C2705">
        <v>6.4</v>
      </c>
      <c r="D2705">
        <v>20</v>
      </c>
      <c r="E2705">
        <v>30.8</v>
      </c>
      <c r="F2705">
        <v>19.3</v>
      </c>
      <c r="G2705">
        <f t="shared" si="462"/>
        <v>13.248322145225231</v>
      </c>
      <c r="H2705">
        <f t="shared" si="463"/>
        <v>15.102275317020064</v>
      </c>
      <c r="I2705">
        <f t="shared" si="464"/>
        <v>3.0373089654887315</v>
      </c>
      <c r="J2705">
        <f t="shared" si="465"/>
        <v>19.613344567558524</v>
      </c>
      <c r="K2705">
        <f t="shared" si="466"/>
        <v>29.92636981310703</v>
      </c>
      <c r="L2705">
        <f t="shared" si="467"/>
        <v>39.901826417476038</v>
      </c>
      <c r="M2705">
        <f t="shared" si="468"/>
        <v>0.37149528157484801</v>
      </c>
      <c r="N2705">
        <f t="shared" si="469"/>
        <v>0.97299682107187646</v>
      </c>
      <c r="O2705">
        <f t="shared" si="470"/>
        <v>1.7333221473336344</v>
      </c>
      <c r="P2705">
        <f t="shared" si="471"/>
        <v>12.064966351531332</v>
      </c>
      <c r="Q2705">
        <f t="shared" si="472"/>
        <v>0.39366296296296355</v>
      </c>
    </row>
    <row r="2706" spans="1:17">
      <c r="A2706" s="2">
        <v>42883</v>
      </c>
      <c r="B2706">
        <v>148</v>
      </c>
      <c r="C2706">
        <v>8.6999999999999993</v>
      </c>
      <c r="D2706">
        <v>18.899999999999999</v>
      </c>
      <c r="E2706">
        <v>31.1</v>
      </c>
      <c r="F2706">
        <v>18.13</v>
      </c>
      <c r="G2706">
        <f t="shared" si="462"/>
        <v>13.25903838821406</v>
      </c>
      <c r="H2706">
        <f t="shared" si="463"/>
        <v>17.768737874741575</v>
      </c>
      <c r="I2706">
        <f t="shared" si="464"/>
        <v>4.0637898055916093</v>
      </c>
      <c r="J2706">
        <f t="shared" si="465"/>
        <v>23.076282954209837</v>
      </c>
      <c r="K2706">
        <f t="shared" si="466"/>
        <v>29.939228785281671</v>
      </c>
      <c r="L2706">
        <f t="shared" si="467"/>
        <v>39.918971713708892</v>
      </c>
      <c r="M2706">
        <f t="shared" si="468"/>
        <v>0.37438386009129521</v>
      </c>
      <c r="N2706">
        <f t="shared" si="469"/>
        <v>0.97267446075762398</v>
      </c>
      <c r="O2706">
        <f t="shared" si="470"/>
        <v>1.734724189124673</v>
      </c>
      <c r="P2706">
        <f t="shared" si="471"/>
        <v>13.704948069149966</v>
      </c>
      <c r="Q2706">
        <f t="shared" si="472"/>
        <v>0.39366296296296355</v>
      </c>
    </row>
    <row r="2707" spans="1:17">
      <c r="A2707" s="2">
        <v>42884</v>
      </c>
      <c r="B2707">
        <v>149</v>
      </c>
      <c r="C2707">
        <v>6.9</v>
      </c>
      <c r="D2707">
        <v>16.7</v>
      </c>
      <c r="E2707">
        <v>31.1</v>
      </c>
      <c r="F2707">
        <v>17.2</v>
      </c>
      <c r="G2707">
        <f t="shared" si="462"/>
        <v>13.26936880129127</v>
      </c>
      <c r="H2707">
        <f t="shared" si="463"/>
        <v>15.682394497459546</v>
      </c>
      <c r="I2707">
        <f t="shared" si="464"/>
        <v>3.4034957219613764</v>
      </c>
      <c r="J2707">
        <f t="shared" si="465"/>
        <v>20.366746100596814</v>
      </c>
      <c r="K2707">
        <f t="shared" si="466"/>
        <v>29.951256042385616</v>
      </c>
      <c r="L2707">
        <f t="shared" si="467"/>
        <v>39.935008056514157</v>
      </c>
      <c r="M2707">
        <f t="shared" si="468"/>
        <v>0.37716161304054024</v>
      </c>
      <c r="N2707">
        <f t="shared" si="469"/>
        <v>0.97236018938284907</v>
      </c>
      <c r="O2707">
        <f t="shared" si="470"/>
        <v>1.7360757515022744</v>
      </c>
      <c r="P2707">
        <f t="shared" si="471"/>
        <v>12.27889877549817</v>
      </c>
      <c r="Q2707">
        <f t="shared" si="472"/>
        <v>0.39366296296296355</v>
      </c>
    </row>
    <row r="2708" spans="1:17">
      <c r="A2708" s="2">
        <v>42885</v>
      </c>
      <c r="B2708">
        <v>150</v>
      </c>
      <c r="C2708">
        <v>2.1</v>
      </c>
      <c r="D2708">
        <v>21.3</v>
      </c>
      <c r="E2708">
        <v>28.6</v>
      </c>
      <c r="F2708">
        <v>21.68</v>
      </c>
      <c r="G2708">
        <f t="shared" si="462"/>
        <v>13.27930759801027</v>
      </c>
      <c r="H2708">
        <f t="shared" si="463"/>
        <v>10.12268934909301</v>
      </c>
      <c r="I2708">
        <f t="shared" si="464"/>
        <v>1.2572385878194721</v>
      </c>
      <c r="J2708">
        <f t="shared" si="465"/>
        <v>13.146349804016896</v>
      </c>
      <c r="K2708">
        <f t="shared" si="466"/>
        <v>29.962472230614239</v>
      </c>
      <c r="L2708">
        <f t="shared" si="467"/>
        <v>39.949962974152321</v>
      </c>
      <c r="M2708">
        <f t="shared" si="468"/>
        <v>0.37982771814876481</v>
      </c>
      <c r="N2708">
        <f t="shared" si="469"/>
        <v>0.97205409997854764</v>
      </c>
      <c r="O2708">
        <f t="shared" si="470"/>
        <v>1.7373760774063436</v>
      </c>
      <c r="P2708">
        <f t="shared" si="471"/>
        <v>8.8654507612735376</v>
      </c>
      <c r="Q2708">
        <f t="shared" si="472"/>
        <v>0.39366296296296355</v>
      </c>
    </row>
    <row r="2709" spans="1:17">
      <c r="A2709" s="2">
        <v>42886</v>
      </c>
      <c r="B2709">
        <v>151</v>
      </c>
      <c r="C2709">
        <v>2.9</v>
      </c>
      <c r="D2709">
        <v>20.8</v>
      </c>
      <c r="E2709">
        <v>29</v>
      </c>
      <c r="F2709">
        <v>23.13</v>
      </c>
      <c r="G2709">
        <f t="shared" si="462"/>
        <v>13.288849147503127</v>
      </c>
      <c r="H2709">
        <f t="shared" si="463"/>
        <v>11.050719930455514</v>
      </c>
      <c r="I2709">
        <f t="shared" si="464"/>
        <v>1.4592631452377129</v>
      </c>
      <c r="J2709">
        <f t="shared" si="465"/>
        <v>14.3515843252669</v>
      </c>
      <c r="K2709">
        <f t="shared" si="466"/>
        <v>29.972897420757576</v>
      </c>
      <c r="L2709">
        <f t="shared" si="467"/>
        <v>39.963863227676768</v>
      </c>
      <c r="M2709">
        <f t="shared" si="468"/>
        <v>0.38238138619228068</v>
      </c>
      <c r="N2709">
        <f t="shared" si="469"/>
        <v>0.97175628315367868</v>
      </c>
      <c r="O2709">
        <f t="shared" si="470"/>
        <v>1.7386244301316591</v>
      </c>
      <c r="P2709">
        <f t="shared" si="471"/>
        <v>9.591456785217801</v>
      </c>
      <c r="Q2709">
        <f t="shared" si="472"/>
        <v>0.39366296296296355</v>
      </c>
    </row>
    <row r="2710" spans="1:17">
      <c r="A2710" s="2">
        <v>42887</v>
      </c>
      <c r="B2710">
        <v>152</v>
      </c>
      <c r="C2710">
        <v>7.2</v>
      </c>
      <c r="D2710">
        <v>21.5</v>
      </c>
      <c r="E2710">
        <v>31.1</v>
      </c>
      <c r="F2710">
        <v>22.68</v>
      </c>
      <c r="G2710">
        <f t="shared" si="462"/>
        <v>13.297987984541336</v>
      </c>
      <c r="H2710">
        <f t="shared" si="463"/>
        <v>16.02877523331377</v>
      </c>
      <c r="I2710">
        <f t="shared" si="464"/>
        <v>2.9955304846467738</v>
      </c>
      <c r="J2710">
        <f t="shared" si="465"/>
        <v>20.816591212095805</v>
      </c>
      <c r="K2710">
        <f t="shared" si="466"/>
        <v>29.982551076134719</v>
      </c>
      <c r="L2710">
        <f t="shared" si="467"/>
        <v>39.976734768179625</v>
      </c>
      <c r="M2710">
        <f t="shared" si="468"/>
        <v>0.38482186123115697</v>
      </c>
      <c r="N2710">
        <f t="shared" si="469"/>
        <v>0.97146682706834231</v>
      </c>
      <c r="O2710">
        <f t="shared" si="470"/>
        <v>1.7398200946441582</v>
      </c>
      <c r="P2710">
        <f t="shared" si="471"/>
        <v>13.033244748666995</v>
      </c>
      <c r="Q2710">
        <f t="shared" si="472"/>
        <v>0.39366296296296355</v>
      </c>
    </row>
    <row r="2711" spans="1:17">
      <c r="A2711" s="2">
        <v>42888</v>
      </c>
      <c r="B2711">
        <v>153</v>
      </c>
      <c r="C2711">
        <v>4.5999999999999996</v>
      </c>
      <c r="D2711">
        <v>21.6</v>
      </c>
      <c r="E2711">
        <v>30.1</v>
      </c>
      <c r="F2711">
        <v>22.48</v>
      </c>
      <c r="G2711">
        <f t="shared" si="462"/>
        <v>13.30671881947641</v>
      </c>
      <c r="H2711">
        <f t="shared" si="463"/>
        <v>13.019915573905291</v>
      </c>
      <c r="I2711">
        <f t="shared" si="464"/>
        <v>2.0987256683569999</v>
      </c>
      <c r="J2711">
        <f t="shared" si="465"/>
        <v>16.908981264812066</v>
      </c>
      <c r="K2711">
        <f t="shared" si="466"/>
        <v>29.991452021865598</v>
      </c>
      <c r="L2711">
        <f t="shared" si="467"/>
        <v>39.988602695820795</v>
      </c>
      <c r="M2711">
        <f t="shared" si="468"/>
        <v>0.387148420832994</v>
      </c>
      <c r="N2711">
        <f t="shared" si="469"/>
        <v>0.97118581740768195</v>
      </c>
      <c r="O2711">
        <f t="shared" si="470"/>
        <v>1.740962378881497</v>
      </c>
      <c r="P2711">
        <f t="shared" si="471"/>
        <v>10.921189905548291</v>
      </c>
      <c r="Q2711">
        <f t="shared" si="472"/>
        <v>0.39366296296296355</v>
      </c>
    </row>
    <row r="2712" spans="1:17">
      <c r="A2712" s="2">
        <v>42889</v>
      </c>
      <c r="B2712">
        <v>154</v>
      </c>
      <c r="C2712">
        <v>5.9</v>
      </c>
      <c r="D2712">
        <v>20.6</v>
      </c>
      <c r="E2712">
        <v>31.2</v>
      </c>
      <c r="F2712">
        <v>21.78</v>
      </c>
      <c r="G2712">
        <f t="shared" si="462"/>
        <v>13.315036548025061</v>
      </c>
      <c r="H2712">
        <f t="shared" si="463"/>
        <v>14.523679372193776</v>
      </c>
      <c r="I2712">
        <f t="shared" si="464"/>
        <v>2.614276310547357</v>
      </c>
      <c r="J2712">
        <f t="shared" si="465"/>
        <v>18.86192126258932</v>
      </c>
      <c r="K2712">
        <f t="shared" si="466"/>
        <v>29.999618415498219</v>
      </c>
      <c r="L2712">
        <f t="shared" si="467"/>
        <v>39.999491220664289</v>
      </c>
      <c r="M2712">
        <f t="shared" si="468"/>
        <v>0.38936037628677872</v>
      </c>
      <c r="N2712">
        <f t="shared" si="469"/>
        <v>0.97091333735652052</v>
      </c>
      <c r="O2712">
        <f t="shared" si="470"/>
        <v>1.7420506150332788</v>
      </c>
      <c r="P2712">
        <f t="shared" si="471"/>
        <v>11.909403061646419</v>
      </c>
      <c r="Q2712">
        <f t="shared" si="472"/>
        <v>0.39366296296296355</v>
      </c>
    </row>
    <row r="2713" spans="1:17">
      <c r="A2713" s="2">
        <v>42890</v>
      </c>
      <c r="B2713">
        <v>155</v>
      </c>
      <c r="C2713">
        <v>8.4</v>
      </c>
      <c r="D2713">
        <v>20.7</v>
      </c>
      <c r="E2713">
        <v>31.7</v>
      </c>
      <c r="F2713">
        <v>21.13</v>
      </c>
      <c r="G2713">
        <f t="shared" si="462"/>
        <v>13.322936260863537</v>
      </c>
      <c r="H2713">
        <f t="shared" si="463"/>
        <v>17.413672865701262</v>
      </c>
      <c r="I2713">
        <f t="shared" si="464"/>
        <v>3.5945313155115617</v>
      </c>
      <c r="J2713">
        <f t="shared" si="465"/>
        <v>22.615159565845794</v>
      </c>
      <c r="K2713">
        <f t="shared" si="466"/>
        <v>30.007067719007054</v>
      </c>
      <c r="L2713">
        <f t="shared" si="467"/>
        <v>40.009423625342741</v>
      </c>
      <c r="M2713">
        <f t="shared" si="468"/>
        <v>0.39145707280675823</v>
      </c>
      <c r="N2713">
        <f t="shared" si="469"/>
        <v>0.97064946757473536</v>
      </c>
      <c r="O2713">
        <f t="shared" si="470"/>
        <v>1.7430841607963128</v>
      </c>
      <c r="P2713">
        <f t="shared" si="471"/>
        <v>13.8191415501897</v>
      </c>
      <c r="Q2713">
        <f t="shared" si="472"/>
        <v>0.39366296296296355</v>
      </c>
    </row>
    <row r="2714" spans="1:17">
      <c r="A2714" s="2">
        <v>42891</v>
      </c>
      <c r="B2714">
        <v>156</v>
      </c>
      <c r="C2714">
        <v>8.6999999999999993</v>
      </c>
      <c r="D2714">
        <v>19.100000000000001</v>
      </c>
      <c r="E2714">
        <v>32.5</v>
      </c>
      <c r="F2714">
        <v>20.149999999999999</v>
      </c>
      <c r="G2714">
        <f t="shared" si="462"/>
        <v>13.330413252995646</v>
      </c>
      <c r="H2714">
        <f t="shared" si="463"/>
        <v>17.758876351409643</v>
      </c>
      <c r="I2714">
        <f t="shared" si="464"/>
        <v>3.814732715997998</v>
      </c>
      <c r="J2714">
        <f t="shared" si="465"/>
        <v>23.063475781051483</v>
      </c>
      <c r="K2714">
        <f t="shared" si="466"/>
        <v>30.013816672175981</v>
      </c>
      <c r="L2714">
        <f t="shared" si="467"/>
        <v>40.018422229567975</v>
      </c>
      <c r="M2714">
        <f t="shared" si="468"/>
        <v>0.39343788972626953</v>
      </c>
      <c r="N2714">
        <f t="shared" si="469"/>
        <v>0.97039428617338108</v>
      </c>
      <c r="O2714">
        <f t="shared" si="470"/>
        <v>1.7440624006002636</v>
      </c>
      <c r="P2714">
        <f t="shared" si="471"/>
        <v>13.944143635411645</v>
      </c>
      <c r="Q2714">
        <f t="shared" si="472"/>
        <v>0.39366296296296355</v>
      </c>
    </row>
    <row r="2715" spans="1:17">
      <c r="A2715" s="2">
        <v>42892</v>
      </c>
      <c r="B2715">
        <v>157</v>
      </c>
      <c r="C2715">
        <v>10.8</v>
      </c>
      <c r="D2715">
        <v>18.399999999999999</v>
      </c>
      <c r="E2715">
        <v>35</v>
      </c>
      <c r="F2715">
        <v>20</v>
      </c>
      <c r="G2715">
        <f t="shared" si="462"/>
        <v>13.337463032859219</v>
      </c>
      <c r="H2715">
        <f t="shared" si="463"/>
        <v>20.183504585875223</v>
      </c>
      <c r="I2715">
        <f t="shared" si="464"/>
        <v>4.6868780415711733</v>
      </c>
      <c r="J2715">
        <f t="shared" si="465"/>
        <v>26.212343618019769</v>
      </c>
      <c r="K2715">
        <f t="shared" si="466"/>
        <v>30.019881267377542</v>
      </c>
      <c r="L2715">
        <f t="shared" si="467"/>
        <v>40.026508356503392</v>
      </c>
      <c r="M2715">
        <f t="shared" si="468"/>
        <v>0.39530224068147052</v>
      </c>
      <c r="N2715">
        <f t="shared" si="469"/>
        <v>0.97014786869156788</v>
      </c>
      <c r="O2715">
        <f t="shared" si="470"/>
        <v>1.7449847467990811</v>
      </c>
      <c r="P2715">
        <f t="shared" si="471"/>
        <v>15.49662654430405</v>
      </c>
      <c r="Q2715">
        <f t="shared" si="472"/>
        <v>0.39366296296296355</v>
      </c>
    </row>
    <row r="2716" spans="1:17">
      <c r="A2716" s="2">
        <v>42893</v>
      </c>
      <c r="B2716">
        <v>158</v>
      </c>
      <c r="C2716">
        <v>7.2</v>
      </c>
      <c r="D2716">
        <v>20.100000000000001</v>
      </c>
      <c r="E2716">
        <v>31.5</v>
      </c>
      <c r="F2716">
        <v>22.15</v>
      </c>
      <c r="G2716">
        <f t="shared" si="462"/>
        <v>13.344081331136119</v>
      </c>
      <c r="H2716">
        <f t="shared" si="463"/>
        <v>16.022790630896846</v>
      </c>
      <c r="I2716">
        <f t="shared" si="464"/>
        <v>3.0259023287978084</v>
      </c>
      <c r="J2716">
        <f t="shared" si="465"/>
        <v>20.808819001164736</v>
      </c>
      <c r="K2716">
        <f t="shared" si="466"/>
        <v>30.025276725758012</v>
      </c>
      <c r="L2716">
        <f t="shared" si="467"/>
        <v>40.033702301010685</v>
      </c>
      <c r="M2716">
        <f t="shared" si="468"/>
        <v>0.39704957378491601</v>
      </c>
      <c r="N2716">
        <f t="shared" si="469"/>
        <v>0.96991028807409929</v>
      </c>
      <c r="O2716">
        <f t="shared" si="470"/>
        <v>1.7458506408236421</v>
      </c>
      <c r="P2716">
        <f t="shared" si="471"/>
        <v>12.996888302099038</v>
      </c>
      <c r="Q2716">
        <f t="shared" si="472"/>
        <v>0.39366296296296355</v>
      </c>
    </row>
    <row r="2717" spans="1:17">
      <c r="A2717" s="2">
        <v>42894</v>
      </c>
      <c r="B2717">
        <v>159</v>
      </c>
      <c r="C2717">
        <v>10.9</v>
      </c>
      <c r="D2717">
        <v>19.8</v>
      </c>
      <c r="E2717">
        <v>33.6</v>
      </c>
      <c r="F2717">
        <v>20.9</v>
      </c>
      <c r="G2717">
        <f t="shared" si="462"/>
        <v>13.350264109231468</v>
      </c>
      <c r="H2717">
        <f t="shared" si="463"/>
        <v>20.29381936673666</v>
      </c>
      <c r="I2717">
        <f t="shared" si="464"/>
        <v>4.5681158921134637</v>
      </c>
      <c r="J2717">
        <f t="shared" si="465"/>
        <v>26.355609567190466</v>
      </c>
      <c r="K2717">
        <f t="shared" si="466"/>
        <v>30.030017474836555</v>
      </c>
      <c r="L2717">
        <f t="shared" si="467"/>
        <v>40.040023299782071</v>
      </c>
      <c r="M2717">
        <f t="shared" si="468"/>
        <v>0.39867937178892804</v>
      </c>
      <c r="N2717">
        <f t="shared" si="469"/>
        <v>0.96968161464987968</v>
      </c>
      <c r="O2717">
        <f t="shared" si="470"/>
        <v>1.746659554291117</v>
      </c>
      <c r="P2717">
        <f t="shared" si="471"/>
        <v>15.725703474623195</v>
      </c>
      <c r="Q2717">
        <f t="shared" si="472"/>
        <v>0.39366296296296355</v>
      </c>
    </row>
    <row r="2718" spans="1:17">
      <c r="A2718" s="2">
        <v>42895</v>
      </c>
      <c r="B2718">
        <v>160</v>
      </c>
      <c r="C2718">
        <v>7.6</v>
      </c>
      <c r="D2718">
        <v>22.5</v>
      </c>
      <c r="E2718">
        <v>32.1</v>
      </c>
      <c r="F2718">
        <v>23.13</v>
      </c>
      <c r="G2718">
        <f t="shared" si="462"/>
        <v>13.356007567388613</v>
      </c>
      <c r="H2718">
        <f t="shared" si="463"/>
        <v>16.481820213799779</v>
      </c>
      <c r="I2718">
        <f t="shared" si="464"/>
        <v>3.1131090865035347</v>
      </c>
      <c r="J2718">
        <f t="shared" si="465"/>
        <v>21.404961316623087</v>
      </c>
      <c r="K2718">
        <f t="shared" si="466"/>
        <v>30.034117127524844</v>
      </c>
      <c r="L2718">
        <f t="shared" si="467"/>
        <v>40.045489503366461</v>
      </c>
      <c r="M2718">
        <f t="shared" si="468"/>
        <v>0.40019115223871227</v>
      </c>
      <c r="N2718">
        <f t="shared" si="469"/>
        <v>0.96946191611109511</v>
      </c>
      <c r="O2718">
        <f t="shared" si="470"/>
        <v>1.7474109900666768</v>
      </c>
      <c r="P2718">
        <f t="shared" si="471"/>
        <v>13.368711127296244</v>
      </c>
      <c r="Q2718">
        <f t="shared" si="472"/>
        <v>0.39366296296296355</v>
      </c>
    </row>
    <row r="2719" spans="1:17">
      <c r="A2719" s="2">
        <v>42896</v>
      </c>
      <c r="B2719">
        <v>161</v>
      </c>
      <c r="C2719">
        <v>5.3</v>
      </c>
      <c r="D2719">
        <v>22.7</v>
      </c>
      <c r="E2719">
        <v>32</v>
      </c>
      <c r="F2719">
        <v>24.18</v>
      </c>
      <c r="G2719">
        <f t="shared" si="462"/>
        <v>13.361308152407217</v>
      </c>
      <c r="H2719">
        <f t="shared" si="463"/>
        <v>13.825984874254436</v>
      </c>
      <c r="I2719">
        <f t="shared" si="464"/>
        <v>2.238044276058027</v>
      </c>
      <c r="J2719">
        <f t="shared" si="465"/>
        <v>17.955824512018747</v>
      </c>
      <c r="K2719">
        <f t="shared" si="466"/>
        <v>30.037588462572369</v>
      </c>
      <c r="L2719">
        <f t="shared" si="467"/>
        <v>40.050117950096492</v>
      </c>
      <c r="M2719">
        <f t="shared" si="468"/>
        <v>0.40158446761517497</v>
      </c>
      <c r="N2719">
        <f t="shared" si="469"/>
        <v>0.96925125749317542</v>
      </c>
      <c r="O2719">
        <f t="shared" si="470"/>
        <v>1.7481044832732775</v>
      </c>
      <c r="P2719">
        <f t="shared" si="471"/>
        <v>11.587940598196409</v>
      </c>
      <c r="Q2719">
        <f t="shared" si="472"/>
        <v>0.39366296296296355</v>
      </c>
    </row>
    <row r="2720" spans="1:17">
      <c r="A2720" s="2">
        <v>42897</v>
      </c>
      <c r="B2720">
        <v>162</v>
      </c>
      <c r="C2720">
        <v>1.9</v>
      </c>
      <c r="D2720">
        <v>21.7</v>
      </c>
      <c r="E2720">
        <v>27.9</v>
      </c>
      <c r="F2720">
        <v>25.48</v>
      </c>
      <c r="G2720">
        <f t="shared" si="462"/>
        <v>13.366162564933182</v>
      </c>
      <c r="H2720">
        <f t="shared" si="463"/>
        <v>9.9024416332410201</v>
      </c>
      <c r="I2720">
        <f t="shared" si="464"/>
        <v>1.0270891853802049</v>
      </c>
      <c r="J2720">
        <f t="shared" si="465"/>
        <v>12.860313809403921</v>
      </c>
      <c r="K2720">
        <f t="shared" si="466"/>
        <v>30.040443406441142</v>
      </c>
      <c r="L2720">
        <f t="shared" si="467"/>
        <v>40.053924541921525</v>
      </c>
      <c r="M2720">
        <f t="shared" si="468"/>
        <v>0.40285890546739761</v>
      </c>
      <c r="N2720">
        <f t="shared" si="469"/>
        <v>0.96904970115554157</v>
      </c>
      <c r="O2720">
        <f t="shared" si="470"/>
        <v>1.7487396022454247</v>
      </c>
      <c r="P2720">
        <f t="shared" si="471"/>
        <v>8.8753524478608146</v>
      </c>
      <c r="Q2720">
        <f t="shared" si="472"/>
        <v>0.39366296296296355</v>
      </c>
    </row>
    <row r="2721" spans="1:17">
      <c r="A2721" s="2">
        <v>42898</v>
      </c>
      <c r="B2721">
        <v>163</v>
      </c>
      <c r="C2721">
        <v>3.9</v>
      </c>
      <c r="D2721">
        <v>21</v>
      </c>
      <c r="E2721">
        <v>30.8</v>
      </c>
      <c r="F2721">
        <v>23.8</v>
      </c>
      <c r="G2721">
        <f t="shared" si="462"/>
        <v>13.370567766290394</v>
      </c>
      <c r="H2721">
        <f t="shared" si="463"/>
        <v>12.209306221960661</v>
      </c>
      <c r="I2721">
        <f t="shared" si="464"/>
        <v>1.7660744782696876</v>
      </c>
      <c r="J2721">
        <f t="shared" si="465"/>
        <v>15.856241846702158</v>
      </c>
      <c r="K2721">
        <f t="shared" si="466"/>
        <v>30.042693016612883</v>
      </c>
      <c r="L2721">
        <f t="shared" si="467"/>
        <v>40.056924022150511</v>
      </c>
      <c r="M2721">
        <f t="shared" si="468"/>
        <v>0.40401408853473186</v>
      </c>
      <c r="N2721">
        <f t="shared" si="469"/>
        <v>0.96885730676314663</v>
      </c>
      <c r="O2721">
        <f t="shared" si="470"/>
        <v>1.7493159494229933</v>
      </c>
      <c r="P2721">
        <f t="shared" si="471"/>
        <v>10.443231743690973</v>
      </c>
      <c r="Q2721">
        <f t="shared" si="472"/>
        <v>0.39366296296296355</v>
      </c>
    </row>
    <row r="2722" spans="1:17">
      <c r="A2722" s="2">
        <v>42899</v>
      </c>
      <c r="B2722">
        <v>164</v>
      </c>
      <c r="C2722">
        <v>2.9</v>
      </c>
      <c r="D2722">
        <v>21.3</v>
      </c>
      <c r="E2722">
        <v>29.9</v>
      </c>
      <c r="F2722">
        <v>23.53</v>
      </c>
      <c r="G2722">
        <f t="shared" si="462"/>
        <v>13.374520984825882</v>
      </c>
      <c r="H2722">
        <f t="shared" si="463"/>
        <v>11.055503673715489</v>
      </c>
      <c r="I2722">
        <f t="shared" si="464"/>
        <v>1.4457644753009302</v>
      </c>
      <c r="J2722">
        <f t="shared" si="465"/>
        <v>14.357796978851283</v>
      </c>
      <c r="K2722">
        <f t="shared" si="466"/>
        <v>30.044347466330183</v>
      </c>
      <c r="L2722">
        <f t="shared" si="467"/>
        <v>40.059129955106911</v>
      </c>
      <c r="M2722">
        <f t="shared" si="468"/>
        <v>0.40504967485847626</v>
      </c>
      <c r="N2722">
        <f t="shared" si="469"/>
        <v>0.96867413126881363</v>
      </c>
      <c r="O2722">
        <f t="shared" si="470"/>
        <v>1.7498331621813861</v>
      </c>
      <c r="P2722">
        <f t="shared" si="471"/>
        <v>9.6097391984145588</v>
      </c>
      <c r="Q2722">
        <f t="shared" si="472"/>
        <v>0.39366296296296355</v>
      </c>
    </row>
    <row r="2723" spans="1:17">
      <c r="A2723" s="2">
        <v>42900</v>
      </c>
      <c r="B2723">
        <v>165</v>
      </c>
      <c r="C2723">
        <v>4.7</v>
      </c>
      <c r="D2723">
        <v>21.7</v>
      </c>
      <c r="E2723">
        <v>30</v>
      </c>
      <c r="F2723">
        <v>24.3</v>
      </c>
      <c r="G2723">
        <f t="shared" si="462"/>
        <v>13.378019721741747</v>
      </c>
      <c r="H2723">
        <f t="shared" si="463"/>
        <v>13.130214628456971</v>
      </c>
      <c r="I2723">
        <f t="shared" si="464"/>
        <v>1.9884226885602494</v>
      </c>
      <c r="J2723">
        <f t="shared" si="465"/>
        <v>17.052226790203857</v>
      </c>
      <c r="K2723">
        <f t="shared" si="466"/>
        <v>30.045416030772884</v>
      </c>
      <c r="L2723">
        <f t="shared" si="467"/>
        <v>40.060554707697179</v>
      </c>
      <c r="M2723">
        <f t="shared" si="468"/>
        <v>0.40596535788310323</v>
      </c>
      <c r="N2723">
        <f t="shared" si="469"/>
        <v>0.96850022889637588</v>
      </c>
      <c r="O2723">
        <f t="shared" si="470"/>
        <v>1.7502909135945453</v>
      </c>
      <c r="P2723">
        <f t="shared" si="471"/>
        <v>11.141791939896722</v>
      </c>
      <c r="Q2723">
        <f t="shared" si="472"/>
        <v>0.39366296296296355</v>
      </c>
    </row>
    <row r="2724" spans="1:17">
      <c r="A2724" s="2">
        <v>42901</v>
      </c>
      <c r="B2724">
        <v>166</v>
      </c>
      <c r="C2724">
        <v>1.4</v>
      </c>
      <c r="D2724">
        <v>22.1</v>
      </c>
      <c r="E2724">
        <v>27.6</v>
      </c>
      <c r="F2724">
        <v>23.38</v>
      </c>
      <c r="G2724">
        <f t="shared" si="462"/>
        <v>13.38106175638918</v>
      </c>
      <c r="H2724">
        <f t="shared" si="463"/>
        <v>9.3254807627844141</v>
      </c>
      <c r="I2724">
        <f t="shared" si="464"/>
        <v>0.94604541930715103</v>
      </c>
      <c r="J2724">
        <f t="shared" si="465"/>
        <v>12.111013977642095</v>
      </c>
      <c r="K2724">
        <f t="shared" si="466"/>
        <v>30.045907074669906</v>
      </c>
      <c r="L2724">
        <f t="shared" si="467"/>
        <v>40.061209432893207</v>
      </c>
      <c r="M2724">
        <f t="shared" si="468"/>
        <v>0.40676086654700622</v>
      </c>
      <c r="N2724">
        <f t="shared" si="469"/>
        <v>0.96833565112462583</v>
      </c>
      <c r="O2724">
        <f t="shared" si="470"/>
        <v>1.7506889131275842</v>
      </c>
      <c r="P2724">
        <f t="shared" si="471"/>
        <v>8.3794353434772635</v>
      </c>
      <c r="Q2724">
        <f t="shared" si="472"/>
        <v>0.39366296296296355</v>
      </c>
    </row>
    <row r="2725" spans="1:17">
      <c r="A2725" s="2">
        <v>42902</v>
      </c>
      <c r="B2725">
        <v>167</v>
      </c>
      <c r="C2725">
        <v>0.4</v>
      </c>
      <c r="D2725">
        <v>21.2</v>
      </c>
      <c r="E2725">
        <v>26.6</v>
      </c>
      <c r="F2725">
        <v>23.1</v>
      </c>
      <c r="G2725">
        <f t="shared" si="462"/>
        <v>13.383645151001865</v>
      </c>
      <c r="H2725">
        <f t="shared" si="463"/>
        <v>8.1727288783360859</v>
      </c>
      <c r="I2725">
        <f t="shared" si="464"/>
        <v>0.61668063811910401</v>
      </c>
      <c r="J2725">
        <f t="shared" si="465"/>
        <v>10.613933608228683</v>
      </c>
      <c r="K2725">
        <f t="shared" si="466"/>
        <v>30.045828041346248</v>
      </c>
      <c r="L2725">
        <f t="shared" si="467"/>
        <v>40.061104055128332</v>
      </c>
      <c r="M2725">
        <f t="shared" si="468"/>
        <v>0.40743596536273968</v>
      </c>
      <c r="N2725">
        <f t="shared" si="469"/>
        <v>0.96818044667207637</v>
      </c>
      <c r="O2725">
        <f t="shared" si="470"/>
        <v>1.7510269072560773</v>
      </c>
      <c r="P2725">
        <f t="shared" si="471"/>
        <v>7.556048240216982</v>
      </c>
      <c r="Q2725">
        <f t="shared" si="472"/>
        <v>0.39366296296296355</v>
      </c>
    </row>
    <row r="2726" spans="1:17">
      <c r="A2726" s="2">
        <v>42903</v>
      </c>
      <c r="B2726">
        <v>168</v>
      </c>
      <c r="C2726">
        <v>2.5</v>
      </c>
      <c r="D2726">
        <v>21.3</v>
      </c>
      <c r="E2726">
        <v>29.2</v>
      </c>
      <c r="F2726">
        <v>23.48</v>
      </c>
      <c r="G2726">
        <f t="shared" si="462"/>
        <v>13.385768254848502</v>
      </c>
      <c r="H2726">
        <f t="shared" si="463"/>
        <v>10.592118703636729</v>
      </c>
      <c r="I2726">
        <f t="shared" si="464"/>
        <v>1.3092099288123573</v>
      </c>
      <c r="J2726">
        <f t="shared" si="465"/>
        <v>13.755998316411334</v>
      </c>
      <c r="K2726">
        <f t="shared" si="466"/>
        <v>30.04518544320446</v>
      </c>
      <c r="L2726">
        <f t="shared" si="467"/>
        <v>40.060247257605944</v>
      </c>
      <c r="M2726">
        <f t="shared" si="468"/>
        <v>0.40799045448672816</v>
      </c>
      <c r="N2726">
        <f t="shared" si="469"/>
        <v>0.96803466148253914</v>
      </c>
      <c r="O2726">
        <f t="shared" si="470"/>
        <v>1.7513046800093457</v>
      </c>
      <c r="P2726">
        <f t="shared" si="471"/>
        <v>9.2829087748243708</v>
      </c>
      <c r="Q2726">
        <f t="shared" si="472"/>
        <v>0.39366296296296355</v>
      </c>
    </row>
    <row r="2727" spans="1:17">
      <c r="A2727" s="2">
        <v>42904</v>
      </c>
      <c r="B2727">
        <v>169</v>
      </c>
      <c r="C2727">
        <v>2.2000000000000002</v>
      </c>
      <c r="D2727">
        <v>21.8</v>
      </c>
      <c r="E2727">
        <v>26.5</v>
      </c>
      <c r="F2727">
        <v>24.45</v>
      </c>
      <c r="G2727">
        <f t="shared" si="462"/>
        <v>13.387429707786371</v>
      </c>
      <c r="H2727">
        <f t="shared" si="463"/>
        <v>10.24573215075084</v>
      </c>
      <c r="I2727">
        <f t="shared" si="464"/>
        <v>1.1503872278044347</v>
      </c>
      <c r="J2727">
        <f t="shared" si="465"/>
        <v>13.306145650325766</v>
      </c>
      <c r="K2727">
        <f t="shared" si="466"/>
        <v>30.043984853639479</v>
      </c>
      <c r="L2727">
        <f t="shared" si="467"/>
        <v>40.058646471519303</v>
      </c>
      <c r="M2727">
        <f t="shared" si="468"/>
        <v>0.40842416977842444</v>
      </c>
      <c r="N2727">
        <f t="shared" si="469"/>
        <v>0.96789833871152364</v>
      </c>
      <c r="O2727">
        <f t="shared" si="470"/>
        <v>1.7515220534353835</v>
      </c>
      <c r="P2727">
        <f t="shared" si="471"/>
        <v>9.0953449229464045</v>
      </c>
      <c r="Q2727">
        <f t="shared" si="472"/>
        <v>0.39366296296296355</v>
      </c>
    </row>
    <row r="2728" spans="1:17">
      <c r="A2728" s="2">
        <v>42905</v>
      </c>
      <c r="B2728">
        <v>170</v>
      </c>
      <c r="C2728">
        <v>3</v>
      </c>
      <c r="D2728">
        <v>21.5</v>
      </c>
      <c r="E2728">
        <v>28.2</v>
      </c>
      <c r="F2728">
        <v>24.05</v>
      </c>
      <c r="G2728">
        <f t="shared" si="462"/>
        <v>13.388628443200526</v>
      </c>
      <c r="H2728">
        <f t="shared" si="463"/>
        <v>11.166386319372743</v>
      </c>
      <c r="I2728">
        <f t="shared" si="464"/>
        <v>1.4346428809848508</v>
      </c>
      <c r="J2728">
        <f t="shared" si="465"/>
        <v>14.501800414769795</v>
      </c>
      <c r="K2728">
        <f t="shared" si="466"/>
        <v>30.042230900385508</v>
      </c>
      <c r="L2728">
        <f t="shared" si="467"/>
        <v>40.056307867180678</v>
      </c>
      <c r="M2728">
        <f t="shared" si="468"/>
        <v>0.40873698284889853</v>
      </c>
      <c r="N2728">
        <f t="shared" si="469"/>
        <v>0.96777151871346312</v>
      </c>
      <c r="O2728">
        <f t="shared" si="470"/>
        <v>1.7516788879854022</v>
      </c>
      <c r="P2728">
        <f t="shared" si="471"/>
        <v>9.7317434383878911</v>
      </c>
      <c r="Q2728">
        <f t="shared" si="472"/>
        <v>0.39366296296296355</v>
      </c>
    </row>
    <row r="2729" spans="1:17">
      <c r="A2729" s="2">
        <v>42906</v>
      </c>
      <c r="B2729">
        <v>171</v>
      </c>
      <c r="C2729">
        <v>3.8</v>
      </c>
      <c r="D2729">
        <v>21.7</v>
      </c>
      <c r="E2729">
        <v>29.1</v>
      </c>
      <c r="F2729">
        <v>23.98</v>
      </c>
      <c r="G2729">
        <f t="shared" si="462"/>
        <v>13.389363690315742</v>
      </c>
      <c r="H2729">
        <f t="shared" si="463"/>
        <v>12.086698299531255</v>
      </c>
      <c r="I2729">
        <f t="shared" si="464"/>
        <v>1.707500268728007</v>
      </c>
      <c r="J2729">
        <f t="shared" si="465"/>
        <v>15.697010778612018</v>
      </c>
      <c r="K2729">
        <f t="shared" si="466"/>
        <v>30.039927260293375</v>
      </c>
      <c r="L2729">
        <f t="shared" si="467"/>
        <v>40.053236347057833</v>
      </c>
      <c r="M2729">
        <f t="shared" si="468"/>
        <v>0.4089288010988435</v>
      </c>
      <c r="N2729">
        <f t="shared" si="469"/>
        <v>0.9676542390297681</v>
      </c>
      <c r="O2729">
        <f t="shared" si="470"/>
        <v>1.7517750828163094</v>
      </c>
      <c r="P2729">
        <f t="shared" si="471"/>
        <v>10.379198030803249</v>
      </c>
      <c r="Q2729">
        <f t="shared" si="472"/>
        <v>0.39366296296296355</v>
      </c>
    </row>
    <row r="2730" spans="1:17">
      <c r="A2730" s="2">
        <v>42907</v>
      </c>
      <c r="B2730">
        <v>172</v>
      </c>
      <c r="C2730">
        <v>1.6</v>
      </c>
      <c r="D2730">
        <v>20.8</v>
      </c>
      <c r="E2730">
        <v>27.1</v>
      </c>
      <c r="F2730">
        <v>24</v>
      </c>
      <c r="G2730">
        <f t="shared" si="462"/>
        <v>13.389634975871061</v>
      </c>
      <c r="H2730">
        <f t="shared" si="463"/>
        <v>9.5520200646196631</v>
      </c>
      <c r="I2730">
        <f t="shared" si="464"/>
        <v>0.97688076980214689</v>
      </c>
      <c r="J2730">
        <f t="shared" si="465"/>
        <v>12.40522086314242</v>
      </c>
      <c r="K2730">
        <f t="shared" si="466"/>
        <v>30.03707665553668</v>
      </c>
      <c r="L2730">
        <f t="shared" si="467"/>
        <v>40.049435540715571</v>
      </c>
      <c r="M2730">
        <f t="shared" si="468"/>
        <v>0.40899956774598684</v>
      </c>
      <c r="N2730">
        <f t="shared" si="469"/>
        <v>0.96754653437771376</v>
      </c>
      <c r="O2730">
        <f t="shared" si="470"/>
        <v>1.7518105760097973</v>
      </c>
      <c r="P2730">
        <f t="shared" si="471"/>
        <v>8.5751392948175162</v>
      </c>
      <c r="Q2730">
        <f t="shared" si="472"/>
        <v>0.39366296296296355</v>
      </c>
    </row>
    <row r="2731" spans="1:17">
      <c r="A2731" s="2">
        <v>42908</v>
      </c>
      <c r="B2731">
        <v>173</v>
      </c>
      <c r="C2731">
        <v>3.6</v>
      </c>
      <c r="D2731">
        <v>20.8</v>
      </c>
      <c r="E2731">
        <v>31</v>
      </c>
      <c r="F2731">
        <v>23.53</v>
      </c>
      <c r="G2731">
        <f t="shared" si="462"/>
        <v>13.389442125149586</v>
      </c>
      <c r="H2731">
        <f t="shared" si="463"/>
        <v>11.853869152831059</v>
      </c>
      <c r="I2731">
        <f t="shared" si="464"/>
        <v>1.6827632058525199</v>
      </c>
      <c r="J2731">
        <f t="shared" si="465"/>
        <v>15.39463526341696</v>
      </c>
      <c r="K2731">
        <f t="shared" si="466"/>
        <v>30.033680851245137</v>
      </c>
      <c r="L2731">
        <f t="shared" si="467"/>
        <v>40.04490780166018</v>
      </c>
      <c r="M2731">
        <f t="shared" si="468"/>
        <v>0.40894926184189939</v>
      </c>
      <c r="N2731">
        <f t="shared" si="469"/>
        <v>0.96744843664016256</v>
      </c>
      <c r="O2731">
        <f t="shared" si="470"/>
        <v>1.7517853447070708</v>
      </c>
      <c r="P2731">
        <f t="shared" si="471"/>
        <v>10.171105946978539</v>
      </c>
      <c r="Q2731">
        <f t="shared" si="472"/>
        <v>0.39366296296296355</v>
      </c>
    </row>
    <row r="2732" spans="1:17">
      <c r="A2732" s="2">
        <v>42909</v>
      </c>
      <c r="B2732">
        <v>174</v>
      </c>
      <c r="C2732">
        <v>6</v>
      </c>
      <c r="D2732">
        <v>22.1</v>
      </c>
      <c r="E2732">
        <v>30.6</v>
      </c>
      <c r="F2732">
        <v>24.28</v>
      </c>
      <c r="G2732">
        <f t="shared" si="462"/>
        <v>13.388785262358947</v>
      </c>
      <c r="H2732">
        <f t="shared" si="463"/>
        <v>14.61577329976291</v>
      </c>
      <c r="I2732">
        <f t="shared" si="464"/>
        <v>2.4227502593487746</v>
      </c>
      <c r="J2732">
        <f t="shared" si="465"/>
        <v>18.981523765925857</v>
      </c>
      <c r="K2732">
        <f t="shared" si="466"/>
        <v>30.029740654563085</v>
      </c>
      <c r="L2732">
        <f t="shared" si="467"/>
        <v>40.039654206084116</v>
      </c>
      <c r="M2732">
        <f t="shared" si="468"/>
        <v>0.40877789827819627</v>
      </c>
      <c r="N2732">
        <f t="shared" si="469"/>
        <v>0.96735997485612646</v>
      </c>
      <c r="O2732">
        <f t="shared" si="470"/>
        <v>1.751699405158629</v>
      </c>
      <c r="P2732">
        <f t="shared" si="471"/>
        <v>12.193023040414136</v>
      </c>
      <c r="Q2732">
        <f t="shared" si="472"/>
        <v>0.39366296296296355</v>
      </c>
    </row>
    <row r="2733" spans="1:17">
      <c r="A2733" s="2">
        <v>42910</v>
      </c>
      <c r="B2733">
        <v>175</v>
      </c>
      <c r="C2733">
        <v>4.7</v>
      </c>
      <c r="D2733">
        <v>22.1</v>
      </c>
      <c r="E2733">
        <v>31.2</v>
      </c>
      <c r="F2733">
        <v>23.93</v>
      </c>
      <c r="G2733">
        <f t="shared" si="462"/>
        <v>13.387664810360812</v>
      </c>
      <c r="H2733">
        <f t="shared" si="463"/>
        <v>13.11750325256021</v>
      </c>
      <c r="I2733">
        <f t="shared" si="464"/>
        <v>2.0366627198208476</v>
      </c>
      <c r="J2733">
        <f t="shared" si="465"/>
        <v>17.035718509818455</v>
      </c>
      <c r="K2733">
        <f t="shared" si="466"/>
        <v>30.025255915131794</v>
      </c>
      <c r="L2733">
        <f t="shared" si="467"/>
        <v>40.033674553509059</v>
      </c>
      <c r="M2733">
        <f t="shared" si="468"/>
        <v>0.4084855277821286</v>
      </c>
      <c r="N2733">
        <f t="shared" si="469"/>
        <v>0.96728117521217094</v>
      </c>
      <c r="O2733">
        <f t="shared" si="470"/>
        <v>1.7515528126888729</v>
      </c>
      <c r="P2733">
        <f t="shared" si="471"/>
        <v>11.080840532739362</v>
      </c>
      <c r="Q2733">
        <f t="shared" si="472"/>
        <v>0.39366296296296355</v>
      </c>
    </row>
    <row r="2734" spans="1:17">
      <c r="A2734" s="2">
        <v>42911</v>
      </c>
      <c r="B2734">
        <v>176</v>
      </c>
      <c r="C2734">
        <v>5.8</v>
      </c>
      <c r="D2734">
        <v>20.7</v>
      </c>
      <c r="E2734">
        <v>31.9</v>
      </c>
      <c r="F2734">
        <v>24.03</v>
      </c>
      <c r="G2734">
        <f t="shared" si="462"/>
        <v>13.386081489750582</v>
      </c>
      <c r="H2734">
        <f t="shared" si="463"/>
        <v>14.382292221165294</v>
      </c>
      <c r="I2734">
        <f t="shared" si="464"/>
        <v>2.3807353157251572</v>
      </c>
      <c r="J2734">
        <f t="shared" si="465"/>
        <v>18.678301585928953</v>
      </c>
      <c r="K2734">
        <f t="shared" si="466"/>
        <v>30.020225526993393</v>
      </c>
      <c r="L2734">
        <f t="shared" si="467"/>
        <v>40.026967369324524</v>
      </c>
      <c r="M2734">
        <f t="shared" si="468"/>
        <v>0.40807223690156774</v>
      </c>
      <c r="N2734">
        <f t="shared" si="469"/>
        <v>0.96721206103466251</v>
      </c>
      <c r="O2734">
        <f t="shared" si="470"/>
        <v>1.751345661575701</v>
      </c>
      <c r="P2734">
        <f t="shared" si="471"/>
        <v>12.001556905440136</v>
      </c>
      <c r="Q2734">
        <f t="shared" si="472"/>
        <v>0.39366296296296355</v>
      </c>
    </row>
    <row r="2735" spans="1:17">
      <c r="A2735" s="2">
        <v>42912</v>
      </c>
      <c r="B2735">
        <v>177</v>
      </c>
      <c r="C2735">
        <v>2.6</v>
      </c>
      <c r="D2735">
        <v>21</v>
      </c>
      <c r="E2735">
        <v>28</v>
      </c>
      <c r="F2735">
        <v>24.7</v>
      </c>
      <c r="G2735">
        <f t="shared" si="462"/>
        <v>13.384036317291372</v>
      </c>
      <c r="H2735">
        <f t="shared" si="463"/>
        <v>10.696843842433251</v>
      </c>
      <c r="I2735">
        <f t="shared" si="464"/>
        <v>1.2701609248038801</v>
      </c>
      <c r="J2735">
        <f t="shared" si="465"/>
        <v>13.892004990173053</v>
      </c>
      <c r="K2735">
        <f t="shared" si="466"/>
        <v>30.014647431915147</v>
      </c>
      <c r="L2735">
        <f t="shared" si="467"/>
        <v>40.019529909220196</v>
      </c>
      <c r="M2735">
        <f t="shared" si="468"/>
        <v>0.40753814797938431</v>
      </c>
      <c r="N2735">
        <f t="shared" si="469"/>
        <v>0.96715265278286466</v>
      </c>
      <c r="O2735">
        <f t="shared" si="470"/>
        <v>1.7510780848456211</v>
      </c>
      <c r="P2735">
        <f t="shared" si="471"/>
        <v>9.4266829176293712</v>
      </c>
      <c r="Q2735">
        <f t="shared" si="472"/>
        <v>0.39366296296296355</v>
      </c>
    </row>
    <row r="2736" spans="1:17">
      <c r="A2736" s="2">
        <v>42913</v>
      </c>
      <c r="B2736">
        <v>178</v>
      </c>
      <c r="C2736">
        <v>4.9000000000000004</v>
      </c>
      <c r="D2736">
        <v>21.7</v>
      </c>
      <c r="E2736">
        <v>30.3</v>
      </c>
      <c r="F2736">
        <v>24.45</v>
      </c>
      <c r="G2736">
        <f t="shared" si="462"/>
        <v>13.381530603709146</v>
      </c>
      <c r="H2736">
        <f t="shared" si="463"/>
        <v>13.342903448121289</v>
      </c>
      <c r="I2736">
        <f t="shared" si="464"/>
        <v>2.0452267515645337</v>
      </c>
      <c r="J2736">
        <f t="shared" si="465"/>
        <v>17.328446036521154</v>
      </c>
      <c r="K2736">
        <f t="shared" si="466"/>
        <v>30.008518624131959</v>
      </c>
      <c r="L2736">
        <f t="shared" si="467"/>
        <v>40.011358165509279</v>
      </c>
      <c r="M2736">
        <f t="shared" si="468"/>
        <v>0.40688341911723303</v>
      </c>
      <c r="N2736">
        <f t="shared" si="469"/>
        <v>0.96710296804288032</v>
      </c>
      <c r="O2736">
        <f t="shared" si="470"/>
        <v>1.7507502539852799</v>
      </c>
      <c r="P2736">
        <f t="shared" si="471"/>
        <v>11.297676696556756</v>
      </c>
      <c r="Q2736">
        <f t="shared" si="472"/>
        <v>0.39366296296296355</v>
      </c>
    </row>
    <row r="2737" spans="1:17">
      <c r="A2737" s="2">
        <v>42914</v>
      </c>
      <c r="B2737">
        <v>179</v>
      </c>
      <c r="C2737">
        <v>3.5</v>
      </c>
      <c r="D2737">
        <v>22.1</v>
      </c>
      <c r="E2737">
        <v>28.6</v>
      </c>
      <c r="F2737">
        <v>23.63</v>
      </c>
      <c r="G2737">
        <f t="shared" si="462"/>
        <v>13.378565950858707</v>
      </c>
      <c r="H2737">
        <f t="shared" si="463"/>
        <v>11.729549877134827</v>
      </c>
      <c r="I2737">
        <f t="shared" si="464"/>
        <v>1.6308716933146878</v>
      </c>
      <c r="J2737">
        <f t="shared" si="465"/>
        <v>15.233181658616658</v>
      </c>
      <c r="K2737">
        <f t="shared" si="466"/>
        <v>30.001835156505692</v>
      </c>
      <c r="L2737">
        <f t="shared" si="467"/>
        <v>40.002446875340922</v>
      </c>
      <c r="M2737">
        <f t="shared" si="468"/>
        <v>0.40610824412875079</v>
      </c>
      <c r="N2737">
        <f t="shared" si="469"/>
        <v>0.96706302152244694</v>
      </c>
      <c r="O2737">
        <f t="shared" si="470"/>
        <v>1.7503623785706808</v>
      </c>
      <c r="P2737">
        <f t="shared" si="471"/>
        <v>10.098678183820139</v>
      </c>
      <c r="Q2737">
        <f t="shared" si="472"/>
        <v>0.39366296296296355</v>
      </c>
    </row>
    <row r="2738" spans="1:17">
      <c r="A2738" s="2">
        <v>42915</v>
      </c>
      <c r="B2738">
        <v>180</v>
      </c>
      <c r="C2738">
        <v>0.5</v>
      </c>
      <c r="D2738">
        <v>21.8</v>
      </c>
      <c r="E2738">
        <v>26.3</v>
      </c>
      <c r="F2738">
        <v>24.03</v>
      </c>
      <c r="G2738">
        <f t="shared" si="462"/>
        <v>13.375144248272921</v>
      </c>
      <c r="H2738">
        <f t="shared" si="463"/>
        <v>8.2742029347108126</v>
      </c>
      <c r="I2738">
        <f t="shared" si="464"/>
        <v>0.62898652150162337</v>
      </c>
      <c r="J2738">
        <f t="shared" si="465"/>
        <v>10.74571809702703</v>
      </c>
      <c r="K2738">
        <f t="shared" si="466"/>
        <v>29.994592148099173</v>
      </c>
      <c r="L2738">
        <f t="shared" si="467"/>
        <v>39.992789530798895</v>
      </c>
      <c r="M2738">
        <f t="shared" si="468"/>
        <v>0.40521285248218381</v>
      </c>
      <c r="N2738">
        <f t="shared" si="469"/>
        <v>0.96703282504658239</v>
      </c>
      <c r="O2738">
        <f t="shared" si="470"/>
        <v>1.7499147058157072</v>
      </c>
      <c r="P2738">
        <f t="shared" si="471"/>
        <v>7.6452164132091891</v>
      </c>
      <c r="Q2738">
        <f t="shared" si="472"/>
        <v>0.39366296296296355</v>
      </c>
    </row>
    <row r="2739" spans="1:17">
      <c r="A2739" s="2">
        <v>42916</v>
      </c>
      <c r="B2739">
        <v>181</v>
      </c>
      <c r="C2739">
        <v>0</v>
      </c>
      <c r="D2739">
        <v>21.4</v>
      </c>
      <c r="E2739">
        <v>25.8</v>
      </c>
      <c r="F2739">
        <v>24.8</v>
      </c>
      <c r="G2739">
        <f t="shared" si="462"/>
        <v>13.371267669110253</v>
      </c>
      <c r="H2739">
        <f t="shared" si="463"/>
        <v>7.6966078402452318</v>
      </c>
      <c r="I2739">
        <f t="shared" si="464"/>
        <v>0.45466903857203211</v>
      </c>
      <c r="J2739">
        <f t="shared" si="465"/>
        <v>9.9955945977210803</v>
      </c>
      <c r="K2739">
        <f t="shared" si="466"/>
        <v>29.986783793163241</v>
      </c>
      <c r="L2739">
        <f t="shared" si="467"/>
        <v>39.982378390884321</v>
      </c>
      <c r="M2739">
        <f t="shared" si="468"/>
        <v>0.40419750923246001</v>
      </c>
      <c r="N2739">
        <f t="shared" si="469"/>
        <v>0.96701238755408414</v>
      </c>
      <c r="O2739">
        <f t="shared" si="470"/>
        <v>1.7494075200419248</v>
      </c>
      <c r="P2739">
        <f t="shared" si="471"/>
        <v>7.2419388016732</v>
      </c>
      <c r="Q2739">
        <f t="shared" si="472"/>
        <v>0.39366296296296355</v>
      </c>
    </row>
    <row r="2740" spans="1:17">
      <c r="A2740" s="2">
        <v>42917</v>
      </c>
      <c r="B2740">
        <v>182</v>
      </c>
      <c r="C2740">
        <v>0.3</v>
      </c>
      <c r="D2740">
        <v>21.5</v>
      </c>
      <c r="E2740">
        <v>28.1</v>
      </c>
      <c r="F2740">
        <v>24.45</v>
      </c>
      <c r="G2740">
        <f t="shared" si="462"/>
        <v>13.366938665518139</v>
      </c>
      <c r="H2740">
        <f t="shared" si="463"/>
        <v>8.039836928420554</v>
      </c>
      <c r="I2740">
        <f t="shared" si="464"/>
        <v>0.56288459113936429</v>
      </c>
      <c r="J2740">
        <f t="shared" si="465"/>
        <v>10.441346660286433</v>
      </c>
      <c r="K2740">
        <f t="shared" si="466"/>
        <v>29.978403371534473</v>
      </c>
      <c r="L2740">
        <f t="shared" si="467"/>
        <v>39.971204495379297</v>
      </c>
      <c r="M2740">
        <f t="shared" si="468"/>
        <v>0.4030625149427276</v>
      </c>
      <c r="N2740">
        <f t="shared" si="469"/>
        <v>0.96700171509488375</v>
      </c>
      <c r="O2740">
        <f t="shared" si="470"/>
        <v>1.7488411420719565</v>
      </c>
      <c r="P2740">
        <f t="shared" si="471"/>
        <v>7.4769523372811895</v>
      </c>
      <c r="Q2740">
        <f t="shared" si="472"/>
        <v>0.39366296296296355</v>
      </c>
    </row>
    <row r="2741" spans="1:17">
      <c r="A2741" s="2">
        <v>42918</v>
      </c>
      <c r="B2741">
        <v>183</v>
      </c>
      <c r="C2741">
        <v>0.2</v>
      </c>
      <c r="D2741">
        <v>21</v>
      </c>
      <c r="E2741">
        <v>26.7</v>
      </c>
      <c r="F2741">
        <v>23.55</v>
      </c>
      <c r="G2741">
        <f t="shared" si="462"/>
        <v>13.3621599634322</v>
      </c>
      <c r="H2741">
        <f t="shared" si="463"/>
        <v>7.9224239802626624</v>
      </c>
      <c r="I2741">
        <f t="shared" si="464"/>
        <v>0.54215276838523663</v>
      </c>
      <c r="J2741">
        <f t="shared" si="465"/>
        <v>10.288862312029432</v>
      </c>
      <c r="K2741">
        <f t="shared" si="466"/>
        <v>29.969443260441317</v>
      </c>
      <c r="L2741">
        <f t="shared" si="467"/>
        <v>39.959257680588422</v>
      </c>
      <c r="M2741">
        <f t="shared" si="468"/>
        <v>0.40180820559538133</v>
      </c>
      <c r="N2741">
        <f t="shared" si="469"/>
        <v>0.96700081082825562</v>
      </c>
      <c r="O2741">
        <f t="shared" si="470"/>
        <v>1.7482159285490462</v>
      </c>
      <c r="P2741">
        <f t="shared" si="471"/>
        <v>7.3802712118774254</v>
      </c>
      <c r="Q2741">
        <f t="shared" si="472"/>
        <v>0.39366296296296355</v>
      </c>
    </row>
    <row r="2742" spans="1:17">
      <c r="A2742" s="2">
        <v>42919</v>
      </c>
      <c r="B2742">
        <v>184</v>
      </c>
      <c r="C2742">
        <v>0</v>
      </c>
      <c r="D2742">
        <v>20.8</v>
      </c>
      <c r="E2742">
        <v>25.5</v>
      </c>
      <c r="F2742">
        <v>23.9</v>
      </c>
      <c r="G2742">
        <f t="shared" si="462"/>
        <v>13.356934556833538</v>
      </c>
      <c r="H2742">
        <f t="shared" si="463"/>
        <v>7.689706369913706</v>
      </c>
      <c r="I2742">
        <f t="shared" si="464"/>
        <v>0.46720486696010582</v>
      </c>
      <c r="J2742">
        <f t="shared" si="465"/>
        <v>9.9866316492385785</v>
      </c>
      <c r="K2742">
        <f t="shared" si="466"/>
        <v>29.959894947715735</v>
      </c>
      <c r="L2742">
        <f t="shared" si="467"/>
        <v>39.946526596954314</v>
      </c>
      <c r="M2742">
        <f t="shared" si="468"/>
        <v>0.40043495249260508</v>
      </c>
      <c r="N2742">
        <f t="shared" si="469"/>
        <v>0.96700967502188173</v>
      </c>
      <c r="O2742">
        <f t="shared" si="470"/>
        <v>1.7475322711857213</v>
      </c>
      <c r="P2742">
        <f t="shared" si="471"/>
        <v>7.2225015029535999</v>
      </c>
      <c r="Q2742">
        <f t="shared" si="472"/>
        <v>0.39366296296296355</v>
      </c>
    </row>
    <row r="2743" spans="1:17">
      <c r="A2743" s="2">
        <v>42920</v>
      </c>
      <c r="B2743">
        <v>185</v>
      </c>
      <c r="C2743">
        <v>0</v>
      </c>
      <c r="D2743">
        <v>21.2</v>
      </c>
      <c r="E2743">
        <v>26.2</v>
      </c>
      <c r="F2743">
        <v>24.78</v>
      </c>
      <c r="G2743">
        <f t="shared" si="462"/>
        <v>13.351265701488485</v>
      </c>
      <c r="H2743">
        <f t="shared" si="463"/>
        <v>7.6871022552445547</v>
      </c>
      <c r="I2743">
        <f t="shared" si="464"/>
        <v>0.45566450640638329</v>
      </c>
      <c r="J2743">
        <f t="shared" si="465"/>
        <v>9.983249682135785</v>
      </c>
      <c r="K2743">
        <f t="shared" si="466"/>
        <v>29.949749046407355</v>
      </c>
      <c r="L2743">
        <f t="shared" si="467"/>
        <v>39.93299872854314</v>
      </c>
      <c r="M2743">
        <f t="shared" si="468"/>
        <v>0.39894316214645859</v>
      </c>
      <c r="N2743">
        <f t="shared" si="469"/>
        <v>0.96702830505177284</v>
      </c>
      <c r="O2743">
        <f t="shared" si="470"/>
        <v>1.7467905959447434</v>
      </c>
      <c r="P2743">
        <f t="shared" si="471"/>
        <v>7.2314377488381716</v>
      </c>
      <c r="Q2743">
        <f t="shared" si="472"/>
        <v>0.39366296296296355</v>
      </c>
    </row>
    <row r="2744" spans="1:17">
      <c r="A2744" s="2">
        <v>42921</v>
      </c>
      <c r="B2744">
        <v>186</v>
      </c>
      <c r="C2744">
        <v>2.1</v>
      </c>
      <c r="D2744">
        <v>20.8</v>
      </c>
      <c r="E2744">
        <v>29.8</v>
      </c>
      <c r="F2744">
        <v>24.63</v>
      </c>
      <c r="G2744">
        <f t="shared" si="462"/>
        <v>13.345156908197142</v>
      </c>
      <c r="H2744">
        <f t="shared" si="463"/>
        <v>10.102765320075646</v>
      </c>
      <c r="I2744">
        <f t="shared" si="464"/>
        <v>1.132269270822867</v>
      </c>
      <c r="J2744">
        <f t="shared" si="465"/>
        <v>13.120474441656683</v>
      </c>
      <c r="K2744">
        <f t="shared" si="466"/>
        <v>29.938995310796106</v>
      </c>
      <c r="L2744">
        <f t="shared" si="467"/>
        <v>39.918660414394807</v>
      </c>
      <c r="M2744">
        <f t="shared" si="468"/>
        <v>0.39733327615854064</v>
      </c>
      <c r="N2744">
        <f t="shared" si="469"/>
        <v>0.96705669540304473</v>
      </c>
      <c r="O2744">
        <f t="shared" si="470"/>
        <v>1.7459913621557928</v>
      </c>
      <c r="P2744">
        <f t="shared" si="471"/>
        <v>8.9704960492527785</v>
      </c>
      <c r="Q2744">
        <f t="shared" si="472"/>
        <v>0.39366296296296355</v>
      </c>
    </row>
    <row r="2745" spans="1:17">
      <c r="A2745" s="2">
        <v>42922</v>
      </c>
      <c r="B2745">
        <v>187</v>
      </c>
      <c r="C2745">
        <v>1.5</v>
      </c>
      <c r="D2745">
        <v>21.7</v>
      </c>
      <c r="E2745">
        <v>28.8</v>
      </c>
      <c r="F2745">
        <v>24.33</v>
      </c>
      <c r="G2745">
        <f t="shared" si="462"/>
        <v>13.33861193557884</v>
      </c>
      <c r="H2745">
        <f t="shared" si="463"/>
        <v>9.4090593932229432</v>
      </c>
      <c r="I2745">
        <f t="shared" si="464"/>
        <v>0.95227668996263892</v>
      </c>
      <c r="J2745">
        <f t="shared" si="465"/>
        <v>12.21955765353629</v>
      </c>
      <c r="K2745">
        <f t="shared" si="466"/>
        <v>29.92762265379892</v>
      </c>
      <c r="L2745">
        <f t="shared" si="467"/>
        <v>39.903496871731896</v>
      </c>
      <c r="M2745">
        <f t="shared" si="468"/>
        <v>0.39560577108926642</v>
      </c>
      <c r="N2745">
        <f t="shared" si="469"/>
        <v>0.96709483767155091</v>
      </c>
      <c r="O2745">
        <f t="shared" si="470"/>
        <v>1.7451350615715648</v>
      </c>
      <c r="P2745">
        <f t="shared" si="471"/>
        <v>8.4567827032603038</v>
      </c>
      <c r="Q2745">
        <f t="shared" si="472"/>
        <v>0.39366296296296355</v>
      </c>
    </row>
    <row r="2746" spans="1:17">
      <c r="A2746" s="2">
        <v>42923</v>
      </c>
      <c r="B2746">
        <v>188</v>
      </c>
      <c r="C2746">
        <v>0</v>
      </c>
      <c r="D2746">
        <v>21.7</v>
      </c>
      <c r="E2746">
        <v>24.5</v>
      </c>
      <c r="F2746">
        <v>24.33</v>
      </c>
      <c r="G2746">
        <f t="shared" ref="G2746:G2809" si="473">24/3.14*O2746</f>
        <v>13.331634782424212</v>
      </c>
      <c r="H2746">
        <f t="shared" ref="H2746:H2809" si="474">(1-0.23)*J2746</f>
        <v>7.6783422525464395</v>
      </c>
      <c r="I2746">
        <f t="shared" ref="I2746:I2809" si="475">4.903*10^(-9)*(((E2746+273.16)^4+(D2746+273.16)^4)/2)*(0.34-0.14*(F2746*0.1)^0.5)*(1.35*(J2746/K2746)-0.35)</f>
        <v>0.45945383322966449</v>
      </c>
      <c r="J2746">
        <f t="shared" ref="J2746:J2809" si="476">(0.25+0.5*C2746/G2746)*L2746</f>
        <v>9.9718730552551165</v>
      </c>
      <c r="K2746">
        <f t="shared" ref="K2746:K2809" si="477">0.75*L2746</f>
        <v>29.915619165765349</v>
      </c>
      <c r="L2746">
        <f t="shared" ref="L2746:L2809" si="478">24*60/3.14*0.082*N2746*(O2746*SIN(Q2746)*SIN(M2746)+COS(Q2746)*COS(M2746)*SIN(O2746))</f>
        <v>39.887492221020466</v>
      </c>
      <c r="M2746">
        <f t="shared" ref="M2746:M2809" si="479">0.409*SIN(2*3.14/365*B2746-1.39)</f>
        <v>0.39376115831679492</v>
      </c>
      <c r="N2746">
        <f t="shared" ref="N2746:N2809" si="480">0.033*COS(2*3.14/365*B2746)+1</f>
        <v>0.96714272056637052</v>
      </c>
      <c r="O2746">
        <f t="shared" ref="O2746:O2809" si="481">ACOS(-TAN(Q2746)*TAN(M2746))</f>
        <v>1.7442222173671678</v>
      </c>
      <c r="P2746">
        <f t="shared" ref="P2746:P2809" si="482">H2746-I2746</f>
        <v>7.2188884193167748</v>
      </c>
      <c r="Q2746">
        <f t="shared" ref="Q2746:Q2809" si="483">22.5666666666667*3.14/180</f>
        <v>0.39366296296296355</v>
      </c>
    </row>
    <row r="2747" spans="1:17">
      <c r="A2747" s="2">
        <v>42924</v>
      </c>
      <c r="B2747">
        <v>189</v>
      </c>
      <c r="C2747">
        <v>0</v>
      </c>
      <c r="D2747">
        <v>21.3</v>
      </c>
      <c r="E2747">
        <v>27</v>
      </c>
      <c r="F2747">
        <v>24.3</v>
      </c>
      <c r="G2747">
        <f t="shared" si="473"/>
        <v>13.324229679645081</v>
      </c>
      <c r="H2747">
        <f t="shared" si="474"/>
        <v>7.6750961812282954</v>
      </c>
      <c r="I2747">
        <f t="shared" si="475"/>
        <v>0.46671276982549148</v>
      </c>
      <c r="J2747">
        <f t="shared" si="476"/>
        <v>9.9676573782185649</v>
      </c>
      <c r="K2747">
        <f t="shared" si="477"/>
        <v>29.902972134655695</v>
      </c>
      <c r="L2747">
        <f t="shared" si="478"/>
        <v>39.87062951287426</v>
      </c>
      <c r="M2747">
        <f t="shared" si="479"/>
        <v>0.39179998388565035</v>
      </c>
      <c r="N2747">
        <f t="shared" si="480"/>
        <v>0.96720032991315064</v>
      </c>
      <c r="O2747">
        <f t="shared" si="481"/>
        <v>1.7432533830868979</v>
      </c>
      <c r="P2747">
        <f t="shared" si="482"/>
        <v>7.2083834114028038</v>
      </c>
      <c r="Q2747">
        <f t="shared" si="483"/>
        <v>0.39366296296296355</v>
      </c>
    </row>
    <row r="2748" spans="1:17">
      <c r="A2748" s="2">
        <v>42925</v>
      </c>
      <c r="B2748">
        <v>190</v>
      </c>
      <c r="C2748">
        <v>0</v>
      </c>
      <c r="D2748">
        <v>21</v>
      </c>
      <c r="E2748">
        <v>24.8</v>
      </c>
      <c r="F2748">
        <v>24.45</v>
      </c>
      <c r="G2748">
        <f t="shared" si="473"/>
        <v>13.316401081854425</v>
      </c>
      <c r="H2748">
        <f t="shared" si="474"/>
        <v>7.6716814706825769</v>
      </c>
      <c r="I2748">
        <f t="shared" si="475"/>
        <v>0.4562396711712437</v>
      </c>
      <c r="J2748">
        <f t="shared" si="476"/>
        <v>9.963222689198151</v>
      </c>
      <c r="K2748">
        <f t="shared" si="477"/>
        <v>29.889668067594453</v>
      </c>
      <c r="L2748">
        <f t="shared" si="478"/>
        <v>39.852890756792604</v>
      </c>
      <c r="M2748">
        <f t="shared" si="479"/>
        <v>0.38972282834508143</v>
      </c>
      <c r="N2748">
        <f t="shared" si="480"/>
        <v>0.96726764865830206</v>
      </c>
      <c r="O2748">
        <f t="shared" si="481"/>
        <v>1.7422291415426205</v>
      </c>
      <c r="P2748">
        <f t="shared" si="482"/>
        <v>7.2154417995113329</v>
      </c>
      <c r="Q2748">
        <f t="shared" si="483"/>
        <v>0.39366296296296355</v>
      </c>
    </row>
    <row r="2749" spans="1:17">
      <c r="A2749" s="2">
        <v>42926</v>
      </c>
      <c r="B2749">
        <v>191</v>
      </c>
      <c r="C2749">
        <v>6.9</v>
      </c>
      <c r="D2749">
        <v>20.2</v>
      </c>
      <c r="E2749">
        <v>29.3</v>
      </c>
      <c r="F2749">
        <v>23.58</v>
      </c>
      <c r="G2749">
        <f t="shared" si="473"/>
        <v>13.308153658609912</v>
      </c>
      <c r="H2749">
        <f t="shared" si="474"/>
        <v>15.619588435007847</v>
      </c>
      <c r="I2749">
        <f t="shared" si="475"/>
        <v>2.7395953671679552</v>
      </c>
      <c r="J2749">
        <f t="shared" si="476"/>
        <v>20.285179785724477</v>
      </c>
      <c r="K2749">
        <f t="shared" si="477"/>
        <v>29.87569271379056</v>
      </c>
      <c r="L2749">
        <f t="shared" si="478"/>
        <v>39.834256951720747</v>
      </c>
      <c r="M2749">
        <f t="shared" si="479"/>
        <v>0.38753030657720661</v>
      </c>
      <c r="N2749">
        <f t="shared" si="480"/>
        <v>0.96734465687404769</v>
      </c>
      <c r="O2749">
        <f t="shared" si="481"/>
        <v>1.7411501036681303</v>
      </c>
      <c r="P2749">
        <f t="shared" si="482"/>
        <v>12.879993067839891</v>
      </c>
      <c r="Q2749">
        <f t="shared" si="483"/>
        <v>0.39366296296296355</v>
      </c>
    </row>
    <row r="2750" spans="1:17">
      <c r="A2750" s="2">
        <v>42927</v>
      </c>
      <c r="B2750">
        <v>192</v>
      </c>
      <c r="C2750">
        <v>8.4</v>
      </c>
      <c r="D2750">
        <v>21</v>
      </c>
      <c r="E2750">
        <v>31.6</v>
      </c>
      <c r="F2750">
        <v>23.68</v>
      </c>
      <c r="G2750">
        <f t="shared" si="473"/>
        <v>13.29949228535509</v>
      </c>
      <c r="H2750">
        <f t="shared" si="474"/>
        <v>17.345961505307315</v>
      </c>
      <c r="I2750">
        <f t="shared" si="475"/>
        <v>3.2891856645256894</v>
      </c>
      <c r="J2750">
        <f t="shared" si="476"/>
        <v>22.527222734165345</v>
      </c>
      <c r="K2750">
        <f t="shared" si="477"/>
        <v>29.861031088814595</v>
      </c>
      <c r="L2750">
        <f t="shared" si="478"/>
        <v>39.81470811841946</v>
      </c>
      <c r="M2750">
        <f t="shared" si="479"/>
        <v>0.38522306761499547</v>
      </c>
      <c r="N2750">
        <f t="shared" si="480"/>
        <v>0.9674313317643215</v>
      </c>
      <c r="O2750">
        <f t="shared" si="481"/>
        <v>1.7400169073339575</v>
      </c>
      <c r="P2750">
        <f t="shared" si="482"/>
        <v>14.056775840781626</v>
      </c>
      <c r="Q2750">
        <f t="shared" si="483"/>
        <v>0.39366296296296355</v>
      </c>
    </row>
    <row r="2751" spans="1:17">
      <c r="A2751" s="2">
        <v>42928</v>
      </c>
      <c r="B2751">
        <v>193</v>
      </c>
      <c r="C2751">
        <v>2.4</v>
      </c>
      <c r="D2751">
        <v>21.7</v>
      </c>
      <c r="E2751">
        <v>28.7</v>
      </c>
      <c r="F2751">
        <v>24.4</v>
      </c>
      <c r="G2751">
        <f t="shared" si="473"/>
        <v>13.290422034093082</v>
      </c>
      <c r="H2751">
        <f t="shared" si="474"/>
        <v>10.427031689414227</v>
      </c>
      <c r="I2751">
        <f t="shared" si="475"/>
        <v>1.2383903434654304</v>
      </c>
      <c r="J2751">
        <f t="shared" si="476"/>
        <v>13.541599596641852</v>
      </c>
      <c r="K2751">
        <f t="shared" si="477"/>
        <v>29.845667500221595</v>
      </c>
      <c r="L2751">
        <f t="shared" si="478"/>
        <v>39.794223333628793</v>
      </c>
      <c r="M2751">
        <f t="shared" si="479"/>
        <v>0.38280179445014162</v>
      </c>
      <c r="N2751">
        <f t="shared" si="480"/>
        <v>0.96752764767151667</v>
      </c>
      <c r="O2751">
        <f t="shared" si="481"/>
        <v>1.7388302161271783</v>
      </c>
      <c r="P2751">
        <f t="shared" si="482"/>
        <v>9.1886413459487954</v>
      </c>
      <c r="Q2751">
        <f t="shared" si="483"/>
        <v>0.39366296296296355</v>
      </c>
    </row>
    <row r="2752" spans="1:17">
      <c r="A2752" s="2">
        <v>42929</v>
      </c>
      <c r="B2752">
        <v>194</v>
      </c>
      <c r="C2752">
        <v>0</v>
      </c>
      <c r="D2752">
        <v>21</v>
      </c>
      <c r="E2752">
        <v>23.2</v>
      </c>
      <c r="F2752">
        <v>24.38</v>
      </c>
      <c r="G2752">
        <f t="shared" si="473"/>
        <v>13.280948163828034</v>
      </c>
      <c r="H2752">
        <f t="shared" si="474"/>
        <v>7.6562602974567069</v>
      </c>
      <c r="I2752">
        <f t="shared" si="475"/>
        <v>0.45242302458770811</v>
      </c>
      <c r="J2752">
        <f t="shared" si="476"/>
        <v>9.9431951915022161</v>
      </c>
      <c r="K2752">
        <f t="shared" si="477"/>
        <v>29.829585574506648</v>
      </c>
      <c r="L2752">
        <f t="shared" si="478"/>
        <v>39.772780766008864</v>
      </c>
      <c r="M2752">
        <f t="shared" si="479"/>
        <v>0.38026720383088258</v>
      </c>
      <c r="N2752">
        <f t="shared" si="480"/>
        <v>0.96763357608408096</v>
      </c>
      <c r="O2752">
        <f t="shared" si="481"/>
        <v>1.7375907181008345</v>
      </c>
      <c r="P2752">
        <f t="shared" si="482"/>
        <v>7.2038372728689986</v>
      </c>
      <c r="Q2752">
        <f t="shared" si="483"/>
        <v>0.39366296296296355</v>
      </c>
    </row>
    <row r="2753" spans="1:17">
      <c r="A2753" s="2">
        <v>42930</v>
      </c>
      <c r="B2753">
        <v>195</v>
      </c>
      <c r="C2753">
        <v>1</v>
      </c>
      <c r="D2753">
        <v>21</v>
      </c>
      <c r="E2753">
        <v>27.2</v>
      </c>
      <c r="F2753">
        <v>24.5</v>
      </c>
      <c r="G2753">
        <f t="shared" si="473"/>
        <v>13.271076110809682</v>
      </c>
      <c r="H2753">
        <f t="shared" si="474"/>
        <v>8.8051199544553604</v>
      </c>
      <c r="I2753">
        <f t="shared" si="475"/>
        <v>0.77701235530616486</v>
      </c>
      <c r="J2753">
        <f t="shared" si="476"/>
        <v>11.435220720071896</v>
      </c>
      <c r="K2753">
        <f t="shared" si="477"/>
        <v>29.812768285378368</v>
      </c>
      <c r="L2753">
        <f t="shared" si="478"/>
        <v>39.750357713837822</v>
      </c>
      <c r="M2753">
        <f t="shared" si="479"/>
        <v>0.3776200460498268</v>
      </c>
      <c r="N2753">
        <f t="shared" si="480"/>
        <v>0.96774908564495621</v>
      </c>
      <c r="O2753">
        <f t="shared" si="481"/>
        <v>1.7362991244976</v>
      </c>
      <c r="P2753">
        <f t="shared" si="482"/>
        <v>8.0281075991491964</v>
      </c>
      <c r="Q2753">
        <f t="shared" si="483"/>
        <v>0.39366296296296355</v>
      </c>
    </row>
    <row r="2754" spans="1:17">
      <c r="A2754" s="2">
        <v>42931</v>
      </c>
      <c r="B2754">
        <v>196</v>
      </c>
      <c r="C2754">
        <v>2.8</v>
      </c>
      <c r="D2754">
        <v>21.4</v>
      </c>
      <c r="E2754">
        <v>29.7</v>
      </c>
      <c r="F2754">
        <v>24.43</v>
      </c>
      <c r="G2754">
        <f t="shared" si="473"/>
        <v>13.260811478616548</v>
      </c>
      <c r="H2754">
        <f t="shared" si="474"/>
        <v>10.87692212599962</v>
      </c>
      <c r="I2754">
        <f t="shared" si="475"/>
        <v>1.3735293340472701</v>
      </c>
      <c r="J2754">
        <f t="shared" si="476"/>
        <v>14.125872890908598</v>
      </c>
      <c r="K2754">
        <f t="shared" si="477"/>
        <v>29.795197983333928</v>
      </c>
      <c r="L2754">
        <f t="shared" si="478"/>
        <v>39.72693064444524</v>
      </c>
      <c r="M2754">
        <f t="shared" si="479"/>
        <v>0.37486110472185175</v>
      </c>
      <c r="N2754">
        <f t="shared" si="480"/>
        <v>0.96787414216086132</v>
      </c>
      <c r="O2754">
        <f t="shared" si="481"/>
        <v>1.7349561684523316</v>
      </c>
      <c r="P2754">
        <f t="shared" si="482"/>
        <v>9.5033927919523506</v>
      </c>
      <c r="Q2754">
        <f t="shared" si="483"/>
        <v>0.39366296296296355</v>
      </c>
    </row>
    <row r="2755" spans="1:17">
      <c r="A2755" s="2">
        <v>42932</v>
      </c>
      <c r="B2755">
        <v>197</v>
      </c>
      <c r="C2755">
        <v>5.6</v>
      </c>
      <c r="D2755">
        <v>20.9</v>
      </c>
      <c r="E2755">
        <v>29.5</v>
      </c>
      <c r="F2755">
        <v>24.75</v>
      </c>
      <c r="G2755">
        <f t="shared" si="473"/>
        <v>13.25016002811301</v>
      </c>
      <c r="H2755">
        <f t="shared" si="474"/>
        <v>14.102915373039156</v>
      </c>
      <c r="I2755">
        <f t="shared" si="475"/>
        <v>2.2377915195838063</v>
      </c>
      <c r="J2755">
        <f t="shared" si="476"/>
        <v>18.315474510440463</v>
      </c>
      <c r="K2755">
        <f t="shared" si="477"/>
        <v>29.776856426516872</v>
      </c>
      <c r="L2755">
        <f t="shared" si="478"/>
        <v>39.702475235355827</v>
      </c>
      <c r="M2755">
        <f t="shared" si="479"/>
        <v>0.37199119655213642</v>
      </c>
      <c r="N2755">
        <f t="shared" si="480"/>
        <v>0.96800870861241373</v>
      </c>
      <c r="O2755">
        <f t="shared" si="481"/>
        <v>1.7335626036781189</v>
      </c>
      <c r="P2755">
        <f t="shared" si="482"/>
        <v>11.86512385345535</v>
      </c>
      <c r="Q2755">
        <f t="shared" si="483"/>
        <v>0.39366296296296355</v>
      </c>
    </row>
    <row r="2756" spans="1:17">
      <c r="A2756" s="2">
        <v>42933</v>
      </c>
      <c r="B2756">
        <v>198</v>
      </c>
      <c r="C2756">
        <v>3.1</v>
      </c>
      <c r="D2756">
        <v>19.600000000000001</v>
      </c>
      <c r="E2756">
        <v>29.7</v>
      </c>
      <c r="F2756">
        <v>21.95</v>
      </c>
      <c r="G2756">
        <f t="shared" si="473"/>
        <v>13.239127667315225</v>
      </c>
      <c r="H2756">
        <f t="shared" si="474"/>
        <v>11.214672502638759</v>
      </c>
      <c r="I2756">
        <f t="shared" si="475"/>
        <v>1.5916578920387203</v>
      </c>
      <c r="J2756">
        <f t="shared" si="476"/>
        <v>14.564509743686701</v>
      </c>
      <c r="K2756">
        <f t="shared" si="477"/>
        <v>29.757724812837097</v>
      </c>
      <c r="L2756">
        <f t="shared" si="478"/>
        <v>39.676966417116127</v>
      </c>
      <c r="M2756">
        <f t="shared" si="479"/>
        <v>0.3690111710943999</v>
      </c>
      <c r="N2756">
        <f t="shared" si="480"/>
        <v>0.96815274516508831</v>
      </c>
      <c r="O2756">
        <f t="shared" si="481"/>
        <v>1.7321192031404087</v>
      </c>
      <c r="P2756">
        <f t="shared" si="482"/>
        <v>9.6230146106000394</v>
      </c>
      <c r="Q2756">
        <f t="shared" si="483"/>
        <v>0.39366296296296355</v>
      </c>
    </row>
    <row r="2757" spans="1:17">
      <c r="A2757" s="2">
        <v>42934</v>
      </c>
      <c r="B2757">
        <v>199</v>
      </c>
      <c r="C2757">
        <v>1.4</v>
      </c>
      <c r="D2757">
        <v>21.9</v>
      </c>
      <c r="E2757">
        <v>28.7</v>
      </c>
      <c r="F2757">
        <v>24.48</v>
      </c>
      <c r="G2757">
        <f t="shared" si="473"/>
        <v>13.22772044120029</v>
      </c>
      <c r="H2757">
        <f t="shared" si="474"/>
        <v>9.2483620153878121</v>
      </c>
      <c r="I2757">
        <f t="shared" si="475"/>
        <v>0.91953579673480834</v>
      </c>
      <c r="J2757">
        <f t="shared" si="476"/>
        <v>12.010859760243912</v>
      </c>
      <c r="K2757">
        <f t="shared" si="477"/>
        <v>29.737783813330054</v>
      </c>
      <c r="L2757">
        <f t="shared" si="478"/>
        <v>39.650378417773403</v>
      </c>
      <c r="M2757">
        <f t="shared" si="479"/>
        <v>0.36592191049941558</v>
      </c>
      <c r="N2757">
        <f t="shared" si="480"/>
        <v>0.96830620918100885</v>
      </c>
      <c r="O2757">
        <f t="shared" si="481"/>
        <v>1.7306267577237047</v>
      </c>
      <c r="P2757">
        <f t="shared" si="482"/>
        <v>8.3288262186530044</v>
      </c>
      <c r="Q2757">
        <f t="shared" si="483"/>
        <v>0.39366296296296355</v>
      </c>
    </row>
    <row r="2758" spans="1:17">
      <c r="A2758" s="2">
        <v>42935</v>
      </c>
      <c r="B2758">
        <v>200</v>
      </c>
      <c r="C2758">
        <v>0.9</v>
      </c>
      <c r="D2758">
        <v>21.4</v>
      </c>
      <c r="E2758">
        <v>28.1</v>
      </c>
      <c r="F2758">
        <v>24.45</v>
      </c>
      <c r="G2758">
        <f t="shared" si="473"/>
        <v>13.215944521492391</v>
      </c>
      <c r="H2758">
        <f t="shared" si="474"/>
        <v>8.6662074673463714</v>
      </c>
      <c r="I2758">
        <f t="shared" si="475"/>
        <v>0.75481909868723784</v>
      </c>
      <c r="J2758">
        <f t="shared" si="476"/>
        <v>11.254814892657626</v>
      </c>
      <c r="K2758">
        <f t="shared" si="477"/>
        <v>29.717013606729758</v>
      </c>
      <c r="L2758">
        <f t="shared" si="478"/>
        <v>39.622684808973013</v>
      </c>
      <c r="M2758">
        <f t="shared" si="479"/>
        <v>0.36272432925387504</v>
      </c>
      <c r="N2758">
        <f t="shared" si="480"/>
        <v>0.96846905523157023</v>
      </c>
      <c r="O2758">
        <f t="shared" si="481"/>
        <v>1.7290860748952546</v>
      </c>
      <c r="P2758">
        <f t="shared" si="482"/>
        <v>7.911388368659134</v>
      </c>
      <c r="Q2758">
        <f t="shared" si="483"/>
        <v>0.39366296296296355</v>
      </c>
    </row>
    <row r="2759" spans="1:17">
      <c r="A2759" s="2">
        <v>42936</v>
      </c>
      <c r="B2759">
        <v>201</v>
      </c>
      <c r="C2759">
        <v>1.6</v>
      </c>
      <c r="D2759">
        <v>20.9</v>
      </c>
      <c r="E2759">
        <v>28.5</v>
      </c>
      <c r="F2759">
        <v>24.3</v>
      </c>
      <c r="G2759">
        <f t="shared" si="473"/>
        <v>13.203806196458874</v>
      </c>
      <c r="H2759">
        <f t="shared" si="474"/>
        <v>9.4689985394647866</v>
      </c>
      <c r="I2759">
        <f t="shared" si="475"/>
        <v>0.9833649320660377</v>
      </c>
      <c r="J2759">
        <f t="shared" si="476"/>
        <v>12.297400700603619</v>
      </c>
      <c r="K2759">
        <f t="shared" si="477"/>
        <v>29.695393915227946</v>
      </c>
      <c r="L2759">
        <f t="shared" si="478"/>
        <v>39.593858553637261</v>
      </c>
      <c r="M2759">
        <f t="shared" si="479"/>
        <v>0.35941937390968143</v>
      </c>
      <c r="N2759">
        <f t="shared" si="480"/>
        <v>0.96864123511088562</v>
      </c>
      <c r="O2759">
        <f t="shared" si="481"/>
        <v>1.7274979773700361</v>
      </c>
      <c r="P2759">
        <f t="shared" si="482"/>
        <v>8.4856336073987482</v>
      </c>
      <c r="Q2759">
        <f t="shared" si="483"/>
        <v>0.39366296296296355</v>
      </c>
    </row>
    <row r="2760" spans="1:17">
      <c r="A2760" s="2">
        <v>42937</v>
      </c>
      <c r="B2760">
        <v>202</v>
      </c>
      <c r="C2760">
        <v>0.6</v>
      </c>
      <c r="D2760">
        <v>21.2</v>
      </c>
      <c r="E2760">
        <v>26.8</v>
      </c>
      <c r="F2760">
        <v>25.28</v>
      </c>
      <c r="G2760">
        <f t="shared" si="473"/>
        <v>13.191311860748131</v>
      </c>
      <c r="H2760">
        <f t="shared" si="474"/>
        <v>8.3088691429079429</v>
      </c>
      <c r="I2760">
        <f t="shared" si="475"/>
        <v>0.63293777445588584</v>
      </c>
      <c r="J2760">
        <f t="shared" si="476"/>
        <v>10.790739146633692</v>
      </c>
      <c r="K2760">
        <f t="shared" si="477"/>
        <v>29.672904041389135</v>
      </c>
      <c r="L2760">
        <f t="shared" si="478"/>
        <v>39.563872055185513</v>
      </c>
      <c r="M2760">
        <f t="shared" si="479"/>
        <v>0.35600802280374932</v>
      </c>
      <c r="N2760">
        <f t="shared" si="480"/>
        <v>0.96882269785005704</v>
      </c>
      <c r="O2760">
        <f t="shared" si="481"/>
        <v>1.7258633017812137</v>
      </c>
      <c r="P2760">
        <f t="shared" si="482"/>
        <v>7.6759313684520567</v>
      </c>
      <c r="Q2760">
        <f t="shared" si="483"/>
        <v>0.39366296296296355</v>
      </c>
    </row>
    <row r="2761" spans="1:17">
      <c r="A2761" s="2">
        <v>42938</v>
      </c>
      <c r="B2761">
        <v>203</v>
      </c>
      <c r="C2761">
        <v>0</v>
      </c>
      <c r="D2761">
        <v>20.9</v>
      </c>
      <c r="E2761">
        <v>26.3</v>
      </c>
      <c r="F2761">
        <v>24.45</v>
      </c>
      <c r="G2761">
        <f t="shared" si="473"/>
        <v>13.178468005300161</v>
      </c>
      <c r="H2761">
        <f t="shared" si="474"/>
        <v>7.6100442125883818</v>
      </c>
      <c r="I2761">
        <f t="shared" si="475"/>
        <v>0.46068481608943262</v>
      </c>
      <c r="J2761">
        <f t="shared" si="476"/>
        <v>9.8831743020628338</v>
      </c>
      <c r="K2761">
        <f t="shared" si="477"/>
        <v>29.649522906188501</v>
      </c>
      <c r="L2761">
        <f t="shared" si="478"/>
        <v>39.532697208251335</v>
      </c>
      <c r="M2761">
        <f t="shared" si="479"/>
        <v>0.35249128576839672</v>
      </c>
      <c r="N2761">
        <f t="shared" si="480"/>
        <v>0.96901338973226303</v>
      </c>
      <c r="O2761">
        <f t="shared" si="481"/>
        <v>1.7241828973601043</v>
      </c>
      <c r="P2761">
        <f t="shared" si="482"/>
        <v>7.1493593964989488</v>
      </c>
      <c r="Q2761">
        <f t="shared" si="483"/>
        <v>0.39366296296296355</v>
      </c>
    </row>
    <row r="2762" spans="1:17">
      <c r="A2762" s="2">
        <v>42939</v>
      </c>
      <c r="B2762">
        <v>204</v>
      </c>
      <c r="C2762">
        <v>0</v>
      </c>
      <c r="D2762">
        <v>20.7</v>
      </c>
      <c r="E2762">
        <v>26.1</v>
      </c>
      <c r="F2762">
        <v>24</v>
      </c>
      <c r="G2762">
        <f t="shared" si="473"/>
        <v>13.165281207359424</v>
      </c>
      <c r="H2762">
        <f t="shared" si="474"/>
        <v>7.6038087992885446</v>
      </c>
      <c r="I2762">
        <f t="shared" si="475"/>
        <v>0.46712359360783012</v>
      </c>
      <c r="J2762">
        <f t="shared" si="476"/>
        <v>9.8750763627123952</v>
      </c>
      <c r="K2762">
        <f t="shared" si="477"/>
        <v>29.625229088137186</v>
      </c>
      <c r="L2762">
        <f t="shared" si="478"/>
        <v>39.500305450849581</v>
      </c>
      <c r="M2762">
        <f t="shared" si="479"/>
        <v>0.34887020383241285</v>
      </c>
      <c r="N2762">
        <f t="shared" si="480"/>
        <v>0.96921325430865979</v>
      </c>
      <c r="O2762">
        <f t="shared" si="481"/>
        <v>1.7224576246295247</v>
      </c>
      <c r="P2762">
        <f t="shared" si="482"/>
        <v>7.1366852056807142</v>
      </c>
      <c r="Q2762">
        <f t="shared" si="483"/>
        <v>0.39366296296296355</v>
      </c>
    </row>
    <row r="2763" spans="1:17">
      <c r="A2763" s="2">
        <v>42940</v>
      </c>
      <c r="B2763">
        <v>205</v>
      </c>
      <c r="C2763">
        <v>2.5</v>
      </c>
      <c r="D2763">
        <v>20.399999999999999</v>
      </c>
      <c r="E2763">
        <v>27.8</v>
      </c>
      <c r="F2763">
        <v>23.48</v>
      </c>
      <c r="G2763">
        <f t="shared" si="473"/>
        <v>13.151758120618261</v>
      </c>
      <c r="H2763">
        <f t="shared" si="474"/>
        <v>10.485667375146081</v>
      </c>
      <c r="I2763">
        <f t="shared" si="475"/>
        <v>1.303368066706162</v>
      </c>
      <c r="J2763">
        <f t="shared" si="476"/>
        <v>13.617749837852053</v>
      </c>
      <c r="K2763">
        <f t="shared" si="477"/>
        <v>29.600000863456621</v>
      </c>
      <c r="L2763">
        <f t="shared" si="478"/>
        <v>39.46666781794216</v>
      </c>
      <c r="M2763">
        <f t="shared" si="479"/>
        <v>0.34514584891289229</v>
      </c>
      <c r="N2763">
        <f t="shared" si="480"/>
        <v>0.96942223241509162</v>
      </c>
      <c r="O2763">
        <f t="shared" si="481"/>
        <v>1.7206883541142226</v>
      </c>
      <c r="P2763">
        <f t="shared" si="482"/>
        <v>9.1822993084399194</v>
      </c>
      <c r="Q2763">
        <f t="shared" si="483"/>
        <v>0.39366296296296355</v>
      </c>
    </row>
    <row r="2764" spans="1:17">
      <c r="A2764" s="2">
        <v>42941</v>
      </c>
      <c r="B2764">
        <v>206</v>
      </c>
      <c r="C2764">
        <v>4.2</v>
      </c>
      <c r="D2764">
        <v>21.3</v>
      </c>
      <c r="E2764">
        <v>29.7</v>
      </c>
      <c r="F2764">
        <v>23.95</v>
      </c>
      <c r="G2764">
        <f t="shared" si="473"/>
        <v>13.137905465517793</v>
      </c>
      <c r="H2764">
        <f t="shared" si="474"/>
        <v>12.443833009254675</v>
      </c>
      <c r="I2764">
        <f t="shared" si="475"/>
        <v>1.867671341526624</v>
      </c>
      <c r="J2764">
        <f t="shared" si="476"/>
        <v>16.160822089941135</v>
      </c>
      <c r="K2764">
        <f t="shared" si="477"/>
        <v>29.573816247260694</v>
      </c>
      <c r="L2764">
        <f t="shared" si="478"/>
        <v>39.431754996347593</v>
      </c>
      <c r="M2764">
        <f t="shared" si="479"/>
        <v>0.34131932349792377</v>
      </c>
      <c r="N2764">
        <f t="shared" si="480"/>
        <v>0.9696402621896042</v>
      </c>
      <c r="O2764">
        <f t="shared" si="481"/>
        <v>1.7188759650719112</v>
      </c>
      <c r="P2764">
        <f t="shared" si="482"/>
        <v>10.576161667728051</v>
      </c>
      <c r="Q2764">
        <f t="shared" si="483"/>
        <v>0.39366296296296355</v>
      </c>
    </row>
    <row r="2765" spans="1:17">
      <c r="A2765" s="2">
        <v>42942</v>
      </c>
      <c r="B2765">
        <v>207</v>
      </c>
      <c r="C2765">
        <v>8.3000000000000007</v>
      </c>
      <c r="D2765">
        <v>21</v>
      </c>
      <c r="E2765">
        <v>32.299999999999997</v>
      </c>
      <c r="F2765">
        <v>24.1</v>
      </c>
      <c r="G2765">
        <f t="shared" si="473"/>
        <v>13.123730019731676</v>
      </c>
      <c r="H2765">
        <f t="shared" si="474"/>
        <v>17.176069280724846</v>
      </c>
      <c r="I2765">
        <f t="shared" si="475"/>
        <v>3.258621345621223</v>
      </c>
      <c r="J2765">
        <f t="shared" si="476"/>
        <v>22.306583481460841</v>
      </c>
      <c r="K2765">
        <f t="shared" si="477"/>
        <v>29.546653035702114</v>
      </c>
      <c r="L2765">
        <f t="shared" si="478"/>
        <v>39.395537380936155</v>
      </c>
      <c r="M2765">
        <f t="shared" si="479"/>
        <v>0.33739176032023088</v>
      </c>
      <c r="N2765">
        <f t="shared" si="480"/>
        <v>0.96986727909075776</v>
      </c>
      <c r="O2765">
        <f t="shared" si="481"/>
        <v>1.7170213442482276</v>
      </c>
      <c r="P2765">
        <f t="shared" si="482"/>
        <v>13.917447935103624</v>
      </c>
      <c r="Q2765">
        <f t="shared" si="483"/>
        <v>0.39366296296296355</v>
      </c>
    </row>
    <row r="2766" spans="1:17">
      <c r="A2766" s="2">
        <v>42943</v>
      </c>
      <c r="B2766">
        <v>208</v>
      </c>
      <c r="C2766">
        <v>9.4</v>
      </c>
      <c r="D2766">
        <v>20.100000000000001</v>
      </c>
      <c r="E2766">
        <v>33</v>
      </c>
      <c r="F2766">
        <v>22.8</v>
      </c>
      <c r="G2766">
        <f t="shared" si="473"/>
        <v>13.109238608856572</v>
      </c>
      <c r="H2766">
        <f t="shared" si="474"/>
        <v>18.441768429218357</v>
      </c>
      <c r="I2766">
        <f t="shared" si="475"/>
        <v>3.8026545991118743</v>
      </c>
      <c r="J2766">
        <f t="shared" si="476"/>
        <v>23.95034860937449</v>
      </c>
      <c r="K2766">
        <f t="shared" si="477"/>
        <v>29.518488849035915</v>
      </c>
      <c r="L2766">
        <f t="shared" si="478"/>
        <v>39.357985132047887</v>
      </c>
      <c r="M2766">
        <f t="shared" si="479"/>
        <v>0.33336432202185917</v>
      </c>
      <c r="N2766">
        <f t="shared" si="480"/>
        <v>0.97010321591673199</v>
      </c>
      <c r="O2766">
        <f t="shared" si="481"/>
        <v>1.7151253846587349</v>
      </c>
      <c r="P2766">
        <f t="shared" si="482"/>
        <v>14.639113830106481</v>
      </c>
      <c r="Q2766">
        <f t="shared" si="483"/>
        <v>0.39366296296296355</v>
      </c>
    </row>
    <row r="2767" spans="1:17">
      <c r="A2767" s="2">
        <v>42944</v>
      </c>
      <c r="B2767">
        <v>209</v>
      </c>
      <c r="C2767">
        <v>4.8</v>
      </c>
      <c r="D2767">
        <v>21.1</v>
      </c>
      <c r="E2767">
        <v>29.6</v>
      </c>
      <c r="F2767">
        <v>22.2</v>
      </c>
      <c r="G2767">
        <f t="shared" si="473"/>
        <v>13.094438097331576</v>
      </c>
      <c r="H2767">
        <f t="shared" si="474"/>
        <v>13.117966539621502</v>
      </c>
      <c r="I2767">
        <f t="shared" si="475"/>
        <v>2.2019874471099143</v>
      </c>
      <c r="J2767">
        <f t="shared" si="476"/>
        <v>17.036320181326627</v>
      </c>
      <c r="K2767">
        <f t="shared" si="477"/>
        <v>29.489301175550871</v>
      </c>
      <c r="L2767">
        <f t="shared" si="478"/>
        <v>39.319068234067828</v>
      </c>
      <c r="M2767">
        <f t="shared" si="479"/>
        <v>0.32923820081000915</v>
      </c>
      <c r="N2767">
        <f t="shared" si="480"/>
        <v>0.97034800282521982</v>
      </c>
      <c r="O2767">
        <f t="shared" si="481"/>
        <v>1.7131889844008812</v>
      </c>
      <c r="P2767">
        <f t="shared" si="482"/>
        <v>10.915979092511588</v>
      </c>
      <c r="Q2767">
        <f t="shared" si="483"/>
        <v>0.39366296296296355</v>
      </c>
    </row>
    <row r="2768" spans="1:17">
      <c r="A2768" s="2">
        <v>42945</v>
      </c>
      <c r="B2768">
        <v>210</v>
      </c>
      <c r="C2768">
        <v>6.7</v>
      </c>
      <c r="D2768">
        <v>19.3</v>
      </c>
      <c r="E2768">
        <v>33.200000000000003</v>
      </c>
      <c r="F2768">
        <v>22</v>
      </c>
      <c r="G2768">
        <f t="shared" si="473"/>
        <v>13.079335379607194</v>
      </c>
      <c r="H2768">
        <f t="shared" si="474"/>
        <v>15.307697413625544</v>
      </c>
      <c r="I2768">
        <f t="shared" si="475"/>
        <v>2.9351435495600637</v>
      </c>
      <c r="J2768">
        <f t="shared" si="476"/>
        <v>19.880126511202004</v>
      </c>
      <c r="K2768">
        <f t="shared" si="477"/>
        <v>29.459067416316156</v>
      </c>
      <c r="L2768">
        <f t="shared" si="478"/>
        <v>39.278756555088208</v>
      </c>
      <c r="M2768">
        <f t="shared" si="479"/>
        <v>0.32501461810411775</v>
      </c>
      <c r="N2768">
        <f t="shared" si="480"/>
        <v>0.97060156735410175</v>
      </c>
      <c r="O2768">
        <f t="shared" si="481"/>
        <v>1.7112130454986079</v>
      </c>
      <c r="P2768">
        <f t="shared" si="482"/>
        <v>12.37255386406548</v>
      </c>
      <c r="Q2768">
        <f t="shared" si="483"/>
        <v>0.39366296296296355</v>
      </c>
    </row>
    <row r="2769" spans="1:17">
      <c r="A2769" s="2">
        <v>42946</v>
      </c>
      <c r="B2769">
        <v>211</v>
      </c>
      <c r="C2769">
        <v>8.1</v>
      </c>
      <c r="D2769">
        <v>20.399999999999999</v>
      </c>
      <c r="E2769">
        <v>33.200000000000003</v>
      </c>
      <c r="F2769">
        <v>23.9</v>
      </c>
      <c r="G2769">
        <f t="shared" si="473"/>
        <v>13.063937371582812</v>
      </c>
      <c r="H2769">
        <f t="shared" si="474"/>
        <v>16.919417910426404</v>
      </c>
      <c r="I2769">
        <f t="shared" si="475"/>
        <v>3.2362237825140525</v>
      </c>
      <c r="J2769">
        <f t="shared" si="476"/>
        <v>21.973270013540784</v>
      </c>
      <c r="K2769">
        <f t="shared" si="477"/>
        <v>29.427764930688397</v>
      </c>
      <c r="L2769">
        <f t="shared" si="478"/>
        <v>39.237019907584532</v>
      </c>
      <c r="M2769">
        <f t="shared" si="479"/>
        <v>0.3206948241742929</v>
      </c>
      <c r="N2769">
        <f t="shared" si="480"/>
        <v>0.97086383444289648</v>
      </c>
      <c r="O2769">
        <f t="shared" si="481"/>
        <v>1.7091984727820846</v>
      </c>
      <c r="P2769">
        <f t="shared" si="482"/>
        <v>13.683194127912351</v>
      </c>
      <c r="Q2769">
        <f t="shared" si="483"/>
        <v>0.39366296296296355</v>
      </c>
    </row>
    <row r="2770" spans="1:17">
      <c r="A2770" s="2">
        <v>42947</v>
      </c>
      <c r="B2770">
        <v>212</v>
      </c>
      <c r="C2770">
        <v>5.4</v>
      </c>
      <c r="D2770">
        <v>21.8</v>
      </c>
      <c r="E2770">
        <v>31.9</v>
      </c>
      <c r="F2770">
        <v>25.1</v>
      </c>
      <c r="G2770">
        <f t="shared" si="473"/>
        <v>13.048251002329909</v>
      </c>
      <c r="H2770">
        <f t="shared" si="474"/>
        <v>13.789631130721592</v>
      </c>
      <c r="I2770">
        <f t="shared" si="475"/>
        <v>2.2218881253429523</v>
      </c>
      <c r="J2770">
        <f t="shared" si="476"/>
        <v>17.90861185807999</v>
      </c>
      <c r="K2770">
        <f t="shared" si="477"/>
        <v>29.395371082520896</v>
      </c>
      <c r="L2770">
        <f t="shared" si="478"/>
        <v>39.193828110027859</v>
      </c>
      <c r="M2770">
        <f t="shared" si="479"/>
        <v>0.31628009777120586</v>
      </c>
      <c r="N2770">
        <f t="shared" si="480"/>
        <v>0.97113472645498033</v>
      </c>
      <c r="O2770">
        <f t="shared" si="481"/>
        <v>1.7071461728048298</v>
      </c>
      <c r="P2770">
        <f t="shared" si="482"/>
        <v>11.56774300537864</v>
      </c>
      <c r="Q2770">
        <f t="shared" si="483"/>
        <v>0.39366296296296355</v>
      </c>
    </row>
    <row r="2771" spans="1:17">
      <c r="A2771" s="2">
        <v>42948</v>
      </c>
      <c r="B2771">
        <v>213</v>
      </c>
      <c r="C2771">
        <v>2.8</v>
      </c>
      <c r="D2771">
        <v>22.7</v>
      </c>
      <c r="E2771">
        <v>29.9</v>
      </c>
      <c r="F2771">
        <v>25</v>
      </c>
      <c r="G2771">
        <f t="shared" si="473"/>
        <v>13.032283206116581</v>
      </c>
      <c r="H2771">
        <f t="shared" si="474"/>
        <v>10.774537829102975</v>
      </c>
      <c r="I2771">
        <f t="shared" si="475"/>
        <v>1.3735248853773112</v>
      </c>
      <c r="J2771">
        <f t="shared" si="476"/>
        <v>13.992906271562305</v>
      </c>
      <c r="K2771">
        <f t="shared" si="477"/>
        <v>29.361863287014671</v>
      </c>
      <c r="L2771">
        <f t="shared" si="478"/>
        <v>39.149151049352895</v>
      </c>
      <c r="M2771">
        <f t="shared" si="479"/>
        <v>0.31177174574755462</v>
      </c>
      <c r="N2771">
        <f t="shared" si="480"/>
        <v>0.97141416320056928</v>
      </c>
      <c r="O2771">
        <f t="shared" si="481"/>
        <v>1.7050570528002527</v>
      </c>
      <c r="P2771">
        <f t="shared" si="482"/>
        <v>9.4010129437256644</v>
      </c>
      <c r="Q2771">
        <f t="shared" si="483"/>
        <v>0.39366296296296355</v>
      </c>
    </row>
    <row r="2772" spans="1:17">
      <c r="A2772" s="2">
        <v>42949</v>
      </c>
      <c r="B2772">
        <v>214</v>
      </c>
      <c r="C2772">
        <v>4.3</v>
      </c>
      <c r="D2772">
        <v>22.2</v>
      </c>
      <c r="E2772">
        <v>28.7</v>
      </c>
      <c r="F2772">
        <v>25</v>
      </c>
      <c r="G2772">
        <f t="shared" si="473"/>
        <v>13.01604091474724</v>
      </c>
      <c r="H2772">
        <f t="shared" si="474"/>
        <v>12.50079410593499</v>
      </c>
      <c r="I2772">
        <f t="shared" si="475"/>
        <v>1.838939393136827</v>
      </c>
      <c r="J2772">
        <f t="shared" si="476"/>
        <v>16.234797540175311</v>
      </c>
      <c r="K2772">
        <f t="shared" si="477"/>
        <v>29.327219058147854</v>
      </c>
      <c r="L2772">
        <f t="shared" si="478"/>
        <v>39.102958744197139</v>
      </c>
      <c r="M2772">
        <f t="shared" si="479"/>
        <v>0.30717110267120773</v>
      </c>
      <c r="N2772">
        <f t="shared" si="480"/>
        <v>0.97170206196045683</v>
      </c>
      <c r="O2772">
        <f t="shared" si="481"/>
        <v>1.7029320196794306</v>
      </c>
      <c r="P2772">
        <f t="shared" si="482"/>
        <v>10.661854712798164</v>
      </c>
      <c r="Q2772">
        <f t="shared" si="483"/>
        <v>0.39366296296296355</v>
      </c>
    </row>
    <row r="2773" spans="1:17">
      <c r="A2773" s="2">
        <v>42950</v>
      </c>
      <c r="B2773">
        <v>215</v>
      </c>
      <c r="C2773">
        <v>2.7</v>
      </c>
      <c r="D2773">
        <v>22</v>
      </c>
      <c r="E2773">
        <v>29.8</v>
      </c>
      <c r="F2773">
        <v>25.4</v>
      </c>
      <c r="G2773">
        <f t="shared" si="473"/>
        <v>12.999531050229757</v>
      </c>
      <c r="H2773">
        <f t="shared" si="474"/>
        <v>10.641158367187057</v>
      </c>
      <c r="I2773">
        <f t="shared" si="475"/>
        <v>1.3165635531035673</v>
      </c>
      <c r="J2773">
        <f t="shared" si="476"/>
        <v>13.819686191152021</v>
      </c>
      <c r="K2773">
        <f t="shared" si="477"/>
        <v>29.291416056617727</v>
      </c>
      <c r="L2773">
        <f t="shared" si="478"/>
        <v>39.055221408823634</v>
      </c>
      <c r="M2773">
        <f t="shared" si="479"/>
        <v>0.30247953043014353</v>
      </c>
      <c r="N2773">
        <f t="shared" si="480"/>
        <v>0.97199833751050058</v>
      </c>
      <c r="O2773">
        <f t="shared" si="481"/>
        <v>1.7007719790717266</v>
      </c>
      <c r="P2773">
        <f t="shared" si="482"/>
        <v>9.3245948140834898</v>
      </c>
      <c r="Q2773">
        <f t="shared" si="483"/>
        <v>0.39366296296296355</v>
      </c>
    </row>
    <row r="2774" spans="1:17">
      <c r="A2774" s="2">
        <v>42951</v>
      </c>
      <c r="B2774">
        <v>216</v>
      </c>
      <c r="C2774">
        <v>4.3</v>
      </c>
      <c r="D2774">
        <v>22.4</v>
      </c>
      <c r="E2774">
        <v>30.3</v>
      </c>
      <c r="F2774">
        <v>25.7</v>
      </c>
      <c r="G2774">
        <f t="shared" si="473"/>
        <v>12.982760517780569</v>
      </c>
      <c r="H2774">
        <f t="shared" si="474"/>
        <v>12.482486026627059</v>
      </c>
      <c r="I2774">
        <f t="shared" si="475"/>
        <v>1.8170102779151378</v>
      </c>
      <c r="J2774">
        <f t="shared" si="476"/>
        <v>16.211020813801376</v>
      </c>
      <c r="K2774">
        <f t="shared" si="477"/>
        <v>29.254432138227088</v>
      </c>
      <c r="L2774">
        <f t="shared" si="478"/>
        <v>39.00590951763612</v>
      </c>
      <c r="M2774">
        <f t="shared" si="479"/>
        <v>0.29769841782930334</v>
      </c>
      <c r="N2774">
        <f t="shared" si="480"/>
        <v>0.97230290214685067</v>
      </c>
      <c r="O2774">
        <f t="shared" si="481"/>
        <v>1.6985778344096245</v>
      </c>
      <c r="P2774">
        <f t="shared" si="482"/>
        <v>10.665475748711922</v>
      </c>
      <c r="Q2774">
        <f t="shared" si="483"/>
        <v>0.39366296296296355</v>
      </c>
    </row>
    <row r="2775" spans="1:17">
      <c r="A2775" s="2">
        <v>42952</v>
      </c>
      <c r="B2775">
        <v>217</v>
      </c>
      <c r="C2775">
        <v>1.5</v>
      </c>
      <c r="D2775">
        <v>20.8</v>
      </c>
      <c r="E2775">
        <v>29.7</v>
      </c>
      <c r="F2775">
        <v>24.6</v>
      </c>
      <c r="G2775">
        <f t="shared" si="473"/>
        <v>12.96573619917679</v>
      </c>
      <c r="H2775">
        <f t="shared" si="474"/>
        <v>9.2339101032858224</v>
      </c>
      <c r="I2775">
        <f t="shared" si="475"/>
        <v>0.956918136934376</v>
      </c>
      <c r="J2775">
        <f t="shared" si="476"/>
        <v>11.99209104322834</v>
      </c>
      <c r="K2775">
        <f t="shared" si="477"/>
        <v>29.216245402644159</v>
      </c>
      <c r="L2775">
        <f t="shared" si="478"/>
        <v>38.954993870192212</v>
      </c>
      <c r="M2775">
        <f t="shared" si="479"/>
        <v>0.29282918017947446</v>
      </c>
      <c r="N2775">
        <f t="shared" si="480"/>
        <v>0.97261566571191183</v>
      </c>
      <c r="O2775">
        <f t="shared" si="481"/>
        <v>1.6963504860589633</v>
      </c>
      <c r="P2775">
        <f t="shared" si="482"/>
        <v>8.2769919663514457</v>
      </c>
      <c r="Q2775">
        <f t="shared" si="483"/>
        <v>0.39366296296296355</v>
      </c>
    </row>
    <row r="2776" spans="1:17">
      <c r="A2776" s="2">
        <v>42953</v>
      </c>
      <c r="B2776">
        <v>218</v>
      </c>
      <c r="C2776">
        <v>0</v>
      </c>
      <c r="D2776">
        <v>21.5</v>
      </c>
      <c r="E2776">
        <v>26.4</v>
      </c>
      <c r="F2776">
        <v>25.6</v>
      </c>
      <c r="G2776">
        <f t="shared" si="473"/>
        <v>12.948464946462716</v>
      </c>
      <c r="H2776">
        <f t="shared" si="474"/>
        <v>7.4887207888989078</v>
      </c>
      <c r="I2776">
        <f t="shared" si="475"/>
        <v>0.44336980543572085</v>
      </c>
      <c r="J2776">
        <f t="shared" si="476"/>
        <v>9.7256114141544252</v>
      </c>
      <c r="K2776">
        <f t="shared" si="477"/>
        <v>29.176834242463276</v>
      </c>
      <c r="L2776">
        <f t="shared" si="478"/>
        <v>38.902445656617701</v>
      </c>
      <c r="M2776">
        <f t="shared" si="479"/>
        <v>0.28787325887832887</v>
      </c>
      <c r="N2776">
        <f t="shared" si="480"/>
        <v>0.97293653562103155</v>
      </c>
      <c r="O2776">
        <f t="shared" si="481"/>
        <v>1.6940908304955387</v>
      </c>
      <c r="P2776">
        <f t="shared" si="482"/>
        <v>7.0453509834631873</v>
      </c>
      <c r="Q2776">
        <f t="shared" si="483"/>
        <v>0.39366296296296355</v>
      </c>
    </row>
    <row r="2777" spans="1:17">
      <c r="A2777" s="2">
        <v>42954</v>
      </c>
      <c r="B2777">
        <v>219</v>
      </c>
      <c r="C2777">
        <v>1.6</v>
      </c>
      <c r="D2777">
        <v>21.5</v>
      </c>
      <c r="E2777">
        <v>27.4</v>
      </c>
      <c r="F2777">
        <v>25.2</v>
      </c>
      <c r="G2777">
        <f t="shared" si="473"/>
        <v>12.930953576016645</v>
      </c>
      <c r="H2777">
        <f t="shared" si="474"/>
        <v>9.3289235024625761</v>
      </c>
      <c r="I2777">
        <f t="shared" si="475"/>
        <v>0.95789627952120227</v>
      </c>
      <c r="J2777">
        <f t="shared" si="476"/>
        <v>12.115485068133214</v>
      </c>
      <c r="K2777">
        <f t="shared" si="477"/>
        <v>29.136177392491142</v>
      </c>
      <c r="L2777">
        <f t="shared" si="478"/>
        <v>38.848236523321525</v>
      </c>
      <c r="M2777">
        <f t="shared" si="479"/>
        <v>0.28283212098373894</v>
      </c>
      <c r="N2777">
        <f t="shared" si="480"/>
        <v>0.97326541688990797</v>
      </c>
      <c r="O2777">
        <f t="shared" si="481"/>
        <v>1.6917997595288443</v>
      </c>
      <c r="P2777">
        <f t="shared" si="482"/>
        <v>8.3710272229413736</v>
      </c>
      <c r="Q2777">
        <f t="shared" si="483"/>
        <v>0.39366296296296355</v>
      </c>
    </row>
    <row r="2778" spans="1:17">
      <c r="A2778" s="2">
        <v>42955</v>
      </c>
      <c r="B2778">
        <v>220</v>
      </c>
      <c r="C2778">
        <v>0.6</v>
      </c>
      <c r="D2778">
        <v>21.7</v>
      </c>
      <c r="E2778">
        <v>26.2</v>
      </c>
      <c r="F2778">
        <v>24.1</v>
      </c>
      <c r="G2778">
        <f t="shared" si="473"/>
        <v>12.913208862982438</v>
      </c>
      <c r="H2778">
        <f t="shared" si="474"/>
        <v>8.1614681359179588</v>
      </c>
      <c r="I2778">
        <f t="shared" si="475"/>
        <v>0.66484303365088915</v>
      </c>
      <c r="J2778">
        <f t="shared" si="476"/>
        <v>10.599309267425921</v>
      </c>
      <c r="K2778">
        <f t="shared" si="477"/>
        <v>29.094253979181676</v>
      </c>
      <c r="L2778">
        <f t="shared" si="478"/>
        <v>38.792338638908902</v>
      </c>
      <c r="M2778">
        <f t="shared" si="479"/>
        <v>0.27770725877949692</v>
      </c>
      <c r="N2778">
        <f t="shared" si="480"/>
        <v>0.97360221216270648</v>
      </c>
      <c r="O2778">
        <f t="shared" si="481"/>
        <v>1.6894781595735358</v>
      </c>
      <c r="P2778">
        <f t="shared" si="482"/>
        <v>7.4966251022670694</v>
      </c>
      <c r="Q2778">
        <f t="shared" si="483"/>
        <v>0.39366296296296355</v>
      </c>
    </row>
    <row r="2779" spans="1:17">
      <c r="A2779" s="2">
        <v>42956</v>
      </c>
      <c r="B2779">
        <v>221</v>
      </c>
      <c r="C2779">
        <v>0</v>
      </c>
      <c r="D2779">
        <v>21.5</v>
      </c>
      <c r="E2779">
        <v>26.1</v>
      </c>
      <c r="F2779">
        <v>25.1</v>
      </c>
      <c r="G2779">
        <f t="shared" si="473"/>
        <v>12.895237536068908</v>
      </c>
      <c r="H2779">
        <f t="shared" si="474"/>
        <v>7.4564345163360333</v>
      </c>
      <c r="I2779">
        <f t="shared" si="475"/>
        <v>0.45083869037283864</v>
      </c>
      <c r="J2779">
        <f t="shared" si="476"/>
        <v>9.6836811900467961</v>
      </c>
      <c r="K2779">
        <f t="shared" si="477"/>
        <v>29.051043570140386</v>
      </c>
      <c r="L2779">
        <f t="shared" si="478"/>
        <v>38.734724760187184</v>
      </c>
      <c r="M2779">
        <f t="shared" si="479"/>
        <v>0.27250018933356718</v>
      </c>
      <c r="N2779">
        <f t="shared" si="480"/>
        <v>0.9739468217408791</v>
      </c>
      <c r="O2779">
        <f t="shared" si="481"/>
        <v>1.6871269109690155</v>
      </c>
      <c r="P2779">
        <f t="shared" si="482"/>
        <v>7.0055958259631943</v>
      </c>
      <c r="Q2779">
        <f t="shared" si="483"/>
        <v>0.39366296296296355</v>
      </c>
    </row>
    <row r="2780" spans="1:17">
      <c r="A2780" s="2">
        <v>42957</v>
      </c>
      <c r="B2780">
        <v>222</v>
      </c>
      <c r="C2780">
        <v>0</v>
      </c>
      <c r="D2780">
        <v>21</v>
      </c>
      <c r="E2780">
        <v>26.3</v>
      </c>
      <c r="F2780">
        <v>24.2</v>
      </c>
      <c r="G2780">
        <f t="shared" si="473"/>
        <v>12.877046272718703</v>
      </c>
      <c r="H2780">
        <f t="shared" si="474"/>
        <v>7.4450083973952976</v>
      </c>
      <c r="I2780">
        <f t="shared" si="475"/>
        <v>0.46525855958581047</v>
      </c>
      <c r="J2780">
        <f t="shared" si="476"/>
        <v>9.6688420745393469</v>
      </c>
      <c r="K2780">
        <f t="shared" si="477"/>
        <v>29.006526223618039</v>
      </c>
      <c r="L2780">
        <f t="shared" si="478"/>
        <v>38.675368298157387</v>
      </c>
      <c r="M2780">
        <f t="shared" si="479"/>
        <v>0.26721245404900296</v>
      </c>
      <c r="N2780">
        <f t="shared" si="480"/>
        <v>0.97429914361267811</v>
      </c>
      <c r="O2780">
        <f t="shared" si="481"/>
        <v>1.6847468873473637</v>
      </c>
      <c r="P2780">
        <f t="shared" si="482"/>
        <v>6.9797498378094875</v>
      </c>
      <c r="Q2780">
        <f t="shared" si="483"/>
        <v>0.39366296296296355</v>
      </c>
    </row>
    <row r="2781" spans="1:17">
      <c r="A2781" s="2">
        <v>42958</v>
      </c>
      <c r="B2781">
        <v>223</v>
      </c>
      <c r="C2781">
        <v>3.1</v>
      </c>
      <c r="D2781">
        <v>21.4</v>
      </c>
      <c r="E2781">
        <v>29.3</v>
      </c>
      <c r="F2781">
        <v>24.7</v>
      </c>
      <c r="G2781">
        <f t="shared" si="473"/>
        <v>12.858641694647181</v>
      </c>
      <c r="H2781">
        <f t="shared" si="474"/>
        <v>11.017298439415057</v>
      </c>
      <c r="I2781">
        <f t="shared" si="475"/>
        <v>1.4820423352034637</v>
      </c>
      <c r="J2781">
        <f t="shared" si="476"/>
        <v>14.308179791448126</v>
      </c>
      <c r="K2781">
        <f t="shared" si="477"/>
        <v>28.960682537910898</v>
      </c>
      <c r="L2781">
        <f t="shared" si="478"/>
        <v>38.614243383881195</v>
      </c>
      <c r="M2781">
        <f t="shared" si="479"/>
        <v>0.26184561820765651</v>
      </c>
      <c r="N2781">
        <f t="shared" si="480"/>
        <v>0.97465907348335301</v>
      </c>
      <c r="O2781">
        <f t="shared" si="481"/>
        <v>1.6823389550496728</v>
      </c>
      <c r="P2781">
        <f t="shared" si="482"/>
        <v>9.5352561042115944</v>
      </c>
      <c r="Q2781">
        <f t="shared" si="483"/>
        <v>0.39366296296296355</v>
      </c>
    </row>
    <row r="2782" spans="1:17">
      <c r="A2782" s="2">
        <v>42959</v>
      </c>
      <c r="B2782">
        <v>224</v>
      </c>
      <c r="C2782">
        <v>1.2</v>
      </c>
      <c r="D2782">
        <v>21.5</v>
      </c>
      <c r="E2782">
        <v>27.4</v>
      </c>
      <c r="F2782">
        <v>25</v>
      </c>
      <c r="G2782">
        <f t="shared" si="473"/>
        <v>12.840030363750472</v>
      </c>
      <c r="H2782">
        <f t="shared" si="474"/>
        <v>8.8082538816920071</v>
      </c>
      <c r="I2782">
        <f t="shared" si="475"/>
        <v>0.84066527548155545</v>
      </c>
      <c r="J2782">
        <f t="shared" si="476"/>
        <v>11.439290755444164</v>
      </c>
      <c r="K2782">
        <f t="shared" si="477"/>
        <v>28.913493700584738</v>
      </c>
      <c r="L2782">
        <f t="shared" si="478"/>
        <v>38.551324934112984</v>
      </c>
      <c r="M2782">
        <f t="shared" si="479"/>
        <v>0.25640127050682399</v>
      </c>
      <c r="N2782">
        <f t="shared" si="480"/>
        <v>0.97502650480602404</v>
      </c>
      <c r="O2782">
        <f t="shared" si="481"/>
        <v>1.6799039725906868</v>
      </c>
      <c r="P2782">
        <f t="shared" si="482"/>
        <v>7.9675886062104517</v>
      </c>
      <c r="Q2782">
        <f t="shared" si="483"/>
        <v>0.39366296296296355</v>
      </c>
    </row>
    <row r="2783" spans="1:17">
      <c r="A2783" s="2">
        <v>42960</v>
      </c>
      <c r="B2783">
        <v>225</v>
      </c>
      <c r="C2783">
        <v>1.2</v>
      </c>
      <c r="D2783">
        <v>21</v>
      </c>
      <c r="E2783">
        <v>28.6</v>
      </c>
      <c r="F2783">
        <v>25.1</v>
      </c>
      <c r="G2783">
        <f t="shared" si="473"/>
        <v>12.821218778380894</v>
      </c>
      <c r="H2783">
        <f t="shared" si="474"/>
        <v>8.7954946737373838</v>
      </c>
      <c r="I2783">
        <f t="shared" si="475"/>
        <v>0.84236741418931871</v>
      </c>
      <c r="J2783">
        <f t="shared" si="476"/>
        <v>11.422720355503095</v>
      </c>
      <c r="K2783">
        <f t="shared" si="477"/>
        <v>28.864941537437467</v>
      </c>
      <c r="L2783">
        <f t="shared" si="478"/>
        <v>38.486588716583292</v>
      </c>
      <c r="M2783">
        <f t="shared" si="479"/>
        <v>0.25088102258895656</v>
      </c>
      <c r="N2783">
        <f t="shared" si="480"/>
        <v>0.97540132881322283</v>
      </c>
      <c r="O2783">
        <f t="shared" si="481"/>
        <v>1.6774427901715003</v>
      </c>
      <c r="P2783">
        <f t="shared" si="482"/>
        <v>7.9531272595480651</v>
      </c>
      <c r="Q2783">
        <f t="shared" si="483"/>
        <v>0.39366296296296355</v>
      </c>
    </row>
    <row r="2784" spans="1:17">
      <c r="A2784" s="2">
        <v>42961</v>
      </c>
      <c r="B2784">
        <v>226</v>
      </c>
      <c r="C2784">
        <v>0.7</v>
      </c>
      <c r="D2784">
        <v>21.4</v>
      </c>
      <c r="E2784">
        <v>30.3</v>
      </c>
      <c r="F2784">
        <v>24.9</v>
      </c>
      <c r="G2784">
        <f t="shared" si="473"/>
        <v>12.802213369986754</v>
      </c>
      <c r="H2784">
        <f t="shared" si="474"/>
        <v>8.2046336773247823</v>
      </c>
      <c r="I2784">
        <f t="shared" si="475"/>
        <v>0.69732072601727346</v>
      </c>
      <c r="J2784">
        <f t="shared" si="476"/>
        <v>10.655368412110107</v>
      </c>
      <c r="K2784">
        <f t="shared" si="477"/>
        <v>28.8150085611151</v>
      </c>
      <c r="L2784">
        <f t="shared" si="478"/>
        <v>38.420011414820131</v>
      </c>
      <c r="M2784">
        <f t="shared" si="479"/>
        <v>0.24528650856458042</v>
      </c>
      <c r="N2784">
        <f t="shared" si="480"/>
        <v>0.97578343454908911</v>
      </c>
      <c r="O2784">
        <f t="shared" si="481"/>
        <v>1.6749562492399337</v>
      </c>
      <c r="P2784">
        <f t="shared" si="482"/>
        <v>7.507312951307509</v>
      </c>
      <c r="Q2784">
        <f t="shared" si="483"/>
        <v>0.39366296296296355</v>
      </c>
    </row>
    <row r="2785" spans="1:17">
      <c r="A2785" s="2">
        <v>42962</v>
      </c>
      <c r="B2785">
        <v>227</v>
      </c>
      <c r="C2785">
        <v>0</v>
      </c>
      <c r="D2785">
        <v>21.3</v>
      </c>
      <c r="E2785">
        <v>28</v>
      </c>
      <c r="F2785">
        <v>24.7</v>
      </c>
      <c r="G2785">
        <f t="shared" si="473"/>
        <v>12.783020500112654</v>
      </c>
      <c r="H2785">
        <f t="shared" si="474"/>
        <v>7.3826773582855889</v>
      </c>
      <c r="I2785">
        <f t="shared" si="475"/>
        <v>0.46305346692991811</v>
      </c>
      <c r="J2785">
        <f t="shared" si="476"/>
        <v>9.5878926730981675</v>
      </c>
      <c r="K2785">
        <f t="shared" si="477"/>
        <v>28.763678019294503</v>
      </c>
      <c r="L2785">
        <f t="shared" si="478"/>
        <v>38.35157069239267</v>
      </c>
      <c r="M2785">
        <f t="shared" si="479"/>
        <v>0.2396193845285649</v>
      </c>
      <c r="N2785">
        <f t="shared" si="480"/>
        <v>0.97617270890221663</v>
      </c>
      <c r="O2785">
        <f t="shared" si="481"/>
        <v>1.6724451820980721</v>
      </c>
      <c r="P2785">
        <f t="shared" si="482"/>
        <v>6.9196238913556707</v>
      </c>
      <c r="Q2785">
        <f t="shared" si="483"/>
        <v>0.39366296296296355</v>
      </c>
    </row>
    <row r="2786" spans="1:17">
      <c r="A2786" s="2">
        <v>42963</v>
      </c>
      <c r="B2786">
        <v>228</v>
      </c>
      <c r="C2786">
        <v>1.5</v>
      </c>
      <c r="D2786">
        <v>21.4</v>
      </c>
      <c r="E2786">
        <v>29.7</v>
      </c>
      <c r="F2786">
        <v>24.7</v>
      </c>
      <c r="G2786">
        <f t="shared" si="473"/>
        <v>12.763646457755481</v>
      </c>
      <c r="H2786">
        <f t="shared" si="474"/>
        <v>9.1012010948581707</v>
      </c>
      <c r="I2786">
        <f t="shared" si="475"/>
        <v>0.96477584054562815</v>
      </c>
      <c r="J2786">
        <f t="shared" si="476"/>
        <v>11.819741681633989</v>
      </c>
      <c r="K2786">
        <f t="shared" si="477"/>
        <v>28.710933942346209</v>
      </c>
      <c r="L2786">
        <f t="shared" si="478"/>
        <v>38.281245256461609</v>
      </c>
      <c r="M2786">
        <f t="shared" si="479"/>
        <v>0.23388132806988449</v>
      </c>
      <c r="N2786">
        <f t="shared" si="480"/>
        <v>0.9765690366391363</v>
      </c>
      <c r="O2786">
        <f t="shared" si="481"/>
        <v>1.6699104115563421</v>
      </c>
      <c r="P2786">
        <f t="shared" si="482"/>
        <v>8.1364252543125417</v>
      </c>
      <c r="Q2786">
        <f t="shared" si="483"/>
        <v>0.39366296296296355</v>
      </c>
    </row>
    <row r="2787" spans="1:17">
      <c r="A2787" s="2">
        <v>42964</v>
      </c>
      <c r="B2787">
        <v>229</v>
      </c>
      <c r="C2787">
        <v>3.7</v>
      </c>
      <c r="D2787">
        <v>21.5</v>
      </c>
      <c r="E2787">
        <v>28</v>
      </c>
      <c r="F2787">
        <v>24.7</v>
      </c>
      <c r="G2787">
        <f t="shared" si="473"/>
        <v>12.744097457070442</v>
      </c>
      <c r="H2787">
        <f t="shared" si="474"/>
        <v>11.626133483080649</v>
      </c>
      <c r="I2787">
        <f t="shared" si="475"/>
        <v>1.675172961565883</v>
      </c>
      <c r="J2787">
        <f t="shared" si="476"/>
        <v>15.098874653351491</v>
      </c>
      <c r="K2787">
        <f t="shared" si="477"/>
        <v>28.656761190389808</v>
      </c>
      <c r="L2787">
        <f t="shared" si="478"/>
        <v>38.209014920519742</v>
      </c>
      <c r="M2787">
        <f t="shared" si="479"/>
        <v>0.22807403777501517</v>
      </c>
      <c r="N2787">
        <f t="shared" si="480"/>
        <v>0.97697230043842764</v>
      </c>
      <c r="O2787">
        <f t="shared" si="481"/>
        <v>1.6673527506333827</v>
      </c>
      <c r="P2787">
        <f t="shared" si="482"/>
        <v>9.9509605215147658</v>
      </c>
      <c r="Q2787">
        <f t="shared" si="483"/>
        <v>0.39366296296296355</v>
      </c>
    </row>
    <row r="2788" spans="1:17">
      <c r="A2788" s="2">
        <v>42965</v>
      </c>
      <c r="B2788">
        <v>230</v>
      </c>
      <c r="C2788">
        <v>3.9</v>
      </c>
      <c r="D2788">
        <v>19.8</v>
      </c>
      <c r="E2788">
        <v>27.5</v>
      </c>
      <c r="F2788">
        <v>24.1</v>
      </c>
      <c r="G2788">
        <f t="shared" si="473"/>
        <v>12.724379635420737</v>
      </c>
      <c r="H2788">
        <f t="shared" si="474"/>
        <v>11.840943776117376</v>
      </c>
      <c r="I2788">
        <f t="shared" si="475"/>
        <v>1.7560441086116654</v>
      </c>
      <c r="J2788">
        <f t="shared" si="476"/>
        <v>15.377849059892695</v>
      </c>
      <c r="K2788">
        <f t="shared" si="477"/>
        <v>28.601145499654663</v>
      </c>
      <c r="L2788">
        <f t="shared" si="478"/>
        <v>38.134860666206215</v>
      </c>
      <c r="M2788">
        <f t="shared" si="479"/>
        <v>0.22219923272511777</v>
      </c>
      <c r="N2788">
        <f t="shared" si="480"/>
        <v>0.97738238092544871</v>
      </c>
      <c r="O2788">
        <f t="shared" si="481"/>
        <v>1.6647730023008798</v>
      </c>
      <c r="P2788">
        <f t="shared" si="482"/>
        <v>10.084899667505711</v>
      </c>
      <c r="Q2788">
        <f t="shared" si="483"/>
        <v>0.39366296296296355</v>
      </c>
    </row>
    <row r="2789" spans="1:17">
      <c r="A2789" s="2">
        <v>42966</v>
      </c>
      <c r="B2789">
        <v>231</v>
      </c>
      <c r="C2789">
        <v>6.4</v>
      </c>
      <c r="D2789">
        <v>20.7</v>
      </c>
      <c r="E2789">
        <v>30.7</v>
      </c>
      <c r="F2789">
        <v>23</v>
      </c>
      <c r="G2789">
        <f t="shared" si="473"/>
        <v>12.704499051763825</v>
      </c>
      <c r="H2789">
        <f t="shared" si="474"/>
        <v>14.707697008568987</v>
      </c>
      <c r="I2789">
        <f t="shared" si="475"/>
        <v>2.7682706264489227</v>
      </c>
      <c r="J2789">
        <f t="shared" si="476"/>
        <v>19.100905205933749</v>
      </c>
      <c r="K2789">
        <f t="shared" si="477"/>
        <v>28.544073528058618</v>
      </c>
      <c r="L2789">
        <f t="shared" si="478"/>
        <v>38.058764704078158</v>
      </c>
      <c r="M2789">
        <f t="shared" si="479"/>
        <v>0.21625865198715344</v>
      </c>
      <c r="N2789">
        <f t="shared" si="480"/>
        <v>0.97779915670767314</v>
      </c>
      <c r="O2789">
        <f t="shared" si="481"/>
        <v>1.6621719592724338</v>
      </c>
      <c r="P2789">
        <f t="shared" si="482"/>
        <v>11.939426382120065</v>
      </c>
      <c r="Q2789">
        <f t="shared" si="483"/>
        <v>0.39366296296296355</v>
      </c>
    </row>
    <row r="2790" spans="1:17">
      <c r="A2790" s="2">
        <v>42967</v>
      </c>
      <c r="B2790">
        <v>232</v>
      </c>
      <c r="C2790">
        <v>6.5</v>
      </c>
      <c r="D2790">
        <v>21.2</v>
      </c>
      <c r="E2790">
        <v>32.299999999999997</v>
      </c>
      <c r="F2790">
        <v>24.3</v>
      </c>
      <c r="G2790">
        <f t="shared" si="473"/>
        <v>12.684461685366561</v>
      </c>
      <c r="H2790">
        <f t="shared" si="474"/>
        <v>14.80444892098207</v>
      </c>
      <c r="I2790">
        <f t="shared" si="475"/>
        <v>2.716068251975909</v>
      </c>
      <c r="J2790">
        <f t="shared" si="476"/>
        <v>19.226557040236454</v>
      </c>
      <c r="K2790">
        <f t="shared" si="477"/>
        <v>28.485532899917594</v>
      </c>
      <c r="L2790">
        <f t="shared" si="478"/>
        <v>37.980710533223458</v>
      </c>
      <c r="M2790">
        <f t="shared" si="479"/>
        <v>0.21025405409908252</v>
      </c>
      <c r="N2790">
        <f t="shared" si="480"/>
        <v>0.9782225044106253</v>
      </c>
      <c r="O2790">
        <f t="shared" si="481"/>
        <v>1.6595504038354583</v>
      </c>
      <c r="P2790">
        <f t="shared" si="482"/>
        <v>12.088380669006161</v>
      </c>
      <c r="Q2790">
        <f t="shared" si="483"/>
        <v>0.39366296296296355</v>
      </c>
    </row>
    <row r="2791" spans="1:17">
      <c r="A2791" s="2">
        <v>42968</v>
      </c>
      <c r="B2791">
        <v>233</v>
      </c>
      <c r="C2791">
        <v>0</v>
      </c>
      <c r="D2791">
        <v>21.6</v>
      </c>
      <c r="E2791">
        <v>32.1</v>
      </c>
      <c r="F2791">
        <v>24.1</v>
      </c>
      <c r="G2791">
        <f t="shared" si="473"/>
        <v>12.664273434840982</v>
      </c>
      <c r="H2791">
        <f t="shared" si="474"/>
        <v>7.2958814774229275</v>
      </c>
      <c r="I2791">
        <f t="shared" si="475"/>
        <v>0.48810196026756303</v>
      </c>
      <c r="J2791">
        <f t="shared" si="476"/>
        <v>9.475170749899906</v>
      </c>
      <c r="K2791">
        <f t="shared" si="477"/>
        <v>28.425512249699718</v>
      </c>
      <c r="L2791">
        <f t="shared" si="478"/>
        <v>37.900682999599624</v>
      </c>
      <c r="M2791">
        <f t="shared" si="479"/>
        <v>0.20418721654930097</v>
      </c>
      <c r="N2791">
        <f t="shared" si="480"/>
        <v>0.9786522987144014</v>
      </c>
      <c r="O2791">
        <f t="shared" si="481"/>
        <v>1.6569091077250284</v>
      </c>
      <c r="P2791">
        <f t="shared" si="482"/>
        <v>6.8077795171553648</v>
      </c>
      <c r="Q2791">
        <f t="shared" si="483"/>
        <v>0.39366296296296355</v>
      </c>
    </row>
    <row r="2792" spans="1:17">
      <c r="A2792" s="2">
        <v>42969</v>
      </c>
      <c r="B2792">
        <v>234</v>
      </c>
      <c r="C2792">
        <v>7</v>
      </c>
      <c r="D2792">
        <v>21.4</v>
      </c>
      <c r="E2792">
        <v>31.9</v>
      </c>
      <c r="F2792">
        <v>23.6</v>
      </c>
      <c r="G2792">
        <f t="shared" si="473"/>
        <v>12.643940117492036</v>
      </c>
      <c r="H2792">
        <f t="shared" si="474"/>
        <v>15.340975808940666</v>
      </c>
      <c r="I2792">
        <f t="shared" si="475"/>
        <v>2.9661690783791239</v>
      </c>
      <c r="J2792">
        <f t="shared" si="476"/>
        <v>19.92334520641645</v>
      </c>
      <c r="K2792">
        <f t="shared" si="477"/>
        <v>28.364001264738263</v>
      </c>
      <c r="L2792">
        <f t="shared" si="478"/>
        <v>37.818668352984353</v>
      </c>
      <c r="M2792">
        <f t="shared" si="479"/>
        <v>0.19805993525046467</v>
      </c>
      <c r="N2792">
        <f t="shared" si="480"/>
        <v>0.97908841239076705</v>
      </c>
      <c r="O2792">
        <f t="shared" si="481"/>
        <v>1.6542488320385413</v>
      </c>
      <c r="P2792">
        <f t="shared" si="482"/>
        <v>12.374806730561541</v>
      </c>
      <c r="Q2792">
        <f t="shared" si="483"/>
        <v>0.39366296296296355</v>
      </c>
    </row>
    <row r="2793" spans="1:17">
      <c r="A2793" s="2">
        <v>42970</v>
      </c>
      <c r="B2793">
        <v>235</v>
      </c>
      <c r="C2793">
        <v>7.4</v>
      </c>
      <c r="D2793">
        <v>20.8</v>
      </c>
      <c r="E2793">
        <v>33.4</v>
      </c>
      <c r="F2793">
        <v>24.3</v>
      </c>
      <c r="G2793">
        <f t="shared" si="473"/>
        <v>12.623467468968109</v>
      </c>
      <c r="H2793">
        <f t="shared" si="474"/>
        <v>15.780283859992382</v>
      </c>
      <c r="I2793">
        <f t="shared" si="475"/>
        <v>3.0533955013279228</v>
      </c>
      <c r="J2793">
        <f t="shared" si="476"/>
        <v>20.493875142847248</v>
      </c>
      <c r="K2793">
        <f t="shared" si="477"/>
        <v>28.300990726818643</v>
      </c>
      <c r="L2793">
        <f t="shared" si="478"/>
        <v>37.734654302424858</v>
      </c>
      <c r="M2793">
        <f t="shared" si="479"/>
        <v>0.19187402400786208</v>
      </c>
      <c r="N2793">
        <f t="shared" si="480"/>
        <v>0.97953071634081945</v>
      </c>
      <c r="O2793">
        <f t="shared" si="481"/>
        <v>1.6515703271899942</v>
      </c>
      <c r="P2793">
        <f t="shared" si="482"/>
        <v>12.726888358664459</v>
      </c>
      <c r="Q2793">
        <f t="shared" si="483"/>
        <v>0.39366296296296355</v>
      </c>
    </row>
    <row r="2794" spans="1:17">
      <c r="A2794" s="2">
        <v>42971</v>
      </c>
      <c r="B2794">
        <v>236</v>
      </c>
      <c r="C2794">
        <v>0</v>
      </c>
      <c r="D2794">
        <v>20.100000000000001</v>
      </c>
      <c r="E2794">
        <v>25.3</v>
      </c>
      <c r="F2794">
        <v>22.5</v>
      </c>
      <c r="G2794">
        <f t="shared" si="473"/>
        <v>12.602861143204883</v>
      </c>
      <c r="H2794">
        <f t="shared" si="474"/>
        <v>7.247361288489353</v>
      </c>
      <c r="I2794">
        <f t="shared" si="475"/>
        <v>0.48859773691704672</v>
      </c>
      <c r="J2794">
        <f t="shared" si="476"/>
        <v>9.41215751751864</v>
      </c>
      <c r="K2794">
        <f t="shared" si="477"/>
        <v>28.23647255255592</v>
      </c>
      <c r="L2794">
        <f t="shared" si="478"/>
        <v>37.64863007007456</v>
      </c>
      <c r="M2794">
        <f t="shared" si="479"/>
        <v>0.18563131398248917</v>
      </c>
      <c r="N2794">
        <f t="shared" si="480"/>
        <v>0.97997907963320363</v>
      </c>
      <c r="O2794">
        <f t="shared" si="481"/>
        <v>1.648874332902639</v>
      </c>
      <c r="P2794">
        <f t="shared" si="482"/>
        <v>6.7587635515723061</v>
      </c>
      <c r="Q2794">
        <f t="shared" si="483"/>
        <v>0.39366296296296355</v>
      </c>
    </row>
    <row r="2795" spans="1:17">
      <c r="A2795" s="2">
        <v>42972</v>
      </c>
      <c r="B2795">
        <v>237</v>
      </c>
      <c r="C2795">
        <v>0</v>
      </c>
      <c r="D2795">
        <v>21</v>
      </c>
      <c r="E2795">
        <v>23.6</v>
      </c>
      <c r="F2795">
        <v>24.7</v>
      </c>
      <c r="G2795">
        <f t="shared" si="473"/>
        <v>12.582126712652736</v>
      </c>
      <c r="H2795">
        <f t="shared" si="474"/>
        <v>7.2304128903367859</v>
      </c>
      <c r="I2795">
        <f t="shared" si="475"/>
        <v>0.44832158383091641</v>
      </c>
      <c r="J2795">
        <f t="shared" si="476"/>
        <v>9.390146610826994</v>
      </c>
      <c r="K2795">
        <f t="shared" si="477"/>
        <v>28.17043983248098</v>
      </c>
      <c r="L2795">
        <f t="shared" si="478"/>
        <v>37.560586443307976</v>
      </c>
      <c r="M2795">
        <f t="shared" si="479"/>
        <v>0.17933365314898661</v>
      </c>
      <c r="N2795">
        <f t="shared" si="480"/>
        <v>0.98043336954287041</v>
      </c>
      <c r="O2795">
        <f t="shared" si="481"/>
        <v>1.6461615782387329</v>
      </c>
      <c r="P2795">
        <f t="shared" si="482"/>
        <v>6.7820913065058699</v>
      </c>
      <c r="Q2795">
        <f t="shared" si="483"/>
        <v>0.39366296296296355</v>
      </c>
    </row>
    <row r="2796" spans="1:17">
      <c r="A2796" s="2">
        <v>42973</v>
      </c>
      <c r="B2796">
        <v>238</v>
      </c>
      <c r="C2796">
        <v>1.1000000000000001</v>
      </c>
      <c r="D2796">
        <v>20.8</v>
      </c>
      <c r="E2796">
        <v>28.5</v>
      </c>
      <c r="F2796">
        <v>24.5</v>
      </c>
      <c r="G2796">
        <f t="shared" si="473"/>
        <v>12.561269668777628</v>
      </c>
      <c r="H2796">
        <f t="shared" si="474"/>
        <v>8.4763831711589024</v>
      </c>
      <c r="I2796">
        <f t="shared" si="475"/>
        <v>0.83436642209689849</v>
      </c>
      <c r="J2796">
        <f t="shared" si="476"/>
        <v>11.008289832673899</v>
      </c>
      <c r="K2796">
        <f t="shared" si="477"/>
        <v>28.102886868754801</v>
      </c>
      <c r="L2796">
        <f t="shared" si="478"/>
        <v>37.470515825006402</v>
      </c>
      <c r="M2796">
        <f t="shared" si="479"/>
        <v>0.17298290574860128</v>
      </c>
      <c r="N2796">
        <f t="shared" si="480"/>
        <v>0.98089345159036634</v>
      </c>
      <c r="O2796">
        <f t="shared" si="481"/>
        <v>1.6434327816650731</v>
      </c>
      <c r="P2796">
        <f t="shared" si="482"/>
        <v>7.6420167490620035</v>
      </c>
      <c r="Q2796">
        <f t="shared" si="483"/>
        <v>0.39366296296296355</v>
      </c>
    </row>
    <row r="2797" spans="1:17">
      <c r="A2797" s="2">
        <v>42974</v>
      </c>
      <c r="B2797">
        <v>239</v>
      </c>
      <c r="C2797">
        <v>5.9</v>
      </c>
      <c r="D2797">
        <v>19.600000000000001</v>
      </c>
      <c r="E2797">
        <v>30.8</v>
      </c>
      <c r="F2797">
        <v>22.9</v>
      </c>
      <c r="G2797">
        <f t="shared" si="473"/>
        <v>12.540295422825309</v>
      </c>
      <c r="H2797">
        <f t="shared" si="474"/>
        <v>13.965923575967716</v>
      </c>
      <c r="I2797">
        <f t="shared" si="475"/>
        <v>2.611524479656345</v>
      </c>
      <c r="J2797">
        <f t="shared" si="476"/>
        <v>18.137563085672358</v>
      </c>
      <c r="K2797">
        <f t="shared" si="477"/>
        <v>28.033809211432441</v>
      </c>
      <c r="L2797">
        <f t="shared" si="478"/>
        <v>37.378412281909924</v>
      </c>
      <c r="M2797">
        <f t="shared" si="479"/>
        <v>0.16658095173732948</v>
      </c>
      <c r="N2797">
        <f t="shared" si="480"/>
        <v>0.98135918958164214</v>
      </c>
      <c r="O2797">
        <f t="shared" si="481"/>
        <v>1.6406886511529779</v>
      </c>
      <c r="P2797">
        <f t="shared" si="482"/>
        <v>11.354399096311372</v>
      </c>
      <c r="Q2797">
        <f t="shared" si="483"/>
        <v>0.39366296296296355</v>
      </c>
    </row>
    <row r="2798" spans="1:17">
      <c r="A2798" s="2">
        <v>42975</v>
      </c>
      <c r="B2798">
        <v>240</v>
      </c>
      <c r="C2798">
        <v>6.3</v>
      </c>
      <c r="D2798">
        <v>20.8</v>
      </c>
      <c r="E2798">
        <v>30.3</v>
      </c>
      <c r="F2798">
        <v>24.3</v>
      </c>
      <c r="G2798">
        <f t="shared" si="473"/>
        <v>12.519209306838393</v>
      </c>
      <c r="H2798">
        <f t="shared" si="474"/>
        <v>14.400761606091553</v>
      </c>
      <c r="I2798">
        <f t="shared" si="475"/>
        <v>2.6319609920770475</v>
      </c>
      <c r="J2798">
        <f t="shared" si="476"/>
        <v>18.702287800118899</v>
      </c>
      <c r="K2798">
        <f t="shared" si="477"/>
        <v>27.963203693200356</v>
      </c>
      <c r="L2798">
        <f t="shared" si="478"/>
        <v>37.284271590933805</v>
      </c>
      <c r="M2798">
        <f t="shared" si="479"/>
        <v>0.16012968622941126</v>
      </c>
      <c r="N2798">
        <f t="shared" si="480"/>
        <v>0.9818304456483693</v>
      </c>
      <c r="O2798">
        <f t="shared" si="481"/>
        <v>1.6379298843113563</v>
      </c>
      <c r="P2798">
        <f t="shared" si="482"/>
        <v>11.768800614014506</v>
      </c>
      <c r="Q2798">
        <f t="shared" si="483"/>
        <v>0.39366296296296355</v>
      </c>
    </row>
    <row r="2799" spans="1:17">
      <c r="A2799" s="2">
        <v>42976</v>
      </c>
      <c r="B2799">
        <v>241</v>
      </c>
      <c r="C2799">
        <v>2.5</v>
      </c>
      <c r="D2799">
        <v>20.9</v>
      </c>
      <c r="E2799">
        <v>29.2</v>
      </c>
      <c r="F2799">
        <v>24.3</v>
      </c>
      <c r="G2799">
        <f t="shared" si="473"/>
        <v>12.498016574915892</v>
      </c>
      <c r="H2799">
        <f t="shared" si="474"/>
        <v>10.022645033295037</v>
      </c>
      <c r="I2799">
        <f t="shared" si="475"/>
        <v>1.3236335002581003</v>
      </c>
      <c r="J2799">
        <f t="shared" si="476"/>
        <v>13.016422121162385</v>
      </c>
      <c r="K2799">
        <f t="shared" si="477"/>
        <v>27.8910684625131</v>
      </c>
      <c r="L2799">
        <f t="shared" si="478"/>
        <v>37.188091283350801</v>
      </c>
      <c r="M2799">
        <f t="shared" si="479"/>
        <v>0.15363101893633607</v>
      </c>
      <c r="N2799">
        <f t="shared" si="480"/>
        <v>0.98230708028875158</v>
      </c>
      <c r="O2799">
        <f t="shared" si="481"/>
        <v>1.6351571685514958</v>
      </c>
      <c r="P2799">
        <f t="shared" si="482"/>
        <v>8.699011533036936</v>
      </c>
      <c r="Q2799">
        <f t="shared" si="483"/>
        <v>0.39366296296296355</v>
      </c>
    </row>
    <row r="2800" spans="1:17">
      <c r="A2800" s="2">
        <v>42977</v>
      </c>
      <c r="B2800">
        <v>242</v>
      </c>
      <c r="C2800">
        <v>3.4</v>
      </c>
      <c r="D2800">
        <v>21.1</v>
      </c>
      <c r="E2800">
        <v>27.8</v>
      </c>
      <c r="F2800">
        <v>24.9</v>
      </c>
      <c r="G2800">
        <f t="shared" si="473"/>
        <v>12.476722404704622</v>
      </c>
      <c r="H2800">
        <f t="shared" si="474"/>
        <v>11.0310977696869</v>
      </c>
      <c r="I2800">
        <f t="shared" si="475"/>
        <v>1.5826197214523139</v>
      </c>
      <c r="J2800">
        <f t="shared" si="476"/>
        <v>14.326100999593375</v>
      </c>
      <c r="K2800">
        <f t="shared" si="477"/>
        <v>27.817403015057867</v>
      </c>
      <c r="L2800">
        <f t="shared" si="478"/>
        <v>37.089870686743822</v>
      </c>
      <c r="M2800">
        <f t="shared" si="479"/>
        <v>0.14708687360152733</v>
      </c>
      <c r="N2800">
        <f t="shared" si="480"/>
        <v>0.98278895240882114</v>
      </c>
      <c r="O2800">
        <f t="shared" si="481"/>
        <v>1.6323711812821882</v>
      </c>
      <c r="P2800">
        <f t="shared" si="482"/>
        <v>9.4484780482345858</v>
      </c>
      <c r="Q2800">
        <f t="shared" si="483"/>
        <v>0.39366296296296355</v>
      </c>
    </row>
    <row r="2801" spans="1:17">
      <c r="A2801" s="2">
        <v>42978</v>
      </c>
      <c r="B2801">
        <v>243</v>
      </c>
      <c r="C2801">
        <v>6.2</v>
      </c>
      <c r="D2801">
        <v>20.7</v>
      </c>
      <c r="E2801">
        <v>30.1</v>
      </c>
      <c r="F2801">
        <v>24</v>
      </c>
      <c r="G2801">
        <f t="shared" si="473"/>
        <v>12.455331899111899</v>
      </c>
      <c r="H2801">
        <f t="shared" si="474"/>
        <v>14.209367921504379</v>
      </c>
      <c r="I2801">
        <f t="shared" si="475"/>
        <v>2.6321985074247713</v>
      </c>
      <c r="J2801">
        <f t="shared" si="476"/>
        <v>18.45372457338231</v>
      </c>
      <c r="K2801">
        <f t="shared" si="477"/>
        <v>27.742208223478173</v>
      </c>
      <c r="L2801">
        <f t="shared" si="478"/>
        <v>36.989610964637563</v>
      </c>
      <c r="M2801">
        <f t="shared" si="479"/>
        <v>0.14049918743087489</v>
      </c>
      <c r="N2801">
        <f t="shared" si="480"/>
        <v>0.98327591936420489</v>
      </c>
      <c r="O2801">
        <f t="shared" si="481"/>
        <v>1.6295725901338067</v>
      </c>
      <c r="P2801">
        <f t="shared" si="482"/>
        <v>11.577169414079608</v>
      </c>
      <c r="Q2801">
        <f t="shared" si="483"/>
        <v>0.39366296296296355</v>
      </c>
    </row>
    <row r="2802" spans="1:17">
      <c r="A2802" s="2">
        <v>42979</v>
      </c>
      <c r="B2802">
        <v>244</v>
      </c>
      <c r="C2802">
        <v>0</v>
      </c>
      <c r="D2802">
        <v>21</v>
      </c>
      <c r="E2802">
        <v>24.5</v>
      </c>
      <c r="F2802">
        <v>25</v>
      </c>
      <c r="G2802">
        <f t="shared" si="473"/>
        <v>12.433850088228937</v>
      </c>
      <c r="H2802">
        <f t="shared" si="474"/>
        <v>7.1008081670913441</v>
      </c>
      <c r="I2802">
        <f t="shared" si="475"/>
        <v>0.44609236525022417</v>
      </c>
      <c r="J2802">
        <f t="shared" si="476"/>
        <v>9.2218287884303169</v>
      </c>
      <c r="K2802">
        <f t="shared" si="477"/>
        <v>27.665486365290953</v>
      </c>
      <c r="L2802">
        <f t="shared" si="478"/>
        <v>36.887315153721268</v>
      </c>
      <c r="M2802">
        <f t="shared" si="479"/>
        <v>0.13386991051927902</v>
      </c>
      <c r="N2802">
        <f t="shared" si="480"/>
        <v>0.98376783700235015</v>
      </c>
      <c r="O2802">
        <f t="shared" si="481"/>
        <v>1.6267620532099525</v>
      </c>
      <c r="P2802">
        <f t="shared" si="482"/>
        <v>6.6547158018411201</v>
      </c>
      <c r="Q2802">
        <f t="shared" si="483"/>
        <v>0.39366296296296355</v>
      </c>
    </row>
    <row r="2803" spans="1:17">
      <c r="A2803" s="2">
        <v>42980</v>
      </c>
      <c r="B2803">
        <v>245</v>
      </c>
      <c r="C2803">
        <v>3.5</v>
      </c>
      <c r="D2803">
        <v>20.7</v>
      </c>
      <c r="E2803">
        <v>30</v>
      </c>
      <c r="F2803">
        <v>24.3</v>
      </c>
      <c r="G2803">
        <f t="shared" si="473"/>
        <v>12.412281931454448</v>
      </c>
      <c r="H2803">
        <f t="shared" si="474"/>
        <v>11.073953618566298</v>
      </c>
      <c r="I2803">
        <f t="shared" si="475"/>
        <v>1.6794768120378585</v>
      </c>
      <c r="J2803">
        <f t="shared" si="476"/>
        <v>14.381757946189998</v>
      </c>
      <c r="K2803">
        <f t="shared" si="477"/>
        <v>27.587241148934439</v>
      </c>
      <c r="L2803">
        <f t="shared" si="478"/>
        <v>36.782988198579254</v>
      </c>
      <c r="M2803">
        <f t="shared" si="479"/>
        <v>0.12720100527338207</v>
      </c>
      <c r="N2803">
        <f t="shared" si="480"/>
        <v>0.98426455970519755</v>
      </c>
      <c r="O2803">
        <f t="shared" si="481"/>
        <v>1.6239402193652903</v>
      </c>
      <c r="P2803">
        <f t="shared" si="482"/>
        <v>9.3944768065284396</v>
      </c>
      <c r="Q2803">
        <f t="shared" si="483"/>
        <v>0.39366296296296355</v>
      </c>
    </row>
    <row r="2804" spans="1:17">
      <c r="A2804" s="2">
        <v>42981</v>
      </c>
      <c r="B2804">
        <v>246</v>
      </c>
      <c r="C2804">
        <v>6.8</v>
      </c>
      <c r="D2804">
        <v>21.4</v>
      </c>
      <c r="E2804">
        <v>29.7</v>
      </c>
      <c r="F2804">
        <v>24.6</v>
      </c>
      <c r="G2804">
        <f t="shared" si="473"/>
        <v>12.390632319807873</v>
      </c>
      <c r="H2804">
        <f t="shared" si="474"/>
        <v>14.80960980677385</v>
      </c>
      <c r="I2804">
        <f t="shared" si="475"/>
        <v>2.795028179097784</v>
      </c>
      <c r="J2804">
        <f t="shared" si="476"/>
        <v>19.233259489316687</v>
      </c>
      <c r="K2804">
        <f t="shared" si="477"/>
        <v>27.507477737887577</v>
      </c>
      <c r="L2804">
        <f t="shared" si="478"/>
        <v>36.676636983850102</v>
      </c>
      <c r="M2804">
        <f t="shared" si="479"/>
        <v>0.12049444583065447</v>
      </c>
      <c r="N2804">
        <f t="shared" si="480"/>
        <v>0.98476594043228627</v>
      </c>
      <c r="O2804">
        <f t="shared" si="481"/>
        <v>1.6211077285081967</v>
      </c>
      <c r="P2804">
        <f t="shared" si="482"/>
        <v>12.014581627676066</v>
      </c>
      <c r="Q2804">
        <f t="shared" si="483"/>
        <v>0.39366296296296355</v>
      </c>
    </row>
    <row r="2805" spans="1:17">
      <c r="A2805" s="2">
        <v>42982</v>
      </c>
      <c r="B2805">
        <v>247</v>
      </c>
      <c r="C2805">
        <v>8.1999999999999993</v>
      </c>
      <c r="D2805">
        <v>21.1</v>
      </c>
      <c r="E2805">
        <v>31.4</v>
      </c>
      <c r="F2805">
        <v>24.4</v>
      </c>
      <c r="G2805">
        <f t="shared" si="473"/>
        <v>12.368906078421848</v>
      </c>
      <c r="H2805">
        <f t="shared" si="474"/>
        <v>16.372960333627905</v>
      </c>
      <c r="I2805">
        <f t="shared" si="475"/>
        <v>3.3359847001167005</v>
      </c>
      <c r="J2805">
        <f t="shared" si="476"/>
        <v>21.26358484886741</v>
      </c>
      <c r="K2805">
        <f t="shared" si="477"/>
        <v>27.426202772805159</v>
      </c>
      <c r="L2805">
        <f t="shared" si="478"/>
        <v>36.568270363740211</v>
      </c>
      <c r="M2805">
        <f t="shared" si="479"/>
        <v>0.11375221747500779</v>
      </c>
      <c r="N2805">
        <f t="shared" si="480"/>
        <v>0.98527183076428138</v>
      </c>
      <c r="O2805">
        <f t="shared" si="481"/>
        <v>1.6182652119268583</v>
      </c>
      <c r="P2805">
        <f t="shared" si="482"/>
        <v>13.036975633511204</v>
      </c>
      <c r="Q2805">
        <f t="shared" si="483"/>
        <v>0.39366296296296355</v>
      </c>
    </row>
    <row r="2806" spans="1:17">
      <c r="A2806" s="2">
        <v>42983</v>
      </c>
      <c r="B2806">
        <v>248</v>
      </c>
      <c r="C2806">
        <v>4.4000000000000004</v>
      </c>
      <c r="D2806">
        <v>21.5</v>
      </c>
      <c r="E2806">
        <v>31.5</v>
      </c>
      <c r="F2806">
        <v>25.1</v>
      </c>
      <c r="G2806">
        <f t="shared" si="473"/>
        <v>12.347107969203583</v>
      </c>
      <c r="H2806">
        <f t="shared" si="474"/>
        <v>12.02010081930732</v>
      </c>
      <c r="I2806">
        <f t="shared" si="475"/>
        <v>1.969287843369518</v>
      </c>
      <c r="J2806">
        <f t="shared" si="476"/>
        <v>15.61052054455496</v>
      </c>
      <c r="K2806">
        <f t="shared" si="477"/>
        <v>27.343424391616665</v>
      </c>
      <c r="L2806">
        <f t="shared" si="478"/>
        <v>36.457899188822218</v>
      </c>
      <c r="M2806">
        <f t="shared" si="479"/>
        <v>0.10697631604910848</v>
      </c>
      <c r="N2806">
        <f t="shared" si="480"/>
        <v>0.98578208094690956</v>
      </c>
      <c r="O2806">
        <f t="shared" si="481"/>
        <v>1.6154132926374687</v>
      </c>
      <c r="P2806">
        <f t="shared" si="482"/>
        <v>10.050812975937802</v>
      </c>
      <c r="Q2806">
        <f t="shared" si="483"/>
        <v>0.39366296296296355</v>
      </c>
    </row>
    <row r="2807" spans="1:17">
      <c r="A2807" s="2">
        <v>42984</v>
      </c>
      <c r="B2807">
        <v>249</v>
      </c>
      <c r="C2807">
        <v>4.4000000000000004</v>
      </c>
      <c r="D2807">
        <v>21.5</v>
      </c>
      <c r="E2807">
        <v>30.5</v>
      </c>
      <c r="F2807">
        <v>25.2</v>
      </c>
      <c r="G2807">
        <f t="shared" si="473"/>
        <v>12.32524269365492</v>
      </c>
      <c r="H2807">
        <f t="shared" si="474"/>
        <v>11.991901236009941</v>
      </c>
      <c r="I2807">
        <f t="shared" si="475"/>
        <v>1.9508981221478576</v>
      </c>
      <c r="J2807">
        <f t="shared" si="476"/>
        <v>15.573897709103818</v>
      </c>
      <c r="K2807">
        <f t="shared" si="477"/>
        <v>27.259152247540534</v>
      </c>
      <c r="L2807">
        <f t="shared" si="478"/>
        <v>36.345536330054045</v>
      </c>
      <c r="M2807">
        <f t="shared" si="479"/>
        <v>0.10016874736356739</v>
      </c>
      <c r="N2807">
        <f t="shared" si="480"/>
        <v>0.98629653993528887</v>
      </c>
      <c r="O2807">
        <f t="shared" si="481"/>
        <v>1.6125525857531853</v>
      </c>
      <c r="P2807">
        <f t="shared" si="482"/>
        <v>10.041003113862082</v>
      </c>
      <c r="Q2807">
        <f t="shared" si="483"/>
        <v>0.39366296296296355</v>
      </c>
    </row>
    <row r="2808" spans="1:17">
      <c r="A2808" s="2">
        <v>42985</v>
      </c>
      <c r="B2808">
        <v>250</v>
      </c>
      <c r="C2808">
        <v>4.9000000000000004</v>
      </c>
      <c r="D2808">
        <v>21.4</v>
      </c>
      <c r="E2808">
        <v>30.5</v>
      </c>
      <c r="F2808">
        <v>25.6</v>
      </c>
      <c r="G2808">
        <f t="shared" si="473"/>
        <v>12.303314895840936</v>
      </c>
      <c r="H2808">
        <f t="shared" si="474"/>
        <v>12.52993113032827</v>
      </c>
      <c r="I2808">
        <f t="shared" si="475"/>
        <v>2.0899152694355969</v>
      </c>
      <c r="J2808">
        <f t="shared" si="476"/>
        <v>16.272637831595155</v>
      </c>
      <c r="K2808">
        <f t="shared" si="477"/>
        <v>27.173397524969623</v>
      </c>
      <c r="L2808">
        <f t="shared" si="478"/>
        <v>36.231196699959497</v>
      </c>
      <c r="M2808">
        <f t="shared" si="479"/>
        <v>9.3331526603175091E-2</v>
      </c>
      <c r="N2808">
        <f t="shared" si="480"/>
        <v>0.98681505543864168</v>
      </c>
      <c r="O2808">
        <f t="shared" si="481"/>
        <v>1.6096836988725225</v>
      </c>
      <c r="P2808">
        <f t="shared" si="482"/>
        <v>10.440015860892673</v>
      </c>
      <c r="Q2808">
        <f t="shared" si="483"/>
        <v>0.39366296296296355</v>
      </c>
    </row>
    <row r="2809" spans="1:17">
      <c r="A2809" s="2">
        <v>42986</v>
      </c>
      <c r="B2809">
        <v>251</v>
      </c>
      <c r="C2809">
        <v>0.8</v>
      </c>
      <c r="D2809">
        <v>22.1</v>
      </c>
      <c r="E2809">
        <v>26.6</v>
      </c>
      <c r="F2809">
        <v>25.8</v>
      </c>
      <c r="G2809">
        <f t="shared" si="473"/>
        <v>12.281329165497157</v>
      </c>
      <c r="H2809">
        <f t="shared" si="474"/>
        <v>7.8578330759420165</v>
      </c>
      <c r="I2809">
        <f t="shared" si="475"/>
        <v>0.70172420473978347</v>
      </c>
      <c r="J2809">
        <f t="shared" si="476"/>
        <v>10.204978020703917</v>
      </c>
      <c r="K2809">
        <f t="shared" si="477"/>
        <v>27.086172953187756</v>
      </c>
      <c r="L2809">
        <f t="shared" si="478"/>
        <v>36.114897270917005</v>
      </c>
      <c r="M2809">
        <f t="shared" si="479"/>
        <v>8.6466677730365982E-2</v>
      </c>
      <c r="N2809">
        <f t="shared" si="480"/>
        <v>0.98733747396537586</v>
      </c>
      <c r="O2809">
        <f t="shared" si="481"/>
        <v>1.606807232485878</v>
      </c>
      <c r="P2809">
        <f t="shared" si="482"/>
        <v>7.1561088712022327</v>
      </c>
      <c r="Q2809">
        <f t="shared" si="483"/>
        <v>0.39366296296296355</v>
      </c>
    </row>
    <row r="2810" spans="1:17">
      <c r="A2810" s="2">
        <v>42987</v>
      </c>
      <c r="B2810">
        <v>252</v>
      </c>
      <c r="C2810">
        <v>0.2</v>
      </c>
      <c r="D2810">
        <v>21.5</v>
      </c>
      <c r="E2810">
        <v>26.1</v>
      </c>
      <c r="F2810">
        <v>25.2</v>
      </c>
      <c r="G2810">
        <f t="shared" ref="G2810:G2873" si="484">24/3.14*O2810</f>
        <v>12.259290041265491</v>
      </c>
      <c r="H2810">
        <f t="shared" ref="H2810:H2873" si="485">(1-0.23)*J2810</f>
        <v>7.1554497291430863</v>
      </c>
      <c r="I2810">
        <f t="shared" ref="I2810:I2873" si="486">4.903*10^(-9)*(((E2810+273.16)^4+(D2810+273.16)^4)/2)*(0.34-0.14*(F2810*0.1)^0.5)*(1.35*(J2810/K2810)-0.35)</f>
        <v>0.51510337460292732</v>
      </c>
      <c r="J2810">
        <f t="shared" ref="J2810:J2873" si="487">(0.25+0.5*C2810/G2810)*L2810</f>
        <v>9.2927918560299823</v>
      </c>
      <c r="K2810">
        <f t="shared" ref="K2810:K2873" si="488">0.75*L2810</f>
        <v>26.997492817881529</v>
      </c>
      <c r="L2810">
        <f t="shared" ref="L2810:L2873" si="489">24*60/3.14*0.082*N2810*(O2810*SIN(Q2810)*SIN(M2810)+COS(Q2810)*COS(M2810)*SIN(O2810))</f>
        <v>35.996657090508705</v>
      </c>
      <c r="M2810">
        <f t="shared" ref="M2810:M2873" si="490">0.409*SIN(2*3.14/365*B2810-1.39)</f>
        <v>7.9576232886081982E-2</v>
      </c>
      <c r="N2810">
        <f t="shared" ref="N2810:N2873" si="491">0.033*COS(2*3.14/365*B2810)+1</f>
        <v>0.98786364086852152</v>
      </c>
      <c r="O2810">
        <f t="shared" ref="O2810:O2873" si="492">ACOS(-TAN(Q2810)*TAN(M2810))</f>
        <v>1.6039237803989017</v>
      </c>
      <c r="P2810">
        <f t="shared" ref="P2810:P2873" si="493">H2810-I2810</f>
        <v>6.6403463545401591</v>
      </c>
      <c r="Q2810">
        <f t="shared" ref="Q2810:Q2873" si="494">22.5666666666667*3.14/180</f>
        <v>0.39366296296296355</v>
      </c>
    </row>
    <row r="2811" spans="1:17">
      <c r="A2811" s="2">
        <v>42988</v>
      </c>
      <c r="B2811">
        <v>253</v>
      </c>
      <c r="C2811">
        <v>1.3</v>
      </c>
      <c r="D2811">
        <v>20.399999999999999</v>
      </c>
      <c r="E2811">
        <v>26.6</v>
      </c>
      <c r="F2811">
        <v>24.7</v>
      </c>
      <c r="G2811">
        <f t="shared" si="484"/>
        <v>12.237202014049213</v>
      </c>
      <c r="H2811">
        <f t="shared" si="485"/>
        <v>8.3735698878913798</v>
      </c>
      <c r="I2811">
        <f t="shared" si="486"/>
        <v>0.89177666978829162</v>
      </c>
      <c r="J2811">
        <f t="shared" si="487"/>
        <v>10.874766088170622</v>
      </c>
      <c r="K2811">
        <f t="shared" si="488"/>
        <v>26.907372970415814</v>
      </c>
      <c r="L2811">
        <f t="shared" si="489"/>
        <v>35.876497293887752</v>
      </c>
      <c r="M2811">
        <f t="shared" si="490"/>
        <v>7.2662231788215736E-2</v>
      </c>
      <c r="N2811">
        <f t="shared" si="491"/>
        <v>0.9883934003915098</v>
      </c>
      <c r="O2811">
        <f t="shared" si="492"/>
        <v>1.6010339301714387</v>
      </c>
      <c r="P2811">
        <f t="shared" si="493"/>
        <v>7.4817932181030882</v>
      </c>
      <c r="Q2811">
        <f t="shared" si="494"/>
        <v>0.39366296296296355</v>
      </c>
    </row>
    <row r="2812" spans="1:17">
      <c r="A2812" s="2">
        <v>42989</v>
      </c>
      <c r="B2812">
        <v>254</v>
      </c>
      <c r="C2812">
        <v>1.7</v>
      </c>
      <c r="D2812">
        <v>20.3</v>
      </c>
      <c r="E2812">
        <v>26.8</v>
      </c>
      <c r="F2812">
        <v>23</v>
      </c>
      <c r="G2812">
        <f t="shared" si="484"/>
        <v>12.215069530477402</v>
      </c>
      <c r="H2812">
        <f t="shared" si="485"/>
        <v>8.7985013841123774</v>
      </c>
      <c r="I2812">
        <f t="shared" si="486"/>
        <v>1.0937018801921532</v>
      </c>
      <c r="J2812">
        <f t="shared" si="487"/>
        <v>11.426625174171919</v>
      </c>
      <c r="K2812">
        <f t="shared" si="488"/>
        <v>26.815830834846011</v>
      </c>
      <c r="L2812">
        <f t="shared" si="489"/>
        <v>35.754441113128017</v>
      </c>
      <c r="M2812">
        <f t="shared" si="490"/>
        <v>6.5726721127810445E-2</v>
      </c>
      <c r="N2812">
        <f t="shared" si="491"/>
        <v>0.9889265957142801</v>
      </c>
      <c r="O2812">
        <f t="shared" si="492"/>
        <v>1.5981382635707935</v>
      </c>
      <c r="P2812">
        <f t="shared" si="493"/>
        <v>7.7047995039202242</v>
      </c>
      <c r="Q2812">
        <f t="shared" si="494"/>
        <v>0.39366296296296355</v>
      </c>
    </row>
    <row r="2813" spans="1:17">
      <c r="A2813" s="2">
        <v>42990</v>
      </c>
      <c r="B2813">
        <v>255</v>
      </c>
      <c r="C2813">
        <v>2.2000000000000002</v>
      </c>
      <c r="D2813">
        <v>21</v>
      </c>
      <c r="E2813">
        <v>28</v>
      </c>
      <c r="F2813">
        <v>24.2</v>
      </c>
      <c r="G2813">
        <f t="shared" si="484"/>
        <v>12.192896996469425</v>
      </c>
      <c r="H2813">
        <f t="shared" si="485"/>
        <v>9.3340072127300591</v>
      </c>
      <c r="I2813">
        <f t="shared" si="486"/>
        <v>1.2352682827345951</v>
      </c>
      <c r="J2813">
        <f t="shared" si="487"/>
        <v>12.122087289259817</v>
      </c>
      <c r="K2813">
        <f t="shared" si="488"/>
        <v>26.722885412644686</v>
      </c>
      <c r="L2813">
        <f t="shared" si="489"/>
        <v>35.630513883526248</v>
      </c>
      <c r="M2813">
        <f t="shared" si="490"/>
        <v>5.8771753963197365E-2</v>
      </c>
      <c r="N2813">
        <f t="shared" si="491"/>
        <v>0.98946306899970227</v>
      </c>
      <c r="O2813">
        <f t="shared" si="492"/>
        <v>1.5952373570380831</v>
      </c>
      <c r="P2813">
        <f t="shared" si="493"/>
        <v>8.0987389299954646</v>
      </c>
      <c r="Q2813">
        <f t="shared" si="494"/>
        <v>0.39366296296296355</v>
      </c>
    </row>
    <row r="2814" spans="1:17">
      <c r="A2814" s="2">
        <v>42991</v>
      </c>
      <c r="B2814">
        <v>256</v>
      </c>
      <c r="C2814">
        <v>5.7</v>
      </c>
      <c r="D2814">
        <v>20.399999999999999</v>
      </c>
      <c r="E2814">
        <v>30.5</v>
      </c>
      <c r="F2814">
        <v>23</v>
      </c>
      <c r="G2814">
        <f t="shared" si="484"/>
        <v>12.170688780890131</v>
      </c>
      <c r="H2814">
        <f t="shared" si="485"/>
        <v>13.236532315977403</v>
      </c>
      <c r="I2814">
        <f t="shared" si="486"/>
        <v>2.6001782923572958</v>
      </c>
      <c r="J2814">
        <f t="shared" si="487"/>
        <v>17.190301709061561</v>
      </c>
      <c r="K2814">
        <f t="shared" si="488"/>
        <v>26.628557285124572</v>
      </c>
      <c r="L2814">
        <f t="shared" si="489"/>
        <v>35.504743046832765</v>
      </c>
      <c r="M2814">
        <f t="shared" si="490"/>
        <v>5.1799389112244777E-2</v>
      </c>
      <c r="N2814">
        <f t="shared" si="491"/>
        <v>0.99000266144029947</v>
      </c>
      <c r="O2814">
        <f t="shared" si="492"/>
        <v>1.5923317821664589</v>
      </c>
      <c r="P2814">
        <f t="shared" si="493"/>
        <v>10.636354023620108</v>
      </c>
      <c r="Q2814">
        <f t="shared" si="494"/>
        <v>0.39366296296296355</v>
      </c>
    </row>
    <row r="2815" spans="1:17">
      <c r="A2815" s="2">
        <v>42992</v>
      </c>
      <c r="B2815">
        <v>257</v>
      </c>
      <c r="C2815">
        <v>7.5</v>
      </c>
      <c r="D2815">
        <v>20.6</v>
      </c>
      <c r="E2815">
        <v>31.4</v>
      </c>
      <c r="F2815">
        <v>24.5</v>
      </c>
      <c r="G2815">
        <f t="shared" si="484"/>
        <v>12.148449219286636</v>
      </c>
      <c r="H2815">
        <f t="shared" si="485"/>
        <v>15.218710686436404</v>
      </c>
      <c r="I2815">
        <f t="shared" si="486"/>
        <v>3.1180457151302456</v>
      </c>
      <c r="J2815">
        <f t="shared" si="487"/>
        <v>19.764559333034292</v>
      </c>
      <c r="K2815">
        <f t="shared" si="488"/>
        <v>26.532868613545141</v>
      </c>
      <c r="L2815">
        <f t="shared" si="489"/>
        <v>35.377158151393523</v>
      </c>
      <c r="M2815">
        <f t="shared" si="490"/>
        <v>4.4811690542905687E-2</v>
      </c>
      <c r="N2815">
        <f t="shared" si="491"/>
        <v>0.99054521330525902</v>
      </c>
      <c r="O2815">
        <f t="shared" si="492"/>
        <v>1.5894221061900016</v>
      </c>
      <c r="P2815">
        <f t="shared" si="493"/>
        <v>12.100664971306159</v>
      </c>
      <c r="Q2815">
        <f t="shared" si="494"/>
        <v>0.39366296296296355</v>
      </c>
    </row>
    <row r="2816" spans="1:17">
      <c r="A2816" s="2">
        <v>42993</v>
      </c>
      <c r="B2816">
        <v>258</v>
      </c>
      <c r="C2816">
        <v>5.4</v>
      </c>
      <c r="D2816">
        <v>21</v>
      </c>
      <c r="E2816">
        <v>30.6</v>
      </c>
      <c r="F2816">
        <v>23.4</v>
      </c>
      <c r="G2816">
        <f t="shared" si="484"/>
        <v>12.126182617697619</v>
      </c>
      <c r="H2816">
        <f t="shared" si="485"/>
        <v>12.828334621538312</v>
      </c>
      <c r="I2816">
        <f t="shared" si="486"/>
        <v>2.4720663809004879</v>
      </c>
      <c r="J2816">
        <f t="shared" si="487"/>
        <v>16.660174833166639</v>
      </c>
      <c r="K2816">
        <f t="shared" si="488"/>
        <v>26.435843136894249</v>
      </c>
      <c r="L2816">
        <f t="shared" si="489"/>
        <v>35.247790849192334</v>
      </c>
      <c r="M2816">
        <f t="shared" si="490"/>
        <v>3.7810726762239122E-2</v>
      </c>
      <c r="N2816">
        <f t="shared" si="491"/>
        <v>0.99109056398771544</v>
      </c>
      <c r="O2816">
        <f t="shared" si="492"/>
        <v>1.5865088924821051</v>
      </c>
      <c r="P2816">
        <f t="shared" si="493"/>
        <v>10.356268240637824</v>
      </c>
      <c r="Q2816">
        <f t="shared" si="494"/>
        <v>0.39366296296296355</v>
      </c>
    </row>
    <row r="2817" spans="1:17">
      <c r="A2817" s="2">
        <v>42994</v>
      </c>
      <c r="B2817">
        <v>259</v>
      </c>
      <c r="C2817">
        <v>0</v>
      </c>
      <c r="D2817">
        <v>19.8</v>
      </c>
      <c r="E2817">
        <v>25.4</v>
      </c>
      <c r="F2817">
        <v>22.7</v>
      </c>
      <c r="G2817">
        <f t="shared" si="484"/>
        <v>12.103893256526206</v>
      </c>
      <c r="H2817">
        <f t="shared" si="485"/>
        <v>6.7599599162842905</v>
      </c>
      <c r="I2817">
        <f t="shared" si="486"/>
        <v>0.48447812468719059</v>
      </c>
      <c r="J2817">
        <f t="shared" si="487"/>
        <v>8.77916872244713</v>
      </c>
      <c r="K2817">
        <f t="shared" si="488"/>
        <v>26.337506167341388</v>
      </c>
      <c r="L2817">
        <f t="shared" si="489"/>
        <v>35.11667488978852</v>
      </c>
      <c r="M2817">
        <f t="shared" si="490"/>
        <v>3.0798570204087803E-2</v>
      </c>
      <c r="N2817">
        <f t="shared" si="491"/>
        <v>0.99163855205229434</v>
      </c>
      <c r="O2817">
        <f t="shared" si="492"/>
        <v>1.5835927010621786</v>
      </c>
      <c r="P2817">
        <f t="shared" si="493"/>
        <v>6.2754817915971</v>
      </c>
      <c r="Q2817">
        <f t="shared" si="494"/>
        <v>0.39366296296296355</v>
      </c>
    </row>
    <row r="2818" spans="1:17">
      <c r="A2818" s="2">
        <v>42995</v>
      </c>
      <c r="B2818">
        <v>260</v>
      </c>
      <c r="C2818">
        <v>1.7</v>
      </c>
      <c r="D2818">
        <v>20.6</v>
      </c>
      <c r="E2818">
        <v>28.5</v>
      </c>
      <c r="F2818">
        <v>24.1</v>
      </c>
      <c r="G2818">
        <f t="shared" si="484"/>
        <v>12.081585394467613</v>
      </c>
      <c r="H2818">
        <f t="shared" si="485"/>
        <v>8.6295826489467959</v>
      </c>
      <c r="I2818">
        <f t="shared" si="486"/>
        <v>1.0718578578300013</v>
      </c>
      <c r="J2818">
        <f t="shared" si="487"/>
        <v>11.207250193437396</v>
      </c>
      <c r="K2818">
        <f t="shared" si="488"/>
        <v>26.237884583363851</v>
      </c>
      <c r="L2818">
        <f t="shared" si="489"/>
        <v>34.983846111151799</v>
      </c>
      <c r="M2818">
        <f t="shared" si="490"/>
        <v>2.3777296615595172E-2</v>
      </c>
      <c r="N2818">
        <f t="shared" si="491"/>
        <v>0.99218901528289993</v>
      </c>
      <c r="O2818">
        <f t="shared" si="492"/>
        <v>1.5806740891095126</v>
      </c>
      <c r="P2818">
        <f t="shared" si="493"/>
        <v>7.5577247911167946</v>
      </c>
      <c r="Q2818">
        <f t="shared" si="494"/>
        <v>0.39366296296296355</v>
      </c>
    </row>
    <row r="2819" spans="1:17">
      <c r="A2819" s="2">
        <v>42996</v>
      </c>
      <c r="B2819">
        <v>261</v>
      </c>
      <c r="C2819">
        <v>3</v>
      </c>
      <c r="D2819">
        <v>20.9</v>
      </c>
      <c r="E2819">
        <v>29.3</v>
      </c>
      <c r="F2819">
        <v>24.5</v>
      </c>
      <c r="G2819">
        <f t="shared" si="484"/>
        <v>12.059263272482792</v>
      </c>
      <c r="H2819">
        <f t="shared" si="485"/>
        <v>10.046263718037293</v>
      </c>
      <c r="I2819">
        <f t="shared" si="486"/>
        <v>1.5207695440800166</v>
      </c>
      <c r="J2819">
        <f t="shared" si="487"/>
        <v>13.047095737710771</v>
      </c>
      <c r="K2819">
        <f t="shared" si="488"/>
        <v>26.137006820551989</v>
      </c>
      <c r="L2819">
        <f t="shared" si="489"/>
        <v>34.849342427402654</v>
      </c>
      <c r="M2819">
        <f t="shared" si="490"/>
        <v>1.6748984442738042E-2</v>
      </c>
      <c r="N2819">
        <f t="shared" si="491"/>
        <v>0.99274179073073476</v>
      </c>
      <c r="O2819">
        <f t="shared" si="492"/>
        <v>1.5777536114831652</v>
      </c>
      <c r="P2819">
        <f t="shared" si="493"/>
        <v>8.5254941739572772</v>
      </c>
      <c r="Q2819">
        <f t="shared" si="494"/>
        <v>0.39366296296296355</v>
      </c>
    </row>
    <row r="2820" spans="1:17">
      <c r="A2820" s="2">
        <v>42997</v>
      </c>
      <c r="B2820">
        <v>262</v>
      </c>
      <c r="C2820">
        <v>7.7</v>
      </c>
      <c r="D2820">
        <v>21.3</v>
      </c>
      <c r="E2820">
        <v>31.6</v>
      </c>
      <c r="F2820">
        <v>23.7</v>
      </c>
      <c r="G2820">
        <f t="shared" si="484"/>
        <v>12.036931117809461</v>
      </c>
      <c r="H2820">
        <f t="shared" si="485"/>
        <v>15.231588203255869</v>
      </c>
      <c r="I2820">
        <f t="shared" si="486"/>
        <v>3.3289144047162966</v>
      </c>
      <c r="J2820">
        <f t="shared" si="487"/>
        <v>19.781283380851779</v>
      </c>
      <c r="K2820">
        <f t="shared" si="488"/>
        <v>26.034902860104431</v>
      </c>
      <c r="L2820">
        <f t="shared" si="489"/>
        <v>34.713203813472575</v>
      </c>
      <c r="M2820">
        <f t="shared" si="490"/>
        <v>9.7157142150639288E-3</v>
      </c>
      <c r="N2820">
        <f t="shared" si="491"/>
        <v>0.99329671476253623</v>
      </c>
      <c r="O2820">
        <f t="shared" si="492"/>
        <v>1.5748318212467378</v>
      </c>
      <c r="P2820">
        <f t="shared" si="493"/>
        <v>11.902673798539572</v>
      </c>
      <c r="Q2820">
        <f t="shared" si="494"/>
        <v>0.39366296296296355</v>
      </c>
    </row>
    <row r="2821" spans="1:17">
      <c r="A2821" s="2">
        <v>42998</v>
      </c>
      <c r="B2821">
        <v>263</v>
      </c>
      <c r="C2821">
        <v>7</v>
      </c>
      <c r="D2821">
        <v>21</v>
      </c>
      <c r="E2821">
        <v>31.3</v>
      </c>
      <c r="F2821">
        <v>23.8</v>
      </c>
      <c r="G2821">
        <f t="shared" si="484"/>
        <v>12.014593148001879</v>
      </c>
      <c r="H2821">
        <f t="shared" si="485"/>
        <v>14.411421628807963</v>
      </c>
      <c r="I2821">
        <f t="shared" si="486"/>
        <v>3.0523957169020135</v>
      </c>
      <c r="J2821">
        <f t="shared" si="487"/>
        <v>18.716131985464887</v>
      </c>
      <c r="K2821">
        <f t="shared" si="488"/>
        <v>25.931604215029214</v>
      </c>
      <c r="L2821">
        <f t="shared" si="489"/>
        <v>34.575472286705619</v>
      </c>
      <c r="M2821">
        <f t="shared" si="490"/>
        <v>2.6795679298097794E-3</v>
      </c>
      <c r="N2821">
        <f t="shared" si="491"/>
        <v>0.99385362310901504</v>
      </c>
      <c r="O2821">
        <f t="shared" si="492"/>
        <v>1.5719092701969124</v>
      </c>
      <c r="P2821">
        <f t="shared" si="493"/>
        <v>11.359025911905949</v>
      </c>
      <c r="Q2821">
        <f t="shared" si="494"/>
        <v>0.39366296296296355</v>
      </c>
    </row>
    <row r="2822" spans="1:17">
      <c r="A2822" s="2">
        <v>42999</v>
      </c>
      <c r="B2822">
        <v>264</v>
      </c>
      <c r="C2822">
        <v>2.5</v>
      </c>
      <c r="D2822">
        <v>21.2</v>
      </c>
      <c r="E2822">
        <v>30.4</v>
      </c>
      <c r="F2822">
        <v>24.6</v>
      </c>
      <c r="G2822">
        <f t="shared" si="484"/>
        <v>11.992253574990837</v>
      </c>
      <c r="H2822">
        <f t="shared" si="485"/>
        <v>9.3928206608887432</v>
      </c>
      <c r="I2822">
        <f t="shared" si="486"/>
        <v>1.3584542055976119</v>
      </c>
      <c r="J2822">
        <f t="shared" si="487"/>
        <v>12.198468390764601</v>
      </c>
      <c r="K2822">
        <f t="shared" si="488"/>
        <v>25.827143914071161</v>
      </c>
      <c r="L2822">
        <f t="shared" si="489"/>
        <v>34.436191885428215</v>
      </c>
      <c r="M2822">
        <f t="shared" si="490"/>
        <v>-4.3573715644133829E-3</v>
      </c>
      <c r="N2822">
        <f t="shared" si="491"/>
        <v>0.9944123509134829</v>
      </c>
      <c r="O2822">
        <f t="shared" si="492"/>
        <v>1.5689865093946345</v>
      </c>
      <c r="P2822">
        <f t="shared" si="493"/>
        <v>8.0343664552911314</v>
      </c>
      <c r="Q2822">
        <f t="shared" si="494"/>
        <v>0.39366296296296355</v>
      </c>
    </row>
    <row r="2823" spans="1:17">
      <c r="A2823" s="2">
        <v>43000</v>
      </c>
      <c r="B2823">
        <v>265</v>
      </c>
      <c r="C2823">
        <v>4.4000000000000004</v>
      </c>
      <c r="D2823">
        <v>20.3</v>
      </c>
      <c r="E2823">
        <v>31</v>
      </c>
      <c r="F2823">
        <v>23.6</v>
      </c>
      <c r="G2823">
        <f t="shared" si="484"/>
        <v>11.96991660915538</v>
      </c>
      <c r="H2823">
        <f t="shared" si="485"/>
        <v>11.455402252983726</v>
      </c>
      <c r="I2823">
        <f t="shared" si="486"/>
        <v>2.1078600646459815</v>
      </c>
      <c r="J2823">
        <f t="shared" si="487"/>
        <v>14.877145783095747</v>
      </c>
      <c r="K2823">
        <f t="shared" si="488"/>
        <v>25.721556483391009</v>
      </c>
      <c r="L2823">
        <f t="shared" si="489"/>
        <v>34.295408644521345</v>
      </c>
      <c r="M2823">
        <f t="shared" si="490"/>
        <v>-1.139302118418821E-2</v>
      </c>
      <c r="N2823">
        <f t="shared" si="491"/>
        <v>0.99497273278065312</v>
      </c>
      <c r="O2823">
        <f t="shared" si="492"/>
        <v>1.5660640896978288</v>
      </c>
      <c r="P2823">
        <f t="shared" si="493"/>
        <v>9.3475421883377443</v>
      </c>
      <c r="Q2823">
        <f t="shared" si="494"/>
        <v>0.39366296296296355</v>
      </c>
    </row>
    <row r="2824" spans="1:17">
      <c r="A2824" s="2">
        <v>43001</v>
      </c>
      <c r="B2824">
        <v>266</v>
      </c>
      <c r="C2824">
        <v>8.9</v>
      </c>
      <c r="D2824">
        <v>20.9</v>
      </c>
      <c r="E2824">
        <v>32.4</v>
      </c>
      <c r="F2824">
        <v>23.9</v>
      </c>
      <c r="G2824">
        <f t="shared" si="484"/>
        <v>11.94758646339775</v>
      </c>
      <c r="H2824">
        <f t="shared" si="485"/>
        <v>16.369420847882228</v>
      </c>
      <c r="I2824">
        <f t="shared" si="486"/>
        <v>3.7794831049023192</v>
      </c>
      <c r="J2824">
        <f t="shared" si="487"/>
        <v>21.258988114132762</v>
      </c>
      <c r="K2824">
        <f t="shared" si="488"/>
        <v>25.614877926026065</v>
      </c>
      <c r="L2824">
        <f t="shared" si="489"/>
        <v>34.153170568034753</v>
      </c>
      <c r="M2824">
        <f t="shared" si="490"/>
        <v>-1.8425298227926476E-2</v>
      </c>
      <c r="N2824">
        <f t="shared" si="491"/>
        <v>0.99553460282560136</v>
      </c>
      <c r="O2824">
        <f t="shared" si="492"/>
        <v>1.563142562294539</v>
      </c>
      <c r="P2824">
        <f t="shared" si="493"/>
        <v>12.58993774297991</v>
      </c>
      <c r="Q2824">
        <f t="shared" si="494"/>
        <v>0.39366296296296355</v>
      </c>
    </row>
    <row r="2825" spans="1:17">
      <c r="A2825" s="2">
        <v>43002</v>
      </c>
      <c r="B2825">
        <v>267</v>
      </c>
      <c r="C2825">
        <v>7.05</v>
      </c>
      <c r="D2825">
        <v>21.5</v>
      </c>
      <c r="E2825">
        <v>32.6</v>
      </c>
      <c r="F2825">
        <v>23.8</v>
      </c>
      <c r="G2825">
        <f t="shared" si="484"/>
        <v>11.925267357213068</v>
      </c>
      <c r="H2825">
        <f t="shared" si="485"/>
        <v>14.287571232041437</v>
      </c>
      <c r="I2825">
        <f t="shared" si="486"/>
        <v>3.1282359994945064</v>
      </c>
      <c r="J2825">
        <f t="shared" si="487"/>
        <v>18.555287314339527</v>
      </c>
      <c r="K2825">
        <f t="shared" si="488"/>
        <v>25.507145699167001</v>
      </c>
      <c r="L2825">
        <f t="shared" si="489"/>
        <v>34.009527598889335</v>
      </c>
      <c r="M2825">
        <f t="shared" si="490"/>
        <v>-2.5452120992395109E-2</v>
      </c>
      <c r="N2825">
        <f t="shared" si="491"/>
        <v>0.99609779472287119</v>
      </c>
      <c r="O2825">
        <f t="shared" si="492"/>
        <v>1.5602224792353763</v>
      </c>
      <c r="P2825">
        <f t="shared" si="493"/>
        <v>11.15933523254693</v>
      </c>
      <c r="Q2825">
        <f t="shared" si="494"/>
        <v>0.39366296296296355</v>
      </c>
    </row>
    <row r="2826" spans="1:17">
      <c r="A2826" s="2">
        <v>43003</v>
      </c>
      <c r="B2826">
        <v>268</v>
      </c>
      <c r="C2826">
        <v>5.2</v>
      </c>
      <c r="D2826">
        <v>21.2</v>
      </c>
      <c r="E2826">
        <v>32.200000000000003</v>
      </c>
      <c r="F2826">
        <v>24</v>
      </c>
      <c r="G2826">
        <f t="shared" si="484"/>
        <v>11.902963520745287</v>
      </c>
      <c r="H2826">
        <f t="shared" si="485"/>
        <v>12.214713308392792</v>
      </c>
      <c r="I2826">
        <f t="shared" si="486"/>
        <v>2.4116842710205288</v>
      </c>
      <c r="J2826">
        <f t="shared" si="487"/>
        <v>15.863264036873755</v>
      </c>
      <c r="K2826">
        <f t="shared" si="488"/>
        <v>25.398398689289863</v>
      </c>
      <c r="L2826">
        <f t="shared" si="489"/>
        <v>33.864531585719817</v>
      </c>
      <c r="M2826">
        <f t="shared" si="490"/>
        <v>-3.2471409388943093E-2</v>
      </c>
      <c r="N2826">
        <f t="shared" si="491"/>
        <v>0.99666214175570988</v>
      </c>
      <c r="O2826">
        <f t="shared" si="492"/>
        <v>1.5573043939641751</v>
      </c>
      <c r="P2826">
        <f t="shared" si="493"/>
        <v>9.8030290373722622</v>
      </c>
      <c r="Q2826">
        <f t="shared" si="494"/>
        <v>0.39366296296296355</v>
      </c>
    </row>
    <row r="2827" spans="1:17">
      <c r="A2827" s="2">
        <v>43004</v>
      </c>
      <c r="B2827">
        <v>269</v>
      </c>
      <c r="C2827">
        <v>1.7</v>
      </c>
      <c r="D2827">
        <v>21</v>
      </c>
      <c r="E2827">
        <v>26.3</v>
      </c>
      <c r="F2827">
        <v>25.7</v>
      </c>
      <c r="G2827">
        <f t="shared" si="484"/>
        <v>11.880679198820902</v>
      </c>
      <c r="H2827">
        <f t="shared" si="485"/>
        <v>8.3482793326650597</v>
      </c>
      <c r="I2827">
        <f t="shared" si="486"/>
        <v>1.0065173018797131</v>
      </c>
      <c r="J2827">
        <f t="shared" si="487"/>
        <v>10.841921211253325</v>
      </c>
      <c r="K2827">
        <f t="shared" si="488"/>
        <v>25.288677185186593</v>
      </c>
      <c r="L2827">
        <f t="shared" si="489"/>
        <v>33.71823624691546</v>
      </c>
      <c r="M2827">
        <f t="shared" si="490"/>
        <v>-3.9481085559252192E-2</v>
      </c>
      <c r="N2827">
        <f t="shared" si="491"/>
        <v>0.9972274768654199</v>
      </c>
      <c r="O2827">
        <f t="shared" si="492"/>
        <v>1.5543888618457347</v>
      </c>
      <c r="P2827">
        <f t="shared" si="493"/>
        <v>7.3417620307853468</v>
      </c>
      <c r="Q2827">
        <f t="shared" si="494"/>
        <v>0.39366296296296355</v>
      </c>
    </row>
    <row r="2828" spans="1:17">
      <c r="A2828" s="2">
        <v>43005</v>
      </c>
      <c r="B2828">
        <v>270</v>
      </c>
      <c r="C2828">
        <v>6.3</v>
      </c>
      <c r="D2828">
        <v>21.3</v>
      </c>
      <c r="E2828">
        <v>29.4</v>
      </c>
      <c r="F2828">
        <v>23.8</v>
      </c>
      <c r="G2828">
        <f t="shared" si="484"/>
        <v>11.858418654951826</v>
      </c>
      <c r="H2828">
        <f t="shared" si="485"/>
        <v>13.328850275900415</v>
      </c>
      <c r="I2828">
        <f t="shared" si="486"/>
        <v>2.7944567322519811</v>
      </c>
      <c r="J2828">
        <f t="shared" si="487"/>
        <v>17.310195163507032</v>
      </c>
      <c r="K2828">
        <f t="shared" si="488"/>
        <v>25.178022848941982</v>
      </c>
      <c r="L2828">
        <f t="shared" si="489"/>
        <v>33.570697131922643</v>
      </c>
      <c r="M2828">
        <f t="shared" si="490"/>
        <v>-4.6479074490427118E-2</v>
      </c>
      <c r="N2828">
        <f t="shared" si="491"/>
        <v>0.99779363270081201</v>
      </c>
      <c r="O2828">
        <f t="shared" si="492"/>
        <v>1.5514764406895307</v>
      </c>
      <c r="P2828">
        <f t="shared" si="493"/>
        <v>10.534393543648434</v>
      </c>
      <c r="Q2828">
        <f t="shared" si="494"/>
        <v>0.39366296296296355</v>
      </c>
    </row>
    <row r="2829" spans="1:17">
      <c r="A2829" s="2">
        <v>43006</v>
      </c>
      <c r="B2829">
        <v>271</v>
      </c>
      <c r="C2829">
        <v>6.1</v>
      </c>
      <c r="D2829">
        <v>20.6</v>
      </c>
      <c r="E2829">
        <v>30.3</v>
      </c>
      <c r="F2829">
        <v>23.5</v>
      </c>
      <c r="G2829">
        <f t="shared" si="484"/>
        <v>11.836186175298874</v>
      </c>
      <c r="H2829">
        <f t="shared" si="485"/>
        <v>13.06521530443057</v>
      </c>
      <c r="I2829">
        <f t="shared" si="486"/>
        <v>2.7603115953699939</v>
      </c>
      <c r="J2829">
        <f t="shared" si="487"/>
        <v>16.967812083676066</v>
      </c>
      <c r="K2829">
        <f t="shared" si="488"/>
        <v>25.066478684908748</v>
      </c>
      <c r="L2829">
        <f t="shared" si="489"/>
        <v>33.421971579878331</v>
      </c>
      <c r="M2829">
        <f t="shared" si="490"/>
        <v>-5.346330462924373E-2</v>
      </c>
      <c r="N2829">
        <f t="shared" si="491"/>
        <v>0.99836044166774507</v>
      </c>
      <c r="O2829">
        <f t="shared" si="492"/>
        <v>1.5485676912682693</v>
      </c>
      <c r="P2829">
        <f t="shared" si="493"/>
        <v>10.304903709060575</v>
      </c>
      <c r="Q2829">
        <f t="shared" si="494"/>
        <v>0.39366296296296355</v>
      </c>
    </row>
    <row r="2830" spans="1:17">
      <c r="A2830" s="2">
        <v>43007</v>
      </c>
      <c r="B2830">
        <v>272</v>
      </c>
      <c r="C2830">
        <v>5.8</v>
      </c>
      <c r="D2830">
        <v>20.2</v>
      </c>
      <c r="E2830">
        <v>31.9</v>
      </c>
      <c r="F2830">
        <v>22.5</v>
      </c>
      <c r="G2830">
        <f t="shared" si="484"/>
        <v>11.813986072587138</v>
      </c>
      <c r="H2830">
        <f t="shared" si="485"/>
        <v>12.693754403419845</v>
      </c>
      <c r="I2830">
        <f t="shared" si="486"/>
        <v>2.7744894858222193</v>
      </c>
      <c r="J2830">
        <f t="shared" si="487"/>
        <v>16.485395329116681</v>
      </c>
      <c r="K2830">
        <f t="shared" si="488"/>
        <v>24.954089006736687</v>
      </c>
      <c r="L2830">
        <f t="shared" si="489"/>
        <v>33.272118675648919</v>
      </c>
      <c r="M2830">
        <f t="shared" si="490"/>
        <v>-6.0431708495371314E-2</v>
      </c>
      <c r="N2830">
        <f t="shared" si="491"/>
        <v>0.99892773597873663</v>
      </c>
      <c r="O2830">
        <f t="shared" si="492"/>
        <v>1.5456631778301506</v>
      </c>
      <c r="P2830">
        <f t="shared" si="493"/>
        <v>9.9192649175976264</v>
      </c>
      <c r="Q2830">
        <f t="shared" si="494"/>
        <v>0.39366296296296355</v>
      </c>
    </row>
    <row r="2831" spans="1:17">
      <c r="A2831" s="2">
        <v>43008</v>
      </c>
      <c r="B2831">
        <v>273</v>
      </c>
      <c r="C2831">
        <v>7.4</v>
      </c>
      <c r="D2831">
        <v>19.399999999999999</v>
      </c>
      <c r="E2831">
        <v>30.1</v>
      </c>
      <c r="F2831">
        <v>21.8</v>
      </c>
      <c r="G2831">
        <f t="shared" si="484"/>
        <v>11.791822689964523</v>
      </c>
      <c r="H2831">
        <f t="shared" si="485"/>
        <v>14.378181205141479</v>
      </c>
      <c r="I2831">
        <f t="shared" si="486"/>
        <v>3.4287615871433332</v>
      </c>
      <c r="J2831">
        <f t="shared" si="487"/>
        <v>18.672962604079842</v>
      </c>
      <c r="K2831">
        <f t="shared" si="488"/>
        <v>24.840899402515696</v>
      </c>
      <c r="L2831">
        <f t="shared" si="489"/>
        <v>33.121199203354259</v>
      </c>
      <c r="M2831">
        <f t="shared" si="490"/>
        <v>-6.7382223293392801E-2</v>
      </c>
      <c r="N2831">
        <f t="shared" si="491"/>
        <v>0.99949534770263249</v>
      </c>
      <c r="O2831">
        <f t="shared" si="492"/>
        <v>1.5427634686036917</v>
      </c>
      <c r="P2831">
        <f t="shared" si="493"/>
        <v>10.949419617998146</v>
      </c>
      <c r="Q2831">
        <f t="shared" si="494"/>
        <v>0.39366296296296355</v>
      </c>
    </row>
    <row r="2832" spans="1:17">
      <c r="A2832" s="2">
        <v>43009</v>
      </c>
      <c r="B2832">
        <v>274</v>
      </c>
      <c r="C2832">
        <v>8.4</v>
      </c>
      <c r="D2832">
        <v>19.5</v>
      </c>
      <c r="E2832">
        <v>31.9</v>
      </c>
      <c r="F2832">
        <v>23.6</v>
      </c>
      <c r="G2832">
        <f t="shared" si="484"/>
        <v>11.769700404794554</v>
      </c>
      <c r="H2832">
        <f t="shared" si="485"/>
        <v>15.40566383106761</v>
      </c>
      <c r="I2832">
        <f t="shared" si="486"/>
        <v>3.6367052180837631</v>
      </c>
      <c r="J2832">
        <f t="shared" si="487"/>
        <v>20.007355624763129</v>
      </c>
      <c r="K2832">
        <f t="shared" si="488"/>
        <v>24.726956698095957</v>
      </c>
      <c r="L2832">
        <f t="shared" si="489"/>
        <v>32.969275597461277</v>
      </c>
      <c r="M2832">
        <f t="shared" si="490"/>
        <v>-7.4312791523434535E-2</v>
      </c>
      <c r="N2832">
        <f t="shared" si="491"/>
        <v>1.0000631088143175</v>
      </c>
      <c r="O2832">
        <f t="shared" si="492"/>
        <v>1.5398691362939541</v>
      </c>
      <c r="P2832">
        <f t="shared" si="493"/>
        <v>11.768958612983846</v>
      </c>
      <c r="Q2832">
        <f t="shared" si="494"/>
        <v>0.39366296296296355</v>
      </c>
    </row>
    <row r="2833" spans="1:17">
      <c r="A2833" s="2">
        <v>43010</v>
      </c>
      <c r="B2833">
        <v>275</v>
      </c>
      <c r="C2833">
        <v>2.9</v>
      </c>
      <c r="D2833">
        <v>20.8</v>
      </c>
      <c r="E2833">
        <v>31.2</v>
      </c>
      <c r="F2833">
        <v>23.6</v>
      </c>
      <c r="G2833">
        <f t="shared" si="484"/>
        <v>11.747623632374546</v>
      </c>
      <c r="H2833">
        <f t="shared" si="485"/>
        <v>9.4360474169229196</v>
      </c>
      <c r="I2833">
        <f t="shared" si="486"/>
        <v>1.5834731624961986</v>
      </c>
      <c r="J2833">
        <f t="shared" si="487"/>
        <v>12.254607034964829</v>
      </c>
      <c r="K2833">
        <f t="shared" si="488"/>
        <v>24.612308918652452</v>
      </c>
      <c r="L2833">
        <f t="shared" si="489"/>
        <v>32.816411891536603</v>
      </c>
      <c r="M2833">
        <f t="shared" si="490"/>
        <v>-8.1221361590230245E-2</v>
      </c>
      <c r="N2833">
        <f t="shared" si="491"/>
        <v>1.0006308512444539</v>
      </c>
      <c r="O2833">
        <f t="shared" si="492"/>
        <v>1.5369807585690032</v>
      </c>
      <c r="P2833">
        <f t="shared" si="493"/>
        <v>7.8525742544267212</v>
      </c>
      <c r="Q2833">
        <f t="shared" si="494"/>
        <v>0.39366296296296355</v>
      </c>
    </row>
    <row r="2834" spans="1:17">
      <c r="A2834" s="2">
        <v>43011</v>
      </c>
      <c r="B2834">
        <v>276</v>
      </c>
      <c r="C2834">
        <v>7.7</v>
      </c>
      <c r="D2834">
        <v>19.5</v>
      </c>
      <c r="E2834">
        <v>29.7</v>
      </c>
      <c r="F2834">
        <v>22.5</v>
      </c>
      <c r="G2834">
        <f t="shared" si="484"/>
        <v>11.725596829570005</v>
      </c>
      <c r="H2834">
        <f t="shared" si="485"/>
        <v>14.545438244305119</v>
      </c>
      <c r="I2834">
        <f t="shared" si="486"/>
        <v>3.4683407215054127</v>
      </c>
      <c r="J2834">
        <f t="shared" si="487"/>
        <v>18.890179538058597</v>
      </c>
      <c r="K2834">
        <f t="shared" si="488"/>
        <v>24.49700524856388</v>
      </c>
      <c r="L2834">
        <f t="shared" si="489"/>
        <v>32.662673664751843</v>
      </c>
      <c r="M2834">
        <f t="shared" si="490"/>
        <v>-8.8105888410437178E-2</v>
      </c>
      <c r="N2834">
        <f t="shared" si="491"/>
        <v>1.0011984069292355</v>
      </c>
      <c r="O2834">
        <f t="shared" si="492"/>
        <v>1.534098918535409</v>
      </c>
      <c r="P2834">
        <f t="shared" si="493"/>
        <v>11.077097522799706</v>
      </c>
      <c r="Q2834">
        <f t="shared" si="494"/>
        <v>0.39366296296296355</v>
      </c>
    </row>
    <row r="2835" spans="1:17">
      <c r="A2835" s="2">
        <v>43012</v>
      </c>
      <c r="B2835">
        <v>277</v>
      </c>
      <c r="C2835">
        <v>7</v>
      </c>
      <c r="D2835">
        <v>19.5</v>
      </c>
      <c r="E2835">
        <v>29.7</v>
      </c>
      <c r="F2835">
        <v>22.6</v>
      </c>
      <c r="G2835">
        <f t="shared" si="484"/>
        <v>11.703624498356106</v>
      </c>
      <c r="H2835">
        <f t="shared" si="485"/>
        <v>13.74347900869356</v>
      </c>
      <c r="I2835">
        <f t="shared" si="486"/>
        <v>3.192241151011725</v>
      </c>
      <c r="J2835">
        <f t="shared" si="487"/>
        <v>17.848674037264363</v>
      </c>
      <c r="K2835">
        <f t="shared" si="488"/>
        <v>24.381095989679562</v>
      </c>
      <c r="L2835">
        <f t="shared" si="489"/>
        <v>32.508127986239415</v>
      </c>
      <c r="M2835">
        <f t="shared" si="490"/>
        <v>-9.4964334018022664E-2</v>
      </c>
      <c r="N2835">
        <f t="shared" si="491"/>
        <v>1.0017656078601347</v>
      </c>
      <c r="O2835">
        <f t="shared" si="492"/>
        <v>1.5312242052015905</v>
      </c>
      <c r="P2835">
        <f t="shared" si="493"/>
        <v>10.551237857681835</v>
      </c>
      <c r="Q2835">
        <f t="shared" si="494"/>
        <v>0.39366296296296355</v>
      </c>
    </row>
    <row r="2836" spans="1:17">
      <c r="A2836" s="2">
        <v>43013</v>
      </c>
      <c r="B2836">
        <v>278</v>
      </c>
      <c r="C2836">
        <v>7.3</v>
      </c>
      <c r="D2836">
        <v>19.3</v>
      </c>
      <c r="E2836">
        <v>30.4</v>
      </c>
      <c r="F2836">
        <v>22</v>
      </c>
      <c r="G2836">
        <f t="shared" si="484"/>
        <v>11.681711189256889</v>
      </c>
      <c r="H2836">
        <f t="shared" si="485"/>
        <v>14.011684911804357</v>
      </c>
      <c r="I2836">
        <f t="shared" si="486"/>
        <v>3.3972872256087268</v>
      </c>
      <c r="J2836">
        <f t="shared" si="487"/>
        <v>18.196993391953711</v>
      </c>
      <c r="K2836">
        <f t="shared" si="488"/>
        <v>24.264632518050639</v>
      </c>
      <c r="L2836">
        <f t="shared" si="489"/>
        <v>32.35284335740085</v>
      </c>
      <c r="M2836">
        <f t="shared" si="490"/>
        <v>-0.10179466816754754</v>
      </c>
      <c r="N2836">
        <f t="shared" si="491"/>
        <v>1.0023322861336406</v>
      </c>
      <c r="O2836">
        <f t="shared" si="492"/>
        <v>1.5283572139277763</v>
      </c>
      <c r="P2836">
        <f t="shared" si="493"/>
        <v>10.61439768619563</v>
      </c>
      <c r="Q2836">
        <f t="shared" si="494"/>
        <v>0.39366296296296355</v>
      </c>
    </row>
    <row r="2837" spans="1:17">
      <c r="A2837" s="2">
        <v>43014</v>
      </c>
      <c r="B2837">
        <v>279</v>
      </c>
      <c r="C2837">
        <v>6.9</v>
      </c>
      <c r="D2837">
        <v>18.8</v>
      </c>
      <c r="E2837">
        <v>31</v>
      </c>
      <c r="F2837">
        <v>21.4</v>
      </c>
      <c r="G2837">
        <f t="shared" si="484"/>
        <v>11.659861504672735</v>
      </c>
      <c r="H2837">
        <f t="shared" si="485"/>
        <v>13.533411832264946</v>
      </c>
      <c r="I2837">
        <f t="shared" si="486"/>
        <v>3.3178951832027801</v>
      </c>
      <c r="J2837">
        <f t="shared" si="487"/>
        <v>17.575859522422007</v>
      </c>
      <c r="K2837">
        <f t="shared" si="488"/>
        <v>24.147667239204608</v>
      </c>
      <c r="L2837">
        <f t="shared" si="489"/>
        <v>32.196889652272809</v>
      </c>
      <c r="M2837">
        <f t="shared" si="490"/>
        <v>-0.1085948689351604</v>
      </c>
      <c r="N2837">
        <f t="shared" si="491"/>
        <v>1.0028982740009584</v>
      </c>
      <c r="O2837">
        <f t="shared" si="492"/>
        <v>1.5254985468613496</v>
      </c>
      <c r="P2837">
        <f t="shared" si="493"/>
        <v>10.215516649062167</v>
      </c>
      <c r="Q2837">
        <f t="shared" si="494"/>
        <v>0.39366296296296355</v>
      </c>
    </row>
    <row r="2838" spans="1:17">
      <c r="A2838" s="2">
        <v>43015</v>
      </c>
      <c r="B2838">
        <v>280</v>
      </c>
      <c r="C2838">
        <v>6.6</v>
      </c>
      <c r="D2838">
        <v>19.399999999999999</v>
      </c>
      <c r="E2838">
        <v>29.7</v>
      </c>
      <c r="F2838">
        <v>21.9</v>
      </c>
      <c r="G2838">
        <f t="shared" si="484"/>
        <v>11.638080102086501</v>
      </c>
      <c r="H2838">
        <f t="shared" si="485"/>
        <v>13.163291682095974</v>
      </c>
      <c r="I2838">
        <f t="shared" si="486"/>
        <v>3.1281279240073308</v>
      </c>
      <c r="J2838">
        <f t="shared" si="487"/>
        <v>17.095184002722043</v>
      </c>
      <c r="K2838">
        <f t="shared" si="488"/>
        <v>24.030253542044964</v>
      </c>
      <c r="L2838">
        <f t="shared" si="489"/>
        <v>32.040338056059952</v>
      </c>
      <c r="M2838">
        <f t="shared" si="490"/>
        <v>-0.1153629233171303</v>
      </c>
      <c r="N2838">
        <f t="shared" si="491"/>
        <v>1.0034634039176691</v>
      </c>
      <c r="O2838">
        <f t="shared" si="492"/>
        <v>1.5226488133563172</v>
      </c>
      <c r="P2838">
        <f t="shared" si="493"/>
        <v>10.035163758088643</v>
      </c>
      <c r="Q2838">
        <f t="shared" si="494"/>
        <v>0.39366296296296355</v>
      </c>
    </row>
    <row r="2839" spans="1:17">
      <c r="A2839" s="2">
        <v>43016</v>
      </c>
      <c r="B2839">
        <v>281</v>
      </c>
      <c r="C2839">
        <v>2</v>
      </c>
      <c r="D2839">
        <v>20.5</v>
      </c>
      <c r="E2839">
        <v>27.6</v>
      </c>
      <c r="F2839">
        <v>23</v>
      </c>
      <c r="G2839">
        <f t="shared" si="484"/>
        <v>11.61637169713857</v>
      </c>
      <c r="H2839">
        <f t="shared" si="485"/>
        <v>8.250933857242142</v>
      </c>
      <c r="I2839">
        <f t="shared" si="486"/>
        <v>1.2464350681769356</v>
      </c>
      <c r="J2839">
        <f t="shared" si="487"/>
        <v>10.715498515898886</v>
      </c>
      <c r="K2839">
        <f t="shared" si="488"/>
        <v>23.912445751459561</v>
      </c>
      <c r="L2839">
        <f t="shared" si="489"/>
        <v>31.883261001946082</v>
      </c>
      <c r="M2839">
        <f t="shared" si="490"/>
        <v>-0.12209682782573868</v>
      </c>
      <c r="N2839">
        <f t="shared" si="491"/>
        <v>1.0040275085933252</v>
      </c>
      <c r="O2839">
        <f t="shared" si="492"/>
        <v>1.5198086303756295</v>
      </c>
      <c r="P2839">
        <f t="shared" si="493"/>
        <v>7.004498789065206</v>
      </c>
      <c r="Q2839">
        <f t="shared" si="494"/>
        <v>0.39366296296296355</v>
      </c>
    </row>
    <row r="2840" spans="1:17">
      <c r="A2840" s="2">
        <v>43017</v>
      </c>
      <c r="B2840">
        <v>282</v>
      </c>
      <c r="C2840">
        <v>7.2</v>
      </c>
      <c r="D2840">
        <v>20</v>
      </c>
      <c r="E2840">
        <v>30.1</v>
      </c>
      <c r="F2840">
        <v>22.3</v>
      </c>
      <c r="G2840">
        <f t="shared" si="484"/>
        <v>11.59474106656096</v>
      </c>
      <c r="H2840">
        <f t="shared" si="485"/>
        <v>13.69199802775514</v>
      </c>
      <c r="I2840">
        <f t="shared" si="486"/>
        <v>3.3508647961282008</v>
      </c>
      <c r="J2840">
        <f t="shared" si="487"/>
        <v>17.78181562046122</v>
      </c>
      <c r="K2840">
        <f t="shared" si="488"/>
        <v>23.794299079723828</v>
      </c>
      <c r="L2840">
        <f t="shared" si="489"/>
        <v>31.725732106298437</v>
      </c>
      <c r="M2840">
        <f t="shared" si="490"/>
        <v>-0.12879458908235444</v>
      </c>
      <c r="N2840">
        <f t="shared" si="491"/>
        <v>1.0045904210409717</v>
      </c>
      <c r="O2840">
        <f t="shared" si="492"/>
        <v>1.516978622875059</v>
      </c>
      <c r="P2840">
        <f t="shared" si="493"/>
        <v>10.341133231626939</v>
      </c>
      <c r="Q2840">
        <f t="shared" si="494"/>
        <v>0.39366296296296355</v>
      </c>
    </row>
    <row r="2841" spans="1:17">
      <c r="A2841" s="2">
        <v>43018</v>
      </c>
      <c r="B2841">
        <v>283</v>
      </c>
      <c r="C2841">
        <v>3.5</v>
      </c>
      <c r="D2841">
        <v>18.5</v>
      </c>
      <c r="E2841">
        <v>30.4</v>
      </c>
      <c r="F2841">
        <v>21.2</v>
      </c>
      <c r="G2841">
        <f t="shared" si="484"/>
        <v>11.573193050960469</v>
      </c>
      <c r="H2841">
        <f t="shared" si="485"/>
        <v>9.7523388938354358</v>
      </c>
      <c r="I2841">
        <f t="shared" si="486"/>
        <v>1.9538262040603307</v>
      </c>
      <c r="J2841">
        <f t="shared" si="487"/>
        <v>12.665375186799267</v>
      </c>
      <c r="K2841">
        <f t="shared" si="488"/>
        <v>23.675869576786493</v>
      </c>
      <c r="L2841">
        <f t="shared" si="489"/>
        <v>31.567826102381989</v>
      </c>
      <c r="M2841">
        <f t="shared" si="490"/>
        <v>-0.13545422440751506</v>
      </c>
      <c r="N2841">
        <f t="shared" si="491"/>
        <v>1.0051519746265791</v>
      </c>
      <c r="O2841">
        <f t="shared" si="492"/>
        <v>1.5141594241673282</v>
      </c>
      <c r="P2841">
        <f t="shared" si="493"/>
        <v>7.7985126897751051</v>
      </c>
      <c r="Q2841">
        <f t="shared" si="494"/>
        <v>0.39366296296296355</v>
      </c>
    </row>
    <row r="2842" spans="1:17">
      <c r="A2842" s="2">
        <v>43019</v>
      </c>
      <c r="B2842">
        <v>284</v>
      </c>
      <c r="C2842">
        <v>2.4</v>
      </c>
      <c r="D2842">
        <v>20.9</v>
      </c>
      <c r="E2842">
        <v>27.4</v>
      </c>
      <c r="F2842">
        <v>23.6</v>
      </c>
      <c r="G2842">
        <f t="shared" si="484"/>
        <v>11.551732557440701</v>
      </c>
      <c r="H2842">
        <f t="shared" si="485"/>
        <v>8.5587442441722263</v>
      </c>
      <c r="I2842">
        <f t="shared" si="486"/>
        <v>1.3744528325160126</v>
      </c>
      <c r="J2842">
        <f t="shared" si="487"/>
        <v>11.115252265158736</v>
      </c>
      <c r="K2842">
        <f t="shared" si="488"/>
        <v>23.55721407952699</v>
      </c>
      <c r="L2842">
        <f t="shared" si="489"/>
        <v>31.409618772702654</v>
      </c>
      <c r="M2842">
        <f t="shared" si="490"/>
        <v>-0.14207376240784378</v>
      </c>
      <c r="N2842">
        <f t="shared" si="491"/>
        <v>1.0057120031183695</v>
      </c>
      <c r="O2842">
        <f t="shared" si="492"/>
        <v>1.5113516762651584</v>
      </c>
      <c r="P2842">
        <f t="shared" si="493"/>
        <v>7.184291411656214</v>
      </c>
      <c r="Q2842">
        <f t="shared" si="494"/>
        <v>0.39366296296296355</v>
      </c>
    </row>
    <row r="2843" spans="1:17">
      <c r="A2843" s="2">
        <v>43020</v>
      </c>
      <c r="B2843">
        <v>285</v>
      </c>
      <c r="C2843">
        <v>3.1</v>
      </c>
      <c r="D2843">
        <v>20.7</v>
      </c>
      <c r="E2843">
        <v>28.9</v>
      </c>
      <c r="F2843">
        <v>23.9</v>
      </c>
      <c r="G2843">
        <f t="shared" si="484"/>
        <v>11.530364562052744</v>
      </c>
      <c r="H2843">
        <f t="shared" si="485"/>
        <v>9.2506420485942762</v>
      </c>
      <c r="I2843">
        <f t="shared" si="486"/>
        <v>1.6348239510265552</v>
      </c>
      <c r="J2843">
        <f t="shared" si="487"/>
        <v>12.01382084233023</v>
      </c>
      <c r="K2843">
        <f t="shared" si="488"/>
        <v>23.438390160075333</v>
      </c>
      <c r="L2843">
        <f t="shared" si="489"/>
        <v>31.251186880100445</v>
      </c>
      <c r="M2843">
        <f t="shared" si="490"/>
        <v>-0.14865124355962256</v>
      </c>
      <c r="N2843">
        <f t="shared" si="491"/>
        <v>1.0062703407360252</v>
      </c>
      <c r="O2843">
        <f t="shared" si="492"/>
        <v>1.5085560302019008</v>
      </c>
      <c r="P2843">
        <f t="shared" si="493"/>
        <v>7.615818097567721</v>
      </c>
      <c r="Q2843">
        <f t="shared" si="494"/>
        <v>0.39366296296296355</v>
      </c>
    </row>
    <row r="2844" spans="1:17">
      <c r="A2844" s="2">
        <v>43021</v>
      </c>
      <c r="B2844">
        <v>286</v>
      </c>
      <c r="C2844">
        <v>3</v>
      </c>
      <c r="D2844">
        <v>20.8</v>
      </c>
      <c r="E2844">
        <v>27.1</v>
      </c>
      <c r="F2844">
        <v>23.5</v>
      </c>
      <c r="G2844">
        <f t="shared" si="484"/>
        <v>11.509094112064149</v>
      </c>
      <c r="H2844">
        <f t="shared" si="485"/>
        <v>9.1056388751168651</v>
      </c>
      <c r="I2844">
        <f t="shared" si="486"/>
        <v>1.6039406063777664</v>
      </c>
      <c r="J2844">
        <f t="shared" si="487"/>
        <v>11.825505032619304</v>
      </c>
      <c r="K2844">
        <f t="shared" si="488"/>
        <v>23.319456073286055</v>
      </c>
      <c r="L2844">
        <f t="shared" si="489"/>
        <v>31.092608097714738</v>
      </c>
      <c r="M2844">
        <f t="shared" si="490"/>
        <v>-0.15518472078885301</v>
      </c>
      <c r="N2844">
        <f t="shared" si="491"/>
        <v>1.0068268221997634</v>
      </c>
      <c r="O2844">
        <f t="shared" si="492"/>
        <v>1.5057731463283928</v>
      </c>
      <c r="P2844">
        <f t="shared" si="493"/>
        <v>7.5016982687390987</v>
      </c>
      <c r="Q2844">
        <f t="shared" si="494"/>
        <v>0.39366296296296355</v>
      </c>
    </row>
    <row r="2845" spans="1:17">
      <c r="A2845" s="2">
        <v>43022</v>
      </c>
      <c r="B2845">
        <v>287</v>
      </c>
      <c r="C2845">
        <v>3.3</v>
      </c>
      <c r="D2845">
        <v>20.8</v>
      </c>
      <c r="E2845">
        <v>28.6</v>
      </c>
      <c r="F2845">
        <v>24.3</v>
      </c>
      <c r="G2845">
        <f t="shared" si="484"/>
        <v>11.487926328035726</v>
      </c>
      <c r="H2845">
        <f t="shared" si="485"/>
        <v>9.3759094697984136</v>
      </c>
      <c r="I2845">
        <f t="shared" si="486"/>
        <v>1.686536589748193</v>
      </c>
      <c r="J2845">
        <f t="shared" si="487"/>
        <v>12.176505804933004</v>
      </c>
      <c r="K2845">
        <f t="shared" si="488"/>
        <v>23.200470703458535</v>
      </c>
      <c r="L2845">
        <f t="shared" si="489"/>
        <v>30.933960937944711</v>
      </c>
      <c r="M2845">
        <f t="shared" si="490"/>
        <v>-0.16167226004763158</v>
      </c>
      <c r="N2845">
        <f t="shared" si="491"/>
        <v>1.0073812827792616</v>
      </c>
      <c r="O2845">
        <f t="shared" si="492"/>
        <v>1.5030036945846741</v>
      </c>
      <c r="P2845">
        <f t="shared" si="493"/>
        <v>7.6893728800502208</v>
      </c>
      <c r="Q2845">
        <f t="shared" si="494"/>
        <v>0.39366296296296355</v>
      </c>
    </row>
    <row r="2846" spans="1:17">
      <c r="A2846" s="2">
        <v>43023</v>
      </c>
      <c r="B2846">
        <v>288</v>
      </c>
      <c r="C2846">
        <v>4.9000000000000004</v>
      </c>
      <c r="D2846">
        <v>20.8</v>
      </c>
      <c r="E2846">
        <v>29.9</v>
      </c>
      <c r="F2846">
        <v>23.6</v>
      </c>
      <c r="G2846">
        <f t="shared" si="484"/>
        <v>11.466866405695681</v>
      </c>
      <c r="H2846">
        <f t="shared" si="485"/>
        <v>10.987328958735382</v>
      </c>
      <c r="I2846">
        <f t="shared" si="486"/>
        <v>2.3601145901261869</v>
      </c>
      <c r="J2846">
        <f t="shared" si="487"/>
        <v>14.269258387968028</v>
      </c>
      <c r="K2846">
        <f t="shared" si="488"/>
        <v>23.081493510397038</v>
      </c>
      <c r="L2846">
        <f t="shared" si="489"/>
        <v>30.775324680529383</v>
      </c>
      <c r="M2846">
        <f t="shared" si="490"/>
        <v>-0.16811194088666911</v>
      </c>
      <c r="N2846">
        <f t="shared" si="491"/>
        <v>1.0079335583424227</v>
      </c>
      <c r="O2846">
        <f t="shared" si="492"/>
        <v>1.5002483547451848</v>
      </c>
      <c r="P2846">
        <f t="shared" si="493"/>
        <v>8.6272143686091951</v>
      </c>
      <c r="Q2846">
        <f t="shared" si="494"/>
        <v>0.39366296296296355</v>
      </c>
    </row>
    <row r="2847" spans="1:17">
      <c r="A2847" s="2">
        <v>43024</v>
      </c>
      <c r="B2847">
        <v>289</v>
      </c>
      <c r="C2847">
        <v>8.1</v>
      </c>
      <c r="D2847">
        <v>20.6</v>
      </c>
      <c r="E2847">
        <v>28.4</v>
      </c>
      <c r="F2847">
        <v>21.6</v>
      </c>
      <c r="G2847">
        <f t="shared" si="484"/>
        <v>11.445919617600511</v>
      </c>
      <c r="H2847">
        <f t="shared" si="485"/>
        <v>14.235429890509344</v>
      </c>
      <c r="I2847">
        <f t="shared" si="486"/>
        <v>3.811496264740621</v>
      </c>
      <c r="J2847">
        <f t="shared" si="487"/>
        <v>18.487571286375772</v>
      </c>
      <c r="K2847">
        <f t="shared" si="488"/>
        <v>22.9625844749037</v>
      </c>
      <c r="L2847">
        <f t="shared" si="489"/>
        <v>30.616779299871599</v>
      </c>
      <c r="M2847">
        <f t="shared" si="490"/>
        <v>-0.17450185702378329</v>
      </c>
      <c r="N2847">
        <f t="shared" si="491"/>
        <v>1.0084834854039604</v>
      </c>
      <c r="O2847">
        <f t="shared" si="492"/>
        <v>1.4975078166360669</v>
      </c>
      <c r="P2847">
        <f t="shared" si="493"/>
        <v>10.423933625768724</v>
      </c>
      <c r="Q2847">
        <f t="shared" si="494"/>
        <v>0.39366296296296355</v>
      </c>
    </row>
    <row r="2848" spans="1:17">
      <c r="A2848" s="2">
        <v>43025</v>
      </c>
      <c r="B2848">
        <v>290</v>
      </c>
      <c r="C2848">
        <v>6.3</v>
      </c>
      <c r="D2848">
        <v>17.399999999999999</v>
      </c>
      <c r="E2848">
        <v>25.7</v>
      </c>
      <c r="F2848">
        <v>18.8</v>
      </c>
      <c r="G2848">
        <f t="shared" si="484"/>
        <v>11.425091314572077</v>
      </c>
      <c r="H2848">
        <f t="shared" si="485"/>
        <v>12.329437507917744</v>
      </c>
      <c r="I2848">
        <f t="shared" si="486"/>
        <v>3.2688063559640819</v>
      </c>
      <c r="J2848">
        <f t="shared" si="487"/>
        <v>16.012256503789278</v>
      </c>
      <c r="K2848">
        <f t="shared" si="488"/>
        <v>22.843804043797654</v>
      </c>
      <c r="L2848">
        <f t="shared" si="489"/>
        <v>30.458405391730203</v>
      </c>
      <c r="M2848">
        <f t="shared" si="490"/>
        <v>-0.18084011690820065</v>
      </c>
      <c r="N2848">
        <f t="shared" si="491"/>
        <v>1.0090309011737946</v>
      </c>
      <c r="O2848">
        <f t="shared" si="492"/>
        <v>1.4947827803231801</v>
      </c>
      <c r="P2848">
        <f t="shared" si="493"/>
        <v>9.0606311519536611</v>
      </c>
      <c r="Q2848">
        <f t="shared" si="494"/>
        <v>0.39366296296296355</v>
      </c>
    </row>
    <row r="2849" spans="1:17">
      <c r="A2849" s="2">
        <v>43026</v>
      </c>
      <c r="B2849">
        <v>291</v>
      </c>
      <c r="C2849">
        <v>4.5</v>
      </c>
      <c r="D2849">
        <v>17.899999999999999</v>
      </c>
      <c r="E2849">
        <v>27.7</v>
      </c>
      <c r="F2849">
        <v>18.3</v>
      </c>
      <c r="G2849">
        <f t="shared" si="484"/>
        <v>11.404386926900283</v>
      </c>
      <c r="H2849">
        <f t="shared" si="485"/>
        <v>10.435879149753427</v>
      </c>
      <c r="I2849">
        <f t="shared" si="486"/>
        <v>2.5828427641638596</v>
      </c>
      <c r="J2849">
        <f t="shared" si="487"/>
        <v>13.553089804874581</v>
      </c>
      <c r="K2849">
        <f t="shared" si="488"/>
        <v>22.725213074553928</v>
      </c>
      <c r="L2849">
        <f t="shared" si="489"/>
        <v>30.300284099405236</v>
      </c>
      <c r="M2849">
        <f t="shared" si="490"/>
        <v>-0.18712484428049428</v>
      </c>
      <c r="N2849">
        <f t="shared" si="491"/>
        <v>1.009575643605241</v>
      </c>
      <c r="O2849">
        <f t="shared" si="492"/>
        <v>1.4920739562694538</v>
      </c>
      <c r="P2849">
        <f t="shared" si="493"/>
        <v>7.8530363855895677</v>
      </c>
      <c r="Q2849">
        <f t="shared" si="494"/>
        <v>0.39366296296296355</v>
      </c>
    </row>
    <row r="2850" spans="1:17">
      <c r="A2850" s="2">
        <v>43027</v>
      </c>
      <c r="B2850">
        <v>292</v>
      </c>
      <c r="C2850">
        <v>2.2000000000000002</v>
      </c>
      <c r="D2850">
        <v>17.600000000000001</v>
      </c>
      <c r="E2850">
        <v>26.4</v>
      </c>
      <c r="F2850">
        <v>18.8</v>
      </c>
      <c r="G2850">
        <f t="shared" si="484"/>
        <v>11.38381196530081</v>
      </c>
      <c r="H2850">
        <f t="shared" si="485"/>
        <v>8.0451499968314462</v>
      </c>
      <c r="I2850">
        <f t="shared" si="486"/>
        <v>1.5111099571606625</v>
      </c>
      <c r="J2850">
        <f t="shared" si="487"/>
        <v>10.448246749131748</v>
      </c>
      <c r="K2850">
        <f t="shared" si="488"/>
        <v>22.606872779654498</v>
      </c>
      <c r="L2850">
        <f t="shared" si="489"/>
        <v>30.142497039539332</v>
      </c>
      <c r="M2850">
        <f t="shared" si="490"/>
        <v>-0.1933541787279969</v>
      </c>
      <c r="N2850">
        <f t="shared" si="491"/>
        <v>1.0101175514429803</v>
      </c>
      <c r="O2850">
        <f t="shared" si="492"/>
        <v>1.4893820654601893</v>
      </c>
      <c r="P2850">
        <f t="shared" si="493"/>
        <v>6.5340400396707832</v>
      </c>
      <c r="Q2850">
        <f t="shared" si="494"/>
        <v>0.39366296296296355</v>
      </c>
    </row>
    <row r="2851" spans="1:17">
      <c r="A2851" s="2">
        <v>43028</v>
      </c>
      <c r="B2851">
        <v>293</v>
      </c>
      <c r="C2851">
        <v>4</v>
      </c>
      <c r="D2851">
        <v>16.600000000000001</v>
      </c>
      <c r="E2851">
        <v>28</v>
      </c>
      <c r="F2851">
        <v>19.7</v>
      </c>
      <c r="G2851">
        <f t="shared" si="484"/>
        <v>11.363372021617469</v>
      </c>
      <c r="H2851">
        <f t="shared" si="485"/>
        <v>9.8358156348904444</v>
      </c>
      <c r="I2851">
        <f t="shared" si="486"/>
        <v>2.2398280245040914</v>
      </c>
      <c r="J2851">
        <f t="shared" si="487"/>
        <v>12.77378653881876</v>
      </c>
      <c r="K2851">
        <f t="shared" si="488"/>
        <v>22.488844670743759</v>
      </c>
      <c r="L2851">
        <f t="shared" si="489"/>
        <v>29.985126227658348</v>
      </c>
      <c r="M2851">
        <f t="shared" si="490"/>
        <v>-0.19952627623552269</v>
      </c>
      <c r="N2851">
        <f t="shared" si="491"/>
        <v>1.0106564642707929</v>
      </c>
      <c r="O2851">
        <f t="shared" si="492"/>
        <v>1.4867078394949522</v>
      </c>
      <c r="P2851">
        <f t="shared" si="493"/>
        <v>7.5959876103863531</v>
      </c>
      <c r="Q2851">
        <f t="shared" si="494"/>
        <v>0.39366296296296355</v>
      </c>
    </row>
    <row r="2852" spans="1:17">
      <c r="A2852" s="2">
        <v>43029</v>
      </c>
      <c r="B2852">
        <v>294</v>
      </c>
      <c r="C2852">
        <v>6.5</v>
      </c>
      <c r="D2852">
        <v>20.100000000000001</v>
      </c>
      <c r="E2852">
        <v>29.2</v>
      </c>
      <c r="F2852">
        <v>22.1</v>
      </c>
      <c r="G2852">
        <f t="shared" si="484"/>
        <v>11.343072769258818</v>
      </c>
      <c r="H2852">
        <f t="shared" si="485"/>
        <v>12.322625378299291</v>
      </c>
      <c r="I2852">
        <f t="shared" si="486"/>
        <v>3.1360433731464892</v>
      </c>
      <c r="J2852">
        <f t="shared" si="487"/>
        <v>16.003409582206871</v>
      </c>
      <c r="K2852">
        <f t="shared" si="488"/>
        <v>22.371190502679514</v>
      </c>
      <c r="L2852">
        <f t="shared" si="489"/>
        <v>29.828254003572685</v>
      </c>
      <c r="M2852">
        <f t="shared" si="490"/>
        <v>-0.20563930973123382</v>
      </c>
      <c r="N2852">
        <f t="shared" si="491"/>
        <v>1.0111922225590457</v>
      </c>
      <c r="O2852">
        <f t="shared" si="492"/>
        <v>1.4840520206446952</v>
      </c>
      <c r="P2852">
        <f t="shared" si="493"/>
        <v>9.1865820051528022</v>
      </c>
      <c r="Q2852">
        <f t="shared" si="494"/>
        <v>0.39366296296296355</v>
      </c>
    </row>
    <row r="2853" spans="1:17">
      <c r="A2853" s="2">
        <v>43030</v>
      </c>
      <c r="B2853">
        <v>295</v>
      </c>
      <c r="C2853">
        <v>3</v>
      </c>
      <c r="D2853">
        <v>19</v>
      </c>
      <c r="E2853">
        <v>27.1</v>
      </c>
      <c r="F2853">
        <v>22.5</v>
      </c>
      <c r="G2853">
        <f t="shared" si="484"/>
        <v>11.322919963358839</v>
      </c>
      <c r="H2853">
        <f t="shared" si="485"/>
        <v>8.738555992218469</v>
      </c>
      <c r="I2853">
        <f t="shared" si="486"/>
        <v>1.6626128716257818</v>
      </c>
      <c r="J2853">
        <f t="shared" si="487"/>
        <v>11.348774015868141</v>
      </c>
      <c r="K2853">
        <f t="shared" si="488"/>
        <v>22.253972217569302</v>
      </c>
      <c r="L2853">
        <f t="shared" si="489"/>
        <v>29.671962956759071</v>
      </c>
      <c r="M2853">
        <f t="shared" si="490"/>
        <v>-0.21169146962749416</v>
      </c>
      <c r="N2853">
        <f t="shared" si="491"/>
        <v>1.0117246677119165</v>
      </c>
      <c r="O2853">
        <f t="shared" si="492"/>
        <v>1.4814153618727814</v>
      </c>
      <c r="P2853">
        <f t="shared" si="493"/>
        <v>7.0759431205926875</v>
      </c>
      <c r="Q2853">
        <f t="shared" si="494"/>
        <v>0.39366296296296355</v>
      </c>
    </row>
    <row r="2854" spans="1:17">
      <c r="A2854" s="2">
        <v>43031</v>
      </c>
      <c r="B2854">
        <v>296</v>
      </c>
      <c r="C2854">
        <v>2.9</v>
      </c>
      <c r="D2854">
        <v>19.600000000000001</v>
      </c>
      <c r="E2854">
        <v>27.6</v>
      </c>
      <c r="F2854">
        <v>23.3</v>
      </c>
      <c r="G2854">
        <f t="shared" si="484"/>
        <v>11.302919440651745</v>
      </c>
      <c r="H2854">
        <f t="shared" si="485"/>
        <v>8.5975120856845457</v>
      </c>
      <c r="I2854">
        <f t="shared" si="486"/>
        <v>1.5910075607718848</v>
      </c>
      <c r="J2854">
        <f t="shared" si="487"/>
        <v>11.16560011127863</v>
      </c>
      <c r="K2854">
        <f t="shared" si="488"/>
        <v>22.137251888880776</v>
      </c>
      <c r="L2854">
        <f t="shared" si="489"/>
        <v>29.516335851841035</v>
      </c>
      <c r="M2854">
        <f t="shared" si="490"/>
        <v>-0.21768096435654458</v>
      </c>
      <c r="N2854">
        <f t="shared" si="491"/>
        <v>1.0122536421143411</v>
      </c>
      <c r="O2854">
        <f t="shared" si="492"/>
        <v>1.4787986268186033</v>
      </c>
      <c r="P2854">
        <f t="shared" si="493"/>
        <v>7.0065045249126605</v>
      </c>
      <c r="Q2854">
        <f t="shared" si="494"/>
        <v>0.39366296296296355</v>
      </c>
    </row>
    <row r="2855" spans="1:17">
      <c r="A2855" s="2">
        <v>43032</v>
      </c>
      <c r="B2855">
        <v>297</v>
      </c>
      <c r="C2855">
        <v>1</v>
      </c>
      <c r="D2855">
        <v>19.899999999999999</v>
      </c>
      <c r="E2855">
        <v>25.5</v>
      </c>
      <c r="F2855">
        <v>22.3</v>
      </c>
      <c r="G2855">
        <f t="shared" si="484"/>
        <v>11.283077119051155</v>
      </c>
      <c r="H2855">
        <f t="shared" si="485"/>
        <v>6.6539487686253507</v>
      </c>
      <c r="I2855">
        <f t="shared" si="486"/>
        <v>0.88471553654448853</v>
      </c>
      <c r="J2855">
        <f t="shared" si="487"/>
        <v>8.6414919073056495</v>
      </c>
      <c r="K2855">
        <f t="shared" si="488"/>
        <v>22.021091665712838</v>
      </c>
      <c r="L2855">
        <f t="shared" si="489"/>
        <v>29.361455554283786</v>
      </c>
      <c r="M2855">
        <f t="shared" si="490"/>
        <v>-0.22360602090084508</v>
      </c>
      <c r="N2855">
        <f t="shared" si="491"/>
        <v>1.0127789891786714</v>
      </c>
      <c r="O2855">
        <f t="shared" si="492"/>
        <v>1.4762025897425262</v>
      </c>
      <c r="P2855">
        <f t="shared" si="493"/>
        <v>5.7692332320808619</v>
      </c>
      <c r="Q2855">
        <f t="shared" si="494"/>
        <v>0.39366296296296355</v>
      </c>
    </row>
    <row r="2856" spans="1:17">
      <c r="A2856" s="2">
        <v>43033</v>
      </c>
      <c r="B2856">
        <v>298</v>
      </c>
      <c r="C2856">
        <v>0.7</v>
      </c>
      <c r="D2856">
        <v>19.100000000000001</v>
      </c>
      <c r="E2856">
        <v>25.3</v>
      </c>
      <c r="F2856">
        <v>22.6</v>
      </c>
      <c r="G2856">
        <f t="shared" si="484"/>
        <v>11.263398996924257</v>
      </c>
      <c r="H2856">
        <f t="shared" si="485"/>
        <v>6.3212727237403028</v>
      </c>
      <c r="I2856">
        <f t="shared" si="486"/>
        <v>0.75418509392594679</v>
      </c>
      <c r="J2856">
        <f t="shared" si="487"/>
        <v>8.2094450957666272</v>
      </c>
      <c r="K2856">
        <f t="shared" si="488"/>
        <v>21.905553717312678</v>
      </c>
      <c r="L2856">
        <f t="shared" si="489"/>
        <v>29.207404956416902</v>
      </c>
      <c r="M2856">
        <f t="shared" si="490"/>
        <v>-0.22946488531792586</v>
      </c>
      <c r="N2856">
        <f t="shared" si="491"/>
        <v>1.0133005533910282</v>
      </c>
      <c r="O2856">
        <f t="shared" si="492"/>
        <v>1.4736280354309237</v>
      </c>
      <c r="P2856">
        <f t="shared" si="493"/>
        <v>5.5670876298143561</v>
      </c>
      <c r="Q2856">
        <f t="shared" si="494"/>
        <v>0.39366296296296355</v>
      </c>
    </row>
    <row r="2857" spans="1:17">
      <c r="A2857" s="2">
        <v>43034</v>
      </c>
      <c r="B2857">
        <v>299</v>
      </c>
      <c r="C2857">
        <v>3.6</v>
      </c>
      <c r="D2857">
        <v>19.3</v>
      </c>
      <c r="E2857">
        <v>26</v>
      </c>
      <c r="F2857">
        <v>21.2</v>
      </c>
      <c r="G2857">
        <f t="shared" si="484"/>
        <v>11.243891152051923</v>
      </c>
      <c r="H2857">
        <f t="shared" si="485"/>
        <v>9.1743768094651852</v>
      </c>
      <c r="I2857">
        <f t="shared" si="486"/>
        <v>1.9856099119911874</v>
      </c>
      <c r="J2857">
        <f t="shared" si="487"/>
        <v>11.914775077227512</v>
      </c>
      <c r="K2857">
        <f t="shared" si="488"/>
        <v>21.790700177921444</v>
      </c>
      <c r="L2857">
        <f t="shared" si="489"/>
        <v>29.054266903895257</v>
      </c>
      <c r="M2857">
        <f t="shared" si="490"/>
        <v>-0.2352558232595918</v>
      </c>
      <c r="N2857">
        <f t="shared" si="491"/>
        <v>1.013818180357337</v>
      </c>
      <c r="O2857">
        <f t="shared" si="492"/>
        <v>1.4710757590601264</v>
      </c>
      <c r="P2857">
        <f t="shared" si="493"/>
        <v>7.1887668974739976</v>
      </c>
      <c r="Q2857">
        <f t="shared" si="494"/>
        <v>0.39366296296296355</v>
      </c>
    </row>
    <row r="2858" spans="1:17">
      <c r="A2858" s="2">
        <v>43035</v>
      </c>
      <c r="B2858">
        <v>300</v>
      </c>
      <c r="C2858">
        <v>8.8000000000000007</v>
      </c>
      <c r="D2858">
        <v>17.2</v>
      </c>
      <c r="E2858">
        <v>27.5</v>
      </c>
      <c r="F2858">
        <v>17.399999999999999</v>
      </c>
      <c r="G2858">
        <f t="shared" si="484"/>
        <v>11.224559740266148</v>
      </c>
      <c r="H2858">
        <f t="shared" si="485"/>
        <v>14.287421677514789</v>
      </c>
      <c r="I2858">
        <f t="shared" si="486"/>
        <v>4.687122291795891</v>
      </c>
      <c r="J2858">
        <f t="shared" si="487"/>
        <v>18.555093087681545</v>
      </c>
      <c r="K2858">
        <f t="shared" si="488"/>
        <v>21.676593092029432</v>
      </c>
      <c r="L2858">
        <f t="shared" si="489"/>
        <v>28.90212412270591</v>
      </c>
      <c r="M2858">
        <f t="shared" si="490"/>
        <v>-0.24097712048532474</v>
      </c>
      <c r="N2858">
        <f t="shared" si="491"/>
        <v>1.0143317168490309</v>
      </c>
      <c r="O2858">
        <f t="shared" si="492"/>
        <v>1.4685465660181545</v>
      </c>
      <c r="P2858">
        <f t="shared" si="493"/>
        <v>9.6002993857188983</v>
      </c>
      <c r="Q2858">
        <f t="shared" si="494"/>
        <v>0.39366296296296355</v>
      </c>
    </row>
    <row r="2859" spans="1:17">
      <c r="A2859" s="2">
        <v>43036</v>
      </c>
      <c r="B2859">
        <v>301</v>
      </c>
      <c r="C2859">
        <v>8</v>
      </c>
      <c r="D2859">
        <v>14.5</v>
      </c>
      <c r="E2859">
        <v>28.7</v>
      </c>
      <c r="F2859">
        <v>15.7</v>
      </c>
      <c r="G2859">
        <f t="shared" si="484"/>
        <v>11.205410993756756</v>
      </c>
      <c r="H2859">
        <f t="shared" si="485"/>
        <v>13.437302152367657</v>
      </c>
      <c r="I2859">
        <f t="shared" si="486"/>
        <v>4.5388689327457801</v>
      </c>
      <c r="J2859">
        <f t="shared" si="487"/>
        <v>17.451041756321633</v>
      </c>
      <c r="K2859">
        <f t="shared" si="488"/>
        <v>21.563294360118611</v>
      </c>
      <c r="L2859">
        <f t="shared" si="489"/>
        <v>28.751059146824815</v>
      </c>
      <c r="M2859">
        <f t="shared" si="490"/>
        <v>-0.24662708336973754</v>
      </c>
      <c r="N2859">
        <f t="shared" si="491"/>
        <v>1.0148410108484114</v>
      </c>
      <c r="O2859">
        <f t="shared" si="492"/>
        <v>1.4660412716831754</v>
      </c>
      <c r="P2859">
        <f t="shared" si="493"/>
        <v>8.8984332196218769</v>
      </c>
      <c r="Q2859">
        <f t="shared" si="494"/>
        <v>0.39366296296296355</v>
      </c>
    </row>
    <row r="2860" spans="1:17">
      <c r="A2860" s="2">
        <v>43037</v>
      </c>
      <c r="B2860">
        <v>302</v>
      </c>
      <c r="C2860">
        <v>8.4</v>
      </c>
      <c r="D2860">
        <v>14.3</v>
      </c>
      <c r="E2860">
        <v>27.1</v>
      </c>
      <c r="F2860">
        <v>15</v>
      </c>
      <c r="G2860">
        <f t="shared" si="484"/>
        <v>11.18645121903973</v>
      </c>
      <c r="H2860">
        <f t="shared" si="485"/>
        <v>13.774308093618778</v>
      </c>
      <c r="I2860">
        <f t="shared" si="486"/>
        <v>4.7941285339408655</v>
      </c>
      <c r="J2860">
        <f t="shared" si="487"/>
        <v>17.888711809894517</v>
      </c>
      <c r="K2860">
        <f t="shared" si="488"/>
        <v>21.450865684968164</v>
      </c>
      <c r="L2860">
        <f t="shared" si="489"/>
        <v>28.601154246624219</v>
      </c>
      <c r="M2860">
        <f t="shared" si="490"/>
        <v>-0.25220403940392122</v>
      </c>
      <c r="N2860">
        <f t="shared" si="491"/>
        <v>1.0153459115936467</v>
      </c>
      <c r="O2860">
        <f t="shared" si="492"/>
        <v>1.4635607011576981</v>
      </c>
      <c r="P2860">
        <f t="shared" si="493"/>
        <v>8.9801795596779126</v>
      </c>
      <c r="Q2860">
        <f t="shared" si="494"/>
        <v>0.39366296296296355</v>
      </c>
    </row>
    <row r="2861" spans="1:17">
      <c r="A2861" s="2">
        <v>43038</v>
      </c>
      <c r="B2861">
        <v>303</v>
      </c>
      <c r="C2861">
        <v>6.2</v>
      </c>
      <c r="D2861">
        <v>14.3</v>
      </c>
      <c r="E2861">
        <v>25.8</v>
      </c>
      <c r="F2861">
        <v>16.3</v>
      </c>
      <c r="G2861">
        <f t="shared" si="484"/>
        <v>11.167686794580366</v>
      </c>
      <c r="H2861">
        <f t="shared" si="485"/>
        <v>11.558587539991677</v>
      </c>
      <c r="I2861">
        <f t="shared" si="486"/>
        <v>3.51242172943829</v>
      </c>
      <c r="J2861">
        <f t="shared" si="487"/>
        <v>15.01115264933984</v>
      </c>
      <c r="K2861">
        <f t="shared" si="488"/>
        <v>21.339368518595528</v>
      </c>
      <c r="L2861">
        <f t="shared" si="489"/>
        <v>28.452491358127372</v>
      </c>
      <c r="M2861">
        <f t="shared" si="490"/>
        <v>-0.25770633769054385</v>
      </c>
      <c r="N2861">
        <f t="shared" si="491"/>
        <v>1.0158462696234025</v>
      </c>
      <c r="O2861">
        <f t="shared" si="492"/>
        <v>1.4611056889575977</v>
      </c>
      <c r="P2861">
        <f t="shared" si="493"/>
        <v>8.0461658105533864</v>
      </c>
      <c r="Q2861">
        <f t="shared" si="494"/>
        <v>0.39366296296296355</v>
      </c>
    </row>
    <row r="2862" spans="1:17">
      <c r="A2862" s="2">
        <v>43039</v>
      </c>
      <c r="B2862">
        <v>304</v>
      </c>
      <c r="C2862">
        <v>8.1999999999999993</v>
      </c>
      <c r="D2862">
        <v>12.2</v>
      </c>
      <c r="E2862">
        <v>23.4</v>
      </c>
      <c r="F2862">
        <v>13.8</v>
      </c>
      <c r="G2862">
        <f t="shared" si="484"/>
        <v>11.149124168064915</v>
      </c>
      <c r="H2862">
        <f t="shared" si="485"/>
        <v>13.463664150942257</v>
      </c>
      <c r="I2862">
        <f t="shared" si="486"/>
        <v>4.7102798458118347</v>
      </c>
      <c r="J2862">
        <f t="shared" si="487"/>
        <v>17.485278118106827</v>
      </c>
      <c r="K2862">
        <f t="shared" si="488"/>
        <v>21.228864009902356</v>
      </c>
      <c r="L2862">
        <f t="shared" si="489"/>
        <v>28.305152013203141</v>
      </c>
      <c r="M2862">
        <f t="shared" si="490"/>
        <v>-0.26313234943255109</v>
      </c>
      <c r="N2862">
        <f t="shared" si="491"/>
        <v>1.016341936821084</v>
      </c>
      <c r="O2862">
        <f t="shared" si="492"/>
        <v>1.4586770786551597</v>
      </c>
      <c r="P2862">
        <f t="shared" si="493"/>
        <v>8.7533843051304228</v>
      </c>
      <c r="Q2862">
        <f t="shared" si="494"/>
        <v>0.39366296296296355</v>
      </c>
    </row>
    <row r="2863" spans="1:17">
      <c r="A2863" s="2">
        <v>43040</v>
      </c>
      <c r="B2863">
        <v>305</v>
      </c>
      <c r="C2863">
        <v>8.1999999999999993</v>
      </c>
      <c r="D2863">
        <v>11.5</v>
      </c>
      <c r="E2863">
        <v>25.5</v>
      </c>
      <c r="F2863">
        <v>14.1</v>
      </c>
      <c r="G2863">
        <f t="shared" si="484"/>
        <v>11.130769853315352</v>
      </c>
      <c r="H2863">
        <f t="shared" si="485"/>
        <v>13.407396880763182</v>
      </c>
      <c r="I2863">
        <f t="shared" si="486"/>
        <v>4.7201480219886767</v>
      </c>
      <c r="J2863">
        <f t="shared" si="487"/>
        <v>17.412203741250885</v>
      </c>
      <c r="K2863">
        <f t="shared" si="488"/>
        <v>21.119412953091903</v>
      </c>
      <c r="L2863">
        <f t="shared" si="489"/>
        <v>28.159217270789203</v>
      </c>
      <c r="M2863">
        <f t="shared" si="490"/>
        <v>-0.2684804684153248</v>
      </c>
      <c r="N2863">
        <f t="shared" si="491"/>
        <v>1.016832766458682</v>
      </c>
      <c r="O2863">
        <f t="shared" si="492"/>
        <v>1.4562757224754252</v>
      </c>
      <c r="P2863">
        <f t="shared" si="493"/>
        <v>8.687248858774506</v>
      </c>
      <c r="Q2863">
        <f t="shared" si="494"/>
        <v>0.39366296296296355</v>
      </c>
    </row>
    <row r="2864" spans="1:17">
      <c r="A2864" s="2">
        <v>43041</v>
      </c>
      <c r="B2864">
        <v>306</v>
      </c>
      <c r="C2864">
        <v>8.8000000000000007</v>
      </c>
      <c r="D2864">
        <v>13.9</v>
      </c>
      <c r="E2864">
        <v>27.1</v>
      </c>
      <c r="F2864">
        <v>16</v>
      </c>
      <c r="G2864">
        <f t="shared" si="484"/>
        <v>11.112630426842609</v>
      </c>
      <c r="H2864">
        <f t="shared" si="485"/>
        <v>13.933937828271358</v>
      </c>
      <c r="I2864">
        <f t="shared" si="486"/>
        <v>4.8421844123838707</v>
      </c>
      <c r="J2864">
        <f t="shared" si="487"/>
        <v>18.096023153599166</v>
      </c>
      <c r="K2864">
        <f t="shared" si="488"/>
        <v>21.011075736920681</v>
      </c>
      <c r="L2864">
        <f t="shared" si="489"/>
        <v>28.014767649227576</v>
      </c>
      <c r="M2864">
        <f t="shared" si="490"/>
        <v>-0.27374911148215575</v>
      </c>
      <c r="N2864">
        <f t="shared" si="491"/>
        <v>1.0173186132402088</v>
      </c>
      <c r="O2864">
        <f t="shared" si="492"/>
        <v>1.4539024808452412</v>
      </c>
      <c r="P2864">
        <f t="shared" si="493"/>
        <v>9.0917534158874869</v>
      </c>
      <c r="Q2864">
        <f t="shared" si="494"/>
        <v>0.39366296296296355</v>
      </c>
    </row>
    <row r="2865" spans="1:17">
      <c r="A2865" s="2">
        <v>43042</v>
      </c>
      <c r="B2865">
        <v>307</v>
      </c>
      <c r="C2865">
        <v>4.2</v>
      </c>
      <c r="D2865">
        <v>15</v>
      </c>
      <c r="E2865">
        <v>25.4</v>
      </c>
      <c r="F2865">
        <v>16</v>
      </c>
      <c r="G2865">
        <f t="shared" si="484"/>
        <v>11.094712524034627</v>
      </c>
      <c r="H2865">
        <f t="shared" si="485"/>
        <v>9.4275279071979057</v>
      </c>
      <c r="I2865">
        <f t="shared" si="486"/>
        <v>2.6120627370811889</v>
      </c>
      <c r="J2865">
        <f t="shared" si="487"/>
        <v>12.243542736620656</v>
      </c>
      <c r="K2865">
        <f t="shared" si="488"/>
        <v>20.903912294843916</v>
      </c>
      <c r="L2865">
        <f t="shared" si="489"/>
        <v>27.871883059791887</v>
      </c>
      <c r="M2865">
        <f t="shared" si="490"/>
        <v>-0.27893671900289313</v>
      </c>
      <c r="N2865">
        <f t="shared" si="491"/>
        <v>1.0177993333447064</v>
      </c>
      <c r="O2865">
        <f t="shared" si="492"/>
        <v>1.4515582218945302</v>
      </c>
      <c r="P2865">
        <f t="shared" si="493"/>
        <v>6.8154651701167168</v>
      </c>
      <c r="Q2865">
        <f t="shared" si="494"/>
        <v>0.39366296296296355</v>
      </c>
    </row>
    <row r="2866" spans="1:17">
      <c r="A2866" s="2">
        <v>43043</v>
      </c>
      <c r="B2866">
        <v>308</v>
      </c>
      <c r="C2866">
        <v>10</v>
      </c>
      <c r="D2866">
        <v>14.5</v>
      </c>
      <c r="E2866">
        <v>24.3</v>
      </c>
      <c r="F2866">
        <v>12.6</v>
      </c>
      <c r="G2866">
        <f t="shared" si="484"/>
        <v>11.077022834976525</v>
      </c>
      <c r="H2866">
        <f t="shared" si="485"/>
        <v>14.976386018136699</v>
      </c>
      <c r="I2866">
        <f t="shared" si="486"/>
        <v>6.0031244984885204</v>
      </c>
      <c r="J2866">
        <f t="shared" si="487"/>
        <v>19.449851971606101</v>
      </c>
      <c r="K2866">
        <f t="shared" si="488"/>
        <v>20.797982056110623</v>
      </c>
      <c r="L2866">
        <f t="shared" si="489"/>
        <v>27.730642741480832</v>
      </c>
      <c r="M2866">
        <f t="shared" si="490"/>
        <v>-0.28404175533562714</v>
      </c>
      <c r="N2866">
        <f t="shared" si="491"/>
        <v>1.0182747844688231</v>
      </c>
      <c r="O2866">
        <f t="shared" si="492"/>
        <v>1.4492438209094287</v>
      </c>
      <c r="P2866">
        <f t="shared" si="493"/>
        <v>8.9732615196481795</v>
      </c>
      <c r="Q2866">
        <f t="shared" si="494"/>
        <v>0.39366296296296355</v>
      </c>
    </row>
    <row r="2867" spans="1:17">
      <c r="A2867" s="2">
        <v>43044</v>
      </c>
      <c r="B2867">
        <v>309</v>
      </c>
      <c r="C2867">
        <v>9.1999999999999993</v>
      </c>
      <c r="D2867">
        <v>11.3</v>
      </c>
      <c r="E2867">
        <v>25.1</v>
      </c>
      <c r="F2867">
        <v>12.5</v>
      </c>
      <c r="G2867">
        <f t="shared" si="484"/>
        <v>11.059568099901281</v>
      </c>
      <c r="H2867">
        <f t="shared" si="485"/>
        <v>14.147781829139713</v>
      </c>
      <c r="I2867">
        <f t="shared" si="486"/>
        <v>5.5202476103508298</v>
      </c>
      <c r="J2867">
        <f t="shared" si="487"/>
        <v>18.37374263524638</v>
      </c>
      <c r="K2867">
        <f t="shared" si="488"/>
        <v>20.693343897860601</v>
      </c>
      <c r="L2867">
        <f t="shared" si="489"/>
        <v>27.591125197147466</v>
      </c>
      <c r="M2867">
        <f t="shared" si="490"/>
        <v>-0.28906270928127192</v>
      </c>
      <c r="N2867">
        <f t="shared" si="491"/>
        <v>1.0187448258689371</v>
      </c>
      <c r="O2867">
        <f t="shared" si="492"/>
        <v>1.4469601597370843</v>
      </c>
      <c r="P2867">
        <f t="shared" si="493"/>
        <v>8.6275342187888846</v>
      </c>
      <c r="Q2867">
        <f t="shared" si="494"/>
        <v>0.39366296296296355</v>
      </c>
    </row>
    <row r="2868" spans="1:17">
      <c r="A2868" s="2">
        <v>43045</v>
      </c>
      <c r="B2868">
        <v>310</v>
      </c>
      <c r="C2868">
        <v>3.9</v>
      </c>
      <c r="D2868">
        <v>12.3</v>
      </c>
      <c r="E2868">
        <v>25.4</v>
      </c>
      <c r="F2868">
        <v>14.6</v>
      </c>
      <c r="G2868">
        <f t="shared" si="484"/>
        <v>11.042355104270426</v>
      </c>
      <c r="H2868">
        <f t="shared" si="485"/>
        <v>9.017797429893065</v>
      </c>
      <c r="I2868">
        <f t="shared" si="486"/>
        <v>2.5526006511934729</v>
      </c>
      <c r="J2868">
        <f t="shared" si="487"/>
        <v>11.711425233627356</v>
      </c>
      <c r="K2868">
        <f t="shared" si="488"/>
        <v>20.59005609827145</v>
      </c>
      <c r="L2868">
        <f t="shared" si="489"/>
        <v>27.453408131028599</v>
      </c>
      <c r="M2868">
        <f t="shared" si="490"/>
        <v>-0.2939980945309123</v>
      </c>
      <c r="N2868">
        <f t="shared" si="491"/>
        <v>1.019209318402819</v>
      </c>
      <c r="O2868">
        <f t="shared" si="492"/>
        <v>1.4447081261420474</v>
      </c>
      <c r="P2868">
        <f t="shared" si="493"/>
        <v>6.4651967786995925</v>
      </c>
      <c r="Q2868">
        <f t="shared" si="494"/>
        <v>0.39366296296296355</v>
      </c>
    </row>
    <row r="2869" spans="1:17">
      <c r="A2869" s="2">
        <v>43046</v>
      </c>
      <c r="B2869">
        <v>311</v>
      </c>
      <c r="C2869">
        <v>6.4</v>
      </c>
      <c r="D2869">
        <v>14.8</v>
      </c>
      <c r="E2869">
        <v>26</v>
      </c>
      <c r="F2869">
        <v>16.2</v>
      </c>
      <c r="G2869">
        <f t="shared" si="484"/>
        <v>11.025390673485523</v>
      </c>
      <c r="H2869">
        <f t="shared" si="485"/>
        <v>11.363675309540625</v>
      </c>
      <c r="I2869">
        <f t="shared" si="486"/>
        <v>3.6752800173301869</v>
      </c>
      <c r="J2869">
        <f t="shared" si="487"/>
        <v>14.758019882520291</v>
      </c>
      <c r="K2869">
        <f t="shared" si="488"/>
        <v>20.488176290800247</v>
      </c>
      <c r="L2869">
        <f t="shared" si="489"/>
        <v>27.317568387733665</v>
      </c>
      <c r="M2869">
        <f t="shared" si="490"/>
        <v>-0.29884645010578326</v>
      </c>
      <c r="N2869">
        <f t="shared" si="491"/>
        <v>1.0196681245708221</v>
      </c>
      <c r="O2869">
        <f t="shared" si="492"/>
        <v>1.4424886131143559</v>
      </c>
      <c r="P2869">
        <f t="shared" si="493"/>
        <v>7.6883952922104379</v>
      </c>
      <c r="Q2869">
        <f t="shared" si="494"/>
        <v>0.39366296296296355</v>
      </c>
    </row>
    <row r="2870" spans="1:17">
      <c r="A2870" s="2">
        <v>43047</v>
      </c>
      <c r="B2870">
        <v>312</v>
      </c>
      <c r="C2870">
        <v>0</v>
      </c>
      <c r="D2870">
        <v>16.600000000000001</v>
      </c>
      <c r="E2870">
        <v>21.4</v>
      </c>
      <c r="F2870">
        <v>18</v>
      </c>
      <c r="G2870">
        <f t="shared" si="484"/>
        <v>11.008681667232446</v>
      </c>
      <c r="H2870">
        <f t="shared" si="485"/>
        <v>5.2328587643538027</v>
      </c>
      <c r="I2870">
        <f t="shared" si="486"/>
        <v>0.54381425874997646</v>
      </c>
      <c r="J2870">
        <f t="shared" si="487"/>
        <v>6.7959204731867571</v>
      </c>
      <c r="K2870">
        <f t="shared" si="488"/>
        <v>20.38776141956027</v>
      </c>
      <c r="L2870">
        <f t="shared" si="489"/>
        <v>27.183681892747028</v>
      </c>
      <c r="M2870">
        <f t="shared" si="490"/>
        <v>-0.30360634078974963</v>
      </c>
      <c r="N2870">
        <f t="shared" si="491"/>
        <v>1.0201211085565849</v>
      </c>
      <c r="O2870">
        <f t="shared" si="492"/>
        <v>1.4403025181295783</v>
      </c>
      <c r="P2870">
        <f t="shared" si="493"/>
        <v>4.6890445056038264</v>
      </c>
      <c r="Q2870">
        <f t="shared" si="494"/>
        <v>0.39366296296296355</v>
      </c>
    </row>
    <row r="2871" spans="1:17">
      <c r="A2871" s="2">
        <v>43048</v>
      </c>
      <c r="B2871">
        <v>313</v>
      </c>
      <c r="C2871">
        <v>2.8</v>
      </c>
      <c r="D2871">
        <v>15.9</v>
      </c>
      <c r="E2871">
        <v>26.1</v>
      </c>
      <c r="F2871">
        <v>18.600000000000001</v>
      </c>
      <c r="G2871">
        <f t="shared" si="484"/>
        <v>10.992234973461818</v>
      </c>
      <c r="H2871">
        <f t="shared" si="485"/>
        <v>7.8604275031545656</v>
      </c>
      <c r="I2871">
        <f t="shared" si="486"/>
        <v>1.8050339402367239</v>
      </c>
      <c r="J2871">
        <f t="shared" si="487"/>
        <v>10.208347406694241</v>
      </c>
      <c r="K2871">
        <f t="shared" si="488"/>
        <v>20.288867695869044</v>
      </c>
      <c r="L2871">
        <f t="shared" si="489"/>
        <v>27.05182359449206</v>
      </c>
      <c r="M2871">
        <f t="shared" si="490"/>
        <v>-0.30827635755416183</v>
      </c>
      <c r="N2871">
        <f t="shared" si="491"/>
        <v>1.0205681362672347</v>
      </c>
      <c r="O2871">
        <f t="shared" si="492"/>
        <v>1.4381507423612545</v>
      </c>
      <c r="P2871">
        <f t="shared" si="493"/>
        <v>6.0553935629178417</v>
      </c>
      <c r="Q2871">
        <f t="shared" si="494"/>
        <v>0.39366296296296355</v>
      </c>
    </row>
    <row r="2872" spans="1:17">
      <c r="A2872" s="2">
        <v>43049</v>
      </c>
      <c r="B2872">
        <v>314</v>
      </c>
      <c r="C2872">
        <v>1.2</v>
      </c>
      <c r="D2872">
        <v>17.7</v>
      </c>
      <c r="E2872">
        <v>24.8</v>
      </c>
      <c r="F2872">
        <v>19.5</v>
      </c>
      <c r="G2872">
        <f t="shared" si="484"/>
        <v>10.976057502010427</v>
      </c>
      <c r="H2872">
        <f t="shared" si="485"/>
        <v>6.3156913052676282</v>
      </c>
      <c r="I2872">
        <f t="shared" si="486"/>
        <v>1.0569476646268132</v>
      </c>
      <c r="J2872">
        <f t="shared" si="487"/>
        <v>8.2021965003475685</v>
      </c>
      <c r="K2872">
        <f t="shared" si="488"/>
        <v>20.191550556000315</v>
      </c>
      <c r="L2872">
        <f t="shared" si="489"/>
        <v>26.922067408000419</v>
      </c>
      <c r="M2872">
        <f t="shared" si="490"/>
        <v>-0.31285511797495752</v>
      </c>
      <c r="N2872">
        <f t="shared" si="491"/>
        <v>1.0210090753730832</v>
      </c>
      <c r="O2872">
        <f t="shared" si="492"/>
        <v>1.4360341898463642</v>
      </c>
      <c r="P2872">
        <f t="shared" si="493"/>
        <v>5.258743640640815</v>
      </c>
      <c r="Q2872">
        <f t="shared" si="494"/>
        <v>0.39366296296296355</v>
      </c>
    </row>
    <row r="2873" spans="1:17">
      <c r="A2873" s="2">
        <v>43050</v>
      </c>
      <c r="B2873">
        <v>315</v>
      </c>
      <c r="C2873">
        <v>3.9</v>
      </c>
      <c r="D2873">
        <v>18</v>
      </c>
      <c r="E2873">
        <v>26.8</v>
      </c>
      <c r="F2873">
        <v>20.2</v>
      </c>
      <c r="G2873">
        <f t="shared" si="484"/>
        <v>10.960156177869871</v>
      </c>
      <c r="H2873">
        <f t="shared" si="485"/>
        <v>8.8286819873660445</v>
      </c>
      <c r="I2873">
        <f t="shared" si="486"/>
        <v>2.2203379624392072</v>
      </c>
      <c r="J2873">
        <f t="shared" si="487"/>
        <v>11.465820762813046</v>
      </c>
      <c r="K2873">
        <f t="shared" si="488"/>
        <v>20.095864620168044</v>
      </c>
      <c r="L2873">
        <f t="shared" si="489"/>
        <v>26.794486160224061</v>
      </c>
      <c r="M2873">
        <f t="shared" si="490"/>
        <v>-0.31734126664188855</v>
      </c>
      <c r="N2873">
        <f t="shared" si="491"/>
        <v>1.0214437953467981</v>
      </c>
      <c r="O2873">
        <f t="shared" si="492"/>
        <v>1.4339537666046416</v>
      </c>
      <c r="P2873">
        <f t="shared" si="493"/>
        <v>6.6083440249268373</v>
      </c>
      <c r="Q2873">
        <f t="shared" si="494"/>
        <v>0.39366296296296355</v>
      </c>
    </row>
    <row r="2874" spans="1:17">
      <c r="A2874" s="2">
        <v>43051</v>
      </c>
      <c r="B2874">
        <v>316</v>
      </c>
      <c r="C2874">
        <v>7.7</v>
      </c>
      <c r="D2874">
        <v>17.399999999999999</v>
      </c>
      <c r="E2874">
        <v>28.1</v>
      </c>
      <c r="F2874">
        <v>16.600000000000001</v>
      </c>
      <c r="G2874">
        <f t="shared" ref="G2874:G2937" si="495">24/3.14*O2874</f>
        <v>10.94453793411021</v>
      </c>
      <c r="H2874">
        <f t="shared" ref="H2874:H2937" si="496">(1-0.23)*J2874</f>
        <v>12.357570244100614</v>
      </c>
      <c r="I2874">
        <f t="shared" ref="I2874:I2937" si="497">4.903*10^(-9)*(((E2874+273.16)^4+(D2874+273.16)^4)/2)*(0.34-0.14*(F2874*0.1)^0.5)*(1.35*(J2874/K2874)-0.35)</f>
        <v>4.408226743682186</v>
      </c>
      <c r="J2874">
        <f t="shared" ref="J2874:J2937" si="498">(0.25+0.5*C2874/G2874)*L2874</f>
        <v>16.048792524805993</v>
      </c>
      <c r="K2874">
        <f t="shared" ref="K2874:K2937" si="499">0.75*L2874</f>
        <v>20.00186365276663</v>
      </c>
      <c r="L2874">
        <f t="shared" ref="L2874:L2937" si="500">24*60/3.14*0.082*N2874*(O2874*SIN(Q2874)*SIN(M2874)+COS(Q2874)*COS(M2874)*SIN(O2874))</f>
        <v>26.669151537022174</v>
      </c>
      <c r="M2874">
        <f t="shared" ref="M2874:M2937" si="501">0.409*SIN(2*3.14/365*B2874-1.39)</f>
        <v>-0.3217334755597514</v>
      </c>
      <c r="N2874">
        <f t="shared" ref="N2874:N2937" si="502">0.033*COS(2*3.14/365*B2874)+1</f>
        <v>1.0218721675020421</v>
      </c>
      <c r="O2874">
        <f t="shared" ref="O2874:O2937" si="503">ACOS(-TAN(Q2874)*TAN(M2874))</f>
        <v>1.4319103797127524</v>
      </c>
      <c r="P2874">
        <f t="shared" ref="P2874:P2937" si="504">H2874-I2874</f>
        <v>7.9493435004184283</v>
      </c>
      <c r="Q2874">
        <f t="shared" ref="Q2874:Q2937" si="505">22.5666666666667*3.14/180</f>
        <v>0.39366296296296355</v>
      </c>
    </row>
    <row r="2875" spans="1:17">
      <c r="A2875" s="2">
        <v>43052</v>
      </c>
      <c r="B2875">
        <v>317</v>
      </c>
      <c r="C2875">
        <v>10</v>
      </c>
      <c r="D2875">
        <v>10.5</v>
      </c>
      <c r="E2875">
        <v>27.7</v>
      </c>
      <c r="F2875">
        <v>13.1</v>
      </c>
      <c r="G2875">
        <f t="shared" si="495"/>
        <v>10.929209704468006</v>
      </c>
      <c r="H2875">
        <f t="shared" si="496"/>
        <v>14.461458004674512</v>
      </c>
      <c r="I2875">
        <f t="shared" si="497"/>
        <v>5.9692231963698008</v>
      </c>
      <c r="J2875">
        <f t="shared" si="498"/>
        <v>18.78111429178508</v>
      </c>
      <c r="K2875">
        <f t="shared" si="499"/>
        <v>19.909600523887441</v>
      </c>
      <c r="L2875">
        <f t="shared" si="500"/>
        <v>26.54613403184992</v>
      </c>
      <c r="M2875">
        <f t="shared" si="501"/>
        <v>-0.32603044454150093</v>
      </c>
      <c r="N2875">
        <f t="shared" si="502"/>
        <v>1.0222940650315668</v>
      </c>
      <c r="O2875">
        <f t="shared" si="503"/>
        <v>1.4299049363345642</v>
      </c>
      <c r="P2875">
        <f t="shared" si="504"/>
        <v>8.4922348083047119</v>
      </c>
      <c r="Q2875">
        <f t="shared" si="505"/>
        <v>0.39366296296296355</v>
      </c>
    </row>
    <row r="2876" spans="1:17">
      <c r="A2876" s="2">
        <v>43053</v>
      </c>
      <c r="B2876">
        <v>318</v>
      </c>
      <c r="C2876">
        <v>9.5</v>
      </c>
      <c r="D2876">
        <v>11</v>
      </c>
      <c r="E2876">
        <v>27.2</v>
      </c>
      <c r="F2876">
        <v>13.9</v>
      </c>
      <c r="G2876">
        <f t="shared" si="495"/>
        <v>10.914178415609712</v>
      </c>
      <c r="H2876">
        <f t="shared" si="496"/>
        <v>13.94247984725299</v>
      </c>
      <c r="I2876">
        <f t="shared" si="497"/>
        <v>5.5536901100853244</v>
      </c>
      <c r="J2876">
        <f t="shared" si="498"/>
        <v>18.107116684744142</v>
      </c>
      <c r="K2876">
        <f t="shared" si="499"/>
        <v>19.819127172127583</v>
      </c>
      <c r="L2876">
        <f t="shared" si="500"/>
        <v>26.425502896170112</v>
      </c>
      <c r="M2876">
        <f t="shared" si="501"/>
        <v>-0.33023090159313501</v>
      </c>
      <c r="N2876">
        <f t="shared" si="502"/>
        <v>1.022709363044751</v>
      </c>
      <c r="O2876">
        <f t="shared" si="503"/>
        <v>1.4279383427089372</v>
      </c>
      <c r="P2876">
        <f t="shared" si="504"/>
        <v>8.3887897371676665</v>
      </c>
      <c r="Q2876">
        <f t="shared" si="505"/>
        <v>0.39366296296296355</v>
      </c>
    </row>
    <row r="2877" spans="1:17">
      <c r="A2877" s="2">
        <v>43054</v>
      </c>
      <c r="B2877">
        <v>319</v>
      </c>
      <c r="C2877">
        <v>8.1999999999999993</v>
      </c>
      <c r="D2877">
        <v>11.2</v>
      </c>
      <c r="E2877">
        <v>28.2</v>
      </c>
      <c r="F2877">
        <v>14.5</v>
      </c>
      <c r="G2877">
        <f t="shared" si="495"/>
        <v>10.899450979083019</v>
      </c>
      <c r="H2877">
        <f t="shared" si="496"/>
        <v>12.684014578192677</v>
      </c>
      <c r="I2877">
        <f t="shared" si="497"/>
        <v>4.8286260551026992</v>
      </c>
      <c r="J2877">
        <f t="shared" si="498"/>
        <v>16.472746205445034</v>
      </c>
      <c r="K2877">
        <f t="shared" si="499"/>
        <v>19.730494568703023</v>
      </c>
      <c r="L2877">
        <f t="shared" si="500"/>
        <v>26.307326091604029</v>
      </c>
      <c r="M2877">
        <f t="shared" si="501"/>
        <v>-0.33433360329023054</v>
      </c>
      <c r="N2877">
        <f t="shared" si="502"/>
        <v>1.0231179386045699</v>
      </c>
      <c r="O2877">
        <f t="shared" si="503"/>
        <v>1.4260115030966949</v>
      </c>
      <c r="P2877">
        <f t="shared" si="504"/>
        <v>7.855388523089978</v>
      </c>
      <c r="Q2877">
        <f t="shared" si="505"/>
        <v>0.39366296296296355</v>
      </c>
    </row>
    <row r="2878" spans="1:17">
      <c r="A2878" s="2">
        <v>43055</v>
      </c>
      <c r="B2878">
        <v>320</v>
      </c>
      <c r="C2878">
        <v>7.8</v>
      </c>
      <c r="D2878">
        <v>13.9</v>
      </c>
      <c r="E2878">
        <v>28.7</v>
      </c>
      <c r="F2878">
        <v>17.5</v>
      </c>
      <c r="G2878">
        <f t="shared" si="495"/>
        <v>10.885034282970471</v>
      </c>
      <c r="H2878">
        <f t="shared" si="496"/>
        <v>12.267742917780341</v>
      </c>
      <c r="I2878">
        <f t="shared" si="497"/>
        <v>4.266624854008378</v>
      </c>
      <c r="J2878">
        <f t="shared" si="498"/>
        <v>15.932133659454987</v>
      </c>
      <c r="K2878">
        <f t="shared" si="499"/>
        <v>19.64375268287381</v>
      </c>
      <c r="L2878">
        <f t="shared" si="500"/>
        <v>26.191670243831744</v>
      </c>
      <c r="M2878">
        <f t="shared" si="501"/>
        <v>-0.33833733514602371</v>
      </c>
      <c r="N2878">
        <f t="shared" si="502"/>
        <v>1.0235196707639873</v>
      </c>
      <c r="O2878">
        <f t="shared" si="503"/>
        <v>1.4241253186886367</v>
      </c>
      <c r="P2878">
        <f t="shared" si="504"/>
        <v>8.0011180637719619</v>
      </c>
      <c r="Q2878">
        <f t="shared" si="505"/>
        <v>0.39366296296296355</v>
      </c>
    </row>
    <row r="2879" spans="1:17">
      <c r="A2879" s="2">
        <v>43056</v>
      </c>
      <c r="B2879">
        <v>321</v>
      </c>
      <c r="C2879">
        <v>6.7</v>
      </c>
      <c r="D2879">
        <v>16.5</v>
      </c>
      <c r="E2879">
        <v>28.8</v>
      </c>
      <c r="F2879">
        <v>19.600000000000001</v>
      </c>
      <c r="G2879">
        <f t="shared" si="495"/>
        <v>10.870935183261283</v>
      </c>
      <c r="H2879">
        <f t="shared" si="496"/>
        <v>11.208167716769145</v>
      </c>
      <c r="I2879">
        <f t="shared" si="497"/>
        <v>3.5484320710778881</v>
      </c>
      <c r="J2879">
        <f t="shared" si="498"/>
        <v>14.556061969830058</v>
      </c>
      <c r="K2879">
        <f t="shared" si="499"/>
        <v>19.558950448685763</v>
      </c>
      <c r="L2879">
        <f t="shared" si="500"/>
        <v>26.078600598247686</v>
      </c>
      <c r="M2879">
        <f t="shared" si="501"/>
        <v>-0.34224091197092393</v>
      </c>
      <c r="N2879">
        <f t="shared" si="502"/>
        <v>1.0239144406017593</v>
      </c>
      <c r="O2879">
        <f t="shared" si="503"/>
        <v>1.4222806864766844</v>
      </c>
      <c r="P2879">
        <f t="shared" si="504"/>
        <v>7.6597356456912564</v>
      </c>
      <c r="Q2879">
        <f t="shared" si="505"/>
        <v>0.39366296296296355</v>
      </c>
    </row>
    <row r="2880" spans="1:17">
      <c r="A2880" s="2">
        <v>43057</v>
      </c>
      <c r="B2880">
        <v>322</v>
      </c>
      <c r="C2880">
        <v>7.3</v>
      </c>
      <c r="D2880">
        <v>16.100000000000001</v>
      </c>
      <c r="E2880">
        <v>29.8</v>
      </c>
      <c r="F2880">
        <v>18.899999999999999</v>
      </c>
      <c r="G2880">
        <f t="shared" si="495"/>
        <v>10.857160494959032</v>
      </c>
      <c r="H2880">
        <f t="shared" si="496"/>
        <v>11.721035081679975</v>
      </c>
      <c r="I2880">
        <f t="shared" si="497"/>
        <v>3.9338864188564679</v>
      </c>
      <c r="J2880">
        <f t="shared" si="498"/>
        <v>15.222123482701265</v>
      </c>
      <c r="K2880">
        <f t="shared" si="499"/>
        <v>19.476135733028659</v>
      </c>
      <c r="L2880">
        <f t="shared" si="500"/>
        <v>25.968180977371546</v>
      </c>
      <c r="M2880">
        <f t="shared" si="501"/>
        <v>-0.34604317822335556</v>
      </c>
      <c r="N2880">
        <f t="shared" si="502"/>
        <v>1.0243021312576366</v>
      </c>
      <c r="O2880">
        <f t="shared" si="503"/>
        <v>1.4204784980904734</v>
      </c>
      <c r="P2880">
        <f t="shared" si="504"/>
        <v>7.7871486628235074</v>
      </c>
      <c r="Q2880">
        <f t="shared" si="505"/>
        <v>0.39366296296296355</v>
      </c>
    </row>
    <row r="2881" spans="1:17">
      <c r="A2881" s="2">
        <v>43058</v>
      </c>
      <c r="B2881">
        <v>323</v>
      </c>
      <c r="C2881">
        <v>7.6</v>
      </c>
      <c r="D2881">
        <v>15.8</v>
      </c>
      <c r="E2881">
        <v>29.7</v>
      </c>
      <c r="F2881">
        <v>18.5</v>
      </c>
      <c r="G2881">
        <f t="shared" si="495"/>
        <v>10.843716982944576</v>
      </c>
      <c r="H2881">
        <f t="shared" si="496"/>
        <v>11.956167851520249</v>
      </c>
      <c r="I2881">
        <f t="shared" si="497"/>
        <v>4.1228177291252779</v>
      </c>
      <c r="J2881">
        <f t="shared" si="498"/>
        <v>15.527490716260063</v>
      </c>
      <c r="K2881">
        <f t="shared" si="499"/>
        <v>19.395355305007595</v>
      </c>
      <c r="L2881">
        <f t="shared" si="500"/>
        <v>25.860473740010125</v>
      </c>
      <c r="M2881">
        <f t="shared" si="501"/>
        <v>-0.34974300835182121</v>
      </c>
      <c r="N2881">
        <f t="shared" si="502"/>
        <v>1.0246826279669581</v>
      </c>
      <c r="O2881">
        <f t="shared" si="503"/>
        <v>1.4187196386019154</v>
      </c>
      <c r="P2881">
        <f t="shared" si="504"/>
        <v>7.8333501223949709</v>
      </c>
      <c r="Q2881">
        <f t="shared" si="505"/>
        <v>0.39366296296296355</v>
      </c>
    </row>
    <row r="2882" spans="1:17">
      <c r="A2882" s="2">
        <v>43059</v>
      </c>
      <c r="B2882">
        <v>324</v>
      </c>
      <c r="C2882">
        <v>6.4</v>
      </c>
      <c r="D2882">
        <v>15.3</v>
      </c>
      <c r="E2882">
        <v>28.9</v>
      </c>
      <c r="F2882">
        <v>18.3</v>
      </c>
      <c r="G2882">
        <f t="shared" si="495"/>
        <v>10.830611352615135</v>
      </c>
      <c r="H2882">
        <f t="shared" si="496"/>
        <v>10.817412104146671</v>
      </c>
      <c r="I2882">
        <f t="shared" si="497"/>
        <v>3.5572632768255983</v>
      </c>
      <c r="J2882">
        <f t="shared" si="498"/>
        <v>14.048587148242429</v>
      </c>
      <c r="K2882">
        <f t="shared" si="499"/>
        <v>19.316654806620438</v>
      </c>
      <c r="L2882">
        <f t="shared" si="500"/>
        <v>25.755539742160583</v>
      </c>
      <c r="M2882">
        <f t="shared" si="501"/>
        <v>-0.35333930712809097</v>
      </c>
      <c r="N2882">
        <f t="shared" si="502"/>
        <v>1.0250558180946234</v>
      </c>
      <c r="O2882">
        <f t="shared" si="503"/>
        <v>1.41700498530048</v>
      </c>
      <c r="P2882">
        <f t="shared" si="504"/>
        <v>7.260148827321073</v>
      </c>
      <c r="Q2882">
        <f t="shared" si="505"/>
        <v>0.39366296296296355</v>
      </c>
    </row>
    <row r="2883" spans="1:17">
      <c r="A2883" s="2">
        <v>43060</v>
      </c>
      <c r="B2883">
        <v>325</v>
      </c>
      <c r="C2883">
        <v>7.5</v>
      </c>
      <c r="D2883">
        <v>15.8</v>
      </c>
      <c r="E2883">
        <v>28.1</v>
      </c>
      <c r="F2883">
        <v>19</v>
      </c>
      <c r="G2883">
        <f t="shared" si="495"/>
        <v>10.817850240322233</v>
      </c>
      <c r="H2883">
        <f t="shared" si="496"/>
        <v>11.785701233633258</v>
      </c>
      <c r="I2883">
        <f t="shared" si="497"/>
        <v>3.9685685262179846</v>
      </c>
      <c r="J2883">
        <f t="shared" si="498"/>
        <v>15.30610549822501</v>
      </c>
      <c r="K2883">
        <f t="shared" si="499"/>
        <v>19.240078724730914</v>
      </c>
      <c r="L2883">
        <f t="shared" si="500"/>
        <v>25.653438299641216</v>
      </c>
      <c r="M2883">
        <f t="shared" si="501"/>
        <v>-0.35683100997141171</v>
      </c>
      <c r="N2883">
        <f t="shared" si="502"/>
        <v>1.0254215911684357</v>
      </c>
      <c r="O2883">
        <f t="shared" si="503"/>
        <v>1.4153354064421588</v>
      </c>
      <c r="P2883">
        <f t="shared" si="504"/>
        <v>7.8171327074152739</v>
      </c>
      <c r="Q2883">
        <f t="shared" si="505"/>
        <v>0.39366296296296355</v>
      </c>
    </row>
    <row r="2884" spans="1:17">
      <c r="A2884" s="2">
        <v>43061</v>
      </c>
      <c r="B2884">
        <v>326</v>
      </c>
      <c r="C2884">
        <v>0</v>
      </c>
      <c r="D2884">
        <v>17.7</v>
      </c>
      <c r="E2884">
        <v>24.9</v>
      </c>
      <c r="F2884">
        <v>20.2</v>
      </c>
      <c r="G2884">
        <f t="shared" si="495"/>
        <v>10.805440203632694</v>
      </c>
      <c r="H2884">
        <f t="shared" si="496"/>
        <v>4.919188726843049</v>
      </c>
      <c r="I2884">
        <f t="shared" si="497"/>
        <v>0.5202896701596802</v>
      </c>
      <c r="J2884">
        <f t="shared" si="498"/>
        <v>6.3885567881078558</v>
      </c>
      <c r="K2884">
        <f t="shared" si="499"/>
        <v>19.165670364323567</v>
      </c>
      <c r="L2884">
        <f t="shared" si="500"/>
        <v>25.554227152431423</v>
      </c>
      <c r="M2884">
        <f t="shared" si="501"/>
        <v>-0.3602170832636461</v>
      </c>
      <c r="N2884">
        <f t="shared" si="502"/>
        <v>1.0257798389118031</v>
      </c>
      <c r="O2884">
        <f t="shared" si="503"/>
        <v>1.4137117599752773</v>
      </c>
      <c r="P2884">
        <f t="shared" si="504"/>
        <v>4.3988990566833692</v>
      </c>
      <c r="Q2884">
        <f t="shared" si="505"/>
        <v>0.39366296296296355</v>
      </c>
    </row>
    <row r="2885" spans="1:17">
      <c r="A2885" s="2">
        <v>43062</v>
      </c>
      <c r="B2885">
        <v>327</v>
      </c>
      <c r="C2885">
        <v>0</v>
      </c>
      <c r="D2885">
        <v>18.399999999999999</v>
      </c>
      <c r="E2885">
        <v>24.1</v>
      </c>
      <c r="F2885">
        <v>21</v>
      </c>
      <c r="G2885">
        <f t="shared" si="495"/>
        <v>10.79338771143842</v>
      </c>
      <c r="H2885">
        <f t="shared" si="496"/>
        <v>4.9006577679093519</v>
      </c>
      <c r="I2885">
        <f t="shared" si="497"/>
        <v>0.50538150659261638</v>
      </c>
      <c r="J2885">
        <f t="shared" si="498"/>
        <v>6.3644906076744832</v>
      </c>
      <c r="K2885">
        <f t="shared" si="499"/>
        <v>19.093471823023449</v>
      </c>
      <c r="L2885">
        <f t="shared" si="500"/>
        <v>25.457962430697933</v>
      </c>
      <c r="M2885">
        <f t="shared" si="501"/>
        <v>-0.36349652465524546</v>
      </c>
      <c r="N2885">
        <f t="shared" si="502"/>
        <v>1.0261304552757913</v>
      </c>
      <c r="O2885">
        <f t="shared" si="503"/>
        <v>1.4121348922465267</v>
      </c>
      <c r="P2885">
        <f t="shared" si="504"/>
        <v>4.3952762613167353</v>
      </c>
      <c r="Q2885">
        <f t="shared" si="505"/>
        <v>0.39366296296296355</v>
      </c>
    </row>
    <row r="2886" spans="1:17">
      <c r="A2886" s="2">
        <v>43063</v>
      </c>
      <c r="B2886">
        <v>328</v>
      </c>
      <c r="C2886">
        <v>0</v>
      </c>
      <c r="D2886">
        <v>15.7</v>
      </c>
      <c r="E2886">
        <v>20.9</v>
      </c>
      <c r="F2886">
        <v>19.2</v>
      </c>
      <c r="G2886">
        <f t="shared" si="495"/>
        <v>10.781699133942253</v>
      </c>
      <c r="H2886">
        <f t="shared" si="496"/>
        <v>4.8827044848276602</v>
      </c>
      <c r="I2886">
        <f t="shared" si="497"/>
        <v>0.51685481935745781</v>
      </c>
      <c r="J2886">
        <f t="shared" si="498"/>
        <v>6.3411746556203381</v>
      </c>
      <c r="K2886">
        <f t="shared" si="499"/>
        <v>19.023523966861013</v>
      </c>
      <c r="L2886">
        <f t="shared" si="500"/>
        <v>25.364698622481352</v>
      </c>
      <c r="M2886">
        <f t="shared" si="501"/>
        <v>-0.36666836336196662</v>
      </c>
      <c r="N2886">
        <f t="shared" si="502"/>
        <v>1.0264733364705163</v>
      </c>
      <c r="O2886">
        <f t="shared" si="503"/>
        <v>1.410605636690778</v>
      </c>
      <c r="P2886">
        <f t="shared" si="504"/>
        <v>4.3658496654702024</v>
      </c>
      <c r="Q2886">
        <f t="shared" si="505"/>
        <v>0.39366296296296355</v>
      </c>
    </row>
    <row r="2887" spans="1:17">
      <c r="A2887" s="2">
        <v>43064</v>
      </c>
      <c r="B2887">
        <v>329</v>
      </c>
      <c r="C2887">
        <v>0.4</v>
      </c>
      <c r="D2887">
        <v>14.5</v>
      </c>
      <c r="E2887">
        <v>21.1</v>
      </c>
      <c r="F2887">
        <v>16.7</v>
      </c>
      <c r="G2887">
        <f t="shared" si="495"/>
        <v>10.770380732548448</v>
      </c>
      <c r="H2887">
        <f t="shared" si="496"/>
        <v>5.2267256410000495</v>
      </c>
      <c r="I2887">
        <f t="shared" si="497"/>
        <v>0.74642000225964711</v>
      </c>
      <c r="J2887">
        <f t="shared" si="498"/>
        <v>6.7879553779221427</v>
      </c>
      <c r="K2887">
        <f t="shared" si="499"/>
        <v>18.955866407259165</v>
      </c>
      <c r="L2887">
        <f t="shared" si="500"/>
        <v>25.274488543012218</v>
      </c>
      <c r="M2887">
        <f t="shared" si="501"/>
        <v>-0.36973166045224409</v>
      </c>
      <c r="N2887">
        <f t="shared" si="502"/>
        <v>1.0268083809958686</v>
      </c>
      <c r="O2887">
        <f t="shared" si="503"/>
        <v>1.4091248125084219</v>
      </c>
      <c r="P2887">
        <f t="shared" si="504"/>
        <v>4.4803056387404023</v>
      </c>
      <c r="Q2887">
        <f t="shared" si="505"/>
        <v>0.39366296296296355</v>
      </c>
    </row>
    <row r="2888" spans="1:17">
      <c r="A2888" s="2">
        <v>43065</v>
      </c>
      <c r="B2888">
        <v>330</v>
      </c>
      <c r="C2888">
        <v>2.6</v>
      </c>
      <c r="D2888">
        <v>15.9</v>
      </c>
      <c r="E2888">
        <v>23</v>
      </c>
      <c r="F2888">
        <v>17.100000000000001</v>
      </c>
      <c r="G2888">
        <f t="shared" si="495"/>
        <v>10.759438649687771</v>
      </c>
      <c r="H2888">
        <f t="shared" si="496"/>
        <v>7.1918692510140128</v>
      </c>
      <c r="I2888">
        <f t="shared" si="497"/>
        <v>1.792332688964285</v>
      </c>
      <c r="J2888">
        <f t="shared" si="498"/>
        <v>9.340089936381835</v>
      </c>
      <c r="K2888">
        <f t="shared" si="499"/>
        <v>18.890537479217521</v>
      </c>
      <c r="L2888">
        <f t="shared" si="500"/>
        <v>25.187383305623364</v>
      </c>
      <c r="M2888">
        <f t="shared" si="501"/>
        <v>-0.37268550912513448</v>
      </c>
      <c r="N2888">
        <f t="shared" si="502"/>
        <v>1.0271354896715585</v>
      </c>
      <c r="O2888">
        <f t="shared" si="503"/>
        <v>1.4076932233341501</v>
      </c>
      <c r="P2888">
        <f t="shared" si="504"/>
        <v>5.399536562049728</v>
      </c>
      <c r="Q2888">
        <f t="shared" si="505"/>
        <v>0.39366296296296355</v>
      </c>
    </row>
    <row r="2889" spans="1:17">
      <c r="A2889" s="2">
        <v>43066</v>
      </c>
      <c r="B2889">
        <v>331</v>
      </c>
      <c r="C2889">
        <v>6.6</v>
      </c>
      <c r="D2889">
        <v>16.5</v>
      </c>
      <c r="E2889">
        <v>25</v>
      </c>
      <c r="F2889">
        <v>16.7</v>
      </c>
      <c r="G2889">
        <f t="shared" si="495"/>
        <v>10.748878898608247</v>
      </c>
      <c r="H2889">
        <f t="shared" si="496"/>
        <v>10.766780436616209</v>
      </c>
      <c r="I2889">
        <f t="shared" si="497"/>
        <v>3.8030967906750237</v>
      </c>
      <c r="J2889">
        <f t="shared" si="498"/>
        <v>13.982831735865206</v>
      </c>
      <c r="K2889">
        <f t="shared" si="499"/>
        <v>18.827574220666218</v>
      </c>
      <c r="L2889">
        <f t="shared" si="500"/>
        <v>25.103432294221623</v>
      </c>
      <c r="M2889">
        <f t="shared" si="501"/>
        <v>-0.37552903497874862</v>
      </c>
      <c r="N2889">
        <f t="shared" si="502"/>
        <v>1.0274545656664769</v>
      </c>
      <c r="O2889">
        <f t="shared" si="503"/>
        <v>1.4063116559012456</v>
      </c>
      <c r="P2889">
        <f t="shared" si="504"/>
        <v>6.9636836459411846</v>
      </c>
      <c r="Q2889">
        <f t="shared" si="505"/>
        <v>0.39366296296296355</v>
      </c>
    </row>
    <row r="2890" spans="1:17">
      <c r="A2890" s="2">
        <v>43067</v>
      </c>
      <c r="B2890">
        <v>332</v>
      </c>
      <c r="C2890">
        <v>8.1</v>
      </c>
      <c r="D2890">
        <v>13.9</v>
      </c>
      <c r="E2890">
        <v>25.1</v>
      </c>
      <c r="F2890">
        <v>15.3</v>
      </c>
      <c r="G2890">
        <f t="shared" si="495"/>
        <v>10.738707353163784</v>
      </c>
      <c r="H2890">
        <f t="shared" si="496"/>
        <v>12.083405650336376</v>
      </c>
      <c r="I2890">
        <f t="shared" si="497"/>
        <v>4.683783118854361</v>
      </c>
      <c r="J2890">
        <f t="shared" si="498"/>
        <v>15.692734610826461</v>
      </c>
      <c r="K2890">
        <f t="shared" si="499"/>
        <v>18.767012352959654</v>
      </c>
      <c r="L2890">
        <f t="shared" si="500"/>
        <v>25.02268313727954</v>
      </c>
      <c r="M2890">
        <f t="shared" si="501"/>
        <v>-0.37826139626909261</v>
      </c>
      <c r="N2890">
        <f t="shared" si="502"/>
        <v>1.0277655145273583</v>
      </c>
      <c r="O2890">
        <f t="shared" si="503"/>
        <v>1.4049808787055951</v>
      </c>
      <c r="P2890">
        <f t="shared" si="504"/>
        <v>7.3996225314820148</v>
      </c>
      <c r="Q2890">
        <f t="shared" si="505"/>
        <v>0.39366296296296355</v>
      </c>
    </row>
    <row r="2891" spans="1:17">
      <c r="A2891" s="2">
        <v>43068</v>
      </c>
      <c r="B2891">
        <v>333</v>
      </c>
      <c r="C2891">
        <v>7.8</v>
      </c>
      <c r="D2891">
        <v>12.1</v>
      </c>
      <c r="E2891">
        <v>24.4</v>
      </c>
      <c r="F2891">
        <v>14.4</v>
      </c>
      <c r="G2891">
        <f t="shared" si="495"/>
        <v>10.728929737633774</v>
      </c>
      <c r="H2891">
        <f t="shared" si="496"/>
        <v>11.784040043083529</v>
      </c>
      <c r="I2891">
        <f t="shared" si="497"/>
        <v>4.5995427781327125</v>
      </c>
      <c r="J2891">
        <f t="shared" si="498"/>
        <v>15.303948107900686</v>
      </c>
      <c r="K2891">
        <f t="shared" si="499"/>
        <v>18.708886262478547</v>
      </c>
      <c r="L2891">
        <f t="shared" si="500"/>
        <v>24.945181683304728</v>
      </c>
      <c r="M2891">
        <f t="shared" si="501"/>
        <v>-0.38088178415924273</v>
      </c>
      <c r="N2891">
        <f t="shared" si="502"/>
        <v>1.0280682442067413</v>
      </c>
      <c r="O2891">
        <f t="shared" si="503"/>
        <v>1.4037016406737521</v>
      </c>
      <c r="P2891">
        <f t="shared" si="504"/>
        <v>7.1844972649508163</v>
      </c>
      <c r="Q2891">
        <f t="shared" si="505"/>
        <v>0.39366296296296355</v>
      </c>
    </row>
    <row r="2892" spans="1:17">
      <c r="A2892" s="2">
        <v>43069</v>
      </c>
      <c r="B2892">
        <v>334</v>
      </c>
      <c r="C2892">
        <v>7.4</v>
      </c>
      <c r="D2892">
        <v>12</v>
      </c>
      <c r="E2892">
        <v>25.1</v>
      </c>
      <c r="F2892">
        <v>14</v>
      </c>
      <c r="G2892">
        <f t="shared" si="495"/>
        <v>10.719551616607607</v>
      </c>
      <c r="H2892">
        <f t="shared" si="496"/>
        <v>11.39777059708306</v>
      </c>
      <c r="I2892">
        <f t="shared" si="497"/>
        <v>4.4782993843100076</v>
      </c>
      <c r="J2892">
        <f t="shared" si="498"/>
        <v>14.802299476731246</v>
      </c>
      <c r="K2892">
        <f t="shared" si="499"/>
        <v>18.653228983307354</v>
      </c>
      <c r="L2892">
        <f t="shared" si="500"/>
        <v>24.870971977743139</v>
      </c>
      <c r="M2892">
        <f t="shared" si="501"/>
        <v>-0.38338942295877709</v>
      </c>
      <c r="N2892">
        <f t="shared" si="502"/>
        <v>1.0283626650902165</v>
      </c>
      <c r="O2892">
        <f t="shared" si="503"/>
        <v>1.4024746698394952</v>
      </c>
      <c r="P2892">
        <f t="shared" si="504"/>
        <v>6.9194712127730522</v>
      </c>
      <c r="Q2892">
        <f t="shared" si="505"/>
        <v>0.39366296296296355</v>
      </c>
    </row>
    <row r="2893" spans="1:17">
      <c r="A2893" s="2">
        <v>43070</v>
      </c>
      <c r="B2893">
        <v>335</v>
      </c>
      <c r="C2893">
        <v>7.8</v>
      </c>
      <c r="D2893">
        <v>11.4</v>
      </c>
      <c r="E2893">
        <v>24.3</v>
      </c>
      <c r="F2893">
        <v>13.7</v>
      </c>
      <c r="G2893">
        <f t="shared" si="495"/>
        <v>10.710578384968613</v>
      </c>
      <c r="H2893">
        <f t="shared" si="496"/>
        <v>11.727395490386153</v>
      </c>
      <c r="I2893">
        <f t="shared" si="497"/>
        <v>4.6925394106093403</v>
      </c>
      <c r="J2893">
        <f t="shared" si="498"/>
        <v>15.230383753748249</v>
      </c>
      <c r="K2893">
        <f t="shared" si="499"/>
        <v>18.600072180952289</v>
      </c>
      <c r="L2893">
        <f t="shared" si="500"/>
        <v>24.800096241269721</v>
      </c>
      <c r="M2893">
        <f t="shared" si="501"/>
        <v>-0.38578357035339789</v>
      </c>
      <c r="N2893">
        <f t="shared" si="502"/>
        <v>1.028648690022955</v>
      </c>
      <c r="O2893">
        <f t="shared" si="503"/>
        <v>1.4013006720333936</v>
      </c>
      <c r="P2893">
        <f t="shared" si="504"/>
        <v>7.0348560797768123</v>
      </c>
      <c r="Q2893">
        <f t="shared" si="505"/>
        <v>0.39366296296296355</v>
      </c>
    </row>
    <row r="2894" spans="1:17">
      <c r="A2894" s="2">
        <v>43071</v>
      </c>
      <c r="B2894">
        <v>336</v>
      </c>
      <c r="C2894">
        <v>7.4</v>
      </c>
      <c r="D2894">
        <v>10.7</v>
      </c>
      <c r="E2894">
        <v>24.1</v>
      </c>
      <c r="F2894">
        <v>12.8</v>
      </c>
      <c r="G2894">
        <f t="shared" si="495"/>
        <v>10.702015258012533</v>
      </c>
      <c r="H2894">
        <f t="shared" si="496"/>
        <v>11.345126757222037</v>
      </c>
      <c r="I2894">
        <f t="shared" si="497"/>
        <v>4.5988480417181288</v>
      </c>
      <c r="J2894">
        <f t="shared" si="498"/>
        <v>14.733930853535112</v>
      </c>
      <c r="K2894">
        <f t="shared" si="499"/>
        <v>18.549446137064606</v>
      </c>
      <c r="L2894">
        <f t="shared" si="500"/>
        <v>24.732594849419474</v>
      </c>
      <c r="M2894">
        <f t="shared" si="501"/>
        <v>-0.38806351762467134</v>
      </c>
      <c r="N2894">
        <f t="shared" si="502"/>
        <v>1.028926234335507</v>
      </c>
      <c r="O2894">
        <f t="shared" si="503"/>
        <v>1.4001803295899731</v>
      </c>
      <c r="P2894">
        <f t="shared" si="504"/>
        <v>6.7462787155039079</v>
      </c>
      <c r="Q2894">
        <f t="shared" si="505"/>
        <v>0.39366296296296355</v>
      </c>
    </row>
    <row r="2895" spans="1:17">
      <c r="A2895" s="2">
        <v>43072</v>
      </c>
      <c r="B2895">
        <v>337</v>
      </c>
      <c r="C2895">
        <v>8</v>
      </c>
      <c r="D2895">
        <v>9.1999999999999993</v>
      </c>
      <c r="E2895">
        <v>23.9</v>
      </c>
      <c r="F2895">
        <v>11.7</v>
      </c>
      <c r="G2895">
        <f t="shared" si="495"/>
        <v>10.693867261735804</v>
      </c>
      <c r="H2895">
        <f t="shared" si="496"/>
        <v>11.85360073816407</v>
      </c>
      <c r="I2895">
        <f t="shared" si="497"/>
        <v>5.05584594428234</v>
      </c>
      <c r="J2895">
        <f t="shared" si="498"/>
        <v>15.394286672940352</v>
      </c>
      <c r="K2895">
        <f t="shared" si="499"/>
        <v>18.501379735132577</v>
      </c>
      <c r="L2895">
        <f t="shared" si="500"/>
        <v>24.668506313510104</v>
      </c>
      <c r="M2895">
        <f t="shared" si="501"/>
        <v>-0.39022858985982334</v>
      </c>
      <c r="N2895">
        <f t="shared" si="502"/>
        <v>1.0291952158688664</v>
      </c>
      <c r="O2895">
        <f t="shared" si="503"/>
        <v>1.3991143000771009</v>
      </c>
      <c r="P2895">
        <f t="shared" si="504"/>
        <v>6.7977547938817304</v>
      </c>
      <c r="Q2895">
        <f t="shared" si="505"/>
        <v>0.39366296296296355</v>
      </c>
    </row>
    <row r="2896" spans="1:17">
      <c r="A2896" s="2">
        <v>43073</v>
      </c>
      <c r="B2896">
        <v>338</v>
      </c>
      <c r="C2896">
        <v>8</v>
      </c>
      <c r="D2896">
        <v>7.5</v>
      </c>
      <c r="E2896">
        <v>23.2</v>
      </c>
      <c r="F2896">
        <v>11.8</v>
      </c>
      <c r="G2896">
        <f t="shared" si="495"/>
        <v>10.686139223329162</v>
      </c>
      <c r="H2896">
        <f t="shared" si="496"/>
        <v>11.829588256597519</v>
      </c>
      <c r="I2896">
        <f t="shared" si="497"/>
        <v>4.9615549372614653</v>
      </c>
      <c r="J2896">
        <f t="shared" si="498"/>
        <v>15.363101631944829</v>
      </c>
      <c r="K2896">
        <f t="shared" si="499"/>
        <v>18.45590044710525</v>
      </c>
      <c r="L2896">
        <f t="shared" si="500"/>
        <v>24.607867262807002</v>
      </c>
      <c r="M2896">
        <f t="shared" si="501"/>
        <v>-0.39227814615152856</v>
      </c>
      <c r="N2896">
        <f t="shared" si="502"/>
        <v>1.0294555549987914</v>
      </c>
      <c r="O2896">
        <f t="shared" si="503"/>
        <v>1.3981032150522321</v>
      </c>
      <c r="P2896">
        <f t="shared" si="504"/>
        <v>6.8680333193360541</v>
      </c>
      <c r="Q2896">
        <f t="shared" si="505"/>
        <v>0.39366296296296355</v>
      </c>
    </row>
    <row r="2897" spans="1:17">
      <c r="A2897" s="2">
        <v>43074</v>
      </c>
      <c r="B2897">
        <v>339</v>
      </c>
      <c r="C2897">
        <v>7.7</v>
      </c>
      <c r="D2897">
        <v>9.1999999999999993</v>
      </c>
      <c r="E2897">
        <v>22.7</v>
      </c>
      <c r="F2897">
        <v>12.2</v>
      </c>
      <c r="G2897">
        <f t="shared" si="495"/>
        <v>10.67883576191195</v>
      </c>
      <c r="H2897">
        <f t="shared" si="496"/>
        <v>11.5414168002455</v>
      </c>
      <c r="I2897">
        <f t="shared" si="497"/>
        <v>4.7710213318128751</v>
      </c>
      <c r="J2897">
        <f t="shared" si="498"/>
        <v>14.988852987331818</v>
      </c>
      <c r="K2897">
        <f t="shared" si="499"/>
        <v>18.41303432091075</v>
      </c>
      <c r="L2897">
        <f t="shared" si="500"/>
        <v>24.550712427880999</v>
      </c>
      <c r="M2897">
        <f t="shared" si="501"/>
        <v>-0.39421157978763199</v>
      </c>
      <c r="N2897">
        <f t="shared" si="502"/>
        <v>1.0297071746593749</v>
      </c>
      <c r="O2897">
        <f t="shared" si="503"/>
        <v>1.3971476788501467</v>
      </c>
      <c r="P2897">
        <f t="shared" si="504"/>
        <v>6.7703954684326249</v>
      </c>
      <c r="Q2897">
        <f t="shared" si="505"/>
        <v>0.39366296296296355</v>
      </c>
    </row>
    <row r="2898" spans="1:17">
      <c r="A2898" s="2">
        <v>43075</v>
      </c>
      <c r="B2898">
        <v>340</v>
      </c>
      <c r="C2898">
        <v>7.2</v>
      </c>
      <c r="D2898">
        <v>9.6</v>
      </c>
      <c r="E2898">
        <v>24</v>
      </c>
      <c r="F2898">
        <v>12.5</v>
      </c>
      <c r="G2898">
        <f t="shared" si="495"/>
        <v>10.67196127954224</v>
      </c>
      <c r="H2898">
        <f t="shared" si="496"/>
        <v>11.078705722136872</v>
      </c>
      <c r="I2898">
        <f t="shared" si="497"/>
        <v>4.5137446049898049</v>
      </c>
      <c r="J2898">
        <f t="shared" si="498"/>
        <v>14.387929509268666</v>
      </c>
      <c r="K2898">
        <f t="shared" si="499"/>
        <v>18.372805968831869</v>
      </c>
      <c r="L2898">
        <f t="shared" si="500"/>
        <v>24.497074625109157</v>
      </c>
      <c r="M2898">
        <f t="shared" si="501"/>
        <v>-0.39602831843074876</v>
      </c>
      <c r="N2898">
        <f t="shared" si="502"/>
        <v>1.0299500003658579</v>
      </c>
      <c r="O2898">
        <f t="shared" si="503"/>
        <v>1.3962482674067764</v>
      </c>
      <c r="P2898">
        <f t="shared" si="504"/>
        <v>6.5649611171470674</v>
      </c>
      <c r="Q2898">
        <f t="shared" si="505"/>
        <v>0.39366296296296355</v>
      </c>
    </row>
    <row r="2899" spans="1:17">
      <c r="A2899" s="2">
        <v>43076</v>
      </c>
      <c r="B2899">
        <v>341</v>
      </c>
      <c r="C2899">
        <v>7.1</v>
      </c>
      <c r="D2899">
        <v>9.1999999999999993</v>
      </c>
      <c r="E2899">
        <v>25.8</v>
      </c>
      <c r="F2899">
        <v>12.7</v>
      </c>
      <c r="G2899">
        <f t="shared" si="495"/>
        <v>10.665519952537517</v>
      </c>
      <c r="H2899">
        <f t="shared" si="496"/>
        <v>10.971639966615351</v>
      </c>
      <c r="I2899">
        <f t="shared" si="497"/>
        <v>4.4801654108817406</v>
      </c>
      <c r="J2899">
        <f t="shared" si="498"/>
        <v>14.24888307352643</v>
      </c>
      <c r="K2899">
        <f t="shared" si="499"/>
        <v>18.33523855670208</v>
      </c>
      <c r="L2899">
        <f t="shared" si="500"/>
        <v>24.446984742269443</v>
      </c>
      <c r="M2899">
        <f t="shared" si="501"/>
        <v>-0.39772782428768849</v>
      </c>
      <c r="N2899">
        <f t="shared" si="502"/>
        <v>1.0301839602366785</v>
      </c>
      <c r="O2899">
        <f t="shared" si="503"/>
        <v>1.3954055271236585</v>
      </c>
      <c r="P2899">
        <f t="shared" si="504"/>
        <v>6.4914745557336104</v>
      </c>
      <c r="Q2899">
        <f t="shared" si="505"/>
        <v>0.39366296296296355</v>
      </c>
    </row>
    <row r="2900" spans="1:17">
      <c r="A2900" s="2">
        <v>43077</v>
      </c>
      <c r="B2900">
        <v>342</v>
      </c>
      <c r="C2900">
        <v>3.8</v>
      </c>
      <c r="D2900">
        <v>9.9</v>
      </c>
      <c r="E2900">
        <v>23.4</v>
      </c>
      <c r="F2900">
        <v>15</v>
      </c>
      <c r="G2900">
        <f t="shared" si="495"/>
        <v>10.659515723139844</v>
      </c>
      <c r="H2900">
        <f t="shared" si="496"/>
        <v>8.0460131278782878</v>
      </c>
      <c r="I2900">
        <f t="shared" si="497"/>
        <v>2.4611371814216132</v>
      </c>
      <c r="J2900">
        <f t="shared" si="498"/>
        <v>10.449367698543231</v>
      </c>
      <c r="K2900">
        <f t="shared" si="499"/>
        <v>18.300353793885463</v>
      </c>
      <c r="L2900">
        <f t="shared" si="500"/>
        <v>24.400471725180619</v>
      </c>
      <c r="M2900">
        <f t="shared" si="501"/>
        <v>-0.3993095942686532</v>
      </c>
      <c r="N2900">
        <f t="shared" si="502"/>
        <v>1.03040898501475</v>
      </c>
      <c r="O2900">
        <f t="shared" si="503"/>
        <v>1.3946199737774629</v>
      </c>
      <c r="P2900">
        <f t="shared" si="504"/>
        <v>5.5848759464566751</v>
      </c>
      <c r="Q2900">
        <f t="shared" si="505"/>
        <v>0.39366296296296355</v>
      </c>
    </row>
    <row r="2901" spans="1:17">
      <c r="A2901" s="2">
        <v>43078</v>
      </c>
      <c r="B2901">
        <v>343</v>
      </c>
      <c r="C2901">
        <v>0</v>
      </c>
      <c r="D2901">
        <v>17.8</v>
      </c>
      <c r="E2901">
        <v>19.8</v>
      </c>
      <c r="F2901">
        <v>20.100000000000001</v>
      </c>
      <c r="G2901">
        <f t="shared" si="495"/>
        <v>10.653952291558754</v>
      </c>
      <c r="H2901">
        <f t="shared" si="496"/>
        <v>4.6888307938279858</v>
      </c>
      <c r="I2901">
        <f t="shared" si="497"/>
        <v>0.50418583454912924</v>
      </c>
      <c r="J2901">
        <f t="shared" si="498"/>
        <v>6.0893906413350463</v>
      </c>
      <c r="K2901">
        <f t="shared" si="499"/>
        <v>18.268171924005138</v>
      </c>
      <c r="L2901">
        <f t="shared" si="500"/>
        <v>24.357562565340185</v>
      </c>
      <c r="M2901">
        <f t="shared" si="501"/>
        <v>-0.40077316013616249</v>
      </c>
      <c r="N2901">
        <f t="shared" si="502"/>
        <v>1.0306250080879631</v>
      </c>
      <c r="O2901">
        <f t="shared" si="503"/>
        <v>1.393892091478937</v>
      </c>
      <c r="P2901">
        <f t="shared" si="504"/>
        <v>4.1846449592788568</v>
      </c>
      <c r="Q2901">
        <f t="shared" si="505"/>
        <v>0.39366296296296355</v>
      </c>
    </row>
    <row r="2902" spans="1:17">
      <c r="A2902" s="2">
        <v>43079</v>
      </c>
      <c r="B2902">
        <v>344</v>
      </c>
      <c r="C2902">
        <v>0</v>
      </c>
      <c r="D2902">
        <v>17.100000000000001</v>
      </c>
      <c r="E2902">
        <v>23.8</v>
      </c>
      <c r="F2902">
        <v>18.899999999999999</v>
      </c>
      <c r="G2902">
        <f t="shared" si="495"/>
        <v>10.648833108423876</v>
      </c>
      <c r="H2902">
        <f t="shared" si="496"/>
        <v>4.6812693405389503</v>
      </c>
      <c r="I2902">
        <f t="shared" si="497"/>
        <v>0.53798487297019248</v>
      </c>
      <c r="J2902">
        <f t="shared" si="498"/>
        <v>6.0795705721285067</v>
      </c>
      <c r="K2902">
        <f t="shared" si="499"/>
        <v>18.23871171638552</v>
      </c>
      <c r="L2902">
        <f t="shared" si="500"/>
        <v>24.318282288514027</v>
      </c>
      <c r="M2902">
        <f t="shared" si="501"/>
        <v>-0.40211808864366194</v>
      </c>
      <c r="N2902">
        <f t="shared" si="502"/>
        <v>1.030831965508904</v>
      </c>
      <c r="O2902">
        <f t="shared" si="503"/>
        <v>1.3932223316854571</v>
      </c>
      <c r="P2902">
        <f t="shared" si="504"/>
        <v>4.1432844675687575</v>
      </c>
      <c r="Q2902">
        <f t="shared" si="505"/>
        <v>0.39366296296296355</v>
      </c>
    </row>
    <row r="2903" spans="1:17">
      <c r="A2903" s="2">
        <v>43080</v>
      </c>
      <c r="B2903">
        <v>345</v>
      </c>
      <c r="C2903">
        <v>1.7</v>
      </c>
      <c r="D2903">
        <v>17</v>
      </c>
      <c r="E2903">
        <v>23.9</v>
      </c>
      <c r="F2903">
        <v>18.8</v>
      </c>
      <c r="G2903">
        <f t="shared" si="495"/>
        <v>10.644161367678167</v>
      </c>
      <c r="H2903">
        <f t="shared" si="496"/>
        <v>6.1675296427575246</v>
      </c>
      <c r="I2903">
        <f t="shared" si="497"/>
        <v>1.3158823648618432</v>
      </c>
      <c r="J2903">
        <f t="shared" si="498"/>
        <v>8.0097787568279539</v>
      </c>
      <c r="K2903">
        <f t="shared" si="499"/>
        <v>18.211990458175528</v>
      </c>
      <c r="L2903">
        <f t="shared" si="500"/>
        <v>24.282653944234035</v>
      </c>
      <c r="M2903">
        <f t="shared" si="501"/>
        <v>-0.40334398166377344</v>
      </c>
      <c r="N2903">
        <f t="shared" si="502"/>
        <v>1.0310297960137844</v>
      </c>
      <c r="O2903">
        <f t="shared" si="503"/>
        <v>1.3926111122712268</v>
      </c>
      <c r="P2903">
        <f t="shared" si="504"/>
        <v>4.8516472778956814</v>
      </c>
      <c r="Q2903">
        <f t="shared" si="505"/>
        <v>0.39366296296296355</v>
      </c>
    </row>
    <row r="2904" spans="1:17">
      <c r="A2904" s="2">
        <v>43081</v>
      </c>
      <c r="B2904">
        <v>346</v>
      </c>
      <c r="C2904">
        <v>4.9000000000000004</v>
      </c>
      <c r="D2904">
        <v>15.9</v>
      </c>
      <c r="E2904">
        <v>26.1</v>
      </c>
      <c r="F2904">
        <v>17.399999999999999</v>
      </c>
      <c r="G2904">
        <f t="shared" si="495"/>
        <v>10.639939999941088</v>
      </c>
      <c r="H2904">
        <f t="shared" si="496"/>
        <v>8.967996405148968</v>
      </c>
      <c r="I2904">
        <f t="shared" si="497"/>
        <v>2.9389482364349773</v>
      </c>
      <c r="J2904">
        <f t="shared" si="498"/>
        <v>11.646748578115544</v>
      </c>
      <c r="K2904">
        <f t="shared" si="499"/>
        <v>18.188023947121035</v>
      </c>
      <c r="L2904">
        <f t="shared" si="500"/>
        <v>24.250698596161381</v>
      </c>
      <c r="M2904">
        <f t="shared" si="501"/>
        <v>-0.40445047630614872</v>
      </c>
      <c r="N2904">
        <f t="shared" si="502"/>
        <v>1.0312184410405765</v>
      </c>
      <c r="O2904">
        <f t="shared" si="503"/>
        <v>1.3920588166589589</v>
      </c>
      <c r="P2904">
        <f t="shared" si="504"/>
        <v>6.0290481687139907</v>
      </c>
      <c r="Q2904">
        <f t="shared" si="505"/>
        <v>0.39366296296296355</v>
      </c>
    </row>
    <row r="2905" spans="1:17">
      <c r="A2905" s="2">
        <v>43082</v>
      </c>
      <c r="B2905">
        <v>347</v>
      </c>
      <c r="C2905">
        <v>6.7</v>
      </c>
      <c r="D2905">
        <v>14.5</v>
      </c>
      <c r="E2905">
        <v>24.4</v>
      </c>
      <c r="F2905">
        <v>15.2</v>
      </c>
      <c r="G2905">
        <f t="shared" si="495"/>
        <v>10.636171666369428</v>
      </c>
      <c r="H2905">
        <f t="shared" si="496"/>
        <v>10.537279444972192</v>
      </c>
      <c r="I2905">
        <f t="shared" si="497"/>
        <v>4.0196866041142956</v>
      </c>
      <c r="J2905">
        <f t="shared" si="498"/>
        <v>13.684778499963885</v>
      </c>
      <c r="K2905">
        <f t="shared" si="499"/>
        <v>18.16682648495696</v>
      </c>
      <c r="L2905">
        <f t="shared" si="500"/>
        <v>24.222435313275948</v>
      </c>
      <c r="M2905">
        <f t="shared" si="501"/>
        <v>-0.40543724502489337</v>
      </c>
      <c r="N2905">
        <f t="shared" si="502"/>
        <v>1.0313978447463497</v>
      </c>
      <c r="O2905">
        <f t="shared" si="503"/>
        <v>1.3915657930166667</v>
      </c>
      <c r="P2905">
        <f t="shared" si="504"/>
        <v>6.5175928408578967</v>
      </c>
      <c r="Q2905">
        <f t="shared" si="505"/>
        <v>0.39366296296296355</v>
      </c>
    </row>
    <row r="2906" spans="1:17">
      <c r="A2906" s="2">
        <v>43083</v>
      </c>
      <c r="B2906">
        <v>348</v>
      </c>
      <c r="C2906">
        <v>7.1</v>
      </c>
      <c r="D2906">
        <v>11</v>
      </c>
      <c r="E2906">
        <v>23.6</v>
      </c>
      <c r="F2906">
        <v>13.8</v>
      </c>
      <c r="G2906">
        <f t="shared" si="495"/>
        <v>10.632858753041676</v>
      </c>
      <c r="H2906">
        <f t="shared" si="496"/>
        <v>10.878894044590082</v>
      </c>
      <c r="I2906">
        <f t="shared" si="497"/>
        <v>4.3062422619532255</v>
      </c>
      <c r="J2906">
        <f t="shared" si="498"/>
        <v>14.128433824142963</v>
      </c>
      <c r="K2906">
        <f t="shared" si="499"/>
        <v>18.148410871391285</v>
      </c>
      <c r="L2906">
        <f t="shared" si="500"/>
        <v>24.197881161855047</v>
      </c>
      <c r="M2906">
        <f t="shared" si="501"/>
        <v>-0.40630399571552694</v>
      </c>
      <c r="N2906">
        <f t="shared" si="502"/>
        <v>1.0315679540237996</v>
      </c>
      <c r="O2906">
        <f t="shared" si="503"/>
        <v>1.3911323535229525</v>
      </c>
      <c r="P2906">
        <f t="shared" si="504"/>
        <v>6.5726517826368562</v>
      </c>
      <c r="Q2906">
        <f t="shared" si="505"/>
        <v>0.39366296296296355</v>
      </c>
    </row>
    <row r="2907" spans="1:17">
      <c r="A2907" s="2">
        <v>43084</v>
      </c>
      <c r="B2907">
        <v>349</v>
      </c>
      <c r="C2907">
        <v>6.5</v>
      </c>
      <c r="D2907">
        <v>10.3</v>
      </c>
      <c r="E2907">
        <v>23.7</v>
      </c>
      <c r="F2907">
        <v>13.2</v>
      </c>
      <c r="G2907">
        <f t="shared" si="495"/>
        <v>10.630003365889817</v>
      </c>
      <c r="H2907">
        <f t="shared" si="496"/>
        <v>10.345808740019111</v>
      </c>
      <c r="I2907">
        <f t="shared" si="497"/>
        <v>4.0621386885576145</v>
      </c>
      <c r="J2907">
        <f t="shared" si="498"/>
        <v>13.436115246778066</v>
      </c>
      <c r="K2907">
        <f t="shared" si="499"/>
        <v>18.132788398655741</v>
      </c>
      <c r="L2907">
        <f t="shared" si="500"/>
        <v>24.177051198207653</v>
      </c>
      <c r="M2907">
        <f t="shared" si="501"/>
        <v>-0.40705047180145215</v>
      </c>
      <c r="N2907">
        <f t="shared" si="502"/>
        <v>1.0317287185169708</v>
      </c>
      <c r="O2907">
        <f t="shared" si="503"/>
        <v>1.3907587737039175</v>
      </c>
      <c r="P2907">
        <f t="shared" si="504"/>
        <v>6.2836700514614963</v>
      </c>
      <c r="Q2907">
        <f t="shared" si="505"/>
        <v>0.39366296296296355</v>
      </c>
    </row>
    <row r="2908" spans="1:17">
      <c r="A2908" s="2">
        <v>43085</v>
      </c>
      <c r="B2908">
        <v>350</v>
      </c>
      <c r="C2908">
        <v>6.7</v>
      </c>
      <c r="D2908">
        <v>10.3</v>
      </c>
      <c r="E2908">
        <v>22.6</v>
      </c>
      <c r="F2908">
        <v>12.9</v>
      </c>
      <c r="G2908">
        <f t="shared" si="495"/>
        <v>10.627607326200255</v>
      </c>
      <c r="H2908">
        <f t="shared" si="496"/>
        <v>10.514822442819165</v>
      </c>
      <c r="I2908">
        <f t="shared" si="497"/>
        <v>4.1775861471478448</v>
      </c>
      <c r="J2908">
        <f t="shared" si="498"/>
        <v>13.655613562102811</v>
      </c>
      <c r="K2908">
        <f t="shared" si="499"/>
        <v>18.119968846600152</v>
      </c>
      <c r="L2908">
        <f t="shared" si="500"/>
        <v>24.159958462133535</v>
      </c>
      <c r="M2908">
        <f t="shared" si="501"/>
        <v>-0.4076764523099069</v>
      </c>
      <c r="N2908">
        <f t="shared" si="502"/>
        <v>1.0318800906361612</v>
      </c>
      <c r="O2908">
        <f t="shared" si="503"/>
        <v>1.3904452918445334</v>
      </c>
      <c r="P2908">
        <f t="shared" si="504"/>
        <v>6.3372362956713202</v>
      </c>
      <c r="Q2908">
        <f t="shared" si="505"/>
        <v>0.39366296296296355</v>
      </c>
    </row>
    <row r="2909" spans="1:17">
      <c r="A2909" s="2">
        <v>43086</v>
      </c>
      <c r="B2909">
        <v>351</v>
      </c>
      <c r="C2909">
        <v>6.2</v>
      </c>
      <c r="D2909">
        <v>11.1</v>
      </c>
      <c r="E2909">
        <v>23.4</v>
      </c>
      <c r="F2909">
        <v>13.5</v>
      </c>
      <c r="G2909">
        <f t="shared" si="495"/>
        <v>10.625672166703314</v>
      </c>
      <c r="H2909">
        <f t="shared" si="496"/>
        <v>10.07262991351611</v>
      </c>
      <c r="I2909">
        <f t="shared" si="497"/>
        <v>3.8765781006810358</v>
      </c>
      <c r="J2909">
        <f t="shared" si="498"/>
        <v>13.081337550020921</v>
      </c>
      <c r="K2909">
        <f t="shared" si="499"/>
        <v>18.109960478310221</v>
      </c>
      <c r="L2909">
        <f t="shared" si="500"/>
        <v>24.146613971080292</v>
      </c>
      <c r="M2909">
        <f t="shared" si="501"/>
        <v>-0.40818175193737699</v>
      </c>
      <c r="N2909">
        <f t="shared" si="502"/>
        <v>1.0320220255720116</v>
      </c>
      <c r="O2909">
        <f t="shared" si="503"/>
        <v>1.390192108477017</v>
      </c>
      <c r="P2909">
        <f t="shared" si="504"/>
        <v>6.1960518128350746</v>
      </c>
      <c r="Q2909">
        <f t="shared" si="505"/>
        <v>0.39366296296296355</v>
      </c>
    </row>
    <row r="2910" spans="1:17">
      <c r="A2910" s="2">
        <v>43087</v>
      </c>
      <c r="B2910">
        <v>352</v>
      </c>
      <c r="C2910">
        <v>7</v>
      </c>
      <c r="D2910">
        <v>12.3</v>
      </c>
      <c r="E2910">
        <v>22.9</v>
      </c>
      <c r="F2910">
        <v>13.8</v>
      </c>
      <c r="G2910">
        <f t="shared" si="495"/>
        <v>10.624199128268257</v>
      </c>
      <c r="H2910">
        <f t="shared" si="496"/>
        <v>10.769124986832784</v>
      </c>
      <c r="I2910">
        <f t="shared" si="497"/>
        <v>4.2712910298178546</v>
      </c>
      <c r="J2910">
        <f t="shared" si="498"/>
        <v>13.985876606276342</v>
      </c>
      <c r="K2910">
        <f t="shared" si="499"/>
        <v>18.10277003623122</v>
      </c>
      <c r="L2910">
        <f t="shared" si="500"/>
        <v>24.137026714974962</v>
      </c>
      <c r="M2910">
        <f t="shared" si="501"/>
        <v>-0.40856622110445012</v>
      </c>
      <c r="N2910">
        <f t="shared" si="502"/>
        <v>1.0321544813087693</v>
      </c>
      <c r="O2910">
        <f t="shared" si="503"/>
        <v>1.3899993859484303</v>
      </c>
      <c r="P2910">
        <f t="shared" si="504"/>
        <v>6.4978339570149295</v>
      </c>
      <c r="Q2910">
        <f t="shared" si="505"/>
        <v>0.39366296296296355</v>
      </c>
    </row>
    <row r="2911" spans="1:17">
      <c r="A2911" s="2">
        <v>43088</v>
      </c>
      <c r="B2911">
        <v>353</v>
      </c>
      <c r="C2911">
        <v>3.4</v>
      </c>
      <c r="D2911">
        <v>12.5</v>
      </c>
      <c r="E2911">
        <v>17.600000000000001</v>
      </c>
      <c r="F2911">
        <v>12.1</v>
      </c>
      <c r="G2911">
        <f t="shared" si="495"/>
        <v>10.623189157218246</v>
      </c>
      <c r="H2911">
        <f t="shared" si="496"/>
        <v>7.61872776824422</v>
      </c>
      <c r="I2911">
        <f t="shared" si="497"/>
        <v>2.4428771724693625</v>
      </c>
      <c r="J2911">
        <f t="shared" si="498"/>
        <v>9.8944516470704151</v>
      </c>
      <c r="K2911">
        <f t="shared" si="499"/>
        <v>18.098402738783172</v>
      </c>
      <c r="L2911">
        <f t="shared" si="500"/>
        <v>24.131203651710898</v>
      </c>
      <c r="M2911">
        <f t="shared" si="501"/>
        <v>-0.4088297460000942</v>
      </c>
      <c r="N2911">
        <f t="shared" si="502"/>
        <v>1.0322774186367252</v>
      </c>
      <c r="O2911">
        <f t="shared" si="503"/>
        <v>1.3898672480693872</v>
      </c>
      <c r="P2911">
        <f t="shared" si="504"/>
        <v>5.1758505957748575</v>
      </c>
      <c r="Q2911">
        <f t="shared" si="505"/>
        <v>0.39366296296296355</v>
      </c>
    </row>
    <row r="2912" spans="1:17">
      <c r="A2912" s="2">
        <v>43089</v>
      </c>
      <c r="B2912">
        <v>354</v>
      </c>
      <c r="C2912">
        <v>9.5</v>
      </c>
      <c r="D2912">
        <v>6.5</v>
      </c>
      <c r="E2912">
        <v>17.100000000000001</v>
      </c>
      <c r="F2912">
        <v>8.1</v>
      </c>
      <c r="G2912">
        <f t="shared" si="495"/>
        <v>10.622642903277038</v>
      </c>
      <c r="H2912">
        <f t="shared" si="496"/>
        <v>12.952809334517614</v>
      </c>
      <c r="I2912">
        <f t="shared" si="497"/>
        <v>6.2734279981047143</v>
      </c>
      <c r="J2912">
        <f t="shared" si="498"/>
        <v>16.82183030456833</v>
      </c>
      <c r="K2912">
        <f t="shared" si="499"/>
        <v>18.09686227745587</v>
      </c>
      <c r="L2912">
        <f t="shared" si="500"/>
        <v>24.129149703274493</v>
      </c>
      <c r="M2912">
        <f t="shared" si="501"/>
        <v>-0.40897224861534787</v>
      </c>
      <c r="N2912">
        <f t="shared" si="502"/>
        <v>1.0323908011638214</v>
      </c>
      <c r="O2912">
        <f t="shared" si="503"/>
        <v>1.3897957798454124</v>
      </c>
      <c r="P2912">
        <f t="shared" si="504"/>
        <v>6.6793813364128996</v>
      </c>
      <c r="Q2912">
        <f t="shared" si="505"/>
        <v>0.39366296296296355</v>
      </c>
    </row>
    <row r="2913" spans="1:17">
      <c r="A2913" s="2">
        <v>43090</v>
      </c>
      <c r="B2913">
        <v>355</v>
      </c>
      <c r="C2913">
        <v>8.5</v>
      </c>
      <c r="D2913">
        <v>3.6</v>
      </c>
      <c r="E2913">
        <v>18.899999999999999</v>
      </c>
      <c r="F2913">
        <v>8</v>
      </c>
      <c r="G2913">
        <f t="shared" si="495"/>
        <v>10.622560718156391</v>
      </c>
      <c r="H2913">
        <f t="shared" si="496"/>
        <v>12.079206007094969</v>
      </c>
      <c r="I2913">
        <f t="shared" si="497"/>
        <v>5.6756862035469631</v>
      </c>
      <c r="J2913">
        <f t="shared" si="498"/>
        <v>15.687280528694766</v>
      </c>
      <c r="K2913">
        <f t="shared" si="499"/>
        <v>18.098150814375469</v>
      </c>
      <c r="L2913">
        <f t="shared" si="500"/>
        <v>24.130867752500624</v>
      </c>
      <c r="M2913">
        <f t="shared" si="501"/>
        <v>-0.40899368676641307</v>
      </c>
      <c r="N2913">
        <f t="shared" si="502"/>
        <v>1.0324945953264237</v>
      </c>
      <c r="O2913">
        <f t="shared" si="503"/>
        <v>1.3897850272921279</v>
      </c>
      <c r="P2913">
        <f t="shared" si="504"/>
        <v>6.4035198035480061</v>
      </c>
      <c r="Q2913">
        <f t="shared" si="505"/>
        <v>0.39366296296296355</v>
      </c>
    </row>
    <row r="2914" spans="1:17">
      <c r="A2914" s="2">
        <v>43091</v>
      </c>
      <c r="B2914">
        <v>356</v>
      </c>
      <c r="C2914">
        <v>7.3</v>
      </c>
      <c r="D2914">
        <v>4.8</v>
      </c>
      <c r="E2914">
        <v>21.4</v>
      </c>
      <c r="F2914">
        <v>9.5</v>
      </c>
      <c r="G2914">
        <f t="shared" si="495"/>
        <v>10.622942654790458</v>
      </c>
      <c r="H2914">
        <f t="shared" si="496"/>
        <v>11.03197831908953</v>
      </c>
      <c r="I2914">
        <f t="shared" si="497"/>
        <v>4.8390537609554087</v>
      </c>
      <c r="J2914">
        <f t="shared" si="498"/>
        <v>14.327244570246144</v>
      </c>
      <c r="K2914">
        <f t="shared" si="499"/>
        <v>18.102268980337634</v>
      </c>
      <c r="L2914">
        <f t="shared" si="500"/>
        <v>24.136358640450176</v>
      </c>
      <c r="M2914">
        <f t="shared" si="501"/>
        <v>-0.40889405410714219</v>
      </c>
      <c r="N2914">
        <f t="shared" si="502"/>
        <v>1.0325887703992578</v>
      </c>
      <c r="O2914">
        <f t="shared" si="503"/>
        <v>1.389834997335085</v>
      </c>
      <c r="P2914">
        <f t="shared" si="504"/>
        <v>6.1929245581341217</v>
      </c>
      <c r="Q2914">
        <f t="shared" si="505"/>
        <v>0.39366296296296355</v>
      </c>
    </row>
    <row r="2915" spans="1:17">
      <c r="A2915" s="2">
        <v>43092</v>
      </c>
      <c r="B2915">
        <v>357</v>
      </c>
      <c r="C2915">
        <v>7.1</v>
      </c>
      <c r="D2915">
        <v>6.3</v>
      </c>
      <c r="E2915">
        <v>23.8</v>
      </c>
      <c r="F2915">
        <v>10.6</v>
      </c>
      <c r="G2915">
        <f t="shared" si="495"/>
        <v>10.623788467220479</v>
      </c>
      <c r="H2915">
        <f t="shared" si="496"/>
        <v>10.860698643758097</v>
      </c>
      <c r="I2915">
        <f t="shared" si="497"/>
        <v>4.6736639146128125</v>
      </c>
      <c r="J2915">
        <f t="shared" si="498"/>
        <v>14.104803433452073</v>
      </c>
      <c r="K2915">
        <f t="shared" si="499"/>
        <v>18.109215873305207</v>
      </c>
      <c r="L2915">
        <f t="shared" si="500"/>
        <v>24.145621164406943</v>
      </c>
      <c r="M2915">
        <f t="shared" si="501"/>
        <v>-0.40867338013091664</v>
      </c>
      <c r="N2915">
        <f t="shared" si="502"/>
        <v>1.0326732985045035</v>
      </c>
      <c r="O2915">
        <f t="shared" si="503"/>
        <v>1.3899456577946792</v>
      </c>
      <c r="P2915">
        <f t="shared" si="504"/>
        <v>6.1870347291452843</v>
      </c>
      <c r="Q2915">
        <f t="shared" si="505"/>
        <v>0.39366296296296355</v>
      </c>
    </row>
    <row r="2916" spans="1:17">
      <c r="A2916" s="2">
        <v>43093</v>
      </c>
      <c r="B2916">
        <v>358</v>
      </c>
      <c r="C2916">
        <v>7.7</v>
      </c>
      <c r="D2916">
        <v>7</v>
      </c>
      <c r="E2916">
        <v>21.9</v>
      </c>
      <c r="F2916">
        <v>11.9</v>
      </c>
      <c r="G2916">
        <f t="shared" si="495"/>
        <v>10.625097611130341</v>
      </c>
      <c r="H2916">
        <f t="shared" si="496"/>
        <v>11.391026749129583</v>
      </c>
      <c r="I2916">
        <f t="shared" si="497"/>
        <v>4.7452596800405313</v>
      </c>
      <c r="J2916">
        <f t="shared" si="498"/>
        <v>14.793541232635823</v>
      </c>
      <c r="K2916">
        <f t="shared" si="499"/>
        <v>18.11898905737209</v>
      </c>
      <c r="L2916">
        <f t="shared" si="500"/>
        <v>24.158652076496121</v>
      </c>
      <c r="M2916">
        <f t="shared" si="501"/>
        <v>-0.40833173016191621</v>
      </c>
      <c r="N2916">
        <f t="shared" si="502"/>
        <v>1.0327481546200479</v>
      </c>
      <c r="O2916">
        <f t="shared" si="503"/>
        <v>1.3901169374562197</v>
      </c>
      <c r="P2916">
        <f t="shared" si="504"/>
        <v>6.645767069089052</v>
      </c>
      <c r="Q2916">
        <f t="shared" si="505"/>
        <v>0.39366296296296355</v>
      </c>
    </row>
    <row r="2917" spans="1:17">
      <c r="A2917" s="2">
        <v>43094</v>
      </c>
      <c r="B2917">
        <v>359</v>
      </c>
      <c r="C2917">
        <v>7.7</v>
      </c>
      <c r="D2917">
        <v>9.3000000000000007</v>
      </c>
      <c r="E2917">
        <v>23.4</v>
      </c>
      <c r="F2917">
        <v>12.6</v>
      </c>
      <c r="G2917">
        <f t="shared" si="495"/>
        <v>10.626869245030637</v>
      </c>
      <c r="H2917">
        <f t="shared" si="496"/>
        <v>11.397820771976548</v>
      </c>
      <c r="I2917">
        <f t="shared" si="497"/>
        <v>4.7538135331381124</v>
      </c>
      <c r="J2917">
        <f t="shared" si="498"/>
        <v>14.80236463893058</v>
      </c>
      <c r="K2917">
        <f t="shared" si="499"/>
        <v>18.131584562197915</v>
      </c>
      <c r="L2917">
        <f t="shared" si="500"/>
        <v>24.175446082930556</v>
      </c>
      <c r="M2917">
        <f t="shared" si="501"/>
        <v>-0.40786920533578164</v>
      </c>
      <c r="N2917">
        <f t="shared" si="502"/>
        <v>1.0328133165868925</v>
      </c>
      <c r="O2917">
        <f t="shared" si="503"/>
        <v>1.3903487262248417</v>
      </c>
      <c r="P2917">
        <f t="shared" si="504"/>
        <v>6.6440072388384355</v>
      </c>
      <c r="Q2917">
        <f t="shared" si="505"/>
        <v>0.39366296296296355</v>
      </c>
    </row>
    <row r="2918" spans="1:17">
      <c r="A2918" s="2">
        <v>43095</v>
      </c>
      <c r="B2918">
        <v>360</v>
      </c>
      <c r="C2918">
        <v>6.9</v>
      </c>
      <c r="D2918">
        <v>9.5</v>
      </c>
      <c r="E2918">
        <v>24.3</v>
      </c>
      <c r="F2918">
        <v>13.2</v>
      </c>
      <c r="G2918">
        <f t="shared" si="495"/>
        <v>10.629102232085939</v>
      </c>
      <c r="H2918">
        <f t="shared" si="496"/>
        <v>10.704962687391355</v>
      </c>
      <c r="I2918">
        <f t="shared" si="497"/>
        <v>4.271102890400603</v>
      </c>
      <c r="J2918">
        <f t="shared" si="498"/>
        <v>13.902548944664098</v>
      </c>
      <c r="K2918">
        <f t="shared" si="499"/>
        <v>18.146996882921719</v>
      </c>
      <c r="L2918">
        <f t="shared" si="500"/>
        <v>24.195995843895627</v>
      </c>
      <c r="M2918">
        <f t="shared" si="501"/>
        <v>-0.40728594256967654</v>
      </c>
      <c r="N2918">
        <f t="shared" si="502"/>
        <v>1.032868765115712</v>
      </c>
      <c r="O2918">
        <f t="shared" si="503"/>
        <v>1.3906408753645771</v>
      </c>
      <c r="P2918">
        <f t="shared" si="504"/>
        <v>6.4338597969907516</v>
      </c>
      <c r="Q2918">
        <f t="shared" si="505"/>
        <v>0.39366296296296355</v>
      </c>
    </row>
    <row r="2919" spans="1:17">
      <c r="A2919" s="2">
        <v>43096</v>
      </c>
      <c r="B2919">
        <v>361</v>
      </c>
      <c r="C2919">
        <v>0</v>
      </c>
      <c r="D2919">
        <v>11.6</v>
      </c>
      <c r="E2919">
        <v>18.899999999999999</v>
      </c>
      <c r="F2919">
        <v>14.3</v>
      </c>
      <c r="G2919">
        <f t="shared" si="495"/>
        <v>10.63179514257734</v>
      </c>
      <c r="H2919">
        <f t="shared" si="496"/>
        <v>4.6624062050119228</v>
      </c>
      <c r="I2919">
        <f t="shared" si="497"/>
        <v>0.58603252822621776</v>
      </c>
      <c r="J2919">
        <f t="shared" si="498"/>
        <v>6.0550729935219776</v>
      </c>
      <c r="K2919">
        <f t="shared" si="499"/>
        <v>18.165218980565932</v>
      </c>
      <c r="L2919">
        <f t="shared" si="500"/>
        <v>24.22029197408791</v>
      </c>
      <c r="M2919">
        <f t="shared" si="501"/>
        <v>-0.40658211452175674</v>
      </c>
      <c r="N2919">
        <f t="shared" si="502"/>
        <v>1.0329144837925652</v>
      </c>
      <c r="O2919">
        <f t="shared" si="503"/>
        <v>1.3909931978205354</v>
      </c>
      <c r="P2919">
        <f t="shared" si="504"/>
        <v>4.0763736767857051</v>
      </c>
      <c r="Q2919">
        <f t="shared" si="505"/>
        <v>0.39366296296296355</v>
      </c>
    </row>
    <row r="2920" spans="1:17">
      <c r="A2920" s="2">
        <v>43097</v>
      </c>
      <c r="B2920">
        <v>362</v>
      </c>
      <c r="C2920">
        <v>5.6</v>
      </c>
      <c r="D2920">
        <v>12.9</v>
      </c>
      <c r="E2920">
        <v>21.7</v>
      </c>
      <c r="F2920">
        <v>14.7</v>
      </c>
      <c r="G2920">
        <f t="shared" si="495"/>
        <v>10.634946256989396</v>
      </c>
      <c r="H2920">
        <f t="shared" si="496"/>
        <v>9.5836130626068385</v>
      </c>
      <c r="I2920">
        <f t="shared" si="497"/>
        <v>3.414744309600144</v>
      </c>
      <c r="J2920">
        <f t="shared" si="498"/>
        <v>12.446250730658232</v>
      </c>
      <c r="K2920">
        <f t="shared" si="499"/>
        <v>18.18624228294517</v>
      </c>
      <c r="L2920">
        <f t="shared" si="500"/>
        <v>24.248323043926892</v>
      </c>
      <c r="M2920">
        <f t="shared" si="501"/>
        <v>-0.40575792954006007</v>
      </c>
      <c r="N2920">
        <f t="shared" si="502"/>
        <v>1.0329504590837542</v>
      </c>
      <c r="O2920">
        <f t="shared" si="503"/>
        <v>1.3914054686227793</v>
      </c>
      <c r="P2920">
        <f t="shared" si="504"/>
        <v>6.168868753006695</v>
      </c>
      <c r="Q2920">
        <f t="shared" si="505"/>
        <v>0.39366296296296355</v>
      </c>
    </row>
    <row r="2921" spans="1:17">
      <c r="A2921" s="2">
        <v>43098</v>
      </c>
      <c r="B2921">
        <v>363</v>
      </c>
      <c r="C2921">
        <v>8.1</v>
      </c>
      <c r="D2921">
        <v>15.4</v>
      </c>
      <c r="E2921">
        <v>25.9</v>
      </c>
      <c r="F2921">
        <v>15.4</v>
      </c>
      <c r="G2921">
        <f t="shared" si="495"/>
        <v>10.638553569708005</v>
      </c>
      <c r="H2921">
        <f t="shared" si="496"/>
        <v>11.791180557885001</v>
      </c>
      <c r="I2921">
        <f t="shared" si="497"/>
        <v>4.7792913594670861</v>
      </c>
      <c r="J2921">
        <f t="shared" si="498"/>
        <v>15.313221503746753</v>
      </c>
      <c r="K2921">
        <f t="shared" si="499"/>
        <v>18.210056686097349</v>
      </c>
      <c r="L2921">
        <f t="shared" si="500"/>
        <v>24.280075581463134</v>
      </c>
      <c r="M2921">
        <f t="shared" si="501"/>
        <v>-0.40481363160083078</v>
      </c>
      <c r="N2921">
        <f t="shared" si="502"/>
        <v>1.0329766803398288</v>
      </c>
      <c r="O2921">
        <f t="shared" si="503"/>
        <v>1.3918774253701307</v>
      </c>
      <c r="P2921">
        <f t="shared" si="504"/>
        <v>7.011889198417915</v>
      </c>
      <c r="Q2921">
        <f t="shared" si="505"/>
        <v>0.39366296296296355</v>
      </c>
    </row>
    <row r="2922" spans="1:17">
      <c r="A2922" s="2">
        <v>43099</v>
      </c>
      <c r="B2922">
        <v>364</v>
      </c>
      <c r="C2922">
        <v>7</v>
      </c>
      <c r="D2922">
        <v>12.8</v>
      </c>
      <c r="E2922">
        <v>26.4</v>
      </c>
      <c r="F2922">
        <v>14.7</v>
      </c>
      <c r="G2922">
        <f t="shared" si="495"/>
        <v>10.642614793313157</v>
      </c>
      <c r="H2922">
        <f t="shared" si="496"/>
        <v>10.83809595979411</v>
      </c>
      <c r="I2922">
        <f t="shared" si="497"/>
        <v>4.2569986454958491</v>
      </c>
      <c r="J2922">
        <f t="shared" si="498"/>
        <v>14.075449298433908</v>
      </c>
      <c r="K2922">
        <f t="shared" si="499"/>
        <v>18.236650556257999</v>
      </c>
      <c r="L2922">
        <f t="shared" si="500"/>
        <v>24.315534075010667</v>
      </c>
      <c r="M2922">
        <f t="shared" si="501"/>
        <v>-0.40374950023629724</v>
      </c>
      <c r="N2922">
        <f t="shared" si="502"/>
        <v>1.0329931397987409</v>
      </c>
      <c r="O2922">
        <f t="shared" si="503"/>
        <v>1.3924087687918048</v>
      </c>
      <c r="P2922">
        <f t="shared" si="504"/>
        <v>6.5810973142982609</v>
      </c>
      <c r="Q2922">
        <f t="shared" si="505"/>
        <v>0.39366296296296355</v>
      </c>
    </row>
    <row r="2923" spans="1:17">
      <c r="A2923" s="2">
        <v>43100</v>
      </c>
      <c r="B2923">
        <v>365</v>
      </c>
      <c r="C2923">
        <v>2.4</v>
      </c>
      <c r="D2923">
        <v>15.2</v>
      </c>
      <c r="E2923">
        <v>24.1</v>
      </c>
      <c r="F2923">
        <v>17.5</v>
      </c>
      <c r="G2923">
        <f t="shared" si="495"/>
        <v>10.647127363447945</v>
      </c>
      <c r="H2923">
        <f t="shared" si="496"/>
        <v>6.8018720330801665</v>
      </c>
      <c r="I2923">
        <f t="shared" si="497"/>
        <v>1.6921124878492191</v>
      </c>
      <c r="J2923">
        <f t="shared" si="498"/>
        <v>8.8336000429612547</v>
      </c>
      <c r="K2923">
        <f t="shared" si="499"/>
        <v>18.266010732400858</v>
      </c>
      <c r="L2923">
        <f t="shared" si="500"/>
        <v>24.354680976534478</v>
      </c>
      <c r="M2923">
        <f t="shared" si="501"/>
        <v>-0.40256585045192489</v>
      </c>
      <c r="N2923">
        <f t="shared" si="502"/>
        <v>1.0329998325881413</v>
      </c>
      <c r="O2923">
        <f t="shared" si="503"/>
        <v>1.3929991633844394</v>
      </c>
      <c r="P2923">
        <f t="shared" si="504"/>
        <v>5.109759545230947</v>
      </c>
      <c r="Q2923">
        <f t="shared" si="505"/>
        <v>0.39366296296296355</v>
      </c>
    </row>
    <row r="2924" spans="1:17">
      <c r="A2924" s="2">
        <v>43101</v>
      </c>
      <c r="B2924">
        <v>1</v>
      </c>
      <c r="C2924">
        <v>0</v>
      </c>
      <c r="D2924">
        <v>16.3</v>
      </c>
      <c r="E2924">
        <v>21.4</v>
      </c>
      <c r="F2924">
        <v>18.600000000000001</v>
      </c>
      <c r="G2924">
        <f t="shared" si="495"/>
        <v>10.653055865267007</v>
      </c>
      <c r="H2924">
        <f t="shared" si="496"/>
        <v>4.6981211419188593</v>
      </c>
      <c r="I2924">
        <f t="shared" si="497"/>
        <v>0.53165324808494296</v>
      </c>
      <c r="J2924">
        <f t="shared" si="498"/>
        <v>6.1014560284660506</v>
      </c>
      <c r="K2924">
        <f t="shared" si="499"/>
        <v>18.304368085398153</v>
      </c>
      <c r="L2924">
        <f t="shared" si="500"/>
        <v>24.405824113864202</v>
      </c>
      <c r="M2924">
        <f t="shared" si="501"/>
        <v>-0.40100879472685824</v>
      </c>
      <c r="N2924">
        <f t="shared" si="502"/>
        <v>1.0329951156498616</v>
      </c>
      <c r="O2924">
        <f t="shared" si="503"/>
        <v>1.3937748090391</v>
      </c>
      <c r="P2924">
        <f t="shared" si="504"/>
        <v>4.1664678938339161</v>
      </c>
      <c r="Q2924">
        <f t="shared" si="505"/>
        <v>0.39366296296296355</v>
      </c>
    </row>
    <row r="2925" spans="1:17">
      <c r="A2925" s="2">
        <v>43102</v>
      </c>
      <c r="B2925">
        <v>2</v>
      </c>
      <c r="C2925">
        <v>0</v>
      </c>
      <c r="D2925">
        <v>16.3</v>
      </c>
      <c r="E2925">
        <v>19.8</v>
      </c>
      <c r="F2925">
        <v>18.100000000000001</v>
      </c>
      <c r="G2925">
        <f t="shared" si="495"/>
        <v>10.65854445432679</v>
      </c>
      <c r="H2925">
        <f t="shared" si="496"/>
        <v>4.7071947525438258</v>
      </c>
      <c r="I2925">
        <f t="shared" si="497"/>
        <v>0.53483698022735293</v>
      </c>
      <c r="J2925">
        <f t="shared" si="498"/>
        <v>6.1132399383686042</v>
      </c>
      <c r="K2925">
        <f t="shared" si="499"/>
        <v>18.339719815105813</v>
      </c>
      <c r="L2925">
        <f t="shared" si="500"/>
        <v>24.452959753474417</v>
      </c>
      <c r="M2925">
        <f t="shared" si="501"/>
        <v>-0.39956524908305546</v>
      </c>
      <c r="N2925">
        <f t="shared" si="502"/>
        <v>1.032980464045318</v>
      </c>
      <c r="O2925">
        <f t="shared" si="503"/>
        <v>1.3944928994410883</v>
      </c>
      <c r="P2925">
        <f t="shared" si="504"/>
        <v>4.1723577723164729</v>
      </c>
      <c r="Q2925">
        <f t="shared" si="505"/>
        <v>0.39366296296296355</v>
      </c>
    </row>
    <row r="2926" spans="1:17">
      <c r="A2926" s="2">
        <v>43103</v>
      </c>
      <c r="B2926">
        <v>3</v>
      </c>
      <c r="C2926">
        <v>0</v>
      </c>
      <c r="D2926">
        <v>13.5</v>
      </c>
      <c r="E2926">
        <v>17</v>
      </c>
      <c r="F2926">
        <v>15.3</v>
      </c>
      <c r="G2926">
        <f t="shared" si="495"/>
        <v>10.664474442084266</v>
      </c>
      <c r="H2926">
        <f t="shared" si="496"/>
        <v>4.7169650199124913</v>
      </c>
      <c r="I2926">
        <f t="shared" si="497"/>
        <v>0.56607254736703549</v>
      </c>
      <c r="J2926">
        <f t="shared" si="498"/>
        <v>6.1259285972889499</v>
      </c>
      <c r="K2926">
        <f t="shared" si="499"/>
        <v>18.377785791866849</v>
      </c>
      <c r="L2926">
        <f t="shared" si="500"/>
        <v>24.5037143891558</v>
      </c>
      <c r="M2926">
        <f t="shared" si="501"/>
        <v>-0.39800342364654706</v>
      </c>
      <c r="N2926">
        <f t="shared" si="502"/>
        <v>1.0329560495235546</v>
      </c>
      <c r="O2926">
        <f t="shared" si="503"/>
        <v>1.3952687395060248</v>
      </c>
      <c r="P2926">
        <f t="shared" si="504"/>
        <v>4.1508924725454559</v>
      </c>
      <c r="Q2926">
        <f t="shared" si="505"/>
        <v>0.39366296296296355</v>
      </c>
    </row>
    <row r="2927" spans="1:17">
      <c r="A2927" s="2">
        <v>43104</v>
      </c>
      <c r="B2927">
        <v>4</v>
      </c>
      <c r="C2927">
        <v>4.8</v>
      </c>
      <c r="D2927">
        <v>12.4</v>
      </c>
      <c r="E2927">
        <v>22.4</v>
      </c>
      <c r="F2927">
        <v>13.8</v>
      </c>
      <c r="G2927">
        <f t="shared" si="495"/>
        <v>10.670842169990557</v>
      </c>
      <c r="H2927">
        <f t="shared" si="496"/>
        <v>8.980446319501814</v>
      </c>
      <c r="I2927">
        <f t="shared" si="497"/>
        <v>3.1024193795428738</v>
      </c>
      <c r="J2927">
        <f t="shared" si="498"/>
        <v>11.662917298054303</v>
      </c>
      <c r="K2927">
        <f t="shared" si="499"/>
        <v>18.418546504214849</v>
      </c>
      <c r="L2927">
        <f t="shared" si="500"/>
        <v>24.558062005619799</v>
      </c>
      <c r="M2927">
        <f t="shared" si="501"/>
        <v>-0.39632378075080504</v>
      </c>
      <c r="N2927">
        <f t="shared" si="502"/>
        <v>1.032921879311788</v>
      </c>
      <c r="O2927">
        <f t="shared" si="503"/>
        <v>1.3961018505737646</v>
      </c>
      <c r="P2927">
        <f t="shared" si="504"/>
        <v>5.8780269399589402</v>
      </c>
      <c r="Q2927">
        <f t="shared" si="505"/>
        <v>0.39366296296296355</v>
      </c>
    </row>
    <row r="2928" spans="1:17">
      <c r="A2928" s="2">
        <v>43105</v>
      </c>
      <c r="B2928">
        <v>5</v>
      </c>
      <c r="C2928">
        <v>7.7</v>
      </c>
      <c r="D2928">
        <v>9.1</v>
      </c>
      <c r="E2928">
        <v>23.6</v>
      </c>
      <c r="F2928">
        <v>12.5</v>
      </c>
      <c r="G2928">
        <f t="shared" si="495"/>
        <v>10.677643736159109</v>
      </c>
      <c r="H2928">
        <f t="shared" si="496"/>
        <v>11.572859753852537</v>
      </c>
      <c r="I2928">
        <f t="shared" si="497"/>
        <v>4.7513611552239965</v>
      </c>
      <c r="J2928">
        <f t="shared" si="498"/>
        <v>15.029687992016282</v>
      </c>
      <c r="K2928">
        <f t="shared" si="499"/>
        <v>18.461980936780972</v>
      </c>
      <c r="L2928">
        <f t="shared" si="500"/>
        <v>24.61597458237463</v>
      </c>
      <c r="M2928">
        <f t="shared" si="501"/>
        <v>-0.39452681760576941</v>
      </c>
      <c r="N2928">
        <f t="shared" si="502"/>
        <v>1.0328779635251264</v>
      </c>
      <c r="O2928">
        <f t="shared" si="503"/>
        <v>1.3969917221474835</v>
      </c>
      <c r="P2928">
        <f t="shared" si="504"/>
        <v>6.8214985986285406</v>
      </c>
      <c r="Q2928">
        <f t="shared" si="505"/>
        <v>0.39366296296296355</v>
      </c>
    </row>
    <row r="2929" spans="1:17">
      <c r="A2929" s="2">
        <v>43106</v>
      </c>
      <c r="B2929">
        <v>6</v>
      </c>
      <c r="C2929">
        <v>6.4</v>
      </c>
      <c r="D2929">
        <v>10</v>
      </c>
      <c r="E2929">
        <v>23.9</v>
      </c>
      <c r="F2929">
        <v>12.6</v>
      </c>
      <c r="G2929">
        <f t="shared" si="495"/>
        <v>10.684875003255797</v>
      </c>
      <c r="H2929">
        <f t="shared" si="496"/>
        <v>10.441173936211248</v>
      </c>
      <c r="I2929">
        <f t="shared" si="497"/>
        <v>4.0724588382074414</v>
      </c>
      <c r="J2929">
        <f t="shared" si="498"/>
        <v>13.5599661509237</v>
      </c>
      <c r="K2929">
        <f t="shared" si="499"/>
        <v>18.508066577009227</v>
      </c>
      <c r="L2929">
        <f t="shared" si="500"/>
        <v>24.677422102678971</v>
      </c>
      <c r="M2929">
        <f t="shared" si="501"/>
        <v>-0.39261306615066349</v>
      </c>
      <c r="N2929">
        <f t="shared" si="502"/>
        <v>1.0328243151635743</v>
      </c>
      <c r="O2929">
        <f t="shared" si="503"/>
        <v>1.3979378129259667</v>
      </c>
      <c r="P2929">
        <f t="shared" si="504"/>
        <v>6.3687150980038068</v>
      </c>
      <c r="Q2929">
        <f t="shared" si="505"/>
        <v>0.39366296296296355</v>
      </c>
    </row>
    <row r="2930" spans="1:17">
      <c r="A2930" s="2">
        <v>43107</v>
      </c>
      <c r="B2930">
        <v>7</v>
      </c>
      <c r="C2930">
        <v>4.7</v>
      </c>
      <c r="D2930">
        <v>10.3</v>
      </c>
      <c r="E2930">
        <v>24.3</v>
      </c>
      <c r="F2930">
        <v>14.3</v>
      </c>
      <c r="G2930">
        <f t="shared" si="495"/>
        <v>10.692531606772194</v>
      </c>
      <c r="H2930">
        <f t="shared" si="496"/>
        <v>8.9500650828738735</v>
      </c>
      <c r="I2930">
        <f t="shared" si="497"/>
        <v>2.9953921947081703</v>
      </c>
      <c r="J2930">
        <f t="shared" si="498"/>
        <v>11.623461146589445</v>
      </c>
      <c r="K2930">
        <f t="shared" si="499"/>
        <v>18.55677942267457</v>
      </c>
      <c r="L2930">
        <f t="shared" si="500"/>
        <v>24.742372563566093</v>
      </c>
      <c r="M2930">
        <f t="shared" si="501"/>
        <v>-0.39058309289652887</v>
      </c>
      <c r="N2930">
        <f t="shared" si="502"/>
        <v>1.0327609501081851</v>
      </c>
      <c r="O2930">
        <f t="shared" si="503"/>
        <v>1.3989395518860288</v>
      </c>
      <c r="P2930">
        <f t="shared" si="504"/>
        <v>5.9546728881657032</v>
      </c>
      <c r="Q2930">
        <f t="shared" si="505"/>
        <v>0.39366296296296355</v>
      </c>
    </row>
    <row r="2931" spans="1:17">
      <c r="A2931" s="2">
        <v>43108</v>
      </c>
      <c r="B2931">
        <v>8</v>
      </c>
      <c r="C2931">
        <v>4</v>
      </c>
      <c r="D2931">
        <v>15</v>
      </c>
      <c r="E2931">
        <v>23</v>
      </c>
      <c r="F2931">
        <v>17</v>
      </c>
      <c r="G2931">
        <f t="shared" si="495"/>
        <v>10.700608963649071</v>
      </c>
      <c r="H2931">
        <f t="shared" si="496"/>
        <v>8.3467732739456633</v>
      </c>
      <c r="I2931">
        <f t="shared" si="497"/>
        <v>2.4576714890059561</v>
      </c>
      <c r="J2931">
        <f t="shared" si="498"/>
        <v>10.839965290838522</v>
      </c>
      <c r="K2931">
        <f t="shared" si="499"/>
        <v>18.608093990243631</v>
      </c>
      <c r="L2931">
        <f t="shared" si="500"/>
        <v>24.810791986991511</v>
      </c>
      <c r="M2931">
        <f t="shared" si="501"/>
        <v>-0.38843749875852573</v>
      </c>
      <c r="N2931">
        <f t="shared" si="502"/>
        <v>1.0326878871163601</v>
      </c>
      <c r="O2931">
        <f t="shared" si="503"/>
        <v>1.3999963394107533</v>
      </c>
      <c r="P2931">
        <f t="shared" si="504"/>
        <v>5.8891017849397072</v>
      </c>
      <c r="Q2931">
        <f t="shared" si="505"/>
        <v>0.39366296296296355</v>
      </c>
    </row>
    <row r="2932" spans="1:17">
      <c r="A2932" s="2">
        <v>43109</v>
      </c>
      <c r="B2932">
        <v>9</v>
      </c>
      <c r="C2932">
        <v>7</v>
      </c>
      <c r="D2932">
        <v>11.6</v>
      </c>
      <c r="E2932">
        <v>25.1</v>
      </c>
      <c r="F2932">
        <v>13.3</v>
      </c>
      <c r="G2932">
        <f t="shared" si="495"/>
        <v>10.709102281216184</v>
      </c>
      <c r="H2932">
        <f t="shared" si="496"/>
        <v>11.051752948573363</v>
      </c>
      <c r="I2932">
        <f t="shared" si="497"/>
        <v>4.3650010193517099</v>
      </c>
      <c r="J2932">
        <f t="shared" si="498"/>
        <v>14.352925907238133</v>
      </c>
      <c r="K2932">
        <f t="shared" si="499"/>
        <v>18.661983324118395</v>
      </c>
      <c r="L2932">
        <f t="shared" si="500"/>
        <v>24.882644432157861</v>
      </c>
      <c r="M2932">
        <f t="shared" si="501"/>
        <v>-0.38617691887804961</v>
      </c>
      <c r="N2932">
        <f t="shared" si="502"/>
        <v>1.032605147816295</v>
      </c>
      <c r="O2932">
        <f t="shared" si="503"/>
        <v>1.4011075484591173</v>
      </c>
      <c r="P2932">
        <f t="shared" si="504"/>
        <v>6.6867519292216526</v>
      </c>
      <c r="Q2932">
        <f t="shared" si="505"/>
        <v>0.39366296296296355</v>
      </c>
    </row>
    <row r="2933" spans="1:17">
      <c r="A2933" s="2">
        <v>43110</v>
      </c>
      <c r="B2933">
        <v>10</v>
      </c>
      <c r="C2933">
        <v>7.5</v>
      </c>
      <c r="D2933">
        <v>9.5</v>
      </c>
      <c r="E2933">
        <v>24.9</v>
      </c>
      <c r="F2933">
        <v>12.3</v>
      </c>
      <c r="G2933">
        <f t="shared" si="495"/>
        <v>10.718006566413823</v>
      </c>
      <c r="H2933">
        <f t="shared" si="496"/>
        <v>11.528211064221708</v>
      </c>
      <c r="I2933">
        <f t="shared" si="497"/>
        <v>4.7181734970470197</v>
      </c>
      <c r="J2933">
        <f t="shared" si="498"/>
        <v>14.971702680807413</v>
      </c>
      <c r="K2933">
        <f t="shared" si="499"/>
        <v>18.718419006803892</v>
      </c>
      <c r="L2933">
        <f t="shared" si="500"/>
        <v>24.957892009071855</v>
      </c>
      <c r="M2933">
        <f t="shared" si="501"/>
        <v>-0.38380202243471567</v>
      </c>
      <c r="N2933">
        <f t="shared" si="502"/>
        <v>1.0325127567005785</v>
      </c>
      <c r="O2933">
        <f t="shared" si="503"/>
        <v>1.4022725257724753</v>
      </c>
      <c r="P2933">
        <f t="shared" si="504"/>
        <v>6.810037567174688</v>
      </c>
      <c r="Q2933">
        <f t="shared" si="505"/>
        <v>0.39366296296296355</v>
      </c>
    </row>
    <row r="2934" spans="1:17">
      <c r="A2934" s="2">
        <v>43111</v>
      </c>
      <c r="B2934">
        <v>11</v>
      </c>
      <c r="C2934">
        <v>1.5</v>
      </c>
      <c r="D2934">
        <v>8.1999999999999993</v>
      </c>
      <c r="E2934">
        <v>16.8</v>
      </c>
      <c r="F2934">
        <v>10.6</v>
      </c>
      <c r="G2934">
        <f t="shared" si="495"/>
        <v>10.727316635261014</v>
      </c>
      <c r="H2934">
        <f t="shared" si="496"/>
        <v>6.1673530875345532</v>
      </c>
      <c r="I2934">
        <f t="shared" si="497"/>
        <v>1.4461463867733231</v>
      </c>
      <c r="J2934">
        <f t="shared" si="498"/>
        <v>8.009549464330588</v>
      </c>
      <c r="K2934">
        <f t="shared" si="499"/>
        <v>18.777371170041292</v>
      </c>
      <c r="L2934">
        <f t="shared" si="500"/>
        <v>25.036494893388387</v>
      </c>
      <c r="M2934">
        <f t="shared" si="501"/>
        <v>-0.38131351244826772</v>
      </c>
      <c r="N2934">
        <f t="shared" si="502"/>
        <v>1.0324107411189416</v>
      </c>
      <c r="O2934">
        <f t="shared" si="503"/>
        <v>1.4034905931133159</v>
      </c>
      <c r="P2934">
        <f t="shared" si="504"/>
        <v>4.7212067007612299</v>
      </c>
      <c r="Q2934">
        <f t="shared" si="505"/>
        <v>0.39366296296296355</v>
      </c>
    </row>
    <row r="2935" spans="1:17">
      <c r="A2935" s="2">
        <v>43112</v>
      </c>
      <c r="B2935">
        <v>12</v>
      </c>
      <c r="C2935">
        <v>0</v>
      </c>
      <c r="D2935">
        <v>10.3</v>
      </c>
      <c r="E2935">
        <v>12.7</v>
      </c>
      <c r="F2935">
        <v>9.1</v>
      </c>
      <c r="G2935">
        <f t="shared" si="495"/>
        <v>10.737027122535007</v>
      </c>
      <c r="H2935">
        <f t="shared" si="496"/>
        <v>4.8352941834499283</v>
      </c>
      <c r="I2935">
        <f t="shared" si="497"/>
        <v>0.66470008515844003</v>
      </c>
      <c r="J2935">
        <f t="shared" si="498"/>
        <v>6.279602835649257</v>
      </c>
      <c r="K2935">
        <f t="shared" si="499"/>
        <v>18.838808506947771</v>
      </c>
      <c r="L2935">
        <f t="shared" si="500"/>
        <v>25.118411342597028</v>
      </c>
      <c r="M2935">
        <f t="shared" si="501"/>
        <v>-0.37871212557046918</v>
      </c>
      <c r="N2935">
        <f t="shared" si="502"/>
        <v>1.032299131270161</v>
      </c>
      <c r="O2935">
        <f t="shared" si="503"/>
        <v>1.4047610485316635</v>
      </c>
      <c r="P2935">
        <f t="shared" si="504"/>
        <v>4.1705940982914882</v>
      </c>
      <c r="Q2935">
        <f t="shared" si="505"/>
        <v>0.39366296296296355</v>
      </c>
    </row>
    <row r="2936" spans="1:17">
      <c r="A2936" s="2">
        <v>43113</v>
      </c>
      <c r="B2936">
        <v>13</v>
      </c>
      <c r="C2936">
        <v>0</v>
      </c>
      <c r="D2936">
        <v>8.5</v>
      </c>
      <c r="E2936">
        <v>13.1</v>
      </c>
      <c r="F2936">
        <v>10.5</v>
      </c>
      <c r="G2936">
        <f t="shared" si="495"/>
        <v>10.747132491626623</v>
      </c>
      <c r="H2936">
        <f t="shared" si="496"/>
        <v>4.8516925598690923</v>
      </c>
      <c r="I2936">
        <f t="shared" si="497"/>
        <v>0.62678468853298019</v>
      </c>
      <c r="J2936">
        <f t="shared" si="498"/>
        <v>6.3008994284014186</v>
      </c>
      <c r="K2936">
        <f t="shared" si="499"/>
        <v>18.902698285204256</v>
      </c>
      <c r="L2936">
        <f t="shared" si="500"/>
        <v>25.203597713605674</v>
      </c>
      <c r="M2936">
        <f t="shared" si="501"/>
        <v>-0.37599863186703869</v>
      </c>
      <c r="N2936">
        <f t="shared" si="502"/>
        <v>1.0321779601931205</v>
      </c>
      <c r="O2936">
        <f t="shared" si="503"/>
        <v>1.4060831676544832</v>
      </c>
      <c r="P2936">
        <f t="shared" si="504"/>
        <v>4.2249078713361126</v>
      </c>
      <c r="Q2936">
        <f t="shared" si="505"/>
        <v>0.39366296296296355</v>
      </c>
    </row>
    <row r="2937" spans="1:17">
      <c r="A2937" s="2">
        <v>43114</v>
      </c>
      <c r="B2937">
        <v>14</v>
      </c>
      <c r="C2937">
        <v>0.5</v>
      </c>
      <c r="D2937">
        <v>10.4</v>
      </c>
      <c r="E2937">
        <v>16.7</v>
      </c>
      <c r="F2937">
        <v>12.2</v>
      </c>
      <c r="G2937">
        <f t="shared" si="495"/>
        <v>10.757627044536022</v>
      </c>
      <c r="H2937">
        <f t="shared" si="496"/>
        <v>5.3212939366816308</v>
      </c>
      <c r="I2937">
        <f t="shared" si="497"/>
        <v>0.87165736630660651</v>
      </c>
      <c r="J2937">
        <f t="shared" si="498"/>
        <v>6.9107713463397795</v>
      </c>
      <c r="K2937">
        <f t="shared" si="499"/>
        <v>18.969006361331605</v>
      </c>
      <c r="L2937">
        <f t="shared" si="500"/>
        <v>25.292008481775472</v>
      </c>
      <c r="M2937">
        <f t="shared" si="501"/>
        <v>-0.37317383458969405</v>
      </c>
      <c r="N2937">
        <f t="shared" si="502"/>
        <v>1.0320472637570304</v>
      </c>
      <c r="O2937">
        <f t="shared" si="503"/>
        <v>1.4074562049934629</v>
      </c>
      <c r="P2937">
        <f t="shared" si="504"/>
        <v>4.4496365703750245</v>
      </c>
      <c r="Q2937">
        <f t="shared" si="505"/>
        <v>0.39366296296296355</v>
      </c>
    </row>
    <row r="2938" spans="1:17">
      <c r="A2938" s="2">
        <v>43115</v>
      </c>
      <c r="B2938">
        <v>15</v>
      </c>
      <c r="C2938">
        <v>6.7</v>
      </c>
      <c r="D2938">
        <v>12.7</v>
      </c>
      <c r="E2938">
        <v>22.7</v>
      </c>
      <c r="F2938">
        <v>13.3</v>
      </c>
      <c r="G2938">
        <f t="shared" ref="G2938:G3001" si="506">24/3.14*O2938</f>
        <v>10.768504931973839</v>
      </c>
      <c r="H2938">
        <f t="shared" ref="H2938:H3001" si="507">(1-0.23)*J2938</f>
        <v>10.966757989852738</v>
      </c>
      <c r="I2938">
        <f t="shared" ref="I2938:I3001" si="508">4.903*10^(-9)*(((E2938+273.16)^4+(D2938+273.16)^4)/2)*(0.34-0.14*(F2938*0.1)^0.5)*(1.35*(J2938/K2938)-0.35)</f>
        <v>4.1422337923019139</v>
      </c>
      <c r="J2938">
        <f t="shared" ref="J2938:J3001" si="509">(0.25+0.5*C2938/G2938)*L2938</f>
        <v>14.242542843964594</v>
      </c>
      <c r="K2938">
        <f t="shared" ref="K2938:K3001" si="510">0.75*L2938</f>
        <v>19.037697196094911</v>
      </c>
      <c r="L2938">
        <f t="shared" ref="L2938:L3001" si="511">24*60/3.14*0.082*N2938*(O2938*SIN(Q2938)*SIN(M2938)+COS(Q2938)*COS(M2938)*SIN(O2938))</f>
        <v>25.383596261459878</v>
      </c>
      <c r="M2938">
        <f t="shared" ref="M2938:M3001" si="512">0.409*SIN(2*3.14/365*B2938-1.39)</f>
        <v>-0.37023856993837301</v>
      </c>
      <c r="N2938">
        <f t="shared" ref="N2938:N3001" si="513">0.033*COS(2*3.14/365*B2938)+1</f>
        <v>1.0319070806508088</v>
      </c>
      <c r="O2938">
        <f t="shared" ref="O2938:O3001" si="514">ACOS(-TAN(Q2938)*TAN(M2938))</f>
        <v>1.4088793952665772</v>
      </c>
      <c r="P2938">
        <f t="shared" ref="P2938:P3001" si="515">H2938-I2938</f>
        <v>6.824524197550824</v>
      </c>
      <c r="Q2938">
        <f t="shared" ref="Q2938:Q3001" si="516">22.5666666666667*3.14/180</f>
        <v>0.39366296296296355</v>
      </c>
    </row>
    <row r="2939" spans="1:17">
      <c r="A2939" s="2">
        <v>43116</v>
      </c>
      <c r="B2939">
        <v>16</v>
      </c>
      <c r="C2939">
        <v>5.7</v>
      </c>
      <c r="D2939">
        <v>10.7</v>
      </c>
      <c r="E2939">
        <v>22.1</v>
      </c>
      <c r="F2939">
        <v>12.1</v>
      </c>
      <c r="G2939">
        <f t="shared" si="506"/>
        <v>10.779760163533016</v>
      </c>
      <c r="H2939">
        <f t="shared" si="507"/>
        <v>10.091346760097661</v>
      </c>
      <c r="I2939">
        <f t="shared" si="508"/>
        <v>3.7006556125946832</v>
      </c>
      <c r="J2939">
        <f t="shared" si="509"/>
        <v>13.105645142983974</v>
      </c>
      <c r="K2939">
        <f t="shared" si="510"/>
        <v>19.108733871074659</v>
      </c>
      <c r="L2939">
        <f t="shared" si="511"/>
        <v>25.478311828099546</v>
      </c>
      <c r="M2939">
        <f t="shared" si="512"/>
        <v>-0.36719370681370028</v>
      </c>
      <c r="N2939">
        <f t="shared" si="513"/>
        <v>1.0317574523716304</v>
      </c>
      <c r="O2939">
        <f t="shared" si="514"/>
        <v>1.410351954728903</v>
      </c>
      <c r="P2939">
        <f t="shared" si="515"/>
        <v>6.3906911475029773</v>
      </c>
      <c r="Q2939">
        <f t="shared" si="516"/>
        <v>0.39366296296296355</v>
      </c>
    </row>
    <row r="2940" spans="1:17">
      <c r="A2940" s="2">
        <v>43117</v>
      </c>
      <c r="B2940">
        <v>17</v>
      </c>
      <c r="C2940">
        <v>7.4</v>
      </c>
      <c r="D2940">
        <v>8.5</v>
      </c>
      <c r="E2940">
        <v>22.8</v>
      </c>
      <c r="F2940">
        <v>11.3</v>
      </c>
      <c r="G2940">
        <f t="shared" si="506"/>
        <v>10.791386617897288</v>
      </c>
      <c r="H2940">
        <f t="shared" si="507"/>
        <v>11.675666765249504</v>
      </c>
      <c r="I2940">
        <f t="shared" si="508"/>
        <v>4.6941644015940653</v>
      </c>
      <c r="J2940">
        <f t="shared" si="509"/>
        <v>15.163203591233122</v>
      </c>
      <c r="K2940">
        <f t="shared" si="510"/>
        <v>19.182078106441814</v>
      </c>
      <c r="L2940">
        <f t="shared" si="511"/>
        <v>25.576104141922418</v>
      </c>
      <c r="M2940">
        <f t="shared" si="512"/>
        <v>-0.36404014655977412</v>
      </c>
      <c r="N2940">
        <f t="shared" si="513"/>
        <v>1.0315984232126405</v>
      </c>
      <c r="O2940">
        <f t="shared" si="514"/>
        <v>1.4118730825082284</v>
      </c>
      <c r="P2940">
        <f t="shared" si="515"/>
        <v>6.981502363655439</v>
      </c>
      <c r="Q2940">
        <f t="shared" si="516"/>
        <v>0.39366296296296355</v>
      </c>
    </row>
    <row r="2941" spans="1:17">
      <c r="A2941" s="2">
        <v>43118</v>
      </c>
      <c r="B2941">
        <v>18</v>
      </c>
      <c r="C2941">
        <v>8.6</v>
      </c>
      <c r="D2941">
        <v>8.6</v>
      </c>
      <c r="E2941">
        <v>23.4</v>
      </c>
      <c r="F2941">
        <v>11</v>
      </c>
      <c r="G2941">
        <f t="shared" si="506"/>
        <v>10.803378053053075</v>
      </c>
      <c r="H2941">
        <f t="shared" si="507"/>
        <v>12.812223843060833</v>
      </c>
      <c r="I2941">
        <f t="shared" si="508"/>
        <v>5.4272047368009115</v>
      </c>
      <c r="J2941">
        <f t="shared" si="509"/>
        <v>16.639251744234848</v>
      </c>
      <c r="K2941">
        <f t="shared" si="510"/>
        <v>19.257690279972508</v>
      </c>
      <c r="L2941">
        <f t="shared" si="511"/>
        <v>25.676920373296674</v>
      </c>
      <c r="M2941">
        <f t="shared" si="512"/>
        <v>-0.36077882269735001</v>
      </c>
      <c r="N2941">
        <f t="shared" si="513"/>
        <v>1.0314300402498453</v>
      </c>
      <c r="O2941">
        <f t="shared" si="514"/>
        <v>1.4134419619411107</v>
      </c>
      <c r="P2941">
        <f t="shared" si="515"/>
        <v>7.3850191062599215</v>
      </c>
      <c r="Q2941">
        <f t="shared" si="516"/>
        <v>0.39366296296296355</v>
      </c>
    </row>
    <row r="2942" spans="1:17">
      <c r="A2942" s="2">
        <v>43119</v>
      </c>
      <c r="B2942">
        <v>19</v>
      </c>
      <c r="C2942">
        <v>7.5</v>
      </c>
      <c r="D2942">
        <v>8.1</v>
      </c>
      <c r="E2942">
        <v>23.7</v>
      </c>
      <c r="F2942">
        <v>11.1</v>
      </c>
      <c r="G2942">
        <f t="shared" si="506"/>
        <v>10.815728116472425</v>
      </c>
      <c r="H2942">
        <f t="shared" si="507"/>
        <v>11.845520698663139</v>
      </c>
      <c r="I2942">
        <f t="shared" si="508"/>
        <v>4.7921810041297537</v>
      </c>
      <c r="J2942">
        <f t="shared" si="509"/>
        <v>15.383793115146933</v>
      </c>
      <c r="K2942">
        <f t="shared" si="510"/>
        <v>19.335529447335858</v>
      </c>
      <c r="L2942">
        <f t="shared" si="511"/>
        <v>25.780705929781142</v>
      </c>
      <c r="M2942">
        <f t="shared" si="512"/>
        <v>-0.35741070064749808</v>
      </c>
      <c r="N2942">
        <f t="shared" si="513"/>
        <v>1.0312523533281748</v>
      </c>
      <c r="O2942">
        <f t="shared" si="514"/>
        <v>1.4150577619051421</v>
      </c>
      <c r="P2942">
        <f t="shared" si="515"/>
        <v>7.0533396945333848</v>
      </c>
      <c r="Q2942">
        <f t="shared" si="516"/>
        <v>0.39366296296296355</v>
      </c>
    </row>
    <row r="2943" spans="1:17">
      <c r="A2943" s="2">
        <v>43120</v>
      </c>
      <c r="B2943">
        <v>20</v>
      </c>
      <c r="C2943">
        <v>7.2</v>
      </c>
      <c r="D2943">
        <v>9.3000000000000007</v>
      </c>
      <c r="E2943">
        <v>23.9</v>
      </c>
      <c r="F2943">
        <v>12.2</v>
      </c>
      <c r="G2943">
        <f t="shared" si="506"/>
        <v>10.828430355235689</v>
      </c>
      <c r="H2943">
        <f t="shared" si="507"/>
        <v>11.61031402911237</v>
      </c>
      <c r="I2943">
        <f t="shared" si="508"/>
        <v>4.4917308763736887</v>
      </c>
      <c r="J2943">
        <f t="shared" si="509"/>
        <v>15.078329907938143</v>
      </c>
      <c r="K2943">
        <f t="shared" si="510"/>
        <v>19.415553363686485</v>
      </c>
      <c r="L2943">
        <f t="shared" si="511"/>
        <v>25.887404484915315</v>
      </c>
      <c r="M2943">
        <f t="shared" si="512"/>
        <v>-0.35393677744581836</v>
      </c>
      <c r="N2943">
        <f t="shared" si="513"/>
        <v>1.0310654150467282</v>
      </c>
      <c r="O2943">
        <f t="shared" si="514"/>
        <v>1.416719638143336</v>
      </c>
      <c r="P2943">
        <f t="shared" si="515"/>
        <v>7.1185831527386814</v>
      </c>
      <c r="Q2943">
        <f t="shared" si="516"/>
        <v>0.39366296296296355</v>
      </c>
    </row>
    <row r="2944" spans="1:17">
      <c r="A2944" s="2">
        <v>43121</v>
      </c>
      <c r="B2944">
        <v>21</v>
      </c>
      <c r="C2944">
        <v>7.6</v>
      </c>
      <c r="D2944">
        <v>8.3000000000000007</v>
      </c>
      <c r="E2944">
        <v>24.5</v>
      </c>
      <c r="F2944">
        <v>11.2</v>
      </c>
      <c r="G2944">
        <f t="shared" si="506"/>
        <v>10.841478226063874</v>
      </c>
      <c r="H2944">
        <f t="shared" si="507"/>
        <v>12.020717687110944</v>
      </c>
      <c r="I2944">
        <f t="shared" si="508"/>
        <v>4.8556709564890763</v>
      </c>
      <c r="J2944">
        <f t="shared" si="509"/>
        <v>15.611321671572654</v>
      </c>
      <c r="K2944">
        <f t="shared" si="510"/>
        <v>19.497718506590608</v>
      </c>
      <c r="L2944">
        <f t="shared" si="511"/>
        <v>25.99695800878748</v>
      </c>
      <c r="M2944">
        <f t="shared" si="512"/>
        <v>-0.35035808144729691</v>
      </c>
      <c r="N2944">
        <f t="shared" si="513"/>
        <v>1.0308692807432041</v>
      </c>
      <c r="O2944">
        <f t="shared" si="514"/>
        <v>1.4184267345766901</v>
      </c>
      <c r="P2944">
        <f t="shared" si="515"/>
        <v>7.1650467306218673</v>
      </c>
      <c r="Q2944">
        <f t="shared" si="516"/>
        <v>0.39366296296296355</v>
      </c>
    </row>
    <row r="2945" spans="1:17">
      <c r="A2945" s="2">
        <v>43122</v>
      </c>
      <c r="B2945">
        <v>22</v>
      </c>
      <c r="C2945">
        <v>9.1</v>
      </c>
      <c r="D2945">
        <v>6.5</v>
      </c>
      <c r="E2945">
        <v>24</v>
      </c>
      <c r="F2945">
        <v>10.5</v>
      </c>
      <c r="G2945">
        <f t="shared" si="506"/>
        <v>10.854865105231706</v>
      </c>
      <c r="H2945">
        <f t="shared" si="507"/>
        <v>13.453042308372778</v>
      </c>
      <c r="I2945">
        <f t="shared" si="508"/>
        <v>5.728811496991173</v>
      </c>
      <c r="J2945">
        <f t="shared" si="509"/>
        <v>17.471483517367243</v>
      </c>
      <c r="K2945">
        <f t="shared" si="510"/>
        <v>19.581980100312173</v>
      </c>
      <c r="L2945">
        <f t="shared" si="511"/>
        <v>26.109306800416228</v>
      </c>
      <c r="M2945">
        <f t="shared" si="512"/>
        <v>-0.3466756720218912</v>
      </c>
      <c r="N2945">
        <f t="shared" si="513"/>
        <v>1.030664008477518</v>
      </c>
      <c r="O2945">
        <f t="shared" si="514"/>
        <v>1.4201781846011483</v>
      </c>
      <c r="P2945">
        <f t="shared" si="515"/>
        <v>7.7242308113816049</v>
      </c>
      <c r="Q2945">
        <f t="shared" si="516"/>
        <v>0.39366296296296355</v>
      </c>
    </row>
    <row r="2946" spans="1:17">
      <c r="A2946" s="2">
        <v>43123</v>
      </c>
      <c r="B2946">
        <v>23</v>
      </c>
      <c r="C2946">
        <v>8</v>
      </c>
      <c r="D2946">
        <v>7.2</v>
      </c>
      <c r="E2946">
        <v>24.1</v>
      </c>
      <c r="F2946">
        <v>10.4</v>
      </c>
      <c r="G2946">
        <f t="shared" si="506"/>
        <v>10.868584298334078</v>
      </c>
      <c r="H2946">
        <f t="shared" si="507"/>
        <v>12.479808660584185</v>
      </c>
      <c r="I2946">
        <f t="shared" si="508"/>
        <v>5.1560881154779672</v>
      </c>
      <c r="J2946">
        <f t="shared" si="509"/>
        <v>16.207543715044395</v>
      </c>
      <c r="K2946">
        <f t="shared" si="510"/>
        <v>19.668292141482489</v>
      </c>
      <c r="L2946">
        <f t="shared" si="511"/>
        <v>26.224389521976654</v>
      </c>
      <c r="M2946">
        <f t="shared" si="512"/>
        <v>-0.34289063924093349</v>
      </c>
      <c r="N2946">
        <f t="shared" si="513"/>
        <v>1.030449659014617</v>
      </c>
      <c r="O2946">
        <f t="shared" si="514"/>
        <v>1.4219731123653752</v>
      </c>
      <c r="P2946">
        <f t="shared" si="515"/>
        <v>7.3237205451062177</v>
      </c>
      <c r="Q2946">
        <f t="shared" si="516"/>
        <v>0.39366296296296355</v>
      </c>
    </row>
    <row r="2947" spans="1:17">
      <c r="A2947" s="2">
        <v>43124</v>
      </c>
      <c r="B2947">
        <v>24</v>
      </c>
      <c r="C2947">
        <v>8.6999999999999993</v>
      </c>
      <c r="D2947">
        <v>6.2</v>
      </c>
      <c r="E2947">
        <v>24.1</v>
      </c>
      <c r="F2947">
        <v>10.3</v>
      </c>
      <c r="G2947">
        <f t="shared" si="506"/>
        <v>10.882629049879743</v>
      </c>
      <c r="H2947">
        <f t="shared" si="507"/>
        <v>13.178554965877881</v>
      </c>
      <c r="I2947">
        <f t="shared" si="508"/>
        <v>5.526259433130714</v>
      </c>
      <c r="J2947">
        <f t="shared" si="509"/>
        <v>17.115006449192052</v>
      </c>
      <c r="K2947">
        <f t="shared" si="510"/>
        <v>19.756607426173684</v>
      </c>
      <c r="L2947">
        <f t="shared" si="511"/>
        <v>26.342143234898245</v>
      </c>
      <c r="M2947">
        <f t="shared" si="512"/>
        <v>-0.33900410355444743</v>
      </c>
      <c r="N2947">
        <f t="shared" si="513"/>
        <v>1.0302262958064905</v>
      </c>
      <c r="O2947">
        <f t="shared" si="514"/>
        <v>1.4238106340259329</v>
      </c>
      <c r="P2947">
        <f t="shared" si="515"/>
        <v>7.6522955327471669</v>
      </c>
      <c r="Q2947">
        <f t="shared" si="516"/>
        <v>0.39366296296296355</v>
      </c>
    </row>
    <row r="2948" spans="1:17">
      <c r="A2948" s="2">
        <v>43125</v>
      </c>
      <c r="B2948">
        <v>25</v>
      </c>
      <c r="C2948">
        <v>7.9</v>
      </c>
      <c r="D2948">
        <v>6.6</v>
      </c>
      <c r="E2948">
        <v>24.9</v>
      </c>
      <c r="F2948">
        <v>10</v>
      </c>
      <c r="G2948">
        <f t="shared" si="506"/>
        <v>10.896992552687848</v>
      </c>
      <c r="H2948">
        <f t="shared" si="507"/>
        <v>12.480079375533956</v>
      </c>
      <c r="I2948">
        <f t="shared" si="508"/>
        <v>5.1717763727881163</v>
      </c>
      <c r="J2948">
        <f t="shared" si="509"/>
        <v>16.207895292901242</v>
      </c>
      <c r="K2948">
        <f t="shared" si="510"/>
        <v>19.846877578393091</v>
      </c>
      <c r="L2948">
        <f t="shared" si="511"/>
        <v>26.462503437857453</v>
      </c>
      <c r="M2948">
        <f t="shared" si="512"/>
        <v>-0.3350172154594705</v>
      </c>
      <c r="N2948">
        <f t="shared" si="513"/>
        <v>1.0299939849733879</v>
      </c>
      <c r="O2948">
        <f t="shared" si="514"/>
        <v>1.4256898589766602</v>
      </c>
      <c r="P2948">
        <f t="shared" si="515"/>
        <v>7.3083030027458395</v>
      </c>
      <c r="Q2948">
        <f t="shared" si="516"/>
        <v>0.39366296296296355</v>
      </c>
    </row>
    <row r="2949" spans="1:17">
      <c r="A2949" s="2">
        <v>43126</v>
      </c>
      <c r="B2949">
        <v>26</v>
      </c>
      <c r="C2949">
        <v>9.9</v>
      </c>
      <c r="D2949">
        <v>5.9</v>
      </c>
      <c r="E2949">
        <v>25.4</v>
      </c>
      <c r="F2949">
        <v>9.6999999999999993</v>
      </c>
      <c r="G2949">
        <f t="shared" si="506"/>
        <v>10.911667957064388</v>
      </c>
      <c r="H2949">
        <f t="shared" si="507"/>
        <v>14.404104443839211</v>
      </c>
      <c r="I2949">
        <f t="shared" si="508"/>
        <v>6.3625500012485512</v>
      </c>
      <c r="J2949">
        <f t="shared" si="509"/>
        <v>18.706629147843131</v>
      </c>
      <c r="K2949">
        <f t="shared" si="510"/>
        <v>19.9390530800123</v>
      </c>
      <c r="L2949">
        <f t="shared" si="511"/>
        <v>26.585404106683065</v>
      </c>
      <c r="M2949">
        <f t="shared" si="512"/>
        <v>-0.33093115515948252</v>
      </c>
      <c r="N2949">
        <f t="shared" si="513"/>
        <v>1.0297527952842456</v>
      </c>
      <c r="O2949">
        <f t="shared" si="514"/>
        <v>1.4276098910492574</v>
      </c>
      <c r="P2949">
        <f t="shared" si="515"/>
        <v>8.0415544425906589</v>
      </c>
      <c r="Q2949">
        <f t="shared" si="516"/>
        <v>0.39366296296296355</v>
      </c>
    </row>
    <row r="2950" spans="1:17">
      <c r="A2950" s="2">
        <v>43127</v>
      </c>
      <c r="B2950">
        <v>27</v>
      </c>
      <c r="C2950">
        <v>9.9</v>
      </c>
      <c r="D2950">
        <v>6.9</v>
      </c>
      <c r="E2950">
        <v>24.3</v>
      </c>
      <c r="F2950">
        <v>9.6999999999999993</v>
      </c>
      <c r="G2950">
        <f t="shared" si="506"/>
        <v>10.926648379737255</v>
      </c>
      <c r="H2950">
        <f t="shared" si="507"/>
        <v>14.459240796742838</v>
      </c>
      <c r="I2950">
        <f t="shared" si="508"/>
        <v>6.3415987964028089</v>
      </c>
      <c r="J2950">
        <f t="shared" si="509"/>
        <v>18.778234800964725</v>
      </c>
      <c r="K2950">
        <f t="shared" si="510"/>
        <v>20.033083302140628</v>
      </c>
      <c r="L2950">
        <f t="shared" si="511"/>
        <v>26.710777736187506</v>
      </c>
      <c r="M2950">
        <f t="shared" si="512"/>
        <v>-0.32674713221504054</v>
      </c>
      <c r="N2950">
        <f t="shared" si="513"/>
        <v>1.0295027981363296</v>
      </c>
      <c r="O2950">
        <f t="shared" si="514"/>
        <v>1.429569829682291</v>
      </c>
      <c r="P2950">
        <f t="shared" si="515"/>
        <v>8.1176420003400303</v>
      </c>
      <c r="Q2950">
        <f t="shared" si="516"/>
        <v>0.39366296296296355</v>
      </c>
    </row>
    <row r="2951" spans="1:17">
      <c r="A2951" s="2">
        <v>43128</v>
      </c>
      <c r="B2951">
        <v>28</v>
      </c>
      <c r="C2951">
        <v>9.9</v>
      </c>
      <c r="D2951">
        <v>5.7</v>
      </c>
      <c r="E2951">
        <v>24.3</v>
      </c>
      <c r="F2951">
        <v>9.3000000000000007</v>
      </c>
      <c r="G2951">
        <f t="shared" si="506"/>
        <v>10.941926912530366</v>
      </c>
      <c r="H2951">
        <f t="shared" si="507"/>
        <v>14.515337752611682</v>
      </c>
      <c r="I2951">
        <f t="shared" si="508"/>
        <v>6.3756051060569074</v>
      </c>
      <c r="J2951">
        <f t="shared" si="509"/>
        <v>18.851087990404782</v>
      </c>
      <c r="K2951">
        <f t="shared" si="510"/>
        <v>20.128916537949397</v>
      </c>
      <c r="L2951">
        <f t="shared" si="511"/>
        <v>26.83855538393253</v>
      </c>
      <c r="M2951">
        <f t="shared" si="512"/>
        <v>-0.32246638518572318</v>
      </c>
      <c r="N2951">
        <f t="shared" si="513"/>
        <v>1.0292440675341012</v>
      </c>
      <c r="O2951">
        <f t="shared" si="514"/>
        <v>1.4315687710560563</v>
      </c>
      <c r="P2951">
        <f t="shared" si="515"/>
        <v>8.1397326465547746</v>
      </c>
      <c r="Q2951">
        <f t="shared" si="516"/>
        <v>0.39366296296296355</v>
      </c>
    </row>
    <row r="2952" spans="1:17">
      <c r="A2952" s="2">
        <v>43129</v>
      </c>
      <c r="B2952">
        <v>29</v>
      </c>
      <c r="C2952">
        <v>9.8000000000000007</v>
      </c>
      <c r="D2952">
        <v>5.2</v>
      </c>
      <c r="E2952">
        <v>24.4</v>
      </c>
      <c r="F2952">
        <v>8.1999999999999993</v>
      </c>
      <c r="G2952">
        <f t="shared" si="506"/>
        <v>10.957496630758833</v>
      </c>
      <c r="H2952">
        <f t="shared" si="507"/>
        <v>14.477602114793823</v>
      </c>
      <c r="I2952">
        <f t="shared" si="508"/>
        <v>6.5483081151644296</v>
      </c>
      <c r="J2952">
        <f t="shared" si="509"/>
        <v>18.802080668563406</v>
      </c>
      <c r="K2952">
        <f t="shared" si="510"/>
        <v>20.226500036949176</v>
      </c>
      <c r="L2952">
        <f t="shared" si="511"/>
        <v>26.968666715932237</v>
      </c>
      <c r="M2952">
        <f t="shared" si="512"/>
        <v>-0.31809018126349087</v>
      </c>
      <c r="N2952">
        <f t="shared" si="513"/>
        <v>1.0289766800673086</v>
      </c>
      <c r="O2952">
        <f t="shared" si="514"/>
        <v>1.4336058091909472</v>
      </c>
      <c r="P2952">
        <f t="shared" si="515"/>
        <v>7.9292939996293939</v>
      </c>
      <c r="Q2952">
        <f t="shared" si="516"/>
        <v>0.39366296296296355</v>
      </c>
    </row>
    <row r="2953" spans="1:17">
      <c r="A2953" s="2">
        <v>43130</v>
      </c>
      <c r="B2953">
        <v>30</v>
      </c>
      <c r="C2953">
        <v>9.8000000000000007</v>
      </c>
      <c r="D2953">
        <v>4.5</v>
      </c>
      <c r="E2953">
        <v>23.8</v>
      </c>
      <c r="F2953">
        <v>8.3000000000000007</v>
      </c>
      <c r="G2953">
        <f t="shared" si="506"/>
        <v>10.973350601328967</v>
      </c>
      <c r="H2953">
        <f t="shared" si="507"/>
        <v>14.535181973906809</v>
      </c>
      <c r="I2953">
        <f t="shared" si="508"/>
        <v>6.4582612612964683</v>
      </c>
      <c r="J2953">
        <f t="shared" si="509"/>
        <v>18.876859706372478</v>
      </c>
      <c r="K2953">
        <f t="shared" si="510"/>
        <v>20.325780040718293</v>
      </c>
      <c r="L2953">
        <f t="shared" si="511"/>
        <v>27.101040054291055</v>
      </c>
      <c r="M2953">
        <f t="shared" si="512"/>
        <v>-0.31361981589756976</v>
      </c>
      <c r="N2953">
        <f t="shared" si="513"/>
        <v>1.0287007148883165</v>
      </c>
      <c r="O2953">
        <f t="shared" si="514"/>
        <v>1.4356800370072065</v>
      </c>
      <c r="P2953">
        <f t="shared" si="515"/>
        <v>8.0769207126103417</v>
      </c>
      <c r="Q2953">
        <f t="shared" si="516"/>
        <v>0.39366296296296355</v>
      </c>
    </row>
    <row r="2954" spans="1:17">
      <c r="A2954" s="2">
        <v>43131</v>
      </c>
      <c r="B2954">
        <v>31</v>
      </c>
      <c r="C2954">
        <v>9.6999999999999993</v>
      </c>
      <c r="D2954">
        <v>5.5</v>
      </c>
      <c r="E2954">
        <v>23.9</v>
      </c>
      <c r="F2954">
        <v>9.3000000000000007</v>
      </c>
      <c r="G2954">
        <f t="shared" si="506"/>
        <v>10.989481890528582</v>
      </c>
      <c r="H2954">
        <f t="shared" si="507"/>
        <v>14.498190368015299</v>
      </c>
      <c r="I2954">
        <f t="shared" si="508"/>
        <v>6.2101385691275448</v>
      </c>
      <c r="J2954">
        <f t="shared" si="509"/>
        <v>18.828818659760127</v>
      </c>
      <c r="K2954">
        <f t="shared" si="510"/>
        <v>20.426701820076492</v>
      </c>
      <c r="L2954">
        <f t="shared" si="511"/>
        <v>27.235602426768654</v>
      </c>
      <c r="M2954">
        <f t="shared" si="512"/>
        <v>-0.30905661241097154</v>
      </c>
      <c r="N2954">
        <f t="shared" si="513"/>
        <v>1.0284162536886734</v>
      </c>
      <c r="O2954">
        <f t="shared" si="514"/>
        <v>1.4377905473441561</v>
      </c>
      <c r="P2954">
        <f t="shared" si="515"/>
        <v>8.2880517988877536</v>
      </c>
      <c r="Q2954">
        <f t="shared" si="516"/>
        <v>0.39366296296296355</v>
      </c>
    </row>
    <row r="2955" spans="1:17">
      <c r="A2955" s="2">
        <v>43132</v>
      </c>
      <c r="B2955">
        <v>32</v>
      </c>
      <c r="C2955">
        <v>7.4</v>
      </c>
      <c r="D2955">
        <v>6.5</v>
      </c>
      <c r="E2955">
        <v>22.5</v>
      </c>
      <c r="F2955">
        <v>10.199999999999999</v>
      </c>
      <c r="G2955">
        <f t="shared" si="506"/>
        <v>11.005883571494614</v>
      </c>
      <c r="H2955">
        <f t="shared" si="507"/>
        <v>12.354794355479937</v>
      </c>
      <c r="I2955">
        <f t="shared" si="508"/>
        <v>4.7234019725437744</v>
      </c>
      <c r="J2955">
        <f t="shared" si="509"/>
        <v>16.045187474649268</v>
      </c>
      <c r="K2955">
        <f t="shared" si="510"/>
        <v>20.529209713693881</v>
      </c>
      <c r="L2955">
        <f t="shared" si="511"/>
        <v>27.372279618258506</v>
      </c>
      <c r="M2955">
        <f t="shared" si="512"/>
        <v>-0.30440192160876189</v>
      </c>
      <c r="N2955">
        <f t="shared" si="513"/>
        <v>1.0281233806749315</v>
      </c>
      <c r="O2955">
        <f t="shared" si="514"/>
        <v>1.439936433937212</v>
      </c>
      <c r="P2955">
        <f t="shared" si="515"/>
        <v>7.6313923829361627</v>
      </c>
      <c r="Q2955">
        <f t="shared" si="516"/>
        <v>0.39366296296296355</v>
      </c>
    </row>
    <row r="2956" spans="1:17">
      <c r="A2956" s="2">
        <v>43133</v>
      </c>
      <c r="B2956">
        <v>33</v>
      </c>
      <c r="C2956">
        <v>7</v>
      </c>
      <c r="D2956">
        <v>6.2</v>
      </c>
      <c r="E2956">
        <v>21.3</v>
      </c>
      <c r="F2956">
        <v>10.5</v>
      </c>
      <c r="G2956">
        <f t="shared" si="506"/>
        <v>11.0225487313469</v>
      </c>
      <c r="H2956">
        <f t="shared" si="507"/>
        <v>12.02227249211683</v>
      </c>
      <c r="I2956">
        <f t="shared" si="508"/>
        <v>4.4033623771553234</v>
      </c>
      <c r="J2956">
        <f t="shared" si="509"/>
        <v>15.613340898853027</v>
      </c>
      <c r="K2956">
        <f t="shared" si="510"/>
        <v>20.633247168120366</v>
      </c>
      <c r="L2956">
        <f t="shared" si="511"/>
        <v>27.51099622416049</v>
      </c>
      <c r="M2956">
        <f t="shared" si="512"/>
        <v>-0.299657121378193</v>
      </c>
      <c r="N2956">
        <f t="shared" si="513"/>
        <v>1.027822182543717</v>
      </c>
      <c r="O2956">
        <f t="shared" si="514"/>
        <v>1.4421167923512195</v>
      </c>
      <c r="P2956">
        <f t="shared" si="515"/>
        <v>7.6189101149615066</v>
      </c>
      <c r="Q2956">
        <f t="shared" si="516"/>
        <v>0.39366296296296355</v>
      </c>
    </row>
    <row r="2957" spans="1:17">
      <c r="A2957" s="2">
        <v>43134</v>
      </c>
      <c r="B2957">
        <v>34</v>
      </c>
      <c r="C2957">
        <v>6</v>
      </c>
      <c r="D2957">
        <v>11.5</v>
      </c>
      <c r="E2957">
        <v>23.1</v>
      </c>
      <c r="F2957">
        <v>12.8</v>
      </c>
      <c r="G2957">
        <f t="shared" si="506"/>
        <v>11.039470477978417</v>
      </c>
      <c r="H2957">
        <f t="shared" si="507"/>
        <v>11.109037676784975</v>
      </c>
      <c r="I2957">
        <f t="shared" si="508"/>
        <v>3.742906558384576</v>
      </c>
      <c r="J2957">
        <f t="shared" si="509"/>
        <v>14.427321658162306</v>
      </c>
      <c r="K2957">
        <f t="shared" si="510"/>
        <v>20.73875677921697</v>
      </c>
      <c r="L2957">
        <f t="shared" si="511"/>
        <v>27.65167570562263</v>
      </c>
      <c r="M2957">
        <f t="shared" si="512"/>
        <v>-0.29482361628082027</v>
      </c>
      <c r="N2957">
        <f t="shared" si="513"/>
        <v>1.0275127484560691</v>
      </c>
      <c r="O2957">
        <f t="shared" si="514"/>
        <v>1.444330720868843</v>
      </c>
      <c r="P2957">
        <f t="shared" si="515"/>
        <v>7.3661311184003999</v>
      </c>
      <c r="Q2957">
        <f t="shared" si="516"/>
        <v>0.39366296296296355</v>
      </c>
    </row>
    <row r="2958" spans="1:17">
      <c r="A2958" s="2">
        <v>43135</v>
      </c>
      <c r="B2958">
        <v>35</v>
      </c>
      <c r="C2958">
        <v>5.0999999999999996</v>
      </c>
      <c r="D2958">
        <v>11.8</v>
      </c>
      <c r="E2958">
        <v>22.6</v>
      </c>
      <c r="F2958">
        <v>12.8</v>
      </c>
      <c r="G2958">
        <f t="shared" si="506"/>
        <v>11.056641946493977</v>
      </c>
      <c r="H2958">
        <f t="shared" si="507"/>
        <v>10.286247161658899</v>
      </c>
      <c r="I2958">
        <f t="shared" si="508"/>
        <v>3.2671247733530122</v>
      </c>
      <c r="J2958">
        <f t="shared" si="509"/>
        <v>13.35876254760896</v>
      </c>
      <c r="K2958">
        <f t="shared" si="510"/>
        <v>20.845680334965767</v>
      </c>
      <c r="L2958">
        <f t="shared" si="511"/>
        <v>27.794240446621021</v>
      </c>
      <c r="M2958">
        <f t="shared" si="512"/>
        <v>-0.28990283713672194</v>
      </c>
      <c r="N2958">
        <f t="shared" si="513"/>
        <v>1.0271951700110438</v>
      </c>
      <c r="O2958">
        <f t="shared" si="514"/>
        <v>1.446577321332962</v>
      </c>
      <c r="P2958">
        <f t="shared" si="515"/>
        <v>7.0191223883058864</v>
      </c>
      <c r="Q2958">
        <f t="shared" si="516"/>
        <v>0.39366296296296355</v>
      </c>
    </row>
    <row r="2959" spans="1:17">
      <c r="A2959" s="2">
        <v>43136</v>
      </c>
      <c r="B2959">
        <v>36</v>
      </c>
      <c r="C2959">
        <v>8.3000000000000007</v>
      </c>
      <c r="D2959">
        <v>8.8000000000000007</v>
      </c>
      <c r="E2959">
        <v>23.1</v>
      </c>
      <c r="F2959">
        <v>10.5</v>
      </c>
      <c r="G2959">
        <f t="shared" si="506"/>
        <v>11.074056305290828</v>
      </c>
      <c r="H2959">
        <f t="shared" si="507"/>
        <v>13.440073700540406</v>
      </c>
      <c r="I2959">
        <f t="shared" si="508"/>
        <v>5.2337317877201288</v>
      </c>
      <c r="J2959">
        <f t="shared" si="509"/>
        <v>17.454641169532994</v>
      </c>
      <c r="K2959">
        <f t="shared" si="510"/>
        <v>20.953958859630685</v>
      </c>
      <c r="L2959">
        <f t="shared" si="511"/>
        <v>27.938611812840914</v>
      </c>
      <c r="M2959">
        <f t="shared" si="512"/>
        <v>-0.28489624060094604</v>
      </c>
      <c r="N2959">
        <f t="shared" si="513"/>
        <v>1.0268695412185997</v>
      </c>
      <c r="O2959">
        <f t="shared" si="514"/>
        <v>1.4488556999422166</v>
      </c>
      <c r="P2959">
        <f t="shared" si="515"/>
        <v>8.2063419128202781</v>
      </c>
      <c r="Q2959">
        <f t="shared" si="516"/>
        <v>0.39366296296296355</v>
      </c>
    </row>
    <row r="2960" spans="1:17">
      <c r="A2960" s="2">
        <v>43137</v>
      </c>
      <c r="B2960">
        <v>37</v>
      </c>
      <c r="C2960">
        <v>9.4</v>
      </c>
      <c r="D2960">
        <v>8.4</v>
      </c>
      <c r="E2960">
        <v>23.3</v>
      </c>
      <c r="F2960">
        <v>11</v>
      </c>
      <c r="G2960">
        <f t="shared" si="506"/>
        <v>11.091706761776145</v>
      </c>
      <c r="H2960">
        <f t="shared" si="507"/>
        <v>14.569780691637817</v>
      </c>
      <c r="I2960">
        <f t="shared" si="508"/>
        <v>5.7233451985799499</v>
      </c>
      <c r="J2960">
        <f t="shared" si="509"/>
        <v>18.921793106023138</v>
      </c>
      <c r="K2960">
        <f t="shared" si="510"/>
        <v>21.063532659237367</v>
      </c>
      <c r="L2960">
        <f t="shared" si="511"/>
        <v>28.084710212316491</v>
      </c>
      <c r="M2960">
        <f t="shared" si="512"/>
        <v>-0.27980530873230974</v>
      </c>
      <c r="N2960">
        <f t="shared" si="513"/>
        <v>1.0265359584717697</v>
      </c>
      <c r="O2960">
        <f t="shared" si="514"/>
        <v>1.4511649679990455</v>
      </c>
      <c r="P2960">
        <f t="shared" si="515"/>
        <v>8.8464354930578679</v>
      </c>
      <c r="Q2960">
        <f t="shared" si="516"/>
        <v>0.39366296296296355</v>
      </c>
    </row>
    <row r="2961" spans="1:17">
      <c r="A2961" s="2">
        <v>43138</v>
      </c>
      <c r="B2961">
        <v>38</v>
      </c>
      <c r="C2961">
        <v>7.3</v>
      </c>
      <c r="D2961">
        <v>9</v>
      </c>
      <c r="E2961">
        <v>24.4</v>
      </c>
      <c r="F2961">
        <v>12</v>
      </c>
      <c r="G2961">
        <f t="shared" si="506"/>
        <v>11.109586567717786</v>
      </c>
      <c r="H2961">
        <f t="shared" si="507"/>
        <v>12.576985966463479</v>
      </c>
      <c r="I2961">
        <f t="shared" si="508"/>
        <v>4.4850477368749218</v>
      </c>
      <c r="J2961">
        <f t="shared" si="509"/>
        <v>16.333748008394128</v>
      </c>
      <c r="K2961">
        <f t="shared" si="510"/>
        <v>21.17434136833543</v>
      </c>
      <c r="L2961">
        <f t="shared" si="511"/>
        <v>28.232455157780574</v>
      </c>
      <c r="M2961">
        <f t="shared" si="512"/>
        <v>-0.27463154855467825</v>
      </c>
      <c r="N2961">
        <f t="shared" si="513"/>
        <v>1.0261945205181255</v>
      </c>
      <c r="O2961">
        <f t="shared" si="514"/>
        <v>1.4535042426097435</v>
      </c>
      <c r="P2961">
        <f t="shared" si="515"/>
        <v>8.0919382295885569</v>
      </c>
      <c r="Q2961">
        <f t="shared" si="516"/>
        <v>0.39366296296296355</v>
      </c>
    </row>
    <row r="2962" spans="1:17">
      <c r="A2962" s="2">
        <v>43139</v>
      </c>
      <c r="B2962">
        <v>39</v>
      </c>
      <c r="C2962">
        <v>7.1</v>
      </c>
      <c r="D2962">
        <v>8.9</v>
      </c>
      <c r="E2962">
        <v>24.8</v>
      </c>
      <c r="F2962">
        <v>11.8</v>
      </c>
      <c r="G2962">
        <f t="shared" si="506"/>
        <v>11.127689024226079</v>
      </c>
      <c r="H2962">
        <f t="shared" si="507"/>
        <v>12.43542760788773</v>
      </c>
      <c r="I2962">
        <f t="shared" si="508"/>
        <v>4.4142796545680758</v>
      </c>
      <c r="J2962">
        <f t="shared" si="509"/>
        <v>16.149905984269779</v>
      </c>
      <c r="K2962">
        <f t="shared" si="510"/>
        <v>21.286323998002402</v>
      </c>
      <c r="L2962">
        <f t="shared" si="511"/>
        <v>28.381765330669868</v>
      </c>
      <c r="M2962">
        <f t="shared" si="512"/>
        <v>-0.26937649161085397</v>
      </c>
      <c r="N2962">
        <f t="shared" si="513"/>
        <v>1.0258453284305471</v>
      </c>
      <c r="O2962">
        <f t="shared" si="514"/>
        <v>1.4558726473362453</v>
      </c>
      <c r="P2962">
        <f t="shared" si="515"/>
        <v>8.0211479533196552</v>
      </c>
      <c r="Q2962">
        <f t="shared" si="516"/>
        <v>0.39366296296296355</v>
      </c>
    </row>
    <row r="2963" spans="1:17">
      <c r="A2963" s="2">
        <v>43140</v>
      </c>
      <c r="B2963">
        <v>40</v>
      </c>
      <c r="C2963">
        <v>4.5</v>
      </c>
      <c r="D2963">
        <v>9.6999999999999993</v>
      </c>
      <c r="E2963">
        <v>24.1</v>
      </c>
      <c r="F2963">
        <v>12.7</v>
      </c>
      <c r="G2963">
        <f t="shared" si="506"/>
        <v>11.146007486365674</v>
      </c>
      <c r="H2963">
        <f t="shared" si="507"/>
        <v>9.927527825995984</v>
      </c>
      <c r="I2963">
        <f t="shared" si="508"/>
        <v>2.9413627193643879</v>
      </c>
      <c r="J2963">
        <f t="shared" si="509"/>
        <v>12.892893280514265</v>
      </c>
      <c r="K2963">
        <f t="shared" si="510"/>
        <v>21.399418985044246</v>
      </c>
      <c r="L2963">
        <f t="shared" si="511"/>
        <v>28.532558646725661</v>
      </c>
      <c r="M2963">
        <f t="shared" si="512"/>
        <v>-0.26404169350920731</v>
      </c>
      <c r="N2963">
        <f t="shared" si="513"/>
        <v>1.0254884855773023</v>
      </c>
      <c r="O2963">
        <f t="shared" si="514"/>
        <v>1.458269312799509</v>
      </c>
      <c r="P2963">
        <f t="shared" si="515"/>
        <v>6.9861651066315957</v>
      </c>
      <c r="Q2963">
        <f t="shared" si="516"/>
        <v>0.39366296296296355</v>
      </c>
    </row>
    <row r="2964" spans="1:17">
      <c r="A2964" s="2">
        <v>43141</v>
      </c>
      <c r="B2964">
        <v>41</v>
      </c>
      <c r="C2964">
        <v>7.7</v>
      </c>
      <c r="D2964">
        <v>9.1</v>
      </c>
      <c r="E2964">
        <v>25</v>
      </c>
      <c r="F2964">
        <v>11</v>
      </c>
      <c r="G2964">
        <f t="shared" si="506"/>
        <v>11.164535367397727</v>
      </c>
      <c r="H2964">
        <f t="shared" si="507"/>
        <v>13.138428094816449</v>
      </c>
      <c r="I2964">
        <f t="shared" si="508"/>
        <v>4.8636121562356394</v>
      </c>
      <c r="J2964">
        <f t="shared" si="509"/>
        <v>17.062893629631752</v>
      </c>
      <c r="K2964">
        <f t="shared" si="510"/>
        <v>21.513564242343129</v>
      </c>
      <c r="L2964">
        <f t="shared" si="511"/>
        <v>28.684752323124172</v>
      </c>
      <c r="M2964">
        <f t="shared" si="512"/>
        <v>-0.25862873346318338</v>
      </c>
      <c r="N2964">
        <f t="shared" si="513"/>
        <v>1.025124097591448</v>
      </c>
      <c r="O2964">
        <f t="shared" si="514"/>
        <v>1.4606933772345359</v>
      </c>
      <c r="P2964">
        <f t="shared" si="515"/>
        <v>8.2748159385808098</v>
      </c>
      <c r="Q2964">
        <f t="shared" si="516"/>
        <v>0.39366296296296355</v>
      </c>
    </row>
    <row r="2965" spans="1:17">
      <c r="A2965" s="2">
        <v>43142</v>
      </c>
      <c r="B2965">
        <v>42</v>
      </c>
      <c r="C2965">
        <v>9.1999999999999993</v>
      </c>
      <c r="D2965">
        <v>7.5</v>
      </c>
      <c r="E2965">
        <v>25.3</v>
      </c>
      <c r="F2965">
        <v>10.4</v>
      </c>
      <c r="G2965">
        <f t="shared" si="506"/>
        <v>11.18326614265386</v>
      </c>
      <c r="H2965">
        <f t="shared" si="507"/>
        <v>14.685112955121646</v>
      </c>
      <c r="I2965">
        <f t="shared" si="508"/>
        <v>5.7454038289597298</v>
      </c>
      <c r="J2965">
        <f t="shared" si="509"/>
        <v>19.071575266391747</v>
      </c>
      <c r="K2965">
        <f t="shared" si="510"/>
        <v>21.628697210298675</v>
      </c>
      <c r="L2965">
        <f t="shared" si="511"/>
        <v>28.838262947064901</v>
      </c>
      <c r="M2965">
        <f t="shared" si="512"/>
        <v>-0.2531392138238216</v>
      </c>
      <c r="N2965">
        <f t="shared" si="513"/>
        <v>1.0247522723395606</v>
      </c>
      <c r="O2965">
        <f t="shared" si="514"/>
        <v>1.4631439869972134</v>
      </c>
      <c r="P2965">
        <f t="shared" si="515"/>
        <v>8.9397091261619153</v>
      </c>
      <c r="Q2965">
        <f t="shared" si="516"/>
        <v>0.39366296296296355</v>
      </c>
    </row>
    <row r="2966" spans="1:17">
      <c r="A2966" s="2">
        <v>43143</v>
      </c>
      <c r="B2966">
        <v>43</v>
      </c>
      <c r="C2966">
        <v>9</v>
      </c>
      <c r="D2966">
        <v>8.1999999999999993</v>
      </c>
      <c r="E2966">
        <v>26.5</v>
      </c>
      <c r="F2966">
        <v>11.1</v>
      </c>
      <c r="G2966">
        <f t="shared" si="506"/>
        <v>11.20219335304442</v>
      </c>
      <c r="H2966">
        <f t="shared" si="507"/>
        <v>14.549108919808527</v>
      </c>
      <c r="I2966">
        <f t="shared" si="508"/>
        <v>5.5661487092885782</v>
      </c>
      <c r="J2966">
        <f t="shared" si="509"/>
        <v>18.894946649101982</v>
      </c>
      <c r="K2966">
        <f t="shared" si="510"/>
        <v>21.744754909305378</v>
      </c>
      <c r="L2966">
        <f t="shared" si="511"/>
        <v>28.993006545740503</v>
      </c>
      <c r="M2966">
        <f t="shared" si="512"/>
        <v>-0.24757475960542569</v>
      </c>
      <c r="N2966">
        <f t="shared" si="513"/>
        <v>1.0243731198898047</v>
      </c>
      <c r="O2966">
        <f t="shared" si="514"/>
        <v>1.4656202970233116</v>
      </c>
      <c r="P2966">
        <f t="shared" si="515"/>
        <v>8.9829602105199484</v>
      </c>
      <c r="Q2966">
        <f t="shared" si="516"/>
        <v>0.39366296296296355</v>
      </c>
    </row>
    <row r="2967" spans="1:17">
      <c r="A2967" s="2">
        <v>43144</v>
      </c>
      <c r="B2967">
        <v>44</v>
      </c>
      <c r="C2967">
        <v>8.1999999999999993</v>
      </c>
      <c r="D2967">
        <v>9.1</v>
      </c>
      <c r="E2967">
        <v>26.6</v>
      </c>
      <c r="F2967">
        <v>12.1</v>
      </c>
      <c r="G2967">
        <f t="shared" si="506"/>
        <v>11.221310608204501</v>
      </c>
      <c r="H2967">
        <f t="shared" si="507"/>
        <v>13.811904979318987</v>
      </c>
      <c r="I2967">
        <f t="shared" si="508"/>
        <v>4.9824215970688268</v>
      </c>
      <c r="J2967">
        <f t="shared" si="509"/>
        <v>17.937538934180502</v>
      </c>
      <c r="K2967">
        <f t="shared" si="510"/>
        <v>21.861673993204313</v>
      </c>
      <c r="L2967">
        <f t="shared" si="511"/>
        <v>29.148898657605752</v>
      </c>
      <c r="M2967">
        <f t="shared" si="512"/>
        <v>-0.24193701800452466</v>
      </c>
      <c r="N2967">
        <f t="shared" si="513"/>
        <v>1.0239867524793516</v>
      </c>
      <c r="O2967">
        <f t="shared" si="514"/>
        <v>1.468121471240089</v>
      </c>
      <c r="P2967">
        <f t="shared" si="515"/>
        <v>8.8294833822501602</v>
      </c>
      <c r="Q2967">
        <f t="shared" si="516"/>
        <v>0.39366296296296355</v>
      </c>
    </row>
    <row r="2968" spans="1:17">
      <c r="A2968" s="2">
        <v>43145</v>
      </c>
      <c r="B2968">
        <v>45</v>
      </c>
      <c r="C2968">
        <v>9.9</v>
      </c>
      <c r="D2968">
        <v>8.8000000000000007</v>
      </c>
      <c r="E2968">
        <v>26.8</v>
      </c>
      <c r="F2968">
        <v>10.5</v>
      </c>
      <c r="G2968">
        <f t="shared" si="506"/>
        <v>11.240611589282253</v>
      </c>
      <c r="H2968">
        <f t="shared" si="507"/>
        <v>15.578493221184692</v>
      </c>
      <c r="I2968">
        <f t="shared" si="508"/>
        <v>6.2004782774405092</v>
      </c>
      <c r="J2968">
        <f t="shared" si="509"/>
        <v>20.231809378161937</v>
      </c>
      <c r="K2968">
        <f t="shared" si="510"/>
        <v>21.979390803643792</v>
      </c>
      <c r="L2968">
        <f t="shared" si="511"/>
        <v>29.30585440485839</v>
      </c>
      <c r="M2968">
        <f t="shared" si="512"/>
        <v>-0.23622765791226824</v>
      </c>
      <c r="N2968">
        <f t="shared" si="513"/>
        <v>1.0235932844811537</v>
      </c>
      <c r="O2968">
        <f t="shared" si="514"/>
        <v>1.4706466829310947</v>
      </c>
      <c r="P2968">
        <f t="shared" si="515"/>
        <v>9.3780149437441835</v>
      </c>
      <c r="Q2968">
        <f t="shared" si="516"/>
        <v>0.39366296296296355</v>
      </c>
    </row>
    <row r="2969" spans="1:17">
      <c r="A2969" s="2">
        <v>43146</v>
      </c>
      <c r="B2969">
        <v>46</v>
      </c>
      <c r="C2969">
        <v>9.4</v>
      </c>
      <c r="D2969">
        <v>8.4</v>
      </c>
      <c r="E2969">
        <v>26.8</v>
      </c>
      <c r="F2969">
        <v>10.6</v>
      </c>
      <c r="G2969">
        <f t="shared" si="506"/>
        <v>11.260090051374728</v>
      </c>
      <c r="H2969">
        <f t="shared" si="507"/>
        <v>15.141459411624492</v>
      </c>
      <c r="I2969">
        <f t="shared" si="508"/>
        <v>5.8782262822323554</v>
      </c>
      <c r="J2969">
        <f t="shared" si="509"/>
        <v>19.664233002109729</v>
      </c>
      <c r="K2969">
        <f t="shared" si="510"/>
        <v>22.097841425279846</v>
      </c>
      <c r="L2969">
        <f t="shared" si="511"/>
        <v>29.463788567039796</v>
      </c>
      <c r="M2969">
        <f t="shared" si="512"/>
        <v>-0.2304483694203992</v>
      </c>
      <c r="N2969">
        <f t="shared" si="513"/>
        <v>1.0231928323700878</v>
      </c>
      <c r="O2969">
        <f t="shared" si="514"/>
        <v>1.4731951150548603</v>
      </c>
      <c r="P2969">
        <f t="shared" si="515"/>
        <v>9.2632331293921375</v>
      </c>
      <c r="Q2969">
        <f t="shared" si="516"/>
        <v>0.39366296296296355</v>
      </c>
    </row>
    <row r="2970" spans="1:17">
      <c r="A2970" s="2">
        <v>43147</v>
      </c>
      <c r="B2970">
        <v>47</v>
      </c>
      <c r="C2970">
        <v>9.8000000000000007</v>
      </c>
      <c r="D2970">
        <v>7.3</v>
      </c>
      <c r="E2970">
        <v>26.8</v>
      </c>
      <c r="F2970">
        <v>10.3</v>
      </c>
      <c r="G2970">
        <f t="shared" si="506"/>
        <v>11.279739825617407</v>
      </c>
      <c r="H2970">
        <f t="shared" si="507"/>
        <v>15.610926813868423</v>
      </c>
      <c r="I2970">
        <f t="shared" si="508"/>
        <v>6.1116517047467003</v>
      </c>
      <c r="J2970">
        <f t="shared" si="509"/>
        <v>20.273930927101848</v>
      </c>
      <c r="K2970">
        <f t="shared" si="510"/>
        <v>22.216961741743706</v>
      </c>
      <c r="L2970">
        <f t="shared" si="511"/>
        <v>29.622615655658276</v>
      </c>
      <c r="M2970">
        <f t="shared" si="512"/>
        <v>-0.22460086332095064</v>
      </c>
      <c r="N2970">
        <f t="shared" si="513"/>
        <v>1.0227855146884768</v>
      </c>
      <c r="O2970">
        <f t="shared" si="514"/>
        <v>1.4757659605182774</v>
      </c>
      <c r="P2970">
        <f t="shared" si="515"/>
        <v>9.4992751091217222</v>
      </c>
      <c r="Q2970">
        <f t="shared" si="516"/>
        <v>0.39366296296296355</v>
      </c>
    </row>
    <row r="2971" spans="1:17">
      <c r="A2971" s="2">
        <v>43148</v>
      </c>
      <c r="B2971">
        <v>48</v>
      </c>
      <c r="C2971">
        <v>10.4</v>
      </c>
      <c r="D2971">
        <v>7.4</v>
      </c>
      <c r="E2971">
        <v>27</v>
      </c>
      <c r="F2971">
        <v>9.9</v>
      </c>
      <c r="G2971">
        <f t="shared" si="506"/>
        <v>11.299554820934164</v>
      </c>
      <c r="H2971">
        <f t="shared" si="507"/>
        <v>16.286430652960739</v>
      </c>
      <c r="I2971">
        <f t="shared" si="508"/>
        <v>6.5377956087105087</v>
      </c>
      <c r="J2971">
        <f t="shared" si="509"/>
        <v>21.15120864020875</v>
      </c>
      <c r="K2971">
        <f t="shared" si="510"/>
        <v>22.336687492300218</v>
      </c>
      <c r="L2971">
        <f t="shared" si="511"/>
        <v>29.782249989733625</v>
      </c>
      <c r="M2971">
        <f t="shared" si="512"/>
        <v>-0.21868687059981493</v>
      </c>
      <c r="N2971">
        <f t="shared" si="513"/>
        <v>1.0223714520109977</v>
      </c>
      <c r="O2971">
        <f t="shared" si="514"/>
        <v>1.478358422405553</v>
      </c>
      <c r="P2971">
        <f t="shared" si="515"/>
        <v>9.7486350442502303</v>
      </c>
      <c r="Q2971">
        <f t="shared" si="516"/>
        <v>0.39366296296296355</v>
      </c>
    </row>
    <row r="2972" spans="1:17">
      <c r="A2972" s="2">
        <v>43149</v>
      </c>
      <c r="B2972">
        <v>49</v>
      </c>
      <c r="C2972">
        <v>9.9</v>
      </c>
      <c r="D2972">
        <v>7.6</v>
      </c>
      <c r="E2972">
        <v>26.8</v>
      </c>
      <c r="F2972">
        <v>10.4</v>
      </c>
      <c r="G2972">
        <f t="shared" si="506"/>
        <v>11.319529025455171</v>
      </c>
      <c r="H2972">
        <f t="shared" si="507"/>
        <v>15.846194577603931</v>
      </c>
      <c r="I2972">
        <f t="shared" si="508"/>
        <v>6.1377030450003778</v>
      </c>
      <c r="J2972">
        <f t="shared" si="509"/>
        <v>20.579473477407703</v>
      </c>
      <c r="K2972">
        <f t="shared" si="510"/>
        <v>22.456954329117849</v>
      </c>
      <c r="L2972">
        <f t="shared" si="511"/>
        <v>29.942605772157133</v>
      </c>
      <c r="M2972">
        <f t="shared" si="512"/>
        <v>-0.21270814192433549</v>
      </c>
      <c r="N2972">
        <f t="shared" si="513"/>
        <v>1.0219507669089898</v>
      </c>
      <c r="O2972">
        <f t="shared" si="514"/>
        <v>1.4809717141637182</v>
      </c>
      <c r="P2972">
        <f t="shared" si="515"/>
        <v>9.7084915326035528</v>
      </c>
      <c r="Q2972">
        <f t="shared" si="516"/>
        <v>0.39366296296296355</v>
      </c>
    </row>
    <row r="2973" spans="1:17">
      <c r="A2973" s="2">
        <v>43150</v>
      </c>
      <c r="B2973">
        <v>50</v>
      </c>
      <c r="C2973">
        <v>8.5</v>
      </c>
      <c r="D2973">
        <v>8.9</v>
      </c>
      <c r="E2973">
        <v>25.5</v>
      </c>
      <c r="F2973">
        <v>10.9</v>
      </c>
      <c r="G2973">
        <f t="shared" si="506"/>
        <v>11.339656507610727</v>
      </c>
      <c r="H2973">
        <f t="shared" si="507"/>
        <v>14.482509107267351</v>
      </c>
      <c r="I2973">
        <f t="shared" si="508"/>
        <v>5.2584512853764362</v>
      </c>
      <c r="J2973">
        <f t="shared" si="509"/>
        <v>18.808453386061494</v>
      </c>
      <c r="K2973">
        <f t="shared" si="510"/>
        <v>22.577697875067859</v>
      </c>
      <c r="L2973">
        <f t="shared" si="511"/>
        <v>30.103597166757144</v>
      </c>
      <c r="M2973">
        <f t="shared" si="512"/>
        <v>-0.20666644712507193</v>
      </c>
      <c r="N2973">
        <f t="shared" si="513"/>
        <v>1.0215235839141705</v>
      </c>
      <c r="O2973">
        <f t="shared" si="514"/>
        <v>1.4836050597457366</v>
      </c>
      <c r="P2973">
        <f t="shared" si="515"/>
        <v>9.2240578218909146</v>
      </c>
      <c r="Q2973">
        <f t="shared" si="516"/>
        <v>0.39366296296296355</v>
      </c>
    </row>
    <row r="2974" spans="1:17">
      <c r="A2974" s="2">
        <v>43151</v>
      </c>
      <c r="B2974">
        <v>51</v>
      </c>
      <c r="C2974">
        <v>10.4</v>
      </c>
      <c r="D2974">
        <v>7.2</v>
      </c>
      <c r="E2974">
        <v>27.8</v>
      </c>
      <c r="F2974">
        <v>9.6</v>
      </c>
      <c r="G2974">
        <f t="shared" si="506"/>
        <v>11.359931416909539</v>
      </c>
      <c r="H2974">
        <f t="shared" si="507"/>
        <v>16.493499143067503</v>
      </c>
      <c r="I2974">
        <f t="shared" si="508"/>
        <v>6.6075513736675777</v>
      </c>
      <c r="J2974">
        <f t="shared" si="509"/>
        <v>21.420128757230522</v>
      </c>
      <c r="K2974">
        <f t="shared" si="510"/>
        <v>22.698853781967468</v>
      </c>
      <c r="L2974">
        <f t="shared" si="511"/>
        <v>30.265138375956624</v>
      </c>
      <c r="M2974">
        <f t="shared" si="512"/>
        <v>-0.20056357467189265</v>
      </c>
      <c r="N2974">
        <f t="shared" si="513"/>
        <v>1.0210900294817713</v>
      </c>
      <c r="O2974">
        <f t="shared" si="514"/>
        <v>1.4862576937123313</v>
      </c>
      <c r="P2974">
        <f t="shared" si="515"/>
        <v>9.8859477693999249</v>
      </c>
      <c r="Q2974">
        <f t="shared" si="516"/>
        <v>0.39366296296296355</v>
      </c>
    </row>
    <row r="2975" spans="1:17">
      <c r="A2975" s="2">
        <v>43152</v>
      </c>
      <c r="B2975">
        <v>52</v>
      </c>
      <c r="C2975">
        <v>10.5</v>
      </c>
      <c r="D2975">
        <v>7</v>
      </c>
      <c r="E2975">
        <v>28</v>
      </c>
      <c r="F2975">
        <v>9.1</v>
      </c>
      <c r="G2975">
        <f t="shared" si="506"/>
        <v>11.380347984410442</v>
      </c>
      <c r="H2975">
        <f t="shared" si="507"/>
        <v>16.665482404786708</v>
      </c>
      <c r="I2975">
        <f t="shared" si="508"/>
        <v>6.7742706104112491</v>
      </c>
      <c r="J2975">
        <f t="shared" si="509"/>
        <v>21.64348364258014</v>
      </c>
      <c r="K2975">
        <f t="shared" si="510"/>
        <v>22.820357789179138</v>
      </c>
      <c r="L2975">
        <f t="shared" si="511"/>
        <v>30.427143718905516</v>
      </c>
      <c r="M2975">
        <f t="shared" si="512"/>
        <v>-0.19440133114454983</v>
      </c>
      <c r="N2975">
        <f t="shared" si="513"/>
        <v>1.0206502319531043</v>
      </c>
      <c r="O2975">
        <f t="shared" si="514"/>
        <v>1.4889288612936995</v>
      </c>
      <c r="P2975">
        <f t="shared" si="515"/>
        <v>9.8912117943754581</v>
      </c>
      <c r="Q2975">
        <f t="shared" si="516"/>
        <v>0.39366296296296355</v>
      </c>
    </row>
    <row r="2976" spans="1:17">
      <c r="A2976" s="2">
        <v>43153</v>
      </c>
      <c r="B2976">
        <v>53</v>
      </c>
      <c r="C2976">
        <v>10.5</v>
      </c>
      <c r="D2976">
        <v>6.6</v>
      </c>
      <c r="E2976">
        <v>27.6</v>
      </c>
      <c r="F2976">
        <v>8.6999999999999993</v>
      </c>
      <c r="G2976">
        <f t="shared" si="506"/>
        <v>11.400900522896887</v>
      </c>
      <c r="H2976">
        <f t="shared" si="507"/>
        <v>16.734834819288068</v>
      </c>
      <c r="I2976">
        <f t="shared" si="508"/>
        <v>6.8230689168623453</v>
      </c>
      <c r="J2976">
        <f t="shared" si="509"/>
        <v>21.733551713361127</v>
      </c>
      <c r="K2976">
        <f t="shared" si="510"/>
        <v>22.942145782475784</v>
      </c>
      <c r="L2976">
        <f t="shared" si="511"/>
        <v>30.589527709967712</v>
      </c>
      <c r="M2976">
        <f t="shared" si="512"/>
        <v>-0.18818154069789345</v>
      </c>
      <c r="N2976">
        <f t="shared" si="513"/>
        <v>1.0202043215175709</v>
      </c>
      <c r="O2976">
        <f t="shared" si="514"/>
        <v>1.4916178184123428</v>
      </c>
      <c r="P2976">
        <f t="shared" si="515"/>
        <v>9.9117659024257225</v>
      </c>
      <c r="Q2976">
        <f t="shared" si="516"/>
        <v>0.39366296296296355</v>
      </c>
    </row>
    <row r="2977" spans="1:17">
      <c r="A2977" s="2">
        <v>43154</v>
      </c>
      <c r="B2977">
        <v>54</v>
      </c>
      <c r="C2977">
        <v>10.5</v>
      </c>
      <c r="D2977">
        <v>7.3</v>
      </c>
      <c r="E2977">
        <v>27.2</v>
      </c>
      <c r="F2977">
        <v>9.1999999999999993</v>
      </c>
      <c r="G2977">
        <f t="shared" si="506"/>
        <v>11.421583426763878</v>
      </c>
      <c r="H2977">
        <f t="shared" si="507"/>
        <v>16.804086248776343</v>
      </c>
      <c r="I2977">
        <f t="shared" si="508"/>
        <v>6.7001514487859231</v>
      </c>
      <c r="J2977">
        <f t="shared" si="509"/>
        <v>21.823488634774471</v>
      </c>
      <c r="K2977">
        <f t="shared" si="510"/>
        <v>23.06415385307935</v>
      </c>
      <c r="L2977">
        <f t="shared" si="511"/>
        <v>30.752205137439134</v>
      </c>
      <c r="M2977">
        <f t="shared" si="512"/>
        <v>-0.18190604452188291</v>
      </c>
      <c r="N2977">
        <f t="shared" si="513"/>
        <v>1.0197524301741223</v>
      </c>
      <c r="O2977">
        <f t="shared" si="514"/>
        <v>1.4943238316682739</v>
      </c>
      <c r="P2977">
        <f t="shared" si="515"/>
        <v>10.103934799990419</v>
      </c>
      <c r="Q2977">
        <f t="shared" si="516"/>
        <v>0.39366296296296355</v>
      </c>
    </row>
    <row r="2978" spans="1:17">
      <c r="A2978" s="2">
        <v>43155</v>
      </c>
      <c r="B2978">
        <v>55</v>
      </c>
      <c r="C2978">
        <v>10.199999999999999</v>
      </c>
      <c r="D2978">
        <v>7.1</v>
      </c>
      <c r="E2978">
        <v>26.6</v>
      </c>
      <c r="F2978">
        <v>9.3000000000000007</v>
      </c>
      <c r="G2978">
        <f t="shared" si="506"/>
        <v>11.442391171627264</v>
      </c>
      <c r="H2978">
        <f t="shared" si="507"/>
        <v>16.561136918024669</v>
      </c>
      <c r="I2978">
        <f t="shared" si="508"/>
        <v>6.4583445343790817</v>
      </c>
      <c r="J2978">
        <f t="shared" si="509"/>
        <v>21.50797002340866</v>
      </c>
      <c r="K2978">
        <f t="shared" si="510"/>
        <v>23.186318356778575</v>
      </c>
      <c r="L2978">
        <f t="shared" si="511"/>
        <v>30.915091142371434</v>
      </c>
      <c r="M2978">
        <f t="shared" si="512"/>
        <v>-0.1755767002965555</v>
      </c>
      <c r="N2978">
        <f t="shared" si="513"/>
        <v>1.0192946916921857</v>
      </c>
      <c r="O2978">
        <f t="shared" si="514"/>
        <v>1.4970461782879003</v>
      </c>
      <c r="P2978">
        <f t="shared" si="515"/>
        <v>10.102792383645587</v>
      </c>
      <c r="Q2978">
        <f t="shared" si="516"/>
        <v>0.39366296296296355</v>
      </c>
    </row>
    <row r="2979" spans="1:17">
      <c r="A2979" s="2">
        <v>43156</v>
      </c>
      <c r="B2979">
        <v>56</v>
      </c>
      <c r="C2979">
        <v>10.3</v>
      </c>
      <c r="D2979">
        <v>8.3000000000000007</v>
      </c>
      <c r="E2979">
        <v>27.6</v>
      </c>
      <c r="F2979">
        <v>10.3</v>
      </c>
      <c r="G2979">
        <f t="shared" si="506"/>
        <v>11.463318313665605</v>
      </c>
      <c r="H2979">
        <f t="shared" si="507"/>
        <v>16.733366616812447</v>
      </c>
      <c r="I2979">
        <f t="shared" si="508"/>
        <v>6.3742512145161472</v>
      </c>
      <c r="J2979">
        <f t="shared" si="509"/>
        <v>21.731644956899281</v>
      </c>
      <c r="K2979">
        <f t="shared" si="510"/>
        <v>23.308575973029626</v>
      </c>
      <c r="L2979">
        <f t="shared" si="511"/>
        <v>31.078101297372836</v>
      </c>
      <c r="M2979">
        <f t="shared" si="512"/>
        <v>-0.1691953816421137</v>
      </c>
      <c r="N2979">
        <f t="shared" si="513"/>
        <v>1.0188312415720648</v>
      </c>
      <c r="O2979">
        <f t="shared" si="514"/>
        <v>1.4997841460379167</v>
      </c>
      <c r="P2979">
        <f t="shared" si="515"/>
        <v>10.3591154022963</v>
      </c>
      <c r="Q2979">
        <f t="shared" si="516"/>
        <v>0.39366296296296355</v>
      </c>
    </row>
    <row r="2980" spans="1:17">
      <c r="A2980" s="2">
        <v>43157</v>
      </c>
      <c r="B2980">
        <v>57</v>
      </c>
      <c r="C2980">
        <v>10.3</v>
      </c>
      <c r="D2980">
        <v>8.5</v>
      </c>
      <c r="E2980">
        <v>28.5</v>
      </c>
      <c r="F2980">
        <v>10.5</v>
      </c>
      <c r="G2980">
        <f t="shared" si="506"/>
        <v>11.48435948870484</v>
      </c>
      <c r="H2980">
        <f t="shared" si="507"/>
        <v>16.801357178920359</v>
      </c>
      <c r="I2980">
        <f t="shared" si="508"/>
        <v>6.3705233194680533</v>
      </c>
      <c r="J2980">
        <f t="shared" si="509"/>
        <v>21.81994438820826</v>
      </c>
      <c r="K2980">
        <f t="shared" si="510"/>
        <v>23.430863763942355</v>
      </c>
      <c r="L2980">
        <f t="shared" si="511"/>
        <v>31.241151685256476</v>
      </c>
      <c r="M2980">
        <f t="shared" si="512"/>
        <v>-0.16276397756429423</v>
      </c>
      <c r="N2980">
        <f t="shared" si="513"/>
        <v>1.0183622170048303</v>
      </c>
      <c r="O2980">
        <f t="shared" si="514"/>
        <v>1.5025370331055499</v>
      </c>
      <c r="P2980">
        <f t="shared" si="515"/>
        <v>10.430833859452306</v>
      </c>
      <c r="Q2980">
        <f t="shared" si="516"/>
        <v>0.39366296296296355</v>
      </c>
    </row>
    <row r="2981" spans="1:17">
      <c r="A2981" s="2">
        <v>43158</v>
      </c>
      <c r="B2981">
        <v>58</v>
      </c>
      <c r="C2981">
        <v>9.9</v>
      </c>
      <c r="D2981">
        <v>11.1</v>
      </c>
      <c r="E2981">
        <v>26.5</v>
      </c>
      <c r="F2981">
        <v>10.6</v>
      </c>
      <c r="G2981">
        <f t="shared" si="506"/>
        <v>11.505509411056273</v>
      </c>
      <c r="H2981">
        <f t="shared" si="507"/>
        <v>16.448747131763231</v>
      </c>
      <c r="I2981">
        <f t="shared" si="508"/>
        <v>6.1267264961730525</v>
      </c>
      <c r="J2981">
        <f t="shared" si="509"/>
        <v>21.36200926203017</v>
      </c>
      <c r="K2981">
        <f t="shared" si="510"/>
        <v>23.553119233053227</v>
      </c>
      <c r="L2981">
        <f t="shared" si="511"/>
        <v>31.404158977404304</v>
      </c>
      <c r="M2981">
        <f t="shared" si="512"/>
        <v>-0.15628439189518159</v>
      </c>
      <c r="N2981">
        <f t="shared" si="513"/>
        <v>1.0178877568317068</v>
      </c>
      <c r="O2981">
        <f t="shared" si="514"/>
        <v>1.505304147946529</v>
      </c>
      <c r="P2981">
        <f t="shared" si="515"/>
        <v>10.322020635590178</v>
      </c>
      <c r="Q2981">
        <f t="shared" si="516"/>
        <v>0.39366296296296355</v>
      </c>
    </row>
    <row r="2982" spans="1:17">
      <c r="A2982" s="2">
        <v>43159</v>
      </c>
      <c r="B2982">
        <v>59</v>
      </c>
      <c r="C2982">
        <v>11</v>
      </c>
      <c r="D2982">
        <v>7.7</v>
      </c>
      <c r="E2982">
        <v>28.4</v>
      </c>
      <c r="F2982">
        <v>10</v>
      </c>
      <c r="G2982">
        <f t="shared" si="506"/>
        <v>11.526762872118367</v>
      </c>
      <c r="H2982">
        <f t="shared" si="507"/>
        <v>17.674570346317406</v>
      </c>
      <c r="I2982">
        <f t="shared" si="508"/>
        <v>6.813291483568376</v>
      </c>
      <c r="J2982">
        <f t="shared" si="509"/>
        <v>22.953987462749875</v>
      </c>
      <c r="K2982">
        <f t="shared" si="510"/>
        <v>23.675280383785356</v>
      </c>
      <c r="L2982">
        <f t="shared" si="511"/>
        <v>31.56704051171381</v>
      </c>
      <c r="M2982">
        <f t="shared" si="512"/>
        <v>-0.14975854272963407</v>
      </c>
      <c r="N2982">
        <f t="shared" si="513"/>
        <v>1.0174080015029738</v>
      </c>
      <c r="O2982">
        <f t="shared" si="514"/>
        <v>1.508084809102153</v>
      </c>
      <c r="P2982">
        <f t="shared" si="515"/>
        <v>10.86127886274903</v>
      </c>
      <c r="Q2982">
        <f t="shared" si="516"/>
        <v>0.39366296296296355</v>
      </c>
    </row>
    <row r="2983" spans="1:17">
      <c r="A2983" s="2">
        <v>43160</v>
      </c>
      <c r="B2983">
        <v>60</v>
      </c>
      <c r="C2983">
        <v>10.6</v>
      </c>
      <c r="D2983">
        <v>8.8000000000000007</v>
      </c>
      <c r="E2983">
        <v>28</v>
      </c>
      <c r="F2983">
        <v>10.3</v>
      </c>
      <c r="G2983">
        <f t="shared" si="506"/>
        <v>11.54811473875294</v>
      </c>
      <c r="H2983">
        <f t="shared" si="507"/>
        <v>17.320966013692484</v>
      </c>
      <c r="I2983">
        <f t="shared" si="508"/>
        <v>6.5362993331116908</v>
      </c>
      <c r="J2983">
        <f t="shared" si="509"/>
        <v>22.494761056743485</v>
      </c>
      <c r="K2983">
        <f t="shared" si="510"/>
        <v>23.797285777495475</v>
      </c>
      <c r="L2983">
        <f t="shared" si="511"/>
        <v>31.729714369993964</v>
      </c>
      <c r="M2983">
        <f t="shared" si="512"/>
        <v>-0.14318836185748637</v>
      </c>
      <c r="N2983">
        <f t="shared" si="513"/>
        <v>1.0169230930363895</v>
      </c>
      <c r="O2983">
        <f t="shared" si="514"/>
        <v>1.510878344986843</v>
      </c>
      <c r="P2983">
        <f t="shared" si="515"/>
        <v>10.784666680580793</v>
      </c>
      <c r="Q2983">
        <f t="shared" si="516"/>
        <v>0.39366296296296355</v>
      </c>
    </row>
    <row r="2984" spans="1:17">
      <c r="A2984" s="2">
        <v>43161</v>
      </c>
      <c r="B2984">
        <v>61</v>
      </c>
      <c r="C2984">
        <v>10.3</v>
      </c>
      <c r="D2984">
        <v>9.4</v>
      </c>
      <c r="E2984">
        <v>28.4</v>
      </c>
      <c r="F2984">
        <v>11.4</v>
      </c>
      <c r="G2984">
        <f t="shared" si="506"/>
        <v>11.569559951446317</v>
      </c>
      <c r="H2984">
        <f t="shared" si="507"/>
        <v>17.070338099753094</v>
      </c>
      <c r="I2984">
        <f t="shared" si="508"/>
        <v>6.1642796350921811</v>
      </c>
      <c r="J2984">
        <f t="shared" si="509"/>
        <v>22.169270259419601</v>
      </c>
      <c r="K2984">
        <f t="shared" si="510"/>
        <v>23.919074591006897</v>
      </c>
      <c r="L2984">
        <f t="shared" si="511"/>
        <v>31.892099454675865</v>
      </c>
      <c r="M2984">
        <f t="shared" si="512"/>
        <v>-0.13657579419169927</v>
      </c>
      <c r="N2984">
        <f t="shared" si="513"/>
        <v>1.0164331749751496</v>
      </c>
      <c r="O2984">
        <f t="shared" si="514"/>
        <v>1.5136840936475597</v>
      </c>
      <c r="P2984">
        <f t="shared" si="515"/>
        <v>10.906058464660912</v>
      </c>
      <c r="Q2984">
        <f t="shared" si="516"/>
        <v>0.39366296296296355</v>
      </c>
    </row>
    <row r="2985" spans="1:17">
      <c r="A2985" s="2">
        <v>43162</v>
      </c>
      <c r="B2985">
        <v>62</v>
      </c>
      <c r="C2985">
        <v>10.1</v>
      </c>
      <c r="D2985">
        <v>10.4</v>
      </c>
      <c r="E2985">
        <v>28.4</v>
      </c>
      <c r="F2985">
        <v>11.7</v>
      </c>
      <c r="G2985">
        <f t="shared" si="506"/>
        <v>11.591093522266037</v>
      </c>
      <c r="H2985">
        <f t="shared" si="507"/>
        <v>16.923710551441729</v>
      </c>
      <c r="I2985">
        <f t="shared" si="508"/>
        <v>6.0229344416133959</v>
      </c>
      <c r="J2985">
        <f t="shared" si="509"/>
        <v>21.978844872002245</v>
      </c>
      <c r="K2985">
        <f t="shared" si="510"/>
        <v>24.040586673527841</v>
      </c>
      <c r="L2985">
        <f t="shared" si="511"/>
        <v>32.054115564703785</v>
      </c>
      <c r="M2985">
        <f t="shared" si="512"/>
        <v>-0.1299227971926239</v>
      </c>
      <c r="N2985">
        <f t="shared" si="513"/>
        <v>1.0159383923453968</v>
      </c>
      <c r="O2985">
        <f t="shared" si="514"/>
        <v>1.5165014024964731</v>
      </c>
      <c r="P2985">
        <f t="shared" si="515"/>
        <v>10.900776109828334</v>
      </c>
      <c r="Q2985">
        <f t="shared" si="516"/>
        <v>0.39366296296296355</v>
      </c>
    </row>
    <row r="2986" spans="1:17">
      <c r="A2986" s="2">
        <v>43163</v>
      </c>
      <c r="B2986">
        <v>63</v>
      </c>
      <c r="C2986">
        <v>10.3</v>
      </c>
      <c r="D2986">
        <v>10.199999999999999</v>
      </c>
      <c r="E2986">
        <v>28.9</v>
      </c>
      <c r="F2986">
        <v>11.2</v>
      </c>
      <c r="G2986">
        <f t="shared" si="506"/>
        <v>11.612710532623634</v>
      </c>
      <c r="H2986">
        <f t="shared" si="507"/>
        <v>17.202507376804604</v>
      </c>
      <c r="I2986">
        <f t="shared" si="508"/>
        <v>6.2402410401802264</v>
      </c>
      <c r="J2986">
        <f t="shared" si="509"/>
        <v>22.340918671174808</v>
      </c>
      <c r="K2986">
        <f t="shared" si="510"/>
        <v>24.161762602854381</v>
      </c>
      <c r="L2986">
        <f t="shared" si="511"/>
        <v>32.215683470472506</v>
      </c>
      <c r="M2986">
        <f t="shared" si="512"/>
        <v>-0.12323134028855201</v>
      </c>
      <c r="N2986">
        <f t="shared" si="513"/>
        <v>1.015438891613289</v>
      </c>
      <c r="O2986">
        <f t="shared" si="514"/>
        <v>1.5193296280182587</v>
      </c>
      <c r="P2986">
        <f t="shared" si="515"/>
        <v>10.962266336624378</v>
      </c>
      <c r="Q2986">
        <f t="shared" si="516"/>
        <v>0.39366296296296355</v>
      </c>
    </row>
    <row r="2987" spans="1:17">
      <c r="A2987" s="2">
        <v>43164</v>
      </c>
      <c r="B2987">
        <v>64</v>
      </c>
      <c r="C2987">
        <v>10.6</v>
      </c>
      <c r="D2987">
        <v>9.1</v>
      </c>
      <c r="E2987">
        <v>30.1</v>
      </c>
      <c r="F2987">
        <v>10.8</v>
      </c>
      <c r="G2987">
        <f t="shared" si="506"/>
        <v>11.634406130853925</v>
      </c>
      <c r="H2987">
        <f t="shared" si="507"/>
        <v>17.589301607155509</v>
      </c>
      <c r="I2987">
        <f t="shared" si="508"/>
        <v>6.4947829615464121</v>
      </c>
      <c r="J2987">
        <f t="shared" si="509"/>
        <v>22.843248840461701</v>
      </c>
      <c r="K2987">
        <f t="shared" si="510"/>
        <v>24.282543740757859</v>
      </c>
      <c r="L2987">
        <f t="shared" si="511"/>
        <v>32.376724987677143</v>
      </c>
      <c r="M2987">
        <f t="shared" si="512"/>
        <v>-0.11650340429272316</v>
      </c>
      <c r="N2987">
        <f t="shared" si="513"/>
        <v>1.0149348206416426</v>
      </c>
      <c r="O2987">
        <f t="shared" si="514"/>
        <v>1.5221681354533885</v>
      </c>
      <c r="P2987">
        <f t="shared" si="515"/>
        <v>11.094518645609096</v>
      </c>
      <c r="Q2987">
        <f t="shared" si="516"/>
        <v>0.39366296296296355</v>
      </c>
    </row>
    <row r="2988" spans="1:17">
      <c r="A2988" s="2">
        <v>43165</v>
      </c>
      <c r="B2988">
        <v>65</v>
      </c>
      <c r="C2988">
        <v>9.6</v>
      </c>
      <c r="D2988">
        <v>10</v>
      </c>
      <c r="E2988">
        <v>29.6</v>
      </c>
      <c r="F2988">
        <v>11.3</v>
      </c>
      <c r="G2988">
        <f t="shared" si="506"/>
        <v>11.656175529621217</v>
      </c>
      <c r="H2988">
        <f t="shared" si="507"/>
        <v>16.580454649345949</v>
      </c>
      <c r="I2988">
        <f t="shared" si="508"/>
        <v>5.8473430983329076</v>
      </c>
      <c r="J2988">
        <f t="shared" si="509"/>
        <v>21.53305798616357</v>
      </c>
      <c r="K2988">
        <f t="shared" si="510"/>
        <v>24.40287228745704</v>
      </c>
      <c r="L2988">
        <f t="shared" si="511"/>
        <v>32.53716304994272</v>
      </c>
      <c r="M2988">
        <f t="shared" si="512"/>
        <v>-0.1097409808169624</v>
      </c>
      <c r="N2988">
        <f t="shared" si="513"/>
        <v>1.0144263286461619</v>
      </c>
      <c r="O2988">
        <f t="shared" si="514"/>
        <v>1.5250162984587758</v>
      </c>
      <c r="P2988">
        <f t="shared" si="515"/>
        <v>10.733111551013042</v>
      </c>
      <c r="Q2988">
        <f t="shared" si="516"/>
        <v>0.39366296296296355</v>
      </c>
    </row>
    <row r="2989" spans="1:17">
      <c r="A2989" s="2">
        <v>43166</v>
      </c>
      <c r="B2989">
        <v>66</v>
      </c>
      <c r="C2989">
        <v>9.5</v>
      </c>
      <c r="D2989">
        <v>11.1</v>
      </c>
      <c r="E2989">
        <v>28.7</v>
      </c>
      <c r="F2989">
        <v>11.4</v>
      </c>
      <c r="G2989">
        <f t="shared" si="506"/>
        <v>11.678014003162682</v>
      </c>
      <c r="H2989">
        <f t="shared" si="507"/>
        <v>16.534682190999085</v>
      </c>
      <c r="I2989">
        <f t="shared" si="508"/>
        <v>5.7646550106472567</v>
      </c>
      <c r="J2989">
        <f t="shared" si="509"/>
        <v>21.473613235063745</v>
      </c>
      <c r="K2989">
        <f t="shared" si="510"/>
        <v>24.522691335076786</v>
      </c>
      <c r="L2989">
        <f t="shared" si="511"/>
        <v>32.696921780102379</v>
      </c>
      <c r="M2989">
        <f t="shared" si="512"/>
        <v>-0.10294607168212071</v>
      </c>
      <c r="N2989">
        <f t="shared" si="513"/>
        <v>1.0139135661512677</v>
      </c>
      <c r="O2989">
        <f t="shared" si="514"/>
        <v>1.5278734987471174</v>
      </c>
      <c r="P2989">
        <f t="shared" si="515"/>
        <v>10.770027180351828</v>
      </c>
      <c r="Q2989">
        <f t="shared" si="516"/>
        <v>0.39366296296296355</v>
      </c>
    </row>
    <row r="2990" spans="1:17">
      <c r="A2990" s="2">
        <v>43167</v>
      </c>
      <c r="B2990">
        <v>67</v>
      </c>
      <c r="C2990">
        <v>10.5</v>
      </c>
      <c r="D2990">
        <v>9.5</v>
      </c>
      <c r="E2990">
        <v>28.8</v>
      </c>
      <c r="F2990">
        <v>10.1</v>
      </c>
      <c r="G2990">
        <f t="shared" si="506"/>
        <v>11.699916884379048</v>
      </c>
      <c r="H2990">
        <f t="shared" si="507"/>
        <v>17.676990364163451</v>
      </c>
      <c r="I2990">
        <f t="shared" si="508"/>
        <v>6.5180883774947986</v>
      </c>
      <c r="J2990">
        <f t="shared" si="509"/>
        <v>22.957130343069416</v>
      </c>
      <c r="K2990">
        <f t="shared" si="510"/>
        <v>24.641944919995684</v>
      </c>
      <c r="L2990">
        <f t="shared" si="511"/>
        <v>32.855926559994245</v>
      </c>
      <c r="M2990">
        <f t="shared" si="512"/>
        <v>-9.6120688325493225E-2</v>
      </c>
      <c r="N2990">
        <f t="shared" si="513"/>
        <v>1.01339668494554</v>
      </c>
      <c r="O2990">
        <f t="shared" si="514"/>
        <v>1.5307391257062588</v>
      </c>
      <c r="P2990">
        <f t="shared" si="515"/>
        <v>11.158901986668653</v>
      </c>
      <c r="Q2990">
        <f t="shared" si="516"/>
        <v>0.39366296296296355</v>
      </c>
    </row>
    <row r="2991" spans="1:17">
      <c r="A2991" s="2">
        <v>43168</v>
      </c>
      <c r="B2991">
        <v>68</v>
      </c>
      <c r="C2991">
        <v>4.2</v>
      </c>
      <c r="D2991">
        <v>9.4</v>
      </c>
      <c r="E2991">
        <v>23.6</v>
      </c>
      <c r="F2991">
        <v>11.8</v>
      </c>
      <c r="G2991">
        <f t="shared" si="506"/>
        <v>11.721879561782684</v>
      </c>
      <c r="H2991">
        <f t="shared" si="507"/>
        <v>10.909416952270645</v>
      </c>
      <c r="I2991">
        <f t="shared" si="508"/>
        <v>2.7501366140216352</v>
      </c>
      <c r="J2991">
        <f t="shared" si="509"/>
        <v>14.168073963987851</v>
      </c>
      <c r="K2991">
        <f t="shared" si="510"/>
        <v>24.760578073987013</v>
      </c>
      <c r="L2991">
        <f t="shared" si="511"/>
        <v>33.014104098649348</v>
      </c>
      <c r="M2991">
        <f t="shared" si="512"/>
        <v>-8.9266851205391698E-2</v>
      </c>
      <c r="N2991">
        <f t="shared" si="513"/>
        <v>1.0128758380367839</v>
      </c>
      <c r="O2991">
        <f t="shared" si="514"/>
        <v>1.5336125759999011</v>
      </c>
      <c r="P2991">
        <f t="shared" si="515"/>
        <v>8.15928033824901</v>
      </c>
      <c r="Q2991">
        <f t="shared" si="516"/>
        <v>0.39366296296296355</v>
      </c>
    </row>
    <row r="2992" spans="1:17">
      <c r="A2992" s="2">
        <v>43169</v>
      </c>
      <c r="B2992">
        <v>69</v>
      </c>
      <c r="C2992">
        <v>6.2</v>
      </c>
      <c r="D2992">
        <v>14.4</v>
      </c>
      <c r="E2992">
        <v>24</v>
      </c>
      <c r="F2992">
        <v>14.9</v>
      </c>
      <c r="G2992">
        <f t="shared" si="506"/>
        <v>11.743897476312906</v>
      </c>
      <c r="H2992">
        <f t="shared" si="507"/>
        <v>13.127723867986056</v>
      </c>
      <c r="I2992">
        <f t="shared" si="508"/>
        <v>3.4895879938489922</v>
      </c>
      <c r="J2992">
        <f t="shared" si="509"/>
        <v>17.048992036345528</v>
      </c>
      <c r="K2992">
        <f t="shared" si="510"/>
        <v>24.878536874059023</v>
      </c>
      <c r="L2992">
        <f t="shared" si="511"/>
        <v>33.171382498745366</v>
      </c>
      <c r="M2992">
        <f t="shared" si="512"/>
        <v>-8.2386589203045563E-2</v>
      </c>
      <c r="N2992">
        <f t="shared" si="513"/>
        <v>1.0123511796067373</v>
      </c>
      <c r="O2992">
        <f t="shared" si="514"/>
        <v>1.5364932531509385</v>
      </c>
      <c r="P2992">
        <f t="shared" si="515"/>
        <v>9.6381358741370633</v>
      </c>
      <c r="Q2992">
        <f t="shared" si="516"/>
        <v>0.39366296296296355</v>
      </c>
    </row>
    <row r="2993" spans="1:17">
      <c r="A2993" s="2">
        <v>43170</v>
      </c>
      <c r="B2993">
        <v>70</v>
      </c>
      <c r="C2993">
        <v>5.6</v>
      </c>
      <c r="D2993">
        <v>13.4</v>
      </c>
      <c r="E2993">
        <v>25.9</v>
      </c>
      <c r="F2993">
        <v>15.6</v>
      </c>
      <c r="G2993">
        <f t="shared" si="506"/>
        <v>11.765966118028356</v>
      </c>
      <c r="H2993">
        <f t="shared" si="507"/>
        <v>12.522559111117232</v>
      </c>
      <c r="I2993">
        <f t="shared" si="508"/>
        <v>3.1533247760584087</v>
      </c>
      <c r="J2993">
        <f t="shared" si="509"/>
        <v>16.263063780671729</v>
      </c>
      <c r="K2993">
        <f t="shared" si="510"/>
        <v>24.995768490902744</v>
      </c>
      <c r="L2993">
        <f t="shared" si="511"/>
        <v>33.327691321203659</v>
      </c>
      <c r="M2993">
        <f t="shared" si="512"/>
        <v>-7.5481939022010253E-2</v>
      </c>
      <c r="N2993">
        <f t="shared" si="513"/>
        <v>1.0118228649654286</v>
      </c>
      <c r="O2993">
        <f t="shared" si="514"/>
        <v>1.53938056710871</v>
      </c>
      <c r="P2993">
        <f t="shared" si="515"/>
        <v>9.3692343350588239</v>
      </c>
      <c r="Q2993">
        <f t="shared" si="516"/>
        <v>0.39366296296296355</v>
      </c>
    </row>
    <row r="2994" spans="1:17">
      <c r="A2994" s="2">
        <v>43171</v>
      </c>
      <c r="B2994">
        <v>71</v>
      </c>
      <c r="C2994">
        <v>6</v>
      </c>
      <c r="D2994">
        <v>12.6</v>
      </c>
      <c r="E2994">
        <v>27.1</v>
      </c>
      <c r="F2994">
        <v>13.1</v>
      </c>
      <c r="G2994">
        <f t="shared" si="506"/>
        <v>11.788081022686008</v>
      </c>
      <c r="H2994">
        <f t="shared" si="507"/>
        <v>13.006812990364082</v>
      </c>
      <c r="I2994">
        <f t="shared" si="508"/>
        <v>3.6390485445286767</v>
      </c>
      <c r="J2994">
        <f t="shared" si="509"/>
        <v>16.891964922550756</v>
      </c>
      <c r="K2994">
        <f t="shared" si="510"/>
        <v>25.112221235857522</v>
      </c>
      <c r="L2994">
        <f t="shared" si="511"/>
        <v>33.482961647810029</v>
      </c>
      <c r="M2994">
        <f t="shared" si="512"/>
        <v>-6.8554944585259361E-2</v>
      </c>
      <c r="N2994">
        <f t="shared" si="513"/>
        <v>1.0112910505052028</v>
      </c>
      <c r="O2994">
        <f t="shared" si="514"/>
        <v>1.5422739338014193</v>
      </c>
      <c r="P2994">
        <f t="shared" si="515"/>
        <v>9.3677644458354052</v>
      </c>
      <c r="Q2994">
        <f t="shared" si="516"/>
        <v>0.39366296296296355</v>
      </c>
    </row>
    <row r="2995" spans="1:17">
      <c r="A2995" s="2">
        <v>43172</v>
      </c>
      <c r="B2995">
        <v>72</v>
      </c>
      <c r="C2995">
        <v>9.1999999999999993</v>
      </c>
      <c r="D2995">
        <v>10.6</v>
      </c>
      <c r="E2995">
        <v>26.3</v>
      </c>
      <c r="F2995">
        <v>10</v>
      </c>
      <c r="G2995">
        <f t="shared" si="506"/>
        <v>11.810237768216307</v>
      </c>
      <c r="H2995">
        <f t="shared" si="507"/>
        <v>16.563233333319467</v>
      </c>
      <c r="I2995">
        <f t="shared" si="508"/>
        <v>5.7051289242033842</v>
      </c>
      <c r="J2995">
        <f t="shared" si="509"/>
        <v>21.51069264067463</v>
      </c>
      <c r="K2995">
        <f t="shared" si="510"/>
        <v>25.227844606307546</v>
      </c>
      <c r="L2995">
        <f t="shared" si="511"/>
        <v>33.637126141743394</v>
      </c>
      <c r="M2995">
        <f t="shared" si="512"/>
        <v>-6.160765643014058E-2</v>
      </c>
      <c r="N2995">
        <f t="shared" si="513"/>
        <v>1.0107558936544261</v>
      </c>
      <c r="O2995">
        <f t="shared" si="514"/>
        <v>1.5451727746749668</v>
      </c>
      <c r="P2995">
        <f t="shared" si="515"/>
        <v>10.858104409116082</v>
      </c>
      <c r="Q2995">
        <f t="shared" si="516"/>
        <v>0.39366296296296355</v>
      </c>
    </row>
    <row r="2996" spans="1:17">
      <c r="A2996" s="2">
        <v>43173</v>
      </c>
      <c r="B2996">
        <v>73</v>
      </c>
      <c r="C2996">
        <v>8.4</v>
      </c>
      <c r="D2996">
        <v>9.8000000000000007</v>
      </c>
      <c r="E2996">
        <v>26.8</v>
      </c>
      <c r="F2996">
        <v>10.9</v>
      </c>
      <c r="G2996">
        <f t="shared" si="506"/>
        <v>11.832431971103835</v>
      </c>
      <c r="H2996">
        <f t="shared" si="507"/>
        <v>15.739998178260862</v>
      </c>
      <c r="I2996">
        <f t="shared" si="508"/>
        <v>5.0935547076103562</v>
      </c>
      <c r="J2996">
        <f t="shared" si="509"/>
        <v>20.441556075663456</v>
      </c>
      <c r="K2996">
        <f t="shared" si="510"/>
        <v>25.342589329424758</v>
      </c>
      <c r="L2996">
        <f t="shared" si="511"/>
        <v>33.790119105899677</v>
      </c>
      <c r="M2996">
        <f t="shared" si="512"/>
        <v>-5.4642131101372879E-2</v>
      </c>
      <c r="N2996">
        <f t="shared" si="513"/>
        <v>1.0102175528308819</v>
      </c>
      <c r="O2996">
        <f t="shared" si="514"/>
        <v>1.5480765162194183</v>
      </c>
      <c r="P2996">
        <f t="shared" si="515"/>
        <v>10.646443470650507</v>
      </c>
      <c r="Q2996">
        <f t="shared" si="516"/>
        <v>0.39366296296296355</v>
      </c>
    </row>
    <row r="2997" spans="1:17">
      <c r="A2997" s="2">
        <v>43174</v>
      </c>
      <c r="B2997">
        <v>74</v>
      </c>
      <c r="C2997">
        <v>10</v>
      </c>
      <c r="D2997">
        <v>9.1999999999999993</v>
      </c>
      <c r="E2997">
        <v>27.7</v>
      </c>
      <c r="F2997">
        <v>11.3</v>
      </c>
      <c r="G2997">
        <f t="shared" si="506"/>
        <v>11.854659282682656</v>
      </c>
      <c r="H2997">
        <f t="shared" si="507"/>
        <v>17.557006549497217</v>
      </c>
      <c r="I2997">
        <f t="shared" si="508"/>
        <v>5.8588938761648182</v>
      </c>
      <c r="J2997">
        <f t="shared" si="509"/>
        <v>22.801307207139242</v>
      </c>
      <c r="K2997">
        <f t="shared" si="510"/>
        <v>25.456407404177572</v>
      </c>
      <c r="L2997">
        <f t="shared" si="511"/>
        <v>33.941876538903429</v>
      </c>
      <c r="M2997">
        <f t="shared" si="512"/>
        <v>-4.7660430542265389E-2</v>
      </c>
      <c r="N2997">
        <f t="shared" si="513"/>
        <v>1.0096761873948781</v>
      </c>
      <c r="O2997">
        <f t="shared" si="514"/>
        <v>1.5509845894843142</v>
      </c>
      <c r="P2997">
        <f t="shared" si="515"/>
        <v>11.6981126733324</v>
      </c>
      <c r="Q2997">
        <f t="shared" si="516"/>
        <v>0.39366296296296355</v>
      </c>
    </row>
    <row r="2998" spans="1:17">
      <c r="A2998" s="2">
        <v>43175</v>
      </c>
      <c r="B2998">
        <v>75</v>
      </c>
      <c r="C2998">
        <v>7.7</v>
      </c>
      <c r="D2998">
        <v>10.4</v>
      </c>
      <c r="E2998">
        <v>28.4</v>
      </c>
      <c r="F2998">
        <v>12.1</v>
      </c>
      <c r="G2998">
        <f t="shared" si="506"/>
        <v>11.876915385355487</v>
      </c>
      <c r="H2998">
        <f t="shared" si="507"/>
        <v>15.072284749210212</v>
      </c>
      <c r="I2998">
        <f t="shared" si="508"/>
        <v>4.5922223455703266</v>
      </c>
      <c r="J2998">
        <f t="shared" si="509"/>
        <v>19.574395778195079</v>
      </c>
      <c r="K2998">
        <f t="shared" si="510"/>
        <v>25.56925214152686</v>
      </c>
      <c r="L2998">
        <f t="shared" si="511"/>
        <v>34.092336188702483</v>
      </c>
      <c r="M2998">
        <f t="shared" si="512"/>
        <v>-4.06646214843389E-2</v>
      </c>
      <c r="N2998">
        <f t="shared" si="513"/>
        <v>1.0091319576020719</v>
      </c>
      <c r="O2998">
        <f t="shared" si="514"/>
        <v>1.5538964295840094</v>
      </c>
      <c r="P2998">
        <f t="shared" si="515"/>
        <v>10.480062403639884</v>
      </c>
      <c r="Q2998">
        <f t="shared" si="516"/>
        <v>0.39366296296296355</v>
      </c>
    </row>
    <row r="2999" spans="1:17">
      <c r="A2999" s="2">
        <v>43176</v>
      </c>
      <c r="B2999">
        <v>76</v>
      </c>
      <c r="C2999">
        <v>0.5</v>
      </c>
      <c r="D2999">
        <v>14.4</v>
      </c>
      <c r="E2999">
        <v>25.6</v>
      </c>
      <c r="F2999">
        <v>14.1</v>
      </c>
      <c r="G2999">
        <f t="shared" si="506"/>
        <v>11.899195988745646</v>
      </c>
      <c r="H2999">
        <f t="shared" si="507"/>
        <v>7.1454197735874754</v>
      </c>
      <c r="I2999">
        <f t="shared" si="508"/>
        <v>0.86912724858321333</v>
      </c>
      <c r="J2999">
        <f t="shared" si="509"/>
        <v>9.279765939723994</v>
      </c>
      <c r="K2999">
        <f t="shared" si="510"/>
        <v>25.681078202735321</v>
      </c>
      <c r="L2999">
        <f t="shared" si="511"/>
        <v>34.241437603647093</v>
      </c>
      <c r="M2999">
        <f t="shared" si="512"/>
        <v>-3.3656774835529271E-2</v>
      </c>
      <c r="N2999">
        <f t="shared" si="513"/>
        <v>1.0085850245560306</v>
      </c>
      <c r="O2999">
        <f t="shared" si="514"/>
        <v>1.5568114751942219</v>
      </c>
      <c r="P2999">
        <f t="shared" si="515"/>
        <v>6.276292525004262</v>
      </c>
      <c r="Q2999">
        <f t="shared" si="516"/>
        <v>0.39366296296296355</v>
      </c>
    </row>
    <row r="3000" spans="1:17">
      <c r="A3000" s="2">
        <v>43177</v>
      </c>
      <c r="B3000">
        <v>77</v>
      </c>
      <c r="C3000">
        <v>8.4</v>
      </c>
      <c r="D3000">
        <v>13.1</v>
      </c>
      <c r="E3000">
        <v>27.9</v>
      </c>
      <c r="F3000">
        <v>14</v>
      </c>
      <c r="G3000">
        <f t="shared" si="506"/>
        <v>11.921496825790667</v>
      </c>
      <c r="H3000">
        <f t="shared" si="507"/>
        <v>15.948803452632106</v>
      </c>
      <c r="I3000">
        <f t="shared" si="508"/>
        <v>4.6848758001506958</v>
      </c>
      <c r="J3000">
        <f t="shared" si="509"/>
        <v>20.712731756665072</v>
      </c>
      <c r="K3000">
        <f t="shared" si="510"/>
        <v>25.79184163571934</v>
      </c>
      <c r="L3000">
        <f t="shared" si="511"/>
        <v>34.38912218095912</v>
      </c>
      <c r="M3000">
        <f t="shared" si="512"/>
        <v>-2.6638965067154425E-2</v>
      </c>
      <c r="N3000">
        <f t="shared" si="513"/>
        <v>1.0080355501605422</v>
      </c>
      <c r="O3000">
        <f t="shared" si="514"/>
        <v>1.5597291680409455</v>
      </c>
      <c r="P3000">
        <f t="shared" si="515"/>
        <v>11.26392765248141</v>
      </c>
      <c r="Q3000">
        <f t="shared" si="516"/>
        <v>0.39366296296296355</v>
      </c>
    </row>
    <row r="3001" spans="1:17">
      <c r="A3001" s="2">
        <v>43178</v>
      </c>
      <c r="B3001">
        <v>78</v>
      </c>
      <c r="C3001">
        <v>10.3</v>
      </c>
      <c r="D3001">
        <v>11.6</v>
      </c>
      <c r="E3001">
        <v>28.1</v>
      </c>
      <c r="F3001">
        <v>11.5</v>
      </c>
      <c r="G3001">
        <f t="shared" si="506"/>
        <v>11.943813648786335</v>
      </c>
      <c r="H3001">
        <f t="shared" si="507"/>
        <v>18.114227178395264</v>
      </c>
      <c r="I3001">
        <f t="shared" si="508"/>
        <v>6.0404903156764256</v>
      </c>
      <c r="J3001">
        <f t="shared" si="509"/>
        <v>23.524970361552292</v>
      </c>
      <c r="K3001">
        <f t="shared" si="510"/>
        <v>25.901499909376554</v>
      </c>
      <c r="L3001">
        <f t="shared" si="511"/>
        <v>34.535333212502074</v>
      </c>
      <c r="M3001">
        <f t="shared" si="512"/>
        <v>-1.9613269599827364E-2</v>
      </c>
      <c r="N3001">
        <f t="shared" si="513"/>
        <v>1.0074836970716878</v>
      </c>
      <c r="O3001">
        <f t="shared" si="514"/>
        <v>1.5626489523828788</v>
      </c>
      <c r="P3001">
        <f t="shared" si="515"/>
        <v>12.073736862718839</v>
      </c>
      <c r="Q3001">
        <f t="shared" si="516"/>
        <v>0.39366296296296355</v>
      </c>
    </row>
    <row r="3002" spans="1:17">
      <c r="A3002" s="2">
        <v>43179</v>
      </c>
      <c r="B3002">
        <v>79</v>
      </c>
      <c r="C3002">
        <v>10.199999999999999</v>
      </c>
      <c r="D3002">
        <v>9.1999999999999993</v>
      </c>
      <c r="E3002">
        <v>29.4</v>
      </c>
      <c r="F3002">
        <v>9.1</v>
      </c>
      <c r="G3002">
        <f t="shared" ref="G3002:G3065" si="517">24/3.14*O3002</f>
        <v>11.966142225389861</v>
      </c>
      <c r="H3002">
        <f t="shared" ref="H3002:H3065" si="518">(1-0.23)*J3002</f>
        <v>18.057049970682854</v>
      </c>
      <c r="I3002">
        <f t="shared" ref="I3002:I3065" si="519">4.903*10^(-9)*(((E3002+273.16)^4+(D3002+273.16)^4)/2)*(0.34-0.14*(F3002*0.1)^0.5)*(1.35*(J3002/K3002)-0.35)</f>
        <v>6.4675285536444607</v>
      </c>
      <c r="J3002">
        <f t="shared" ref="J3002:J3065" si="520">(0.25+0.5*C3002/G3002)*L3002</f>
        <v>23.450714247640072</v>
      </c>
      <c r="K3002">
        <f t="shared" ref="K3002:K3065" si="521">0.75*L3002</f>
        <v>26.010011945826584</v>
      </c>
      <c r="L3002">
        <f t="shared" ref="L3002:L3065" si="522">24*60/3.14*0.082*N3002*(O3002*SIN(Q3002)*SIN(M3002)+COS(Q3002)*COS(M3002)*SIN(O3002))</f>
        <v>34.680015927768778</v>
      </c>
      <c r="M3002">
        <f t="shared" ref="M3002:M3065" si="523">0.409*SIN(2*3.14/365*B3002-1.39)</f>
        <v>-1.2581768188495237E-2</v>
      </c>
      <c r="N3002">
        <f t="shared" ref="N3002:N3065" si="524">0.033*COS(2*3.14/365*B3002)+1</f>
        <v>1.0069296286496925</v>
      </c>
      <c r="O3002">
        <f t="shared" ref="O3002:O3065" si="525">ACOS(-TAN(Q3002)*TAN(M3002))</f>
        <v>1.5655702744885067</v>
      </c>
      <c r="P3002">
        <f t="shared" ref="P3002:P3065" si="526">H3002-I3002</f>
        <v>11.589521417038394</v>
      </c>
      <c r="Q3002">
        <f t="shared" ref="Q3002:Q3065" si="527">22.5666666666667*3.14/180</f>
        <v>0.39366296296296355</v>
      </c>
    </row>
    <row r="3003" spans="1:17">
      <c r="A3003" s="2">
        <v>43180</v>
      </c>
      <c r="B3003">
        <v>80</v>
      </c>
      <c r="C3003">
        <v>9.6999999999999993</v>
      </c>
      <c r="D3003">
        <v>9.8000000000000007</v>
      </c>
      <c r="E3003">
        <v>29.3</v>
      </c>
      <c r="F3003">
        <v>10.199999999999999</v>
      </c>
      <c r="G3003">
        <f t="shared" si="517"/>
        <v>11.988478334590772</v>
      </c>
      <c r="H3003">
        <f t="shared" si="518"/>
        <v>17.551109753251641</v>
      </c>
      <c r="I3003">
        <f t="shared" si="519"/>
        <v>5.959686545935198</v>
      </c>
      <c r="J3003">
        <f t="shared" si="520"/>
        <v>22.793649030196935</v>
      </c>
      <c r="K3003">
        <f t="shared" si="521"/>
        <v>26.117338150506228</v>
      </c>
      <c r="L3003">
        <f t="shared" si="522"/>
        <v>34.823117534008304</v>
      </c>
      <c r="M3003">
        <f t="shared" si="523"/>
        <v>-5.5465423067879117E-3</v>
      </c>
      <c r="N3003">
        <f t="shared" si="524"/>
        <v>1.0063735089105665</v>
      </c>
      <c r="O3003">
        <f t="shared" si="525"/>
        <v>1.5684925821089593</v>
      </c>
      <c r="P3003">
        <f t="shared" si="526"/>
        <v>11.591423207316442</v>
      </c>
      <c r="Q3003">
        <f t="shared" si="527"/>
        <v>0.39366296296296355</v>
      </c>
    </row>
    <row r="3004" spans="1:17">
      <c r="A3004" s="2">
        <v>43181</v>
      </c>
      <c r="B3004">
        <v>81</v>
      </c>
      <c r="C3004">
        <v>7.1</v>
      </c>
      <c r="D3004">
        <v>11.4</v>
      </c>
      <c r="E3004">
        <v>29.2</v>
      </c>
      <c r="F3004">
        <v>12</v>
      </c>
      <c r="G3004">
        <f t="shared" si="517"/>
        <v>12.010817762658137</v>
      </c>
      <c r="H3004">
        <f t="shared" si="518"/>
        <v>14.688151150942616</v>
      </c>
      <c r="I3004">
        <f t="shared" si="519"/>
        <v>4.3129902224872003</v>
      </c>
      <c r="J3004">
        <f t="shared" si="520"/>
        <v>19.07552097525015</v>
      </c>
      <c r="K3004">
        <f t="shared" si="521"/>
        <v>26.223440440065524</v>
      </c>
      <c r="L3004">
        <f t="shared" si="522"/>
        <v>34.964587253420696</v>
      </c>
      <c r="M3004">
        <f t="shared" si="523"/>
        <v>1.4903254691427505E-3</v>
      </c>
      <c r="N3004">
        <f t="shared" si="524"/>
        <v>1.0058155024775539</v>
      </c>
      <c r="O3004">
        <f t="shared" si="525"/>
        <v>1.5714153239477728</v>
      </c>
      <c r="P3004">
        <f t="shared" si="526"/>
        <v>10.375160928455415</v>
      </c>
      <c r="Q3004">
        <f t="shared" si="527"/>
        <v>0.39366296296296355</v>
      </c>
    </row>
    <row r="3005" spans="1:17">
      <c r="A3005" s="2">
        <v>43182</v>
      </c>
      <c r="B3005">
        <v>82</v>
      </c>
      <c r="C3005">
        <v>4.3</v>
      </c>
      <c r="D3005">
        <v>15.3</v>
      </c>
      <c r="E3005">
        <v>27.5</v>
      </c>
      <c r="F3005">
        <v>16.2</v>
      </c>
      <c r="G3005">
        <f t="shared" si="517"/>
        <v>12.033156299072594</v>
      </c>
      <c r="H3005">
        <f t="shared" si="518"/>
        <v>11.58718940699481</v>
      </c>
      <c r="I3005">
        <f t="shared" si="519"/>
        <v>2.5245755139094155</v>
      </c>
      <c r="J3005">
        <f t="shared" si="520"/>
        <v>15.048297931162089</v>
      </c>
      <c r="K3005">
        <f t="shared" si="521"/>
        <v>26.328282268014881</v>
      </c>
      <c r="L3005">
        <f t="shared" si="522"/>
        <v>35.104376357353175</v>
      </c>
      <c r="M3005">
        <f t="shared" si="523"/>
        <v>8.526752077109085E-3</v>
      </c>
      <c r="N3005">
        <f t="shared" si="524"/>
        <v>1.0052557745324</v>
      </c>
      <c r="O3005">
        <f t="shared" si="525"/>
        <v>1.5743379491286644</v>
      </c>
      <c r="P3005">
        <f t="shared" si="526"/>
        <v>9.0626138930853948</v>
      </c>
      <c r="Q3005">
        <f t="shared" si="527"/>
        <v>0.39366296296296355</v>
      </c>
    </row>
    <row r="3006" spans="1:17">
      <c r="A3006" s="2">
        <v>43183</v>
      </c>
      <c r="B3006">
        <v>83</v>
      </c>
      <c r="C3006">
        <v>8.5</v>
      </c>
      <c r="D3006">
        <v>12.8</v>
      </c>
      <c r="E3006">
        <v>29.6</v>
      </c>
      <c r="F3006">
        <v>14</v>
      </c>
      <c r="G3006">
        <f t="shared" si="517"/>
        <v>12.055489732451704</v>
      </c>
      <c r="H3006">
        <f t="shared" si="518"/>
        <v>16.35083827817401</v>
      </c>
      <c r="I3006">
        <f t="shared" si="519"/>
        <v>4.7374664486159022</v>
      </c>
      <c r="J3006">
        <f t="shared" si="520"/>
        <v>21.234854906719491</v>
      </c>
      <c r="K3006">
        <f t="shared" si="521"/>
        <v>26.431828648078771</v>
      </c>
      <c r="L3006">
        <f t="shared" si="522"/>
        <v>35.242438197438361</v>
      </c>
      <c r="M3006">
        <f t="shared" si="523"/>
        <v>1.5560654585518507E-2</v>
      </c>
      <c r="N3006">
        <f t="shared" si="524"/>
        <v>1.0046944907664543</v>
      </c>
      <c r="O3006">
        <f t="shared" si="525"/>
        <v>1.5772599066624313</v>
      </c>
      <c r="P3006">
        <f t="shared" si="526"/>
        <v>11.613371829558108</v>
      </c>
      <c r="Q3006">
        <f t="shared" si="527"/>
        <v>0.39366296296296355</v>
      </c>
    </row>
    <row r="3007" spans="1:17">
      <c r="A3007" s="2">
        <v>43184</v>
      </c>
      <c r="B3007">
        <v>84</v>
      </c>
      <c r="C3007">
        <v>9.6</v>
      </c>
      <c r="D3007">
        <v>12.1</v>
      </c>
      <c r="E3007">
        <v>30.1</v>
      </c>
      <c r="F3007">
        <v>12.7</v>
      </c>
      <c r="G3007">
        <f t="shared" si="517"/>
        <v>12.07781384647709</v>
      </c>
      <c r="H3007">
        <f t="shared" si="518"/>
        <v>17.636849541009706</v>
      </c>
      <c r="I3007">
        <f t="shared" si="519"/>
        <v>5.4926656109883814</v>
      </c>
      <c r="J3007">
        <f t="shared" si="520"/>
        <v>22.904999403908707</v>
      </c>
      <c r="K3007">
        <f t="shared" si="521"/>
        <v>26.534046175216027</v>
      </c>
      <c r="L3007">
        <f t="shared" si="522"/>
        <v>35.378728233621366</v>
      </c>
      <c r="M3007">
        <f t="shared" si="523"/>
        <v>2.2589950809965731E-2</v>
      </c>
      <c r="N3007">
        <f t="shared" si="524"/>
        <v>1.0041318173316225</v>
      </c>
      <c r="O3007">
        <f t="shared" si="525"/>
        <v>1.5801806449140861</v>
      </c>
      <c r="P3007">
        <f t="shared" si="526"/>
        <v>12.144183930021324</v>
      </c>
      <c r="Q3007">
        <f t="shared" si="527"/>
        <v>0.39366296296296355</v>
      </c>
    </row>
    <row r="3008" spans="1:17">
      <c r="A3008" s="2">
        <v>43185</v>
      </c>
      <c r="B3008">
        <v>85</v>
      </c>
      <c r="C3008">
        <v>6.1</v>
      </c>
      <c r="D3008">
        <v>12.4</v>
      </c>
      <c r="E3008">
        <v>30.1</v>
      </c>
      <c r="F3008">
        <v>12.5</v>
      </c>
      <c r="G3008">
        <f t="shared" si="517"/>
        <v>12.100124415831871</v>
      </c>
      <c r="H3008">
        <f t="shared" si="518"/>
        <v>13.729010968903472</v>
      </c>
      <c r="I3008">
        <f t="shared" si="519"/>
        <v>3.762564518770358</v>
      </c>
      <c r="J3008">
        <f t="shared" si="520"/>
        <v>17.829884375199313</v>
      </c>
      <c r="K3008">
        <f t="shared" si="521"/>
        <v>26.634903044271859</v>
      </c>
      <c r="L3008">
        <f t="shared" si="522"/>
        <v>35.513204059029142</v>
      </c>
      <c r="M3008">
        <f t="shared" si="523"/>
        <v>2.9612559929603006E-2</v>
      </c>
      <c r="N3008">
        <f t="shared" si="524"/>
        <v>1.0035679207911812</v>
      </c>
      <c r="O3008">
        <f t="shared" si="525"/>
        <v>1.5830996110713365</v>
      </c>
      <c r="P3008">
        <f t="shared" si="526"/>
        <v>9.9664464501331143</v>
      </c>
      <c r="Q3008">
        <f t="shared" si="527"/>
        <v>0.39366296296296355</v>
      </c>
    </row>
    <row r="3009" spans="1:17">
      <c r="A3009" s="2">
        <v>43186</v>
      </c>
      <c r="B3009">
        <v>86</v>
      </c>
      <c r="C3009">
        <v>0</v>
      </c>
      <c r="D3009">
        <v>15.3</v>
      </c>
      <c r="E3009">
        <v>26.6</v>
      </c>
      <c r="F3009">
        <v>16</v>
      </c>
      <c r="G3009">
        <f t="shared" si="517"/>
        <v>12.122417202156857</v>
      </c>
      <c r="H3009">
        <f t="shared" si="518"/>
        <v>6.8618213936660961</v>
      </c>
      <c r="I3009">
        <f t="shared" si="519"/>
        <v>0.59898503521568869</v>
      </c>
      <c r="J3009">
        <f t="shared" si="520"/>
        <v>8.9114563554105146</v>
      </c>
      <c r="K3009">
        <f t="shared" si="521"/>
        <v>26.734369066231544</v>
      </c>
      <c r="L3009">
        <f t="shared" si="522"/>
        <v>35.645825421642058</v>
      </c>
      <c r="M3009">
        <f t="shared" si="523"/>
        <v>3.6626403103107504E-2</v>
      </c>
      <c r="N3009">
        <f t="shared" si="524"/>
        <v>1.0030029680704724</v>
      </c>
      <c r="O3009">
        <f t="shared" si="525"/>
        <v>1.5860162506155222</v>
      </c>
      <c r="P3009">
        <f t="shared" si="526"/>
        <v>6.2628363584504072</v>
      </c>
      <c r="Q3009">
        <f t="shared" si="527"/>
        <v>0.39366296296296355</v>
      </c>
    </row>
    <row r="3010" spans="1:17">
      <c r="A3010" s="2">
        <v>43187</v>
      </c>
      <c r="B3010">
        <v>87</v>
      </c>
      <c r="C3010">
        <v>8</v>
      </c>
      <c r="D3010">
        <v>15.5</v>
      </c>
      <c r="E3010">
        <v>27.5</v>
      </c>
      <c r="F3010">
        <v>14.2</v>
      </c>
      <c r="G3010">
        <f t="shared" si="517"/>
        <v>12.144687950034081</v>
      </c>
      <c r="H3010">
        <f t="shared" si="518"/>
        <v>15.960236454995513</v>
      </c>
      <c r="I3010">
        <f t="shared" si="519"/>
        <v>4.4457052265602606</v>
      </c>
      <c r="J3010">
        <f t="shared" si="520"/>
        <v>20.727579811682485</v>
      </c>
      <c r="K3010">
        <f t="shared" si="521"/>
        <v>26.832415682051128</v>
      </c>
      <c r="L3010">
        <f t="shared" si="522"/>
        <v>35.776554242734839</v>
      </c>
      <c r="M3010">
        <f t="shared" si="523"/>
        <v>4.3629404084062746E-2</v>
      </c>
      <c r="N3010">
        <f t="shared" si="524"/>
        <v>1.0024371264074905</v>
      </c>
      <c r="O3010">
        <f t="shared" si="525"/>
        <v>1.5889300067961256</v>
      </c>
      <c r="P3010">
        <f t="shared" si="526"/>
        <v>11.514531228435253</v>
      </c>
      <c r="Q3010">
        <f t="shared" si="527"/>
        <v>0.39366296296296355</v>
      </c>
    </row>
    <row r="3011" spans="1:17">
      <c r="A3011" s="2">
        <v>43188</v>
      </c>
      <c r="B3011">
        <v>88</v>
      </c>
      <c r="C3011">
        <v>10.5</v>
      </c>
      <c r="D3011">
        <v>11.2</v>
      </c>
      <c r="E3011">
        <v>29.7</v>
      </c>
      <c r="F3011">
        <v>11.4</v>
      </c>
      <c r="G3011">
        <f t="shared" si="517"/>
        <v>12.166932383006214</v>
      </c>
      <c r="H3011">
        <f t="shared" si="518"/>
        <v>18.841443193565166</v>
      </c>
      <c r="I3011">
        <f t="shared" si="519"/>
        <v>6.1223147992758058</v>
      </c>
      <c r="J3011">
        <f t="shared" si="520"/>
        <v>24.469406744889824</v>
      </c>
      <c r="K3011">
        <f t="shared" si="521"/>
        <v>26.929015974045221</v>
      </c>
      <c r="L3011">
        <f t="shared" si="522"/>
        <v>35.905354632060295</v>
      </c>
      <c r="M3011">
        <f t="shared" si="523"/>
        <v>5.0619489835571047E-2</v>
      </c>
      <c r="N3011">
        <f t="shared" si="524"/>
        <v>1.0018705633033747</v>
      </c>
      <c r="O3011">
        <f t="shared" si="525"/>
        <v>1.5918403201099798</v>
      </c>
      <c r="P3011">
        <f t="shared" si="526"/>
        <v>12.71912839428936</v>
      </c>
      <c r="Q3011">
        <f t="shared" si="527"/>
        <v>0.39366296296296355</v>
      </c>
    </row>
    <row r="3012" spans="1:17">
      <c r="A3012" s="2">
        <v>43189</v>
      </c>
      <c r="B3012">
        <v>89</v>
      </c>
      <c r="C3012">
        <v>8.1</v>
      </c>
      <c r="D3012">
        <v>12</v>
      </c>
      <c r="E3012">
        <v>30.1</v>
      </c>
      <c r="F3012">
        <v>12.5</v>
      </c>
      <c r="G3012">
        <f t="shared" si="517"/>
        <v>12.189146199640541</v>
      </c>
      <c r="H3012">
        <f t="shared" si="518"/>
        <v>16.154758607279732</v>
      </c>
      <c r="I3012">
        <f t="shared" si="519"/>
        <v>4.7318279856043137</v>
      </c>
      <c r="J3012">
        <f t="shared" si="520"/>
        <v>20.980205983480172</v>
      </c>
      <c r="K3012">
        <f t="shared" si="521"/>
        <v>27.024144674817784</v>
      </c>
      <c r="L3012">
        <f t="shared" si="522"/>
        <v>36.032192899757042</v>
      </c>
      <c r="M3012">
        <f t="shared" si="523"/>
        <v>5.7594591143916796E-2</v>
      </c>
      <c r="N3012">
        <f t="shared" si="524"/>
        <v>1.001303446472827</v>
      </c>
      <c r="O3012">
        <f t="shared" si="525"/>
        <v>1.594746627786304</v>
      </c>
      <c r="P3012">
        <f t="shared" si="526"/>
        <v>11.422930621675418</v>
      </c>
      <c r="Q3012">
        <f t="shared" si="527"/>
        <v>0.39366296296296355</v>
      </c>
    </row>
    <row r="3013" spans="1:17">
      <c r="A3013" s="2">
        <v>43190</v>
      </c>
      <c r="B3013">
        <v>90</v>
      </c>
      <c r="C3013">
        <v>8.9</v>
      </c>
      <c r="D3013">
        <v>14</v>
      </c>
      <c r="E3013">
        <v>31.6</v>
      </c>
      <c r="F3013">
        <v>12.3</v>
      </c>
      <c r="G3013">
        <f t="shared" si="517"/>
        <v>12.211325069646199</v>
      </c>
      <c r="H3013">
        <f t="shared" si="518"/>
        <v>17.105900943000954</v>
      </c>
      <c r="I3013">
        <f t="shared" si="519"/>
        <v>5.281137055510233</v>
      </c>
      <c r="J3013">
        <f t="shared" si="520"/>
        <v>22.215455770131108</v>
      </c>
      <c r="K3013">
        <f t="shared" si="521"/>
        <v>27.11777817372624</v>
      </c>
      <c r="L3013">
        <f t="shared" si="522"/>
        <v>36.15703756496832</v>
      </c>
      <c r="M3013">
        <f t="shared" si="523"/>
        <v>6.4552643231097467E-2</v>
      </c>
      <c r="N3013">
        <f t="shared" si="524"/>
        <v>1.0007359437944634</v>
      </c>
      <c r="O3013">
        <f t="shared" si="525"/>
        <v>1.5976483632787111</v>
      </c>
      <c r="P3013">
        <f t="shared" si="526"/>
        <v>11.824763887490722</v>
      </c>
      <c r="Q3013">
        <f t="shared" si="527"/>
        <v>0.39366296296296355</v>
      </c>
    </row>
    <row r="3014" spans="1:17">
      <c r="A3014" s="2">
        <v>43191</v>
      </c>
      <c r="B3014">
        <v>91</v>
      </c>
      <c r="C3014">
        <v>9.5</v>
      </c>
      <c r="D3014">
        <v>11.8</v>
      </c>
      <c r="E3014">
        <v>32.1</v>
      </c>
      <c r="F3014">
        <v>10.8</v>
      </c>
      <c r="G3014">
        <f t="shared" si="517"/>
        <v>12.233464630053518</v>
      </c>
      <c r="H3014">
        <f t="shared" si="518"/>
        <v>17.83064361923601</v>
      </c>
      <c r="I3014">
        <f t="shared" si="519"/>
        <v>5.8196984806560659</v>
      </c>
      <c r="J3014">
        <f t="shared" si="520"/>
        <v>23.156680024981831</v>
      </c>
      <c r="K3014">
        <f t="shared" si="521"/>
        <v>27.209894520875313</v>
      </c>
      <c r="L3014">
        <f t="shared" si="522"/>
        <v>36.279859361167084</v>
      </c>
      <c r="M3014">
        <f t="shared" si="523"/>
        <v>7.1491586366042026E-2</v>
      </c>
      <c r="N3014">
        <f t="shared" si="524"/>
        <v>1.0001682232611195</v>
      </c>
      <c r="O3014">
        <f t="shared" si="525"/>
        <v>1.6005449557653353</v>
      </c>
      <c r="P3014">
        <f t="shared" si="526"/>
        <v>12.010945138579945</v>
      </c>
      <c r="Q3014">
        <f t="shared" si="527"/>
        <v>0.39366296296296355</v>
      </c>
    </row>
    <row r="3015" spans="1:17">
      <c r="A3015" s="2">
        <v>43192</v>
      </c>
      <c r="B3015">
        <v>92</v>
      </c>
      <c r="C3015">
        <v>3.3</v>
      </c>
      <c r="D3015">
        <v>12.9</v>
      </c>
      <c r="E3015">
        <v>29.7</v>
      </c>
      <c r="F3015">
        <v>13.3</v>
      </c>
      <c r="G3015">
        <f t="shared" si="517"/>
        <v>12.255560481464356</v>
      </c>
      <c r="H3015">
        <f t="shared" si="518"/>
        <v>10.780674102648581</v>
      </c>
      <c r="I3015">
        <f t="shared" si="519"/>
        <v>2.2640430307961958</v>
      </c>
      <c r="J3015">
        <f t="shared" si="520"/>
        <v>14.000875457985169</v>
      </c>
      <c r="K3015">
        <f t="shared" si="521"/>
        <v>27.300473428641563</v>
      </c>
      <c r="L3015">
        <f t="shared" si="522"/>
        <v>36.400631238188751</v>
      </c>
      <c r="M3015">
        <f t="shared" si="523"/>
        <v>7.8409366474334552E-2</v>
      </c>
      <c r="N3015">
        <f t="shared" si="524"/>
        <v>0.99960045293012068</v>
      </c>
      <c r="O3015">
        <f t="shared" si="525"/>
        <v>1.6034358296582532</v>
      </c>
      <c r="P3015">
        <f t="shared" si="526"/>
        <v>8.5166310718523839</v>
      </c>
      <c r="Q3015">
        <f t="shared" si="527"/>
        <v>0.39366296296296355</v>
      </c>
    </row>
    <row r="3016" spans="1:17">
      <c r="A3016" s="2">
        <v>43193</v>
      </c>
      <c r="B3016">
        <v>93</v>
      </c>
      <c r="C3016">
        <v>7.9</v>
      </c>
      <c r="D3016">
        <v>14.2</v>
      </c>
      <c r="E3016">
        <v>31.5</v>
      </c>
      <c r="F3016">
        <v>14.7</v>
      </c>
      <c r="G3016">
        <f t="shared" si="517"/>
        <v>12.277608184382455</v>
      </c>
      <c r="H3016">
        <f t="shared" si="518"/>
        <v>16.076809111711981</v>
      </c>
      <c r="I3016">
        <f t="shared" si="519"/>
        <v>4.3747473989982968</v>
      </c>
      <c r="J3016">
        <f t="shared" si="520"/>
        <v>20.87897287235322</v>
      </c>
      <c r="K3016">
        <f t="shared" si="521"/>
        <v>27.389496270735275</v>
      </c>
      <c r="L3016">
        <f t="shared" si="522"/>
        <v>36.519328360980367</v>
      </c>
      <c r="M3016">
        <f t="shared" si="523"/>
        <v>8.5303935746264103E-2</v>
      </c>
      <c r="N3016">
        <f t="shared" si="524"/>
        <v>0.99903280087353308</v>
      </c>
      <c r="O3016">
        <f t="shared" si="525"/>
        <v>1.6063204041233712</v>
      </c>
      <c r="P3016">
        <f t="shared" si="526"/>
        <v>11.702061712713684</v>
      </c>
      <c r="Q3016">
        <f t="shared" si="527"/>
        <v>0.39366296296296355</v>
      </c>
    </row>
    <row r="3017" spans="1:17">
      <c r="A3017" s="2">
        <v>43194</v>
      </c>
      <c r="B3017">
        <v>94</v>
      </c>
      <c r="C3017">
        <v>9.6999999999999993</v>
      </c>
      <c r="D3017">
        <v>15.2</v>
      </c>
      <c r="E3017">
        <v>30.2</v>
      </c>
      <c r="F3017">
        <v>13.4</v>
      </c>
      <c r="G3017">
        <f t="shared" si="517"/>
        <v>12.299603255632995</v>
      </c>
      <c r="H3017">
        <f t="shared" si="518"/>
        <v>18.176098011166598</v>
      </c>
      <c r="I3017">
        <f t="shared" si="519"/>
        <v>5.4339328519354977</v>
      </c>
      <c r="J3017">
        <f t="shared" si="520"/>
        <v>23.605322092424153</v>
      </c>
      <c r="K3017">
        <f t="shared" si="521"/>
        <v>27.476946078811235</v>
      </c>
      <c r="L3017">
        <f t="shared" si="522"/>
        <v>36.635928105081646</v>
      </c>
      <c r="M3017">
        <f t="shared" si="523"/>
        <v>9.2173253243020128E-2</v>
      </c>
      <c r="N3017">
        <f t="shared" si="524"/>
        <v>0.99846543512841135</v>
      </c>
      <c r="O3017">
        <f t="shared" si="525"/>
        <v>1.6091980926119835</v>
      </c>
      <c r="P3017">
        <f t="shared" si="526"/>
        <v>12.742165159231099</v>
      </c>
      <c r="Q3017">
        <f t="shared" si="527"/>
        <v>0.39366296296296355</v>
      </c>
    </row>
    <row r="3018" spans="1:17">
      <c r="A3018" s="2">
        <v>43195</v>
      </c>
      <c r="B3018">
        <v>95</v>
      </c>
      <c r="C3018">
        <v>9.5</v>
      </c>
      <c r="D3018">
        <v>14</v>
      </c>
      <c r="E3018">
        <v>30.2</v>
      </c>
      <c r="F3018">
        <v>12.6</v>
      </c>
      <c r="G3018">
        <f t="shared" si="517"/>
        <v>12.321541164880585</v>
      </c>
      <c r="H3018">
        <f t="shared" si="518"/>
        <v>17.983367272034311</v>
      </c>
      <c r="I3018">
        <f t="shared" si="519"/>
        <v>5.4337872328204071</v>
      </c>
      <c r="J3018">
        <f t="shared" si="520"/>
        <v>23.355022431213392</v>
      </c>
      <c r="K3018">
        <f t="shared" si="521"/>
        <v>27.56280753664527</v>
      </c>
      <c r="L3018">
        <f t="shared" si="522"/>
        <v>36.75041004886036</v>
      </c>
      <c r="M3018">
        <f t="shared" si="523"/>
        <v>9.901528550085309E-2</v>
      </c>
      <c r="N3018">
        <f t="shared" si="524"/>
        <v>0.99789852364705589</v>
      </c>
      <c r="O3018">
        <f t="shared" si="525"/>
        <v>1.6120683024052098</v>
      </c>
      <c r="P3018">
        <f t="shared" si="526"/>
        <v>12.549580039213904</v>
      </c>
      <c r="Q3018">
        <f t="shared" si="527"/>
        <v>0.39366296296296355</v>
      </c>
    </row>
    <row r="3019" spans="1:17">
      <c r="A3019" s="2">
        <v>43196</v>
      </c>
      <c r="B3019">
        <v>96</v>
      </c>
      <c r="C3019">
        <v>7.9</v>
      </c>
      <c r="D3019">
        <v>14.4</v>
      </c>
      <c r="E3019">
        <v>30.3</v>
      </c>
      <c r="F3019">
        <v>13.6</v>
      </c>
      <c r="G3019">
        <f t="shared" si="517"/>
        <v>12.343417331255111</v>
      </c>
      <c r="H3019">
        <f t="shared" si="518"/>
        <v>16.179308388391448</v>
      </c>
      <c r="I3019">
        <f t="shared" si="519"/>
        <v>4.4865019935269821</v>
      </c>
      <c r="J3019">
        <f t="shared" si="520"/>
        <v>21.012088816092788</v>
      </c>
      <c r="K3019">
        <f t="shared" si="521"/>
        <v>27.647066971898333</v>
      </c>
      <c r="L3019">
        <f t="shared" si="522"/>
        <v>36.862755962531111</v>
      </c>
      <c r="M3019">
        <f t="shared" si="523"/>
        <v>0.10582800713302326</v>
      </c>
      <c r="N3019">
        <f t="shared" si="524"/>
        <v>0.99733223424729522</v>
      </c>
      <c r="O3019">
        <f t="shared" si="525"/>
        <v>1.6149304341725437</v>
      </c>
      <c r="P3019">
        <f t="shared" si="526"/>
        <v>11.692806394864466</v>
      </c>
      <c r="Q3019">
        <f t="shared" si="527"/>
        <v>0.39366296296296355</v>
      </c>
    </row>
    <row r="3020" spans="1:17">
      <c r="A3020" s="2">
        <v>43197</v>
      </c>
      <c r="B3020">
        <v>97</v>
      </c>
      <c r="C3020">
        <v>0</v>
      </c>
      <c r="D3020">
        <v>14.3</v>
      </c>
      <c r="E3020">
        <v>21.5</v>
      </c>
      <c r="F3020">
        <v>11.4</v>
      </c>
      <c r="G3020">
        <f t="shared" si="517"/>
        <v>12.36522712009501</v>
      </c>
      <c r="H3020">
        <f t="shared" si="518"/>
        <v>7.1172928353437692</v>
      </c>
      <c r="I3020">
        <f t="shared" si="519"/>
        <v>0.67101633138003425</v>
      </c>
      <c r="J3020">
        <f t="shared" si="520"/>
        <v>9.2432374484984017</v>
      </c>
      <c r="K3020">
        <f t="shared" si="521"/>
        <v>27.729712345495205</v>
      </c>
      <c r="L3020">
        <f t="shared" si="522"/>
        <v>36.972949793993607</v>
      </c>
      <c r="M3020">
        <f t="shared" si="523"/>
        <v>0.11260940142935807</v>
      </c>
      <c r="N3020">
        <f t="shared" si="524"/>
        <v>0.99676673456280873</v>
      </c>
      <c r="O3020">
        <f t="shared" si="525"/>
        <v>1.6177838815457639</v>
      </c>
      <c r="P3020">
        <f t="shared" si="526"/>
        <v>6.4462765039637349</v>
      </c>
      <c r="Q3020">
        <f t="shared" si="527"/>
        <v>0.39366296296296355</v>
      </c>
    </row>
    <row r="3021" spans="1:17">
      <c r="A3021" s="2">
        <v>43198</v>
      </c>
      <c r="B3021">
        <v>98</v>
      </c>
      <c r="C3021">
        <v>2.8</v>
      </c>
      <c r="D3021">
        <v>12.9</v>
      </c>
      <c r="E3021">
        <v>21.8</v>
      </c>
      <c r="F3021">
        <v>12.2</v>
      </c>
      <c r="G3021">
        <f t="shared" si="517"/>
        <v>12.386965839817616</v>
      </c>
      <c r="H3021">
        <f t="shared" si="518"/>
        <v>10.36513301464648</v>
      </c>
      <c r="I3021">
        <f t="shared" si="519"/>
        <v>1.9670580726566729</v>
      </c>
      <c r="J3021">
        <f t="shared" si="520"/>
        <v>13.46121170733309</v>
      </c>
      <c r="K3021">
        <f t="shared" si="521"/>
        <v>27.81073323864922</v>
      </c>
      <c r="L3021">
        <f t="shared" si="522"/>
        <v>37.080977651532294</v>
      </c>
      <c r="M3021">
        <f t="shared" si="523"/>
        <v>0.11935746095324133</v>
      </c>
      <c r="N3021">
        <f t="shared" si="524"/>
        <v>0.99620219199350324</v>
      </c>
      <c r="O3021">
        <f t="shared" si="525"/>
        <v>1.6206280307094714</v>
      </c>
      <c r="P3021">
        <f t="shared" si="526"/>
        <v>8.3980749419898064</v>
      </c>
      <c r="Q3021">
        <f t="shared" si="527"/>
        <v>0.39366296296296355</v>
      </c>
    </row>
    <row r="3022" spans="1:17">
      <c r="A3022" s="2">
        <v>43199</v>
      </c>
      <c r="B3022">
        <v>99</v>
      </c>
      <c r="C3022">
        <v>9.5</v>
      </c>
      <c r="D3022">
        <v>12.3</v>
      </c>
      <c r="E3022">
        <v>30</v>
      </c>
      <c r="F3022">
        <v>14.1</v>
      </c>
      <c r="G3022">
        <f t="shared" si="517"/>
        <v>12.408628738926421</v>
      </c>
      <c r="H3022">
        <f t="shared" si="518"/>
        <v>18.119451696670701</v>
      </c>
      <c r="I3022">
        <f t="shared" si="519"/>
        <v>5.0708079764160328</v>
      </c>
      <c r="J3022">
        <f t="shared" si="520"/>
        <v>23.531755450221691</v>
      </c>
      <c r="K3022">
        <f t="shared" si="521"/>
        <v>27.890120837569881</v>
      </c>
      <c r="L3022">
        <f t="shared" si="522"/>
        <v>37.186827783426509</v>
      </c>
      <c r="M3022">
        <f t="shared" si="523"/>
        <v>0.12607018813585663</v>
      </c>
      <c r="N3022">
        <f t="shared" si="524"/>
        <v>0.99563877365595899</v>
      </c>
      <c r="O3022">
        <f t="shared" si="525"/>
        <v>1.6234622600095401</v>
      </c>
      <c r="P3022">
        <f t="shared" si="526"/>
        <v>13.048643720254669</v>
      </c>
      <c r="Q3022">
        <f t="shared" si="527"/>
        <v>0.39366296296296355</v>
      </c>
    </row>
    <row r="3023" spans="1:17">
      <c r="A3023" s="2">
        <v>43200</v>
      </c>
      <c r="B3023">
        <v>100</v>
      </c>
      <c r="C3023">
        <v>8.3000000000000007</v>
      </c>
      <c r="D3023">
        <v>14.2</v>
      </c>
      <c r="E3023">
        <v>29.9</v>
      </c>
      <c r="F3023">
        <v>14.8</v>
      </c>
      <c r="G3023">
        <f t="shared" si="517"/>
        <v>12.430211003165217</v>
      </c>
      <c r="H3023">
        <f t="shared" si="518"/>
        <v>16.764882810094701</v>
      </c>
      <c r="I3023">
        <f t="shared" si="519"/>
        <v>4.4478762346184757</v>
      </c>
      <c r="J3023">
        <f t="shared" si="520"/>
        <v>21.772575078045065</v>
      </c>
      <c r="K3023">
        <f t="shared" si="521"/>
        <v>27.967867915894423</v>
      </c>
      <c r="L3023">
        <f t="shared" si="522"/>
        <v>37.290490554525896</v>
      </c>
      <c r="M3023">
        <f t="shared" si="523"/>
        <v>0.13274559586751039</v>
      </c>
      <c r="N3023">
        <f t="shared" si="524"/>
        <v>0.99507664633396009</v>
      </c>
      <c r="O3023">
        <f t="shared" si="525"/>
        <v>1.6262859395807825</v>
      </c>
      <c r="P3023">
        <f t="shared" si="526"/>
        <v>12.317006575476224</v>
      </c>
      <c r="Q3023">
        <f t="shared" si="527"/>
        <v>0.39366296296296355</v>
      </c>
    </row>
    <row r="3024" spans="1:17">
      <c r="A3024" s="2">
        <v>43201</v>
      </c>
      <c r="B3024">
        <v>101</v>
      </c>
      <c r="C3024">
        <v>8.3000000000000007</v>
      </c>
      <c r="D3024">
        <v>14.5</v>
      </c>
      <c r="E3024">
        <v>30.8</v>
      </c>
      <c r="F3024">
        <v>15.3</v>
      </c>
      <c r="G3024">
        <f t="shared" si="517"/>
        <v>12.451707752829194</v>
      </c>
      <c r="H3024">
        <f t="shared" si="518"/>
        <v>16.793905057239044</v>
      </c>
      <c r="I3024">
        <f t="shared" si="519"/>
        <v>4.4035917406637788</v>
      </c>
      <c r="J3024">
        <f t="shared" si="520"/>
        <v>21.810266308102655</v>
      </c>
      <c r="K3024">
        <f t="shared" si="521"/>
        <v>28.043968814889091</v>
      </c>
      <c r="L3024">
        <f t="shared" si="522"/>
        <v>37.391958419852124</v>
      </c>
      <c r="M3024">
        <f t="shared" si="523"/>
        <v>0.13938170808585865</v>
      </c>
      <c r="N3024">
        <f t="shared" si="524"/>
        <v>0.99451597642912237</v>
      </c>
      <c r="O3024">
        <f t="shared" si="525"/>
        <v>1.6290984309951528</v>
      </c>
      <c r="P3024">
        <f t="shared" si="526"/>
        <v>12.390313316575266</v>
      </c>
      <c r="Q3024">
        <f t="shared" si="527"/>
        <v>0.39366296296296355</v>
      </c>
    </row>
    <row r="3025" spans="1:17">
      <c r="A3025" s="2">
        <v>43202</v>
      </c>
      <c r="B3025">
        <v>102</v>
      </c>
      <c r="C3025">
        <v>8.4</v>
      </c>
      <c r="D3025">
        <v>14.5</v>
      </c>
      <c r="E3025">
        <v>31.2</v>
      </c>
      <c r="F3025">
        <v>14.3</v>
      </c>
      <c r="G3025">
        <f t="shared" si="517"/>
        <v>12.473114040243191</v>
      </c>
      <c r="H3025">
        <f t="shared" si="518"/>
        <v>16.937698842735038</v>
      </c>
      <c r="I3025">
        <f t="shared" si="519"/>
        <v>4.6092057428400395</v>
      </c>
      <c r="J3025">
        <f t="shared" si="520"/>
        <v>21.997011484071479</v>
      </c>
      <c r="K3025">
        <f t="shared" si="521"/>
        <v>28.118419421470264</v>
      </c>
      <c r="L3025">
        <f t="shared" si="522"/>
        <v>37.491225895293688</v>
      </c>
      <c r="M3025">
        <f t="shared" si="523"/>
        <v>0.14597656036086304</v>
      </c>
      <c r="N3025">
        <f t="shared" si="524"/>
        <v>0.99395692991163531</v>
      </c>
      <c r="O3025">
        <f t="shared" si="525"/>
        <v>1.6318990869318175</v>
      </c>
      <c r="P3025">
        <f t="shared" si="526"/>
        <v>12.328493099894999</v>
      </c>
      <c r="Q3025">
        <f t="shared" si="527"/>
        <v>0.39366296296296355</v>
      </c>
    </row>
    <row r="3026" spans="1:17">
      <c r="A3026" s="2">
        <v>43203</v>
      </c>
      <c r="B3026">
        <v>103</v>
      </c>
      <c r="C3026">
        <v>10.1</v>
      </c>
      <c r="D3026">
        <v>14.8</v>
      </c>
      <c r="E3026">
        <v>32.1</v>
      </c>
      <c r="F3026">
        <v>14.8</v>
      </c>
      <c r="G3026">
        <f t="shared" si="517"/>
        <v>12.494424847417442</v>
      </c>
      <c r="H3026">
        <f t="shared" si="518"/>
        <v>18.93392837148588</v>
      </c>
      <c r="I3026">
        <f t="shared" si="519"/>
        <v>5.3559208401106408</v>
      </c>
      <c r="J3026">
        <f t="shared" si="520"/>
        <v>24.589517365566078</v>
      </c>
      <c r="K3026">
        <f t="shared" si="521"/>
        <v>28.191217144099717</v>
      </c>
      <c r="L3026">
        <f t="shared" si="522"/>
        <v>37.588289525466287</v>
      </c>
      <c r="M3026">
        <f t="shared" si="523"/>
        <v>0.15252820047630394</v>
      </c>
      <c r="N3026">
        <f t="shared" si="524"/>
        <v>0.99339967227113157</v>
      </c>
      <c r="O3026">
        <f t="shared" si="525"/>
        <v>1.6346872508704486</v>
      </c>
      <c r="P3026">
        <f t="shared" si="526"/>
        <v>13.578007531375238</v>
      </c>
      <c r="Q3026">
        <f t="shared" si="527"/>
        <v>0.39366296296296355</v>
      </c>
    </row>
    <row r="3027" spans="1:17">
      <c r="A3027" s="2">
        <v>43204</v>
      </c>
      <c r="B3027">
        <v>104</v>
      </c>
      <c r="C3027">
        <v>8.5</v>
      </c>
      <c r="D3027">
        <v>17.399999999999999</v>
      </c>
      <c r="E3027">
        <v>32.6</v>
      </c>
      <c r="F3027">
        <v>16</v>
      </c>
      <c r="G3027">
        <f t="shared" si="517"/>
        <v>12.515635083891206</v>
      </c>
      <c r="H3027">
        <f t="shared" si="518"/>
        <v>17.107129714399282</v>
      </c>
      <c r="I3027">
        <f t="shared" si="519"/>
        <v>4.5073056674427789</v>
      </c>
      <c r="J3027">
        <f t="shared" si="520"/>
        <v>22.217051577141923</v>
      </c>
      <c r="K3027">
        <f t="shared" si="521"/>
        <v>28.262360886612477</v>
      </c>
      <c r="L3027">
        <f t="shared" si="522"/>
        <v>37.683147848816638</v>
      </c>
      <c r="M3027">
        <f t="shared" si="523"/>
        <v>0.15903468900767828</v>
      </c>
      <c r="N3027">
        <f t="shared" si="524"/>
        <v>0.99284436846769775</v>
      </c>
      <c r="O3027">
        <f t="shared" si="525"/>
        <v>1.6374622568090995</v>
      </c>
      <c r="P3027">
        <f t="shared" si="526"/>
        <v>12.599824046956503</v>
      </c>
      <c r="Q3027">
        <f t="shared" si="527"/>
        <v>0.39366296296296355</v>
      </c>
    </row>
    <row r="3028" spans="1:17">
      <c r="A3028" s="2">
        <v>43205</v>
      </c>
      <c r="B3028">
        <v>105</v>
      </c>
      <c r="C3028">
        <v>6.6</v>
      </c>
      <c r="D3028">
        <v>15.1</v>
      </c>
      <c r="E3028">
        <v>31.3</v>
      </c>
      <c r="F3028">
        <v>16.600000000000001</v>
      </c>
      <c r="G3028">
        <f t="shared" si="517"/>
        <v>12.536739584774796</v>
      </c>
      <c r="H3028">
        <f t="shared" si="518"/>
        <v>14.928402752553447</v>
      </c>
      <c r="I3028">
        <f t="shared" si="519"/>
        <v>3.4797116567796182</v>
      </c>
      <c r="J3028">
        <f t="shared" si="520"/>
        <v>19.387536042277205</v>
      </c>
      <c r="K3028">
        <f t="shared" si="521"/>
        <v>28.331851020039558</v>
      </c>
      <c r="L3028">
        <f t="shared" si="522"/>
        <v>37.775801360052746</v>
      </c>
      <c r="M3028">
        <f t="shared" si="523"/>
        <v>0.1654940998963097</v>
      </c>
      <c r="N3028">
        <f t="shared" si="524"/>
        <v>0.99229118288304363</v>
      </c>
      <c r="O3028">
        <f t="shared" si="525"/>
        <v>1.6402234290080357</v>
      </c>
      <c r="P3028">
        <f t="shared" si="526"/>
        <v>11.448691095773828</v>
      </c>
      <c r="Q3028">
        <f t="shared" si="527"/>
        <v>0.39366296296296355</v>
      </c>
    </row>
    <row r="3029" spans="1:17">
      <c r="A3029" s="2">
        <v>43206</v>
      </c>
      <c r="B3029">
        <v>106</v>
      </c>
      <c r="C3029">
        <v>7.7</v>
      </c>
      <c r="D3029">
        <v>14.8</v>
      </c>
      <c r="E3029">
        <v>31.1</v>
      </c>
      <c r="F3029">
        <v>15.5</v>
      </c>
      <c r="G3029">
        <f t="shared" si="517"/>
        <v>12.557733109000511</v>
      </c>
      <c r="H3029">
        <f t="shared" si="518"/>
        <v>16.228327593598561</v>
      </c>
      <c r="I3029">
        <f t="shared" si="519"/>
        <v>4.0899557735237835</v>
      </c>
      <c r="J3029">
        <f t="shared" si="520"/>
        <v>21.075750121556574</v>
      </c>
      <c r="K3029">
        <f t="shared" si="521"/>
        <v>28.399689352491379</v>
      </c>
      <c r="L3029">
        <f t="shared" si="522"/>
        <v>37.866252469988503</v>
      </c>
      <c r="M3029">
        <f t="shared" si="523"/>
        <v>0.17190452101950315</v>
      </c>
      <c r="N3029">
        <f t="shared" si="524"/>
        <v>0.99174027927184116</v>
      </c>
      <c r="O3029">
        <f t="shared" si="525"/>
        <v>1.6429700817609001</v>
      </c>
      <c r="P3029">
        <f t="shared" si="526"/>
        <v>12.138371820074777</v>
      </c>
      <c r="Q3029">
        <f t="shared" si="527"/>
        <v>0.39366296296296355</v>
      </c>
    </row>
    <row r="3030" spans="1:17">
      <c r="A3030" s="2">
        <v>43207</v>
      </c>
      <c r="B3030">
        <v>107</v>
      </c>
      <c r="C3030">
        <v>8</v>
      </c>
      <c r="D3030">
        <v>16</v>
      </c>
      <c r="E3030">
        <v>28.7</v>
      </c>
      <c r="F3030">
        <v>15.1</v>
      </c>
      <c r="G3030">
        <f t="shared" si="517"/>
        <v>12.578610337793105</v>
      </c>
      <c r="H3030">
        <f t="shared" si="518"/>
        <v>16.599786952917842</v>
      </c>
      <c r="I3030">
        <f t="shared" si="519"/>
        <v>4.2344717268053236</v>
      </c>
      <c r="J3030">
        <f t="shared" si="520"/>
        <v>21.558164873919274</v>
      </c>
      <c r="K3030">
        <f t="shared" si="521"/>
        <v>28.465879097171268</v>
      </c>
      <c r="L3030">
        <f t="shared" si="522"/>
        <v>37.954505462895021</v>
      </c>
      <c r="M3030">
        <f t="shared" si="523"/>
        <v>0.17826405475657373</v>
      </c>
      <c r="N3030">
        <f t="shared" si="524"/>
        <v>0.99119182071324974</v>
      </c>
      <c r="O3030">
        <f t="shared" si="525"/>
        <v>1.6457015191945978</v>
      </c>
      <c r="P3030">
        <f t="shared" si="526"/>
        <v>12.365315226112518</v>
      </c>
      <c r="Q3030">
        <f t="shared" si="527"/>
        <v>0.39366296296296355</v>
      </c>
    </row>
    <row r="3031" spans="1:17">
      <c r="A3031" s="2">
        <v>43208</v>
      </c>
      <c r="B3031">
        <v>108</v>
      </c>
      <c r="C3031">
        <v>4.4000000000000004</v>
      </c>
      <c r="D3031">
        <v>14.6</v>
      </c>
      <c r="E3031">
        <v>23.5</v>
      </c>
      <c r="F3031">
        <v>17</v>
      </c>
      <c r="G3031">
        <f t="shared" si="517"/>
        <v>12.599365873370328</v>
      </c>
      <c r="H3031">
        <f t="shared" si="518"/>
        <v>12.437409269918865</v>
      </c>
      <c r="I3031">
        <f t="shared" si="519"/>
        <v>2.3352819995898271</v>
      </c>
      <c r="J3031">
        <f t="shared" si="520"/>
        <v>16.152479571323202</v>
      </c>
      <c r="K3031">
        <f t="shared" si="521"/>
        <v>28.530424838592001</v>
      </c>
      <c r="L3031">
        <f t="shared" si="522"/>
        <v>38.040566451456002</v>
      </c>
      <c r="M3031">
        <f t="shared" si="523"/>
        <v>0.18457081855058288</v>
      </c>
      <c r="N3031">
        <f t="shared" si="524"/>
        <v>0.99064596956264117</v>
      </c>
      <c r="O3031">
        <f t="shared" si="525"/>
        <v>1.6484170350992846</v>
      </c>
      <c r="P3031">
        <f t="shared" si="526"/>
        <v>10.102127270329039</v>
      </c>
      <c r="Q3031">
        <f t="shared" si="527"/>
        <v>0.39366296296296355</v>
      </c>
    </row>
    <row r="3032" spans="1:17">
      <c r="A3032" s="2">
        <v>43209</v>
      </c>
      <c r="B3032">
        <v>109</v>
      </c>
      <c r="C3032">
        <v>6.9</v>
      </c>
      <c r="D3032">
        <v>15.6</v>
      </c>
      <c r="E3032">
        <v>28.7</v>
      </c>
      <c r="F3032">
        <v>16.8</v>
      </c>
      <c r="G3032">
        <f t="shared" si="517"/>
        <v>12.61999423788413</v>
      </c>
      <c r="H3032">
        <f t="shared" si="518"/>
        <v>15.364124116396283</v>
      </c>
      <c r="I3032">
        <f t="shared" si="519"/>
        <v>3.5105013797479399</v>
      </c>
      <c r="J3032">
        <f t="shared" si="520"/>
        <v>19.953407943371797</v>
      </c>
      <c r="K3032">
        <f t="shared" si="521"/>
        <v>28.593332497070609</v>
      </c>
      <c r="L3032">
        <f t="shared" si="522"/>
        <v>38.124443329427478</v>
      </c>
      <c r="M3032">
        <f t="shared" si="523"/>
        <v>0.19082294546561479</v>
      </c>
      <c r="N3032">
        <f t="shared" si="524"/>
        <v>0.99010288740353924</v>
      </c>
      <c r="O3032">
        <f t="shared" si="525"/>
        <v>1.6511159127898403</v>
      </c>
      <c r="P3032">
        <f t="shared" si="526"/>
        <v>11.853622736648344</v>
      </c>
      <c r="Q3032">
        <f t="shared" si="527"/>
        <v>0.39366296296296355</v>
      </c>
    </row>
    <row r="3033" spans="1:17">
      <c r="A3033" s="2">
        <v>43210</v>
      </c>
      <c r="B3033">
        <v>110</v>
      </c>
      <c r="C3033">
        <v>6.2</v>
      </c>
      <c r="D3033">
        <v>15.4</v>
      </c>
      <c r="E3033">
        <v>28.6</v>
      </c>
      <c r="F3033">
        <v>16</v>
      </c>
      <c r="G3033">
        <f t="shared" si="517"/>
        <v>12.640489872612985</v>
      </c>
      <c r="H3033">
        <f t="shared" si="518"/>
        <v>14.569440608984509</v>
      </c>
      <c r="I3033">
        <f t="shared" si="519"/>
        <v>3.2922774841627795</v>
      </c>
      <c r="J3033">
        <f t="shared" si="520"/>
        <v>18.921351440239622</v>
      </c>
      <c r="K3033">
        <f t="shared" si="521"/>
        <v>28.654609291580371</v>
      </c>
      <c r="L3033">
        <f t="shared" si="522"/>
        <v>38.206145722107159</v>
      </c>
      <c r="M3033">
        <f t="shared" si="523"/>
        <v>0.19701858473942924</v>
      </c>
      <c r="N3033">
        <f t="shared" si="524"/>
        <v>0.98956273499978775</v>
      </c>
      <c r="O3033">
        <f t="shared" si="525"/>
        <v>1.6537974250001988</v>
      </c>
      <c r="P3033">
        <f t="shared" si="526"/>
        <v>11.27716312482173</v>
      </c>
      <c r="Q3033">
        <f t="shared" si="527"/>
        <v>0.39366296296296355</v>
      </c>
    </row>
    <row r="3034" spans="1:17">
      <c r="A3034" s="2">
        <v>43211</v>
      </c>
      <c r="B3034">
        <v>111</v>
      </c>
      <c r="C3034">
        <v>9.6999999999999993</v>
      </c>
      <c r="D3034">
        <v>14.6</v>
      </c>
      <c r="E3034">
        <v>31</v>
      </c>
      <c r="F3034">
        <v>15.1</v>
      </c>
      <c r="G3034">
        <f t="shared" si="517"/>
        <v>12.660847137415788</v>
      </c>
      <c r="H3034">
        <f t="shared" si="518"/>
        <v>18.662910916802609</v>
      </c>
      <c r="I3034">
        <f t="shared" si="519"/>
        <v>5.0115977605625224</v>
      </c>
      <c r="J3034">
        <f t="shared" si="520"/>
        <v>24.237546645198194</v>
      </c>
      <c r="K3034">
        <f t="shared" si="521"/>
        <v>28.714263701040842</v>
      </c>
      <c r="L3034">
        <f t="shared" si="522"/>
        <v>38.285684934721125</v>
      </c>
      <c r="M3034">
        <f t="shared" si="523"/>
        <v>0.20315590233132672</v>
      </c>
      <c r="N3034">
        <f t="shared" si="524"/>
        <v>0.98902567224796023</v>
      </c>
      <c r="O3034">
        <f t="shared" si="525"/>
        <v>1.6564608338118989</v>
      </c>
      <c r="P3034">
        <f t="shared" si="526"/>
        <v>13.651313156240086</v>
      </c>
      <c r="Q3034">
        <f t="shared" si="527"/>
        <v>0.39366296296296355</v>
      </c>
    </row>
    <row r="3035" spans="1:17">
      <c r="A3035" s="2">
        <v>43212</v>
      </c>
      <c r="B3035">
        <v>112</v>
      </c>
      <c r="C3035">
        <v>4</v>
      </c>
      <c r="D3035">
        <v>16.399999999999999</v>
      </c>
      <c r="E3035">
        <v>28.5</v>
      </c>
      <c r="F3035">
        <v>16.8</v>
      </c>
      <c r="G3035">
        <f t="shared" si="517"/>
        <v>12.681060310457521</v>
      </c>
      <c r="H3035">
        <f t="shared" si="518"/>
        <v>12.043739831113831</v>
      </c>
      <c r="I3035">
        <f t="shared" si="519"/>
        <v>2.2843878165117073</v>
      </c>
      <c r="J3035">
        <f t="shared" si="520"/>
        <v>15.641220559888092</v>
      </c>
      <c r="K3035">
        <f t="shared" si="521"/>
        <v>28.772305424129542</v>
      </c>
      <c r="L3035">
        <f t="shared" si="522"/>
        <v>38.363073898839389</v>
      </c>
      <c r="M3035">
        <f t="shared" si="523"/>
        <v>0.20923308146506295</v>
      </c>
      <c r="N3035">
        <f t="shared" si="524"/>
        <v>0.98849185813002827</v>
      </c>
      <c r="O3035">
        <f t="shared" si="525"/>
        <v>1.6591053906181923</v>
      </c>
      <c r="P3035">
        <f t="shared" si="526"/>
        <v>9.7593520146021238</v>
      </c>
      <c r="Q3035">
        <f t="shared" si="527"/>
        <v>0.39366296296296355</v>
      </c>
    </row>
    <row r="3036" spans="1:17">
      <c r="A3036" s="2">
        <v>43213</v>
      </c>
      <c r="B3036">
        <v>113</v>
      </c>
      <c r="C3036">
        <v>9.6999999999999993</v>
      </c>
      <c r="D3036">
        <v>15.2</v>
      </c>
      <c r="E3036">
        <v>32.9</v>
      </c>
      <c r="F3036">
        <v>16</v>
      </c>
      <c r="G3036">
        <f t="shared" si="517"/>
        <v>12.701123588216781</v>
      </c>
      <c r="H3036">
        <f t="shared" si="518"/>
        <v>18.701364886455931</v>
      </c>
      <c r="I3036">
        <f t="shared" si="519"/>
        <v>4.9332967273350041</v>
      </c>
      <c r="J3036">
        <f t="shared" si="520"/>
        <v>24.287486865527182</v>
      </c>
      <c r="K3036">
        <f t="shared" si="521"/>
        <v>28.828745337700674</v>
      </c>
      <c r="L3036">
        <f t="shared" si="522"/>
        <v>38.438327116934232</v>
      </c>
      <c r="M3036">
        <f t="shared" si="523"/>
        <v>0.21524832316665346</v>
      </c>
      <c r="N3036">
        <f t="shared" si="524"/>
        <v>0.98796145066629826</v>
      </c>
      <c r="O3036">
        <f t="shared" si="525"/>
        <v>1.6617303361250289</v>
      </c>
      <c r="P3036">
        <f t="shared" si="526"/>
        <v>13.768068159120926</v>
      </c>
      <c r="Q3036">
        <f t="shared" si="527"/>
        <v>0.39366296296296355</v>
      </c>
    </row>
    <row r="3037" spans="1:17">
      <c r="A3037" s="2">
        <v>43214</v>
      </c>
      <c r="B3037">
        <v>114</v>
      </c>
      <c r="C3037">
        <v>10.7</v>
      </c>
      <c r="D3037">
        <v>16.100000000000001</v>
      </c>
      <c r="E3037">
        <v>33</v>
      </c>
      <c r="F3037">
        <v>14.8</v>
      </c>
      <c r="G3037">
        <f t="shared" si="517"/>
        <v>12.721031085785013</v>
      </c>
      <c r="H3037">
        <f t="shared" si="518"/>
        <v>19.884769293027954</v>
      </c>
      <c r="I3037">
        <f t="shared" si="519"/>
        <v>5.6280177025357432</v>
      </c>
      <c r="J3037">
        <f t="shared" si="520"/>
        <v>25.824375705231109</v>
      </c>
      <c r="K3037">
        <f t="shared" si="521"/>
        <v>28.883595453898479</v>
      </c>
      <c r="L3037">
        <f t="shared" si="522"/>
        <v>38.511460605197975</v>
      </c>
      <c r="M3037">
        <f t="shared" si="523"/>
        <v>0.22119984679690829</v>
      </c>
      <c r="N3037">
        <f t="shared" si="524"/>
        <v>0.98743460686863527</v>
      </c>
      <c r="O3037">
        <f t="shared" si="525"/>
        <v>1.6643349003902059</v>
      </c>
      <c r="P3037">
        <f t="shared" si="526"/>
        <v>14.256751590492211</v>
      </c>
      <c r="Q3037">
        <f t="shared" si="527"/>
        <v>0.39366296296296355</v>
      </c>
    </row>
    <row r="3038" spans="1:17">
      <c r="A3038" s="2">
        <v>43215</v>
      </c>
      <c r="B3038">
        <v>115</v>
      </c>
      <c r="C3038">
        <v>8.6999999999999993</v>
      </c>
      <c r="D3038">
        <v>18.399999999999999</v>
      </c>
      <c r="E3038">
        <v>33.1</v>
      </c>
      <c r="F3038">
        <v>14.9</v>
      </c>
      <c r="G3038">
        <f t="shared" si="517"/>
        <v>12.740776837466948</v>
      </c>
      <c r="H3038">
        <f t="shared" si="518"/>
        <v>17.570314669892202</v>
      </c>
      <c r="I3038">
        <f t="shared" si="519"/>
        <v>4.7468038526096832</v>
      </c>
      <c r="J3038">
        <f t="shared" si="520"/>
        <v>22.818590480379481</v>
      </c>
      <c r="K3038">
        <f t="shared" si="521"/>
        <v>28.936868876054049</v>
      </c>
      <c r="L3038">
        <f t="shared" si="522"/>
        <v>38.582491834738732</v>
      </c>
      <c r="M3038">
        <f t="shared" si="523"/>
        <v>0.22708589057853837</v>
      </c>
      <c r="N3038">
        <f t="shared" si="524"/>
        <v>0.9869114826939831</v>
      </c>
      <c r="O3038">
        <f t="shared" si="525"/>
        <v>1.6669183029019257</v>
      </c>
      <c r="P3038">
        <f t="shared" si="526"/>
        <v>12.823510817282518</v>
      </c>
      <c r="Q3038">
        <f t="shared" si="527"/>
        <v>0.39366296296296355</v>
      </c>
    </row>
    <row r="3039" spans="1:17">
      <c r="A3039" s="2">
        <v>43216</v>
      </c>
      <c r="B3039">
        <v>116</v>
      </c>
      <c r="C3039">
        <v>8.1</v>
      </c>
      <c r="D3039">
        <v>16.2</v>
      </c>
      <c r="E3039">
        <v>32.200000000000003</v>
      </c>
      <c r="F3039">
        <v>16.399999999999999</v>
      </c>
      <c r="G3039">
        <f t="shared" si="517"/>
        <v>12.760354797691477</v>
      </c>
      <c r="H3039">
        <f t="shared" si="518"/>
        <v>16.886418060719414</v>
      </c>
      <c r="I3039">
        <f t="shared" si="519"/>
        <v>4.1537571337447048</v>
      </c>
      <c r="J3039">
        <f t="shared" si="520"/>
        <v>21.930413065869367</v>
      </c>
      <c r="K3039">
        <f t="shared" si="521"/>
        <v>28.988579753456154</v>
      </c>
      <c r="L3039">
        <f t="shared" si="522"/>
        <v>38.651439671274872</v>
      </c>
      <c r="M3039">
        <f t="shared" si="523"/>
        <v>0.2329047121176796</v>
      </c>
      <c r="N3039">
        <f t="shared" si="524"/>
        <v>0.98639223299819856</v>
      </c>
      <c r="O3039">
        <f t="shared" si="525"/>
        <v>1.6694797526979681</v>
      </c>
      <c r="P3039">
        <f t="shared" si="526"/>
        <v>12.73266092697471</v>
      </c>
      <c r="Q3039">
        <f t="shared" si="527"/>
        <v>0.39366296296296355</v>
      </c>
    </row>
    <row r="3040" spans="1:17">
      <c r="A3040" s="2">
        <v>43217</v>
      </c>
      <c r="B3040">
        <v>117</v>
      </c>
      <c r="C3040">
        <v>8.9</v>
      </c>
      <c r="D3040">
        <v>16.600000000000001</v>
      </c>
      <c r="E3040">
        <v>31</v>
      </c>
      <c r="F3040">
        <v>15.5</v>
      </c>
      <c r="G3040">
        <f t="shared" si="517"/>
        <v>12.779758842241732</v>
      </c>
      <c r="H3040">
        <f t="shared" si="518"/>
        <v>17.834407457732084</v>
      </c>
      <c r="I3040">
        <f t="shared" si="519"/>
        <v>4.6079481956396062</v>
      </c>
      <c r="J3040">
        <f t="shared" si="520"/>
        <v>23.161568126924784</v>
      </c>
      <c r="K3040">
        <f t="shared" si="521"/>
        <v>29.038743235087487</v>
      </c>
      <c r="L3040">
        <f t="shared" si="522"/>
        <v>38.718324313449983</v>
      </c>
      <c r="M3040">
        <f t="shared" si="523"/>
        <v>0.23865458891967792</v>
      </c>
      <c r="N3040">
        <f t="shared" si="524"/>
        <v>0.98587701149021012</v>
      </c>
      <c r="O3040">
        <f t="shared" si="525"/>
        <v>1.6720184485266265</v>
      </c>
      <c r="P3040">
        <f t="shared" si="526"/>
        <v>13.226459262092478</v>
      </c>
      <c r="Q3040">
        <f t="shared" si="527"/>
        <v>0.39366296296296355</v>
      </c>
    </row>
    <row r="3041" spans="1:17">
      <c r="A3041" s="2">
        <v>43218</v>
      </c>
      <c r="B3041">
        <v>118</v>
      </c>
      <c r="C3041">
        <v>8.8000000000000007</v>
      </c>
      <c r="D3041">
        <v>17.600000000000001</v>
      </c>
      <c r="E3041">
        <v>30.8</v>
      </c>
      <c r="F3041">
        <v>16.8</v>
      </c>
      <c r="G3041">
        <f t="shared" si="517"/>
        <v>12.798982769812694</v>
      </c>
      <c r="H3041">
        <f t="shared" si="518"/>
        <v>17.73199513702578</v>
      </c>
      <c r="I3041">
        <f t="shared" si="519"/>
        <v>4.3814552543492322</v>
      </c>
      <c r="J3041">
        <f t="shared" si="520"/>
        <v>23.028565113020495</v>
      </c>
      <c r="K3041">
        <f t="shared" si="521"/>
        <v>29.087375422418628</v>
      </c>
      <c r="L3041">
        <f t="shared" si="522"/>
        <v>38.783167229891504</v>
      </c>
      <c r="M3041">
        <f t="shared" si="523"/>
        <v>0.24433381889898476</v>
      </c>
      <c r="N3041">
        <f t="shared" si="524"/>
        <v>0.98536597068651766</v>
      </c>
      <c r="O3041">
        <f t="shared" si="525"/>
        <v>1.674533579050494</v>
      </c>
      <c r="P3041">
        <f t="shared" si="526"/>
        <v>13.350539882676548</v>
      </c>
      <c r="Q3041">
        <f t="shared" si="527"/>
        <v>0.39366296296296355</v>
      </c>
    </row>
    <row r="3042" spans="1:17">
      <c r="A3042" s="2">
        <v>43219</v>
      </c>
      <c r="B3042">
        <v>119</v>
      </c>
      <c r="C3042">
        <v>4.5999999999999996</v>
      </c>
      <c r="D3042">
        <v>16.600000000000001</v>
      </c>
      <c r="E3042">
        <v>28.8</v>
      </c>
      <c r="F3042">
        <v>17</v>
      </c>
      <c r="G3042">
        <f t="shared" si="517"/>
        <v>12.818020303904106</v>
      </c>
      <c r="H3042">
        <f t="shared" si="518"/>
        <v>12.8450042653247</v>
      </c>
      <c r="I3042">
        <f t="shared" si="519"/>
        <v>2.5084916278916616</v>
      </c>
      <c r="J3042">
        <f t="shared" si="520"/>
        <v>16.68182372120091</v>
      </c>
      <c r="K3042">
        <f t="shared" si="521"/>
        <v>29.134493321352927</v>
      </c>
      <c r="L3042">
        <f t="shared" si="522"/>
        <v>38.845991095137236</v>
      </c>
      <c r="M3042">
        <f t="shared" si="523"/>
        <v>0.24994072088301023</v>
      </c>
      <c r="N3042">
        <f t="shared" si="524"/>
        <v>0.98485926186604345</v>
      </c>
      <c r="O3042">
        <f t="shared" si="525"/>
        <v>1.6770243230941206</v>
      </c>
      <c r="P3042">
        <f t="shared" si="526"/>
        <v>10.336512637433039</v>
      </c>
      <c r="Q3042">
        <f t="shared" si="527"/>
        <v>0.39366296296296355</v>
      </c>
    </row>
    <row r="3043" spans="1:17">
      <c r="A3043" s="2">
        <v>43220</v>
      </c>
      <c r="B3043">
        <v>120</v>
      </c>
      <c r="C3043">
        <v>8.6</v>
      </c>
      <c r="D3043">
        <v>17.5</v>
      </c>
      <c r="E3043">
        <v>30.5</v>
      </c>
      <c r="F3043">
        <v>16.8</v>
      </c>
      <c r="G3043">
        <f t="shared" si="517"/>
        <v>12.836865095055906</v>
      </c>
      <c r="H3043">
        <f t="shared" si="518"/>
        <v>17.524760577282944</v>
      </c>
      <c r="I3043">
        <f t="shared" si="519"/>
        <v>4.2729736158426217</v>
      </c>
      <c r="J3043">
        <f t="shared" si="520"/>
        <v>22.75942932114668</v>
      </c>
      <c r="K3043">
        <f t="shared" si="521"/>
        <v>29.180114793415257</v>
      </c>
      <c r="L3043">
        <f t="shared" si="522"/>
        <v>38.906819724553678</v>
      </c>
      <c r="M3043">
        <f t="shared" si="523"/>
        <v>0.25547363510978544</v>
      </c>
      <c r="N3043">
        <f t="shared" si="524"/>
        <v>0.9843570350253511</v>
      </c>
      <c r="O3043">
        <f t="shared" si="525"/>
        <v>1.679489849936481</v>
      </c>
      <c r="P3043">
        <f t="shared" si="526"/>
        <v>13.251786961440322</v>
      </c>
      <c r="Q3043">
        <f t="shared" si="527"/>
        <v>0.39366296296296355</v>
      </c>
    </row>
    <row r="3044" spans="1:17">
      <c r="A3044" s="2">
        <v>43221</v>
      </c>
      <c r="B3044">
        <v>121</v>
      </c>
      <c r="C3044">
        <v>6.9</v>
      </c>
      <c r="D3044">
        <v>18.5</v>
      </c>
      <c r="E3044">
        <v>31.9</v>
      </c>
      <c r="F3044">
        <v>17.399999999999999</v>
      </c>
      <c r="G3044">
        <f t="shared" si="517"/>
        <v>12.855510723432655</v>
      </c>
      <c r="H3044">
        <f t="shared" si="518"/>
        <v>15.552873669590021</v>
      </c>
      <c r="I3044">
        <f t="shared" si="519"/>
        <v>3.5293807416330889</v>
      </c>
      <c r="J3044">
        <f t="shared" si="520"/>
        <v>20.198537233233793</v>
      </c>
      <c r="K3044">
        <f t="shared" si="521"/>
        <v>29.224258506278421</v>
      </c>
      <c r="L3044">
        <f t="shared" si="522"/>
        <v>38.965678008371228</v>
      </c>
      <c r="M3044">
        <f t="shared" si="523"/>
        <v>0.26093092371928833</v>
      </c>
      <c r="N3044">
        <f t="shared" si="524"/>
        <v>0.98385943883424276</v>
      </c>
      <c r="O3044">
        <f t="shared" si="525"/>
        <v>1.6819293196491056</v>
      </c>
      <c r="P3044">
        <f t="shared" si="526"/>
        <v>12.023492927956932</v>
      </c>
      <c r="Q3044">
        <f t="shared" si="527"/>
        <v>0.39366296296296355</v>
      </c>
    </row>
    <row r="3045" spans="1:17">
      <c r="A3045" s="2">
        <v>43222</v>
      </c>
      <c r="B3045">
        <v>122</v>
      </c>
      <c r="C3045">
        <v>1.2</v>
      </c>
      <c r="D3045">
        <v>19.5</v>
      </c>
      <c r="E3045">
        <v>26.8</v>
      </c>
      <c r="F3045">
        <v>18.399999999999999</v>
      </c>
      <c r="G3045">
        <f t="shared" si="517"/>
        <v>12.873950701762768</v>
      </c>
      <c r="H3045">
        <f t="shared" si="518"/>
        <v>8.9122300447029872</v>
      </c>
      <c r="I3045">
        <f t="shared" si="519"/>
        <v>1.0441593440789507</v>
      </c>
      <c r="J3045">
        <f t="shared" si="520"/>
        <v>11.574324733380502</v>
      </c>
      <c r="K3045">
        <f t="shared" si="521"/>
        <v>29.266943883720366</v>
      </c>
      <c r="L3045">
        <f t="shared" si="522"/>
        <v>39.022591844960488</v>
      </c>
      <c r="M3045">
        <f t="shared" si="523"/>
        <v>0.26631097123828384</v>
      </c>
      <c r="N3045">
        <f t="shared" si="524"/>
        <v>0.98336662059175051</v>
      </c>
      <c r="O3045">
        <f t="shared" si="525"/>
        <v>1.6843418834806287</v>
      </c>
      <c r="P3045">
        <f t="shared" si="526"/>
        <v>7.8680707006240365</v>
      </c>
      <c r="Q3045">
        <f t="shared" si="527"/>
        <v>0.39366296296296355</v>
      </c>
    </row>
    <row r="3046" spans="1:17">
      <c r="A3046" s="2">
        <v>43223</v>
      </c>
      <c r="B3046">
        <v>123</v>
      </c>
      <c r="C3046">
        <v>1.1000000000000001</v>
      </c>
      <c r="D3046">
        <v>18.3</v>
      </c>
      <c r="E3046">
        <v>24.7</v>
      </c>
      <c r="F3046">
        <v>20.9</v>
      </c>
      <c r="G3046">
        <f t="shared" si="517"/>
        <v>12.892178478637478</v>
      </c>
      <c r="H3046">
        <f t="shared" si="518"/>
        <v>8.8061100324612802</v>
      </c>
      <c r="I3046">
        <f t="shared" si="519"/>
        <v>0.89979905895494028</v>
      </c>
      <c r="J3046">
        <f t="shared" si="520"/>
        <v>11.436506535664</v>
      </c>
      <c r="K3046">
        <f t="shared" si="521"/>
        <v>29.308191055105112</v>
      </c>
      <c r="L3046">
        <f t="shared" si="522"/>
        <v>39.077588073473486</v>
      </c>
      <c r="M3046">
        <f t="shared" si="523"/>
        <v>0.27161218505853907</v>
      </c>
      <c r="N3046">
        <f t="shared" si="524"/>
        <v>0.9828787261825318</v>
      </c>
      <c r="O3046">
        <f t="shared" si="525"/>
        <v>1.6867266842884032</v>
      </c>
      <c r="P3046">
        <f t="shared" si="526"/>
        <v>7.9063109735063399</v>
      </c>
      <c r="Q3046">
        <f t="shared" si="527"/>
        <v>0.39366296296296355</v>
      </c>
    </row>
    <row r="3047" spans="1:17">
      <c r="A3047" s="2">
        <v>43224</v>
      </c>
      <c r="B3047">
        <v>124</v>
      </c>
      <c r="C3047">
        <v>7.9</v>
      </c>
      <c r="D3047">
        <v>19.7</v>
      </c>
      <c r="E3047">
        <v>30.4</v>
      </c>
      <c r="F3047">
        <v>20</v>
      </c>
      <c r="G3047">
        <f t="shared" si="517"/>
        <v>12.910187442173608</v>
      </c>
      <c r="H3047">
        <f t="shared" si="518"/>
        <v>16.751425446975201</v>
      </c>
      <c r="I3047">
        <f t="shared" si="519"/>
        <v>3.5901059709203902</v>
      </c>
      <c r="J3047">
        <f t="shared" si="520"/>
        <v>21.755097983084678</v>
      </c>
      <c r="K3047">
        <f t="shared" si="521"/>
        <v>29.348020804479894</v>
      </c>
      <c r="L3047">
        <f t="shared" si="522"/>
        <v>39.130694405973195</v>
      </c>
      <c r="M3047">
        <f t="shared" si="523"/>
        <v>0.27683299590826893</v>
      </c>
      <c r="N3047">
        <f t="shared" si="524"/>
        <v>0.98239590003368515</v>
      </c>
      <c r="O3047">
        <f t="shared" si="525"/>
        <v>1.6890828570177137</v>
      </c>
      <c r="P3047">
        <f t="shared" si="526"/>
        <v>13.16131947605481</v>
      </c>
      <c r="Q3047">
        <f t="shared" si="527"/>
        <v>0.39366296296296355</v>
      </c>
    </row>
    <row r="3048" spans="1:17">
      <c r="A3048" s="2">
        <v>43225</v>
      </c>
      <c r="B3048">
        <v>125</v>
      </c>
      <c r="C3048">
        <v>7.6</v>
      </c>
      <c r="D3048">
        <v>18.399999999999999</v>
      </c>
      <c r="E3048">
        <v>29.8</v>
      </c>
      <c r="F3048">
        <v>18.600000000000001</v>
      </c>
      <c r="G3048">
        <f t="shared" si="517"/>
        <v>12.927970924043272</v>
      </c>
      <c r="H3048">
        <f t="shared" si="518"/>
        <v>16.410609064033956</v>
      </c>
      <c r="I3048">
        <f t="shared" si="519"/>
        <v>3.5979197943710464</v>
      </c>
      <c r="J3048">
        <f t="shared" si="520"/>
        <v>21.312479303940201</v>
      </c>
      <c r="K3048">
        <f t="shared" si="521"/>
        <v>29.386454519379932</v>
      </c>
      <c r="L3048">
        <f t="shared" si="522"/>
        <v>39.181939359173242</v>
      </c>
      <c r="M3048">
        <f t="shared" si="523"/>
        <v>0.28197185831667343</v>
      </c>
      <c r="N3048">
        <f t="shared" si="524"/>
        <v>0.98191828507199641</v>
      </c>
      <c r="O3048">
        <f t="shared" si="525"/>
        <v>1.6914095292289948</v>
      </c>
      <c r="P3048">
        <f t="shared" si="526"/>
        <v>12.81268926966291</v>
      </c>
      <c r="Q3048">
        <f t="shared" si="527"/>
        <v>0.39366296296296355</v>
      </c>
    </row>
    <row r="3049" spans="1:17">
      <c r="A3049" s="2">
        <v>43226</v>
      </c>
      <c r="B3049">
        <v>126</v>
      </c>
      <c r="C3049">
        <v>5.3</v>
      </c>
      <c r="D3049">
        <v>16.899999999999999</v>
      </c>
      <c r="E3049">
        <v>30</v>
      </c>
      <c r="F3049">
        <v>19.2</v>
      </c>
      <c r="G3049">
        <f t="shared" si="517"/>
        <v>12.945522203872512</v>
      </c>
      <c r="H3049">
        <f t="shared" si="518"/>
        <v>13.735762214999577</v>
      </c>
      <c r="I3049">
        <f t="shared" si="519"/>
        <v>2.6033747870333217</v>
      </c>
      <c r="J3049">
        <f t="shared" si="520"/>
        <v>17.838652227272178</v>
      </c>
      <c r="K3049">
        <f t="shared" si="521"/>
        <v>29.423514139431255</v>
      </c>
      <c r="L3049">
        <f t="shared" si="522"/>
        <v>39.231352185908342</v>
      </c>
      <c r="M3049">
        <f t="shared" si="523"/>
        <v>0.28702725107143051</v>
      </c>
      <c r="N3049">
        <f t="shared" si="524"/>
        <v>0.9814460226816295</v>
      </c>
      <c r="O3049">
        <f t="shared" si="525"/>
        <v>1.6937058216733203</v>
      </c>
      <c r="P3049">
        <f t="shared" si="526"/>
        <v>11.132387427966254</v>
      </c>
      <c r="Q3049">
        <f t="shared" si="527"/>
        <v>0.39366296296296355</v>
      </c>
    </row>
    <row r="3050" spans="1:17">
      <c r="A3050" s="2">
        <v>43227</v>
      </c>
      <c r="B3050">
        <v>127</v>
      </c>
      <c r="C3050">
        <v>3.4</v>
      </c>
      <c r="D3050">
        <v>17</v>
      </c>
      <c r="E3050">
        <v>26</v>
      </c>
      <c r="F3050">
        <v>19.8</v>
      </c>
      <c r="G3050">
        <f t="shared" si="517"/>
        <v>12.962834514009893</v>
      </c>
      <c r="H3050">
        <f t="shared" si="518"/>
        <v>11.527629307462636</v>
      </c>
      <c r="I3050">
        <f t="shared" si="519"/>
        <v>1.7787457270716498</v>
      </c>
      <c r="J3050">
        <f t="shared" si="520"/>
        <v>14.970947152548877</v>
      </c>
      <c r="K3050">
        <f t="shared" si="521"/>
        <v>29.459222104841061</v>
      </c>
      <c r="L3050">
        <f t="shared" si="522"/>
        <v>39.27896280645475</v>
      </c>
      <c r="M3050">
        <f t="shared" si="523"/>
        <v>0.29199767766900686</v>
      </c>
      <c r="N3050">
        <f t="shared" si="524"/>
        <v>0.9809792526622737</v>
      </c>
      <c r="O3050">
        <f t="shared" si="525"/>
        <v>1.6959708489162943</v>
      </c>
      <c r="P3050">
        <f t="shared" si="526"/>
        <v>9.7488835803909861</v>
      </c>
      <c r="Q3050">
        <f t="shared" si="527"/>
        <v>0.39366296296296355</v>
      </c>
    </row>
    <row r="3051" spans="1:17">
      <c r="A3051" s="2">
        <v>43228</v>
      </c>
      <c r="B3051">
        <v>128</v>
      </c>
      <c r="C3051">
        <v>6.4</v>
      </c>
      <c r="D3051">
        <v>17.899999999999999</v>
      </c>
      <c r="E3051">
        <v>30.8</v>
      </c>
      <c r="F3051">
        <v>19.600000000000001</v>
      </c>
      <c r="G3051">
        <f t="shared" si="517"/>
        <v>12.979901044664748</v>
      </c>
      <c r="H3051">
        <f t="shared" si="518"/>
        <v>15.035128356392589</v>
      </c>
      <c r="I3051">
        <f t="shared" si="519"/>
        <v>3.0162230541657835</v>
      </c>
      <c r="J3051">
        <f t="shared" si="520"/>
        <v>19.526140722587776</v>
      </c>
      <c r="K3051">
        <f t="shared" si="521"/>
        <v>29.493601304863027</v>
      </c>
      <c r="L3051">
        <f t="shared" si="522"/>
        <v>39.324801739817367</v>
      </c>
      <c r="M3051">
        <f t="shared" si="523"/>
        <v>0.29688166675765443</v>
      </c>
      <c r="N3051">
        <f t="shared" si="524"/>
        <v>0.98051811318775972</v>
      </c>
      <c r="O3051">
        <f t="shared" si="525"/>
        <v>1.6982037200103046</v>
      </c>
      <c r="P3051">
        <f t="shared" si="526"/>
        <v>12.018905302226806</v>
      </c>
      <c r="Q3051">
        <f t="shared" si="527"/>
        <v>0.39366296296296355</v>
      </c>
    </row>
    <row r="3052" spans="1:17">
      <c r="A3052" s="2">
        <v>43229</v>
      </c>
      <c r="B3052">
        <v>129</v>
      </c>
      <c r="C3052">
        <v>9.8000000000000007</v>
      </c>
      <c r="D3052">
        <v>18</v>
      </c>
      <c r="E3052">
        <v>32.799999999999997</v>
      </c>
      <c r="F3052">
        <v>17.5</v>
      </c>
      <c r="G3052">
        <f t="shared" si="517"/>
        <v>12.996714949413635</v>
      </c>
      <c r="H3052">
        <f t="shared" si="518"/>
        <v>19.007467450995264</v>
      </c>
      <c r="I3052">
        <f t="shared" si="519"/>
        <v>4.7128422456080967</v>
      </c>
      <c r="J3052">
        <f t="shared" si="520"/>
        <v>24.685022663630214</v>
      </c>
      <c r="K3052">
        <f t="shared" si="521"/>
        <v>29.526675026323932</v>
      </c>
      <c r="L3052">
        <f t="shared" si="522"/>
        <v>39.368900035098576</v>
      </c>
      <c r="M3052">
        <f t="shared" si="523"/>
        <v>0.30167777257296235</v>
      </c>
      <c r="N3052">
        <f t="shared" si="524"/>
        <v>0.98006274076515765</v>
      </c>
      <c r="O3052">
        <f t="shared" si="525"/>
        <v>1.7004035392149506</v>
      </c>
      <c r="P3052">
        <f t="shared" si="526"/>
        <v>14.294625205387167</v>
      </c>
      <c r="Q3052">
        <f t="shared" si="527"/>
        <v>0.39366296296296355</v>
      </c>
    </row>
    <row r="3053" spans="1:17">
      <c r="A3053" s="2">
        <v>43230</v>
      </c>
      <c r="B3053">
        <v>130</v>
      </c>
      <c r="C3053">
        <v>10.1</v>
      </c>
      <c r="D3053">
        <v>18</v>
      </c>
      <c r="E3053">
        <v>33.1</v>
      </c>
      <c r="F3053">
        <v>16.2</v>
      </c>
      <c r="G3053">
        <f t="shared" si="517"/>
        <v>13.013269351072143</v>
      </c>
      <c r="H3053">
        <f t="shared" si="518"/>
        <v>19.363175596283721</v>
      </c>
      <c r="I3053">
        <f t="shared" si="519"/>
        <v>5.0630255645958853</v>
      </c>
      <c r="J3053">
        <f t="shared" si="520"/>
        <v>25.146981293874962</v>
      </c>
      <c r="K3053">
        <f t="shared" si="521"/>
        <v>29.558466902295837</v>
      </c>
      <c r="L3053">
        <f t="shared" si="522"/>
        <v>39.411289203061116</v>
      </c>
      <c r="M3053">
        <f t="shared" si="523"/>
        <v>0.30638457536583363</v>
      </c>
      <c r="N3053">
        <f t="shared" si="524"/>
        <v>0.97961327019436784</v>
      </c>
      <c r="O3053">
        <f t="shared" si="525"/>
        <v>1.7025694067652721</v>
      </c>
      <c r="P3053">
        <f t="shared" si="526"/>
        <v>14.300150031687835</v>
      </c>
      <c r="Q3053">
        <f t="shared" si="527"/>
        <v>0.39366296296296355</v>
      </c>
    </row>
    <row r="3054" spans="1:17">
      <c r="A3054" s="2">
        <v>43231</v>
      </c>
      <c r="B3054">
        <v>131</v>
      </c>
      <c r="C3054">
        <v>10.7</v>
      </c>
      <c r="D3054">
        <v>16.2</v>
      </c>
      <c r="E3054">
        <v>32.299999999999997</v>
      </c>
      <c r="F3054">
        <v>14.9</v>
      </c>
      <c r="G3054">
        <f t="shared" si="517"/>
        <v>13.029557347927879</v>
      </c>
      <c r="H3054">
        <f t="shared" si="518"/>
        <v>20.0678824461022</v>
      </c>
      <c r="I3054">
        <f t="shared" si="519"/>
        <v>5.4671615185964715</v>
      </c>
      <c r="J3054">
        <f t="shared" si="520"/>
        <v>26.062184994937919</v>
      </c>
      <c r="K3054">
        <f t="shared" si="521"/>
        <v>29.589000860995945</v>
      </c>
      <c r="L3054">
        <f t="shared" si="522"/>
        <v>39.452001147994594</v>
      </c>
      <c r="M3054">
        <f t="shared" si="523"/>
        <v>0.31100068182276064</v>
      </c>
      <c r="N3054">
        <f t="shared" si="524"/>
        <v>0.97916983452821726</v>
      </c>
      <c r="O3054">
        <f t="shared" si="525"/>
        <v>1.7047004196872309</v>
      </c>
      <c r="P3054">
        <f t="shared" si="526"/>
        <v>14.600720927505728</v>
      </c>
      <c r="Q3054">
        <f t="shared" si="527"/>
        <v>0.39366296296296355</v>
      </c>
    </row>
    <row r="3055" spans="1:17">
      <c r="A3055" s="2">
        <v>43232</v>
      </c>
      <c r="B3055">
        <v>132</v>
      </c>
      <c r="C3055">
        <v>3.9</v>
      </c>
      <c r="D3055">
        <v>18.5</v>
      </c>
      <c r="E3055">
        <v>29</v>
      </c>
      <c r="F3055">
        <v>18.2</v>
      </c>
      <c r="G3055">
        <f t="shared" si="517"/>
        <v>13.045572020328938</v>
      </c>
      <c r="H3055">
        <f t="shared" si="518"/>
        <v>12.147315297396974</v>
      </c>
      <c r="I3055">
        <f t="shared" si="519"/>
        <v>2.1292083231672354</v>
      </c>
      <c r="J3055">
        <f t="shared" si="520"/>
        <v>15.775734152463603</v>
      </c>
      <c r="K3055">
        <f t="shared" si="521"/>
        <v>29.618301074994342</v>
      </c>
      <c r="L3055">
        <f t="shared" si="522"/>
        <v>39.491068099992454</v>
      </c>
      <c r="M3055">
        <f t="shared" si="523"/>
        <v>0.31552472547827609</v>
      </c>
      <c r="N3055">
        <f t="shared" si="524"/>
        <v>0.97873256503307304</v>
      </c>
      <c r="O3055">
        <f t="shared" si="525"/>
        <v>1.7067956726597027</v>
      </c>
      <c r="P3055">
        <f t="shared" si="526"/>
        <v>10.018106974229738</v>
      </c>
      <c r="Q3055">
        <f t="shared" si="527"/>
        <v>0.39366296296296355</v>
      </c>
    </row>
    <row r="3056" spans="1:17">
      <c r="A3056" s="2">
        <v>43233</v>
      </c>
      <c r="B3056">
        <v>133</v>
      </c>
      <c r="C3056">
        <v>8</v>
      </c>
      <c r="D3056">
        <v>18.3</v>
      </c>
      <c r="E3056">
        <v>30.2</v>
      </c>
      <c r="F3056">
        <v>17.899999999999999</v>
      </c>
      <c r="G3056">
        <f t="shared" si="517"/>
        <v>13.061306437620731</v>
      </c>
      <c r="H3056">
        <f t="shared" si="518"/>
        <v>16.930501830922253</v>
      </c>
      <c r="I3056">
        <f t="shared" si="519"/>
        <v>3.8237528132322089</v>
      </c>
      <c r="J3056">
        <f t="shared" si="520"/>
        <v>21.987664715483447</v>
      </c>
      <c r="K3056">
        <f t="shared" si="521"/>
        <v>29.646391910807274</v>
      </c>
      <c r="L3056">
        <f t="shared" si="522"/>
        <v>39.52852254774303</v>
      </c>
      <c r="M3056">
        <f t="shared" si="523"/>
        <v>0.31995536711945555</v>
      </c>
      <c r="N3056">
        <f t="shared" si="524"/>
        <v>0.97830159114998472</v>
      </c>
      <c r="O3056">
        <f t="shared" si="525"/>
        <v>1.7088542589220457</v>
      </c>
      <c r="P3056">
        <f t="shared" si="526"/>
        <v>13.106749017690044</v>
      </c>
      <c r="Q3056">
        <f t="shared" si="527"/>
        <v>0.39366296296296355</v>
      </c>
    </row>
    <row r="3057" spans="1:17">
      <c r="A3057" s="2">
        <v>43234</v>
      </c>
      <c r="B3057">
        <v>134</v>
      </c>
      <c r="C3057">
        <v>7</v>
      </c>
      <c r="D3057">
        <v>16.899999999999999</v>
      </c>
      <c r="E3057">
        <v>28.7</v>
      </c>
      <c r="F3057">
        <v>16.8</v>
      </c>
      <c r="G3057">
        <f t="shared" si="517"/>
        <v>13.076753665422439</v>
      </c>
      <c r="H3057">
        <f t="shared" si="518"/>
        <v>15.77000888250137</v>
      </c>
      <c r="I3057">
        <f t="shared" si="519"/>
        <v>3.4779010116011881</v>
      </c>
      <c r="J3057">
        <f t="shared" si="520"/>
        <v>20.480531016235545</v>
      </c>
      <c r="K3057">
        <f t="shared" si="521"/>
        <v>29.673297878951374</v>
      </c>
      <c r="L3057">
        <f t="shared" si="522"/>
        <v>39.564397171935163</v>
      </c>
      <c r="M3057">
        <f t="shared" si="523"/>
        <v>0.32429129518235256</v>
      </c>
      <c r="N3057">
        <f t="shared" si="524"/>
        <v>0.97787704045636725</v>
      </c>
      <c r="O3057">
        <f t="shared" si="525"/>
        <v>1.7108752712261024</v>
      </c>
      <c r="P3057">
        <f t="shared" si="526"/>
        <v>12.292107870900182</v>
      </c>
      <c r="Q3057">
        <f t="shared" si="527"/>
        <v>0.39366296296296355</v>
      </c>
    </row>
    <row r="3058" spans="1:17">
      <c r="A3058" s="2">
        <v>43235</v>
      </c>
      <c r="B3058">
        <v>135</v>
      </c>
      <c r="C3058">
        <v>11.1</v>
      </c>
      <c r="D3058">
        <v>16.3</v>
      </c>
      <c r="E3058">
        <v>31.5</v>
      </c>
      <c r="F3058">
        <v>16.3</v>
      </c>
      <c r="G3058">
        <f t="shared" si="517"/>
        <v>13.091906773232779</v>
      </c>
      <c r="H3058">
        <f t="shared" si="518"/>
        <v>20.548690617485804</v>
      </c>
      <c r="I3058">
        <f t="shared" si="519"/>
        <v>5.3347249107723105</v>
      </c>
      <c r="J3058">
        <f t="shared" si="520"/>
        <v>26.686611191540006</v>
      </c>
      <c r="K3058">
        <f t="shared" si="521"/>
        <v>29.699043584531331</v>
      </c>
      <c r="L3058">
        <f t="shared" si="522"/>
        <v>39.598724779375111</v>
      </c>
      <c r="M3058">
        <f t="shared" si="523"/>
        <v>0.32853122614025004</v>
      </c>
      <c r="N3058">
        <f t="shared" si="524"/>
        <v>0.97745903862823502</v>
      </c>
      <c r="O3058">
        <f t="shared" si="525"/>
        <v>1.7128578028312886</v>
      </c>
      <c r="P3058">
        <f t="shared" si="526"/>
        <v>15.213965706713493</v>
      </c>
      <c r="Q3058">
        <f t="shared" si="527"/>
        <v>0.39366296296296355</v>
      </c>
    </row>
    <row r="3059" spans="1:17">
      <c r="A3059" s="2">
        <v>43236</v>
      </c>
      <c r="B3059">
        <v>136</v>
      </c>
      <c r="C3059">
        <v>7.6</v>
      </c>
      <c r="D3059">
        <v>17.7</v>
      </c>
      <c r="E3059">
        <v>31</v>
      </c>
      <c r="F3059">
        <v>17.2</v>
      </c>
      <c r="G3059">
        <f t="shared" si="517"/>
        <v>13.106758842353157</v>
      </c>
      <c r="H3059">
        <f t="shared" si="518"/>
        <v>16.476558294997332</v>
      </c>
      <c r="I3059">
        <f t="shared" si="519"/>
        <v>3.7469706777757481</v>
      </c>
      <c r="J3059">
        <f t="shared" si="520"/>
        <v>21.398127655840693</v>
      </c>
      <c r="K3059">
        <f t="shared" si="521"/>
        <v>29.723653678431191</v>
      </c>
      <c r="L3059">
        <f t="shared" si="522"/>
        <v>39.631538237908252</v>
      </c>
      <c r="M3059">
        <f t="shared" si="523"/>
        <v>0.33267390488361104</v>
      </c>
      <c r="N3059">
        <f t="shared" si="524"/>
        <v>0.97704770940299956</v>
      </c>
      <c r="O3059">
        <f t="shared" si="525"/>
        <v>1.7148009485412048</v>
      </c>
      <c r="P3059">
        <f t="shared" si="526"/>
        <v>12.729587617221584</v>
      </c>
      <c r="Q3059">
        <f t="shared" si="527"/>
        <v>0.39366296296296355</v>
      </c>
    </row>
    <row r="3060" spans="1:17">
      <c r="A3060" s="2">
        <v>43237</v>
      </c>
      <c r="B3060">
        <v>137</v>
      </c>
      <c r="C3060">
        <v>9.3000000000000007</v>
      </c>
      <c r="D3060">
        <v>16.5</v>
      </c>
      <c r="E3060">
        <v>31.8</v>
      </c>
      <c r="F3060">
        <v>17.100000000000001</v>
      </c>
      <c r="G3060">
        <f t="shared" si="517"/>
        <v>13.121302974114563</v>
      </c>
      <c r="H3060">
        <f t="shared" si="518"/>
        <v>18.458182228010166</v>
      </c>
      <c r="I3060">
        <f t="shared" si="519"/>
        <v>4.4536027163736662</v>
      </c>
      <c r="J3060">
        <f t="shared" si="520"/>
        <v>23.971665231182033</v>
      </c>
      <c r="K3060">
        <f t="shared" si="521"/>
        <v>29.747152809176235</v>
      </c>
      <c r="L3060">
        <f t="shared" si="522"/>
        <v>39.66287041223498</v>
      </c>
      <c r="M3060">
        <f t="shared" si="523"/>
        <v>0.33671810509161759</v>
      </c>
      <c r="N3060">
        <f t="shared" si="524"/>
        <v>0.97664317454284</v>
      </c>
      <c r="O3060">
        <f t="shared" si="525"/>
        <v>1.7167038057799886</v>
      </c>
      <c r="P3060">
        <f t="shared" si="526"/>
        <v>14.0045795116365</v>
      </c>
      <c r="Q3060">
        <f t="shared" si="527"/>
        <v>0.39366296296296355</v>
      </c>
    </row>
    <row r="3061" spans="1:17">
      <c r="A3061" s="2">
        <v>43238</v>
      </c>
      <c r="B3061">
        <v>138</v>
      </c>
      <c r="C3061">
        <v>4.8</v>
      </c>
      <c r="D3061">
        <v>19.100000000000001</v>
      </c>
      <c r="E3061">
        <v>27.2</v>
      </c>
      <c r="F3061">
        <v>19.2</v>
      </c>
      <c r="G3061">
        <f t="shared" si="517"/>
        <v>13.135532298392992</v>
      </c>
      <c r="H3061">
        <f t="shared" si="518"/>
        <v>13.225113792951783</v>
      </c>
      <c r="I3061">
        <f t="shared" si="519"/>
        <v>2.3694738477805855</v>
      </c>
      <c r="J3061">
        <f t="shared" si="520"/>
        <v>17.175472458378938</v>
      </c>
      <c r="K3061">
        <f t="shared" si="521"/>
        <v>29.769565575529871</v>
      </c>
      <c r="L3061">
        <f t="shared" si="522"/>
        <v>39.692754100706495</v>
      </c>
      <c r="M3061">
        <f t="shared" si="523"/>
        <v>0.34066262959518839</v>
      </c>
      <c r="N3061">
        <f t="shared" si="524"/>
        <v>0.9762455537986594</v>
      </c>
      <c r="O3061">
        <f t="shared" si="525"/>
        <v>1.7185654757064164</v>
      </c>
      <c r="P3061">
        <f t="shared" si="526"/>
        <v>10.855639945171198</v>
      </c>
      <c r="Q3061">
        <f t="shared" si="527"/>
        <v>0.39366296296296355</v>
      </c>
    </row>
    <row r="3062" spans="1:17">
      <c r="A3062" s="2">
        <v>43239</v>
      </c>
      <c r="B3062">
        <v>139</v>
      </c>
      <c r="C3062">
        <v>7.2</v>
      </c>
      <c r="D3062">
        <v>19.2</v>
      </c>
      <c r="E3062">
        <v>31.6</v>
      </c>
      <c r="F3062">
        <v>19.100000000000001</v>
      </c>
      <c r="G3062">
        <f t="shared" si="517"/>
        <v>13.149439982396366</v>
      </c>
      <c r="H3062">
        <f t="shared" si="518"/>
        <v>16.019865011871374</v>
      </c>
      <c r="I3062">
        <f t="shared" si="519"/>
        <v>3.3923602568020126</v>
      </c>
      <c r="J3062">
        <f t="shared" si="520"/>
        <v>20.80501949593685</v>
      </c>
      <c r="K3062">
        <f t="shared" si="521"/>
        <v>29.790916479886782</v>
      </c>
      <c r="L3062">
        <f t="shared" si="522"/>
        <v>39.721221973182374</v>
      </c>
      <c r="M3062">
        <f t="shared" si="523"/>
        <v>0.34450631073136534</v>
      </c>
      <c r="N3062">
        <f t="shared" si="524"/>
        <v>0.97585496487463586</v>
      </c>
      <c r="O3062">
        <f t="shared" si="525"/>
        <v>1.7203850643635246</v>
      </c>
      <c r="P3062">
        <f t="shared" si="526"/>
        <v>12.627504755069362</v>
      </c>
      <c r="Q3062">
        <f t="shared" si="527"/>
        <v>0.39366296296296355</v>
      </c>
    </row>
    <row r="3063" spans="1:17">
      <c r="A3063" s="2">
        <v>43240</v>
      </c>
      <c r="B3063">
        <v>140</v>
      </c>
      <c r="C3063">
        <v>6.2</v>
      </c>
      <c r="D3063">
        <v>18</v>
      </c>
      <c r="E3063">
        <v>30</v>
      </c>
      <c r="F3063">
        <v>21.5</v>
      </c>
      <c r="G3063">
        <f t="shared" si="517"/>
        <v>13.163019239704333</v>
      </c>
      <c r="H3063">
        <f t="shared" si="518"/>
        <v>14.859561535232698</v>
      </c>
      <c r="I3063">
        <f t="shared" si="519"/>
        <v>2.7050560098735548</v>
      </c>
      <c r="J3063">
        <f t="shared" si="520"/>
        <v>19.298131863938568</v>
      </c>
      <c r="K3063">
        <f t="shared" si="521"/>
        <v>29.811229882520639</v>
      </c>
      <c r="L3063">
        <f t="shared" si="522"/>
        <v>39.748306510027518</v>
      </c>
      <c r="M3063">
        <f t="shared" si="523"/>
        <v>0.34824801068896732</v>
      </c>
      <c r="N3063">
        <f t="shared" si="524"/>
        <v>0.97547152339337928</v>
      </c>
      <c r="O3063">
        <f t="shared" si="525"/>
        <v>1.722161683861317</v>
      </c>
      <c r="P3063">
        <f t="shared" si="526"/>
        <v>12.154505525359143</v>
      </c>
      <c r="Q3063">
        <f t="shared" si="527"/>
        <v>0.39366296296296355</v>
      </c>
    </row>
    <row r="3064" spans="1:17">
      <c r="A3064" s="2">
        <v>43241</v>
      </c>
      <c r="B3064">
        <v>141</v>
      </c>
      <c r="C3064">
        <v>8.3000000000000007</v>
      </c>
      <c r="D3064">
        <v>19.3</v>
      </c>
      <c r="E3064">
        <v>32.4</v>
      </c>
      <c r="F3064">
        <v>19.899999999999999</v>
      </c>
      <c r="G3064">
        <f t="shared" si="517"/>
        <v>13.176263339540633</v>
      </c>
      <c r="H3064">
        <f t="shared" si="518"/>
        <v>17.302480562933741</v>
      </c>
      <c r="I3064">
        <f t="shared" si="519"/>
        <v>3.7356396982989932</v>
      </c>
      <c r="J3064">
        <f t="shared" si="520"/>
        <v>22.470753977836026</v>
      </c>
      <c r="K3064">
        <f t="shared" si="521"/>
        <v>29.830529956741586</v>
      </c>
      <c r="L3064">
        <f t="shared" si="522"/>
        <v>39.774039942322112</v>
      </c>
      <c r="M3064">
        <f t="shared" si="523"/>
        <v>0.35188662184540626</v>
      </c>
      <c r="N3064">
        <f t="shared" si="524"/>
        <v>0.97509534286170485</v>
      </c>
      <c r="O3064">
        <f t="shared" si="525"/>
        <v>1.7238944535898995</v>
      </c>
      <c r="P3064">
        <f t="shared" si="526"/>
        <v>13.566840864634749</v>
      </c>
      <c r="Q3064">
        <f t="shared" si="527"/>
        <v>0.39366296296296355</v>
      </c>
    </row>
    <row r="3065" spans="1:17">
      <c r="A3065" s="2">
        <v>43242</v>
      </c>
      <c r="B3065">
        <v>142</v>
      </c>
      <c r="C3065">
        <v>5.7</v>
      </c>
      <c r="D3065">
        <v>18.5</v>
      </c>
      <c r="E3065">
        <v>31</v>
      </c>
      <c r="F3065">
        <v>19.7</v>
      </c>
      <c r="G3065">
        <f t="shared" si="517"/>
        <v>13.189165616256023</v>
      </c>
      <c r="H3065">
        <f t="shared" si="518"/>
        <v>14.283130632111444</v>
      </c>
      <c r="I3065">
        <f t="shared" si="519"/>
        <v>2.7168831080338567</v>
      </c>
      <c r="J3065">
        <f t="shared" si="520"/>
        <v>18.549520301443433</v>
      </c>
      <c r="K3065">
        <f t="shared" si="521"/>
        <v>29.848840645015578</v>
      </c>
      <c r="L3065">
        <f t="shared" si="522"/>
        <v>39.798454193354104</v>
      </c>
      <c r="M3065">
        <f t="shared" si="523"/>
        <v>0.3554210670945665</v>
      </c>
      <c r="N3065">
        <f t="shared" si="524"/>
        <v>0.97472653463703296</v>
      </c>
      <c r="O3065">
        <f t="shared" si="525"/>
        <v>1.7255825014601629</v>
      </c>
      <c r="P3065">
        <f t="shared" si="526"/>
        <v>11.566247524077587</v>
      </c>
      <c r="Q3065">
        <f t="shared" si="527"/>
        <v>0.39366296296296355</v>
      </c>
    </row>
    <row r="3066" spans="1:17">
      <c r="A3066" s="2">
        <v>43243</v>
      </c>
      <c r="B3066">
        <v>143</v>
      </c>
      <c r="C3066">
        <v>6</v>
      </c>
      <c r="D3066">
        <v>19.100000000000001</v>
      </c>
      <c r="E3066">
        <v>31.3</v>
      </c>
      <c r="F3066">
        <v>20.399999999999999</v>
      </c>
      <c r="G3066">
        <f t="shared" ref="G3066:G3129" si="528">24/3.14*O3066</f>
        <v>13.201719478998223</v>
      </c>
      <c r="H3066">
        <f t="shared" ref="H3066:H3129" si="529">(1-0.23)*J3066</f>
        <v>14.633523292463613</v>
      </c>
      <c r="I3066">
        <f t="shared" ref="I3066:I3129" si="530">4.903*10^(-9)*(((E3066+273.16)^4+(D3066+273.16)^4)/2)*(0.34-0.14*(F3066*0.1)^0.5)*(1.35*(J3066/K3066)-0.35)</f>
        <v>2.7766057261239223</v>
      </c>
      <c r="J3066">
        <f t="shared" ref="J3066:J3129" si="531">(0.25+0.5*C3066/G3066)*L3066</f>
        <v>19.004575704498198</v>
      </c>
      <c r="K3066">
        <f t="shared" ref="K3066:K3129" si="532">0.75*L3066</f>
        <v>29.866185616094715</v>
      </c>
      <c r="L3066">
        <f t="shared" ref="L3066:L3129" si="533">24*60/3.14*0.082*N3066*(O3066*SIN(Q3066)*SIN(M3066)+COS(Q3066)*COS(M3066)*SIN(O3066))</f>
        <v>39.821580821459619</v>
      </c>
      <c r="M3066">
        <f t="shared" ref="M3066:M3129" si="534">0.409*SIN(2*3.14/365*B3066-1.39)</f>
        <v>0.35885030016565167</v>
      </c>
      <c r="N3066">
        <f t="shared" ref="N3066:N3129" si="535">0.033*COS(2*3.14/365*B3066)+1</f>
        <v>0.97436520789442416</v>
      </c>
      <c r="O3066">
        <f t="shared" ref="O3066:O3129" si="536">ACOS(-TAN(Q3066)*TAN(M3066))</f>
        <v>1.7272249651689342</v>
      </c>
      <c r="P3066">
        <f t="shared" ref="P3066:P3129" si="537">H3066-I3066</f>
        <v>11.856917566339691</v>
      </c>
      <c r="Q3066">
        <f t="shared" ref="Q3066:Q3129" si="538">22.5666666666667*3.14/180</f>
        <v>0.39366296296296355</v>
      </c>
    </row>
    <row r="3067" spans="1:17">
      <c r="A3067" s="2">
        <v>43244</v>
      </c>
      <c r="B3067">
        <v>144</v>
      </c>
      <c r="C3067">
        <v>2.2999999999999998</v>
      </c>
      <c r="D3067">
        <v>20.7</v>
      </c>
      <c r="E3067">
        <v>27</v>
      </c>
      <c r="F3067">
        <v>23.1</v>
      </c>
      <c r="G3067">
        <f t="shared" si="528"/>
        <v>13.213918421543738</v>
      </c>
      <c r="H3067">
        <f t="shared" si="529"/>
        <v>10.339880478676079</v>
      </c>
      <c r="I3067">
        <f t="shared" si="530"/>
        <v>1.2466241611996058</v>
      </c>
      <c r="J3067">
        <f t="shared" si="531"/>
        <v>13.42841620607283</v>
      </c>
      <c r="K3067">
        <f t="shared" si="532"/>
        <v>29.882588223204394</v>
      </c>
      <c r="L3067">
        <f t="shared" si="533"/>
        <v>39.843450964272527</v>
      </c>
      <c r="M3067">
        <f t="shared" si="534"/>
        <v>0.3621733059329027</v>
      </c>
      <c r="N3067">
        <f t="shared" si="535"/>
        <v>0.97401146959426188</v>
      </c>
      <c r="O3067">
        <f t="shared" si="536"/>
        <v>1.7288209934853058</v>
      </c>
      <c r="P3067">
        <f t="shared" si="537"/>
        <v>9.0932563174764738</v>
      </c>
      <c r="Q3067">
        <f t="shared" si="538"/>
        <v>0.39366296296296355</v>
      </c>
    </row>
    <row r="3068" spans="1:17">
      <c r="A3068" s="2">
        <v>43245</v>
      </c>
      <c r="B3068">
        <v>145</v>
      </c>
      <c r="C3068">
        <v>3.4</v>
      </c>
      <c r="D3068">
        <v>20.2</v>
      </c>
      <c r="E3068">
        <v>26.9</v>
      </c>
      <c r="F3068">
        <v>22.2</v>
      </c>
      <c r="G3068">
        <f t="shared" si="528"/>
        <v>13.225756032264874</v>
      </c>
      <c r="H3068">
        <f t="shared" si="529"/>
        <v>11.619329291886018</v>
      </c>
      <c r="I3068">
        <f t="shared" si="530"/>
        <v>1.6559319286147465</v>
      </c>
      <c r="J3068">
        <f t="shared" si="531"/>
        <v>15.090038041410413</v>
      </c>
      <c r="K3068">
        <f t="shared" si="532"/>
        <v>29.898071463330176</v>
      </c>
      <c r="L3068">
        <f t="shared" si="533"/>
        <v>39.864095284440232</v>
      </c>
      <c r="M3068">
        <f t="shared" si="534"/>
        <v>0.36538910071609648</v>
      </c>
      <c r="N3068">
        <f t="shared" si="535"/>
        <v>0.97366542445058946</v>
      </c>
      <c r="O3068">
        <f t="shared" si="536"/>
        <v>1.7303697475546542</v>
      </c>
      <c r="P3068">
        <f t="shared" si="537"/>
        <v>9.9633973632712713</v>
      </c>
      <c r="Q3068">
        <f t="shared" si="538"/>
        <v>0.39366296296296355</v>
      </c>
    </row>
    <row r="3069" spans="1:17">
      <c r="A3069" s="2">
        <v>43246</v>
      </c>
      <c r="B3069">
        <v>146</v>
      </c>
      <c r="C3069">
        <v>8.6</v>
      </c>
      <c r="D3069">
        <v>19.2</v>
      </c>
      <c r="E3069">
        <v>32</v>
      </c>
      <c r="F3069">
        <v>20.7</v>
      </c>
      <c r="G3069">
        <f t="shared" si="528"/>
        <v>13.237226004203945</v>
      </c>
      <c r="H3069">
        <f t="shared" si="529"/>
        <v>17.653570667649305</v>
      </c>
      <c r="I3069">
        <f t="shared" si="530"/>
        <v>3.7165559009343476</v>
      </c>
      <c r="J3069">
        <f t="shared" si="531"/>
        <v>22.926715152791303</v>
      </c>
      <c r="K3069">
        <f t="shared" si="532"/>
        <v>29.912657937644049</v>
      </c>
      <c r="L3069">
        <f t="shared" si="533"/>
        <v>39.883543916858734</v>
      </c>
      <c r="M3069">
        <f t="shared" si="534"/>
        <v>0.36849673257173648</v>
      </c>
      <c r="N3069">
        <f t="shared" si="535"/>
        <v>0.97332717490011278</v>
      </c>
      <c r="O3069">
        <f t="shared" si="536"/>
        <v>1.7318704022166829</v>
      </c>
      <c r="P3069">
        <f t="shared" si="537"/>
        <v>13.937014766714958</v>
      </c>
      <c r="Q3069">
        <f t="shared" si="538"/>
        <v>0.39366296296296355</v>
      </c>
    </row>
    <row r="3070" spans="1:17">
      <c r="A3070" s="2">
        <v>43247</v>
      </c>
      <c r="B3070">
        <v>147</v>
      </c>
      <c r="C3070">
        <v>8.1</v>
      </c>
      <c r="D3070">
        <v>19.899999999999999</v>
      </c>
      <c r="E3070">
        <v>31.3</v>
      </c>
      <c r="F3070">
        <v>22</v>
      </c>
      <c r="G3070">
        <f t="shared" si="528"/>
        <v>13.248322145225231</v>
      </c>
      <c r="H3070">
        <f t="shared" si="529"/>
        <v>17.073524589491168</v>
      </c>
      <c r="I3070">
        <f t="shared" si="530"/>
        <v>3.3689723067502255</v>
      </c>
      <c r="J3070">
        <f t="shared" si="531"/>
        <v>22.173408557780736</v>
      </c>
      <c r="K3070">
        <f t="shared" si="532"/>
        <v>29.92636981310703</v>
      </c>
      <c r="L3070">
        <f t="shared" si="533"/>
        <v>39.901826417476038</v>
      </c>
      <c r="M3070">
        <f t="shared" si="534"/>
        <v>0.37149528157484801</v>
      </c>
      <c r="N3070">
        <f t="shared" si="535"/>
        <v>0.97299682107187646</v>
      </c>
      <c r="O3070">
        <f t="shared" si="536"/>
        <v>1.7333221473336344</v>
      </c>
      <c r="P3070">
        <f t="shared" si="537"/>
        <v>13.704552282740941</v>
      </c>
      <c r="Q3070">
        <f t="shared" si="538"/>
        <v>0.39366296296296355</v>
      </c>
    </row>
    <row r="3071" spans="1:17">
      <c r="A3071" s="2">
        <v>43248</v>
      </c>
      <c r="B3071">
        <v>148</v>
      </c>
      <c r="C3071">
        <v>4.5</v>
      </c>
      <c r="D3071">
        <v>20.3</v>
      </c>
      <c r="E3071">
        <v>29.1</v>
      </c>
      <c r="F3071">
        <v>22.4</v>
      </c>
      <c r="G3071">
        <f t="shared" si="528"/>
        <v>13.25903838821406</v>
      </c>
      <c r="H3071">
        <f t="shared" si="529"/>
        <v>12.900437823778246</v>
      </c>
      <c r="I3071">
        <f t="shared" si="530"/>
        <v>2.0441824505751667</v>
      </c>
      <c r="J3071">
        <f t="shared" si="531"/>
        <v>16.753815355556164</v>
      </c>
      <c r="K3071">
        <f t="shared" si="532"/>
        <v>29.939228785281671</v>
      </c>
      <c r="L3071">
        <f t="shared" si="533"/>
        <v>39.918971713708892</v>
      </c>
      <c r="M3071">
        <f t="shared" si="534"/>
        <v>0.37438386009129521</v>
      </c>
      <c r="N3071">
        <f t="shared" si="535"/>
        <v>0.97267446075762398</v>
      </c>
      <c r="O3071">
        <f t="shared" si="536"/>
        <v>1.734724189124673</v>
      </c>
      <c r="P3071">
        <f t="shared" si="537"/>
        <v>10.85625537320308</v>
      </c>
      <c r="Q3071">
        <f t="shared" si="538"/>
        <v>0.39366296296296355</v>
      </c>
    </row>
    <row r="3072" spans="1:17">
      <c r="A3072" s="2">
        <v>43249</v>
      </c>
      <c r="B3072">
        <v>149</v>
      </c>
      <c r="C3072">
        <v>0.5</v>
      </c>
      <c r="D3072">
        <v>19.7</v>
      </c>
      <c r="E3072">
        <v>26.6</v>
      </c>
      <c r="F3072">
        <v>22.3</v>
      </c>
      <c r="G3072">
        <f t="shared" si="528"/>
        <v>13.26936880129127</v>
      </c>
      <c r="H3072">
        <f t="shared" si="529"/>
        <v>8.266830025268872</v>
      </c>
      <c r="I3072">
        <f t="shared" si="530"/>
        <v>0.66325283003914071</v>
      </c>
      <c r="J3072">
        <f t="shared" si="531"/>
        <v>10.736142889959574</v>
      </c>
      <c r="K3072">
        <f t="shared" si="532"/>
        <v>29.951256042385616</v>
      </c>
      <c r="L3072">
        <f t="shared" si="533"/>
        <v>39.935008056514157</v>
      </c>
      <c r="M3072">
        <f t="shared" si="534"/>
        <v>0.37716161304054024</v>
      </c>
      <c r="N3072">
        <f t="shared" si="535"/>
        <v>0.97236018938284907</v>
      </c>
      <c r="O3072">
        <f t="shared" si="536"/>
        <v>1.7360757515022744</v>
      </c>
      <c r="P3072">
        <f t="shared" si="537"/>
        <v>7.6035771952297315</v>
      </c>
      <c r="Q3072">
        <f t="shared" si="538"/>
        <v>0.39366296296296355</v>
      </c>
    </row>
    <row r="3073" spans="1:17">
      <c r="A3073" s="2">
        <v>43250</v>
      </c>
      <c r="B3073">
        <v>150</v>
      </c>
      <c r="C3073">
        <v>0</v>
      </c>
      <c r="D3073">
        <v>20.399999999999999</v>
      </c>
      <c r="E3073">
        <v>24.5</v>
      </c>
      <c r="F3073">
        <v>22.3</v>
      </c>
      <c r="G3073">
        <f t="shared" si="528"/>
        <v>13.27930759801027</v>
      </c>
      <c r="H3073">
        <f t="shared" si="529"/>
        <v>7.6903678725243223</v>
      </c>
      <c r="I3073">
        <f t="shared" si="530"/>
        <v>0.49036652140693821</v>
      </c>
      <c r="J3073">
        <f t="shared" si="531"/>
        <v>9.9874907435380802</v>
      </c>
      <c r="K3073">
        <f t="shared" si="532"/>
        <v>29.962472230614239</v>
      </c>
      <c r="L3073">
        <f t="shared" si="533"/>
        <v>39.949962974152321</v>
      </c>
      <c r="M3073">
        <f t="shared" si="534"/>
        <v>0.37982771814876481</v>
      </c>
      <c r="N3073">
        <f t="shared" si="535"/>
        <v>0.97205409997854764</v>
      </c>
      <c r="O3073">
        <f t="shared" si="536"/>
        <v>1.7373760774063436</v>
      </c>
      <c r="P3073">
        <f t="shared" si="537"/>
        <v>7.2000013511173844</v>
      </c>
      <c r="Q3073">
        <f t="shared" si="538"/>
        <v>0.39366296296296355</v>
      </c>
    </row>
    <row r="3074" spans="1:17">
      <c r="A3074" s="2">
        <v>43251</v>
      </c>
      <c r="B3074">
        <v>151</v>
      </c>
      <c r="C3074">
        <v>7.5</v>
      </c>
      <c r="D3074">
        <v>20.2</v>
      </c>
      <c r="E3074">
        <v>30.1</v>
      </c>
      <c r="F3074">
        <v>21.8</v>
      </c>
      <c r="G3074">
        <f t="shared" si="528"/>
        <v>13.288849147503127</v>
      </c>
      <c r="H3074">
        <f t="shared" si="529"/>
        <v>16.376689169071923</v>
      </c>
      <c r="I3074">
        <f t="shared" si="530"/>
        <v>3.1515177149237408</v>
      </c>
      <c r="J3074">
        <f t="shared" si="531"/>
        <v>21.2684274923012</v>
      </c>
      <c r="K3074">
        <f t="shared" si="532"/>
        <v>29.972897420757576</v>
      </c>
      <c r="L3074">
        <f t="shared" si="533"/>
        <v>39.963863227676768</v>
      </c>
      <c r="M3074">
        <f t="shared" si="534"/>
        <v>0.38238138619228068</v>
      </c>
      <c r="N3074">
        <f t="shared" si="535"/>
        <v>0.97175628315367868</v>
      </c>
      <c r="O3074">
        <f t="shared" si="536"/>
        <v>1.7386244301316591</v>
      </c>
      <c r="P3074">
        <f t="shared" si="537"/>
        <v>13.225171454148182</v>
      </c>
      <c r="Q3074">
        <f t="shared" si="538"/>
        <v>0.39366296296296355</v>
      </c>
    </row>
    <row r="3075" spans="1:17">
      <c r="A3075" s="2">
        <v>43252</v>
      </c>
      <c r="B3075">
        <v>152</v>
      </c>
      <c r="C3075">
        <v>7.6</v>
      </c>
      <c r="D3075">
        <v>20.2</v>
      </c>
      <c r="E3075">
        <v>30.2</v>
      </c>
      <c r="F3075">
        <v>22</v>
      </c>
      <c r="G3075">
        <f t="shared" si="528"/>
        <v>13.297987984541336</v>
      </c>
      <c r="H3075">
        <f t="shared" si="529"/>
        <v>16.491733777227058</v>
      </c>
      <c r="I3075">
        <f t="shared" si="530"/>
        <v>3.1644133285805665</v>
      </c>
      <c r="J3075">
        <f t="shared" si="531"/>
        <v>21.417836074320853</v>
      </c>
      <c r="K3075">
        <f t="shared" si="532"/>
        <v>29.982551076134719</v>
      </c>
      <c r="L3075">
        <f t="shared" si="533"/>
        <v>39.976734768179625</v>
      </c>
      <c r="M3075">
        <f t="shared" si="534"/>
        <v>0.38482186123115697</v>
      </c>
      <c r="N3075">
        <f t="shared" si="535"/>
        <v>0.97146682706834231</v>
      </c>
      <c r="O3075">
        <f t="shared" si="536"/>
        <v>1.7398200946441582</v>
      </c>
      <c r="P3075">
        <f t="shared" si="537"/>
        <v>13.327320448646491</v>
      </c>
      <c r="Q3075">
        <f t="shared" si="538"/>
        <v>0.39366296296296355</v>
      </c>
    </row>
    <row r="3076" spans="1:17">
      <c r="A3076" s="2">
        <v>43253</v>
      </c>
      <c r="B3076">
        <v>153</v>
      </c>
      <c r="C3076">
        <v>4.8</v>
      </c>
      <c r="D3076">
        <v>20.7</v>
      </c>
      <c r="E3076">
        <v>30.2</v>
      </c>
      <c r="F3076">
        <v>23.4</v>
      </c>
      <c r="G3076">
        <f t="shared" si="528"/>
        <v>13.30671881947641</v>
      </c>
      <c r="H3076">
        <f t="shared" si="529"/>
        <v>13.251311641512238</v>
      </c>
      <c r="I3076">
        <f t="shared" si="530"/>
        <v>2.0863638603199801</v>
      </c>
      <c r="J3076">
        <f t="shared" si="531"/>
        <v>17.209495638327581</v>
      </c>
      <c r="K3076">
        <f t="shared" si="532"/>
        <v>29.991452021865598</v>
      </c>
      <c r="L3076">
        <f t="shared" si="533"/>
        <v>39.988602695820795</v>
      </c>
      <c r="M3076">
        <f t="shared" si="534"/>
        <v>0.387148420832994</v>
      </c>
      <c r="N3076">
        <f t="shared" si="535"/>
        <v>0.97118581740768195</v>
      </c>
      <c r="O3076">
        <f t="shared" si="536"/>
        <v>1.740962378881497</v>
      </c>
      <c r="P3076">
        <f t="shared" si="537"/>
        <v>11.164947781192257</v>
      </c>
      <c r="Q3076">
        <f t="shared" si="538"/>
        <v>0.39366296296296355</v>
      </c>
    </row>
    <row r="3077" spans="1:17">
      <c r="A3077" s="2">
        <v>43254</v>
      </c>
      <c r="B3077">
        <v>154</v>
      </c>
      <c r="C3077">
        <v>2.9</v>
      </c>
      <c r="D3077">
        <v>21</v>
      </c>
      <c r="E3077">
        <v>27.4</v>
      </c>
      <c r="F3077">
        <v>23.9</v>
      </c>
      <c r="G3077">
        <f t="shared" si="528"/>
        <v>13.315036548025061</v>
      </c>
      <c r="H3077">
        <f t="shared" si="529"/>
        <v>11.053962094795862</v>
      </c>
      <c r="I3077">
        <f t="shared" si="530"/>
        <v>1.4031680387728664</v>
      </c>
      <c r="J3077">
        <f t="shared" si="531"/>
        <v>14.355794928306313</v>
      </c>
      <c r="K3077">
        <f t="shared" si="532"/>
        <v>29.999618415498219</v>
      </c>
      <c r="L3077">
        <f t="shared" si="533"/>
        <v>39.999491220664289</v>
      </c>
      <c r="M3077">
        <f t="shared" si="534"/>
        <v>0.38936037628677872</v>
      </c>
      <c r="N3077">
        <f t="shared" si="535"/>
        <v>0.97091333735652052</v>
      </c>
      <c r="O3077">
        <f t="shared" si="536"/>
        <v>1.7420506150332788</v>
      </c>
      <c r="P3077">
        <f t="shared" si="537"/>
        <v>9.6507940560229954</v>
      </c>
      <c r="Q3077">
        <f t="shared" si="538"/>
        <v>0.39366296296296355</v>
      </c>
    </row>
    <row r="3078" spans="1:17">
      <c r="A3078" s="2">
        <v>43255</v>
      </c>
      <c r="B3078">
        <v>155</v>
      </c>
      <c r="C3078">
        <v>7.5</v>
      </c>
      <c r="D3078">
        <v>20.5</v>
      </c>
      <c r="E3078">
        <v>30.4</v>
      </c>
      <c r="F3078">
        <v>22.4</v>
      </c>
      <c r="G3078">
        <f t="shared" si="528"/>
        <v>13.322936260863537</v>
      </c>
      <c r="H3078">
        <f t="shared" si="529"/>
        <v>16.37311656379168</v>
      </c>
      <c r="I3078">
        <f t="shared" si="530"/>
        <v>3.0905141528307132</v>
      </c>
      <c r="J3078">
        <f t="shared" si="531"/>
        <v>21.263787745183997</v>
      </c>
      <c r="K3078">
        <f t="shared" si="532"/>
        <v>30.007067719007054</v>
      </c>
      <c r="L3078">
        <f t="shared" si="533"/>
        <v>40.009423625342741</v>
      </c>
      <c r="M3078">
        <f t="shared" si="534"/>
        <v>0.39145707280675823</v>
      </c>
      <c r="N3078">
        <f t="shared" si="535"/>
        <v>0.97064946757473536</v>
      </c>
      <c r="O3078">
        <f t="shared" si="536"/>
        <v>1.7430841607963128</v>
      </c>
      <c r="P3078">
        <f t="shared" si="537"/>
        <v>13.282602410960965</v>
      </c>
      <c r="Q3078">
        <f t="shared" si="538"/>
        <v>0.39366296296296355</v>
      </c>
    </row>
    <row r="3079" spans="1:17">
      <c r="A3079" s="2">
        <v>43256</v>
      </c>
      <c r="B3079">
        <v>156</v>
      </c>
      <c r="C3079">
        <v>1.4</v>
      </c>
      <c r="D3079">
        <v>20.399999999999999</v>
      </c>
      <c r="E3079">
        <v>28.1</v>
      </c>
      <c r="F3079">
        <v>23.8</v>
      </c>
      <c r="G3079">
        <f t="shared" si="528"/>
        <v>13.330413252995646</v>
      </c>
      <c r="H3079">
        <f t="shared" si="529"/>
        <v>9.3216453712728633</v>
      </c>
      <c r="I3079">
        <f t="shared" si="530"/>
        <v>0.92634547295774894</v>
      </c>
      <c r="J3079">
        <f t="shared" si="531"/>
        <v>12.106032949705016</v>
      </c>
      <c r="K3079">
        <f t="shared" si="532"/>
        <v>30.013816672175981</v>
      </c>
      <c r="L3079">
        <f t="shared" si="533"/>
        <v>40.018422229567975</v>
      </c>
      <c r="M3079">
        <f t="shared" si="534"/>
        <v>0.39343788972626953</v>
      </c>
      <c r="N3079">
        <f t="shared" si="535"/>
        <v>0.97039428617338108</v>
      </c>
      <c r="O3079">
        <f t="shared" si="536"/>
        <v>1.7440624006002636</v>
      </c>
      <c r="P3079">
        <f t="shared" si="537"/>
        <v>8.3952998983151144</v>
      </c>
      <c r="Q3079">
        <f t="shared" si="538"/>
        <v>0.39366296296296355</v>
      </c>
    </row>
    <row r="3080" spans="1:17">
      <c r="A3080" s="2">
        <v>43257</v>
      </c>
      <c r="B3080">
        <v>157</v>
      </c>
      <c r="C3080">
        <v>5</v>
      </c>
      <c r="D3080">
        <v>21.1</v>
      </c>
      <c r="E3080">
        <v>28.8</v>
      </c>
      <c r="F3080">
        <v>24.6</v>
      </c>
      <c r="G3080">
        <f t="shared" si="528"/>
        <v>13.337463032859219</v>
      </c>
      <c r="H3080">
        <f t="shared" si="529"/>
        <v>13.482140695315941</v>
      </c>
      <c r="I3080">
        <f t="shared" si="530"/>
        <v>2.0415982841577378</v>
      </c>
      <c r="J3080">
        <f t="shared" si="531"/>
        <v>17.509273630280443</v>
      </c>
      <c r="K3080">
        <f t="shared" si="532"/>
        <v>30.019881267377542</v>
      </c>
      <c r="L3080">
        <f t="shared" si="533"/>
        <v>40.026508356503392</v>
      </c>
      <c r="M3080">
        <f t="shared" si="534"/>
        <v>0.39530224068147052</v>
      </c>
      <c r="N3080">
        <f t="shared" si="535"/>
        <v>0.97014786869156788</v>
      </c>
      <c r="O3080">
        <f t="shared" si="536"/>
        <v>1.7449847467990811</v>
      </c>
      <c r="P3080">
        <f t="shared" si="537"/>
        <v>11.440542411158203</v>
      </c>
      <c r="Q3080">
        <f t="shared" si="538"/>
        <v>0.39366296296296355</v>
      </c>
    </row>
    <row r="3081" spans="1:17">
      <c r="A3081" s="2">
        <v>43258</v>
      </c>
      <c r="B3081">
        <v>158</v>
      </c>
      <c r="C3081">
        <v>2.2000000000000002</v>
      </c>
      <c r="D3081">
        <v>20.9</v>
      </c>
      <c r="E3081">
        <v>29.5</v>
      </c>
      <c r="F3081">
        <v>23.6</v>
      </c>
      <c r="G3081">
        <f t="shared" si="528"/>
        <v>13.344081331136119</v>
      </c>
      <c r="H3081">
        <f t="shared" si="529"/>
        <v>10.247580257318869</v>
      </c>
      <c r="I3081">
        <f t="shared" si="530"/>
        <v>1.2070965877928235</v>
      </c>
      <c r="J3081">
        <f t="shared" si="531"/>
        <v>13.308545788725803</v>
      </c>
      <c r="K3081">
        <f t="shared" si="532"/>
        <v>30.025276725758012</v>
      </c>
      <c r="L3081">
        <f t="shared" si="533"/>
        <v>40.033702301010685</v>
      </c>
      <c r="M3081">
        <f t="shared" si="534"/>
        <v>0.39704957378491601</v>
      </c>
      <c r="N3081">
        <f t="shared" si="535"/>
        <v>0.96991028807409929</v>
      </c>
      <c r="O3081">
        <f t="shared" si="536"/>
        <v>1.7458506408236421</v>
      </c>
      <c r="P3081">
        <f t="shared" si="537"/>
        <v>9.0404836695260453</v>
      </c>
      <c r="Q3081">
        <f t="shared" si="538"/>
        <v>0.39366296296296355</v>
      </c>
    </row>
    <row r="3082" spans="1:17">
      <c r="A3082" s="2">
        <v>43259</v>
      </c>
      <c r="B3082">
        <v>159</v>
      </c>
      <c r="C3082">
        <v>4.5999999999999996</v>
      </c>
      <c r="D3082">
        <v>21</v>
      </c>
      <c r="E3082">
        <v>29.7</v>
      </c>
      <c r="F3082">
        <v>23.7</v>
      </c>
      <c r="G3082">
        <f t="shared" si="528"/>
        <v>13.350264109231468</v>
      </c>
      <c r="H3082">
        <f t="shared" si="529"/>
        <v>13.019275903100858</v>
      </c>
      <c r="I3082">
        <f t="shared" si="530"/>
        <v>1.9898532693249167</v>
      </c>
      <c r="J3082">
        <f t="shared" si="531"/>
        <v>16.908150523507608</v>
      </c>
      <c r="K3082">
        <f t="shared" si="532"/>
        <v>30.030017474836555</v>
      </c>
      <c r="L3082">
        <f t="shared" si="533"/>
        <v>40.040023299782071</v>
      </c>
      <c r="M3082">
        <f t="shared" si="534"/>
        <v>0.39867937178892804</v>
      </c>
      <c r="N3082">
        <f t="shared" si="535"/>
        <v>0.96968161464987968</v>
      </c>
      <c r="O3082">
        <f t="shared" si="536"/>
        <v>1.746659554291117</v>
      </c>
      <c r="P3082">
        <f t="shared" si="537"/>
        <v>11.029422633775942</v>
      </c>
      <c r="Q3082">
        <f t="shared" si="538"/>
        <v>0.39366296296296355</v>
      </c>
    </row>
    <row r="3083" spans="1:17">
      <c r="A3083" s="2">
        <v>43260</v>
      </c>
      <c r="B3083">
        <v>160</v>
      </c>
      <c r="C3083">
        <v>2.5</v>
      </c>
      <c r="D3083">
        <v>22</v>
      </c>
      <c r="E3083">
        <v>26.8</v>
      </c>
      <c r="F3083">
        <v>24.7</v>
      </c>
      <c r="G3083">
        <f t="shared" si="528"/>
        <v>13.356007567388613</v>
      </c>
      <c r="H3083">
        <f t="shared" si="529"/>
        <v>10.594632875582825</v>
      </c>
      <c r="I3083">
        <f t="shared" si="530"/>
        <v>1.2385039314456083</v>
      </c>
      <c r="J3083">
        <f t="shared" si="531"/>
        <v>13.759263474782889</v>
      </c>
      <c r="K3083">
        <f t="shared" si="532"/>
        <v>30.034117127524844</v>
      </c>
      <c r="L3083">
        <f t="shared" si="533"/>
        <v>40.045489503366461</v>
      </c>
      <c r="M3083">
        <f t="shared" si="534"/>
        <v>0.40019115223871227</v>
      </c>
      <c r="N3083">
        <f t="shared" si="535"/>
        <v>0.96946191611109511</v>
      </c>
      <c r="O3083">
        <f t="shared" si="536"/>
        <v>1.7474109900666768</v>
      </c>
      <c r="P3083">
        <f t="shared" si="537"/>
        <v>9.3561289441372164</v>
      </c>
      <c r="Q3083">
        <f t="shared" si="538"/>
        <v>0.39366296296296355</v>
      </c>
    </row>
    <row r="3084" spans="1:17">
      <c r="A3084" s="2">
        <v>43261</v>
      </c>
      <c r="B3084">
        <v>161</v>
      </c>
      <c r="C3084">
        <v>0</v>
      </c>
      <c r="D3084">
        <v>21</v>
      </c>
      <c r="E3084">
        <v>24.2</v>
      </c>
      <c r="F3084">
        <v>24.7</v>
      </c>
      <c r="G3084">
        <f t="shared" si="528"/>
        <v>13.361308152407217</v>
      </c>
      <c r="H3084">
        <f t="shared" si="529"/>
        <v>7.709647705393575</v>
      </c>
      <c r="I3084">
        <f t="shared" si="530"/>
        <v>0.45017195413518774</v>
      </c>
      <c r="J3084">
        <f t="shared" si="531"/>
        <v>10.012529487524123</v>
      </c>
      <c r="K3084">
        <f t="shared" si="532"/>
        <v>30.037588462572369</v>
      </c>
      <c r="L3084">
        <f t="shared" si="533"/>
        <v>40.050117950096492</v>
      </c>
      <c r="M3084">
        <f t="shared" si="534"/>
        <v>0.40158446761517497</v>
      </c>
      <c r="N3084">
        <f t="shared" si="535"/>
        <v>0.96925125749317542</v>
      </c>
      <c r="O3084">
        <f t="shared" si="536"/>
        <v>1.7481044832732775</v>
      </c>
      <c r="P3084">
        <f t="shared" si="537"/>
        <v>7.2594757512583872</v>
      </c>
      <c r="Q3084">
        <f t="shared" si="538"/>
        <v>0.39366296296296355</v>
      </c>
    </row>
    <row r="3085" spans="1:17">
      <c r="A3085" s="2">
        <v>43262</v>
      </c>
      <c r="B3085">
        <v>162</v>
      </c>
      <c r="C3085">
        <v>0</v>
      </c>
      <c r="D3085">
        <v>20.9</v>
      </c>
      <c r="E3085">
        <v>26.2</v>
      </c>
      <c r="F3085">
        <v>24.8</v>
      </c>
      <c r="G3085">
        <f t="shared" si="528"/>
        <v>13.366162564933182</v>
      </c>
      <c r="H3085">
        <f t="shared" si="529"/>
        <v>7.7103804743198934</v>
      </c>
      <c r="I3085">
        <f t="shared" si="530"/>
        <v>0.45443030766357057</v>
      </c>
      <c r="J3085">
        <f t="shared" si="531"/>
        <v>10.013481135480381</v>
      </c>
      <c r="K3085">
        <f t="shared" si="532"/>
        <v>30.040443406441142</v>
      </c>
      <c r="L3085">
        <f t="shared" si="533"/>
        <v>40.053924541921525</v>
      </c>
      <c r="M3085">
        <f t="shared" si="534"/>
        <v>0.40285890546739761</v>
      </c>
      <c r="N3085">
        <f t="shared" si="535"/>
        <v>0.96904970115554157</v>
      </c>
      <c r="O3085">
        <f t="shared" si="536"/>
        <v>1.7487396022454247</v>
      </c>
      <c r="P3085">
        <f t="shared" si="537"/>
        <v>7.2559501666563229</v>
      </c>
      <c r="Q3085">
        <f t="shared" si="538"/>
        <v>0.39366296296296355</v>
      </c>
    </row>
    <row r="3086" spans="1:17">
      <c r="A3086" s="2">
        <v>43263</v>
      </c>
      <c r="B3086">
        <v>163</v>
      </c>
      <c r="C3086">
        <v>0</v>
      </c>
      <c r="D3086">
        <v>20.9</v>
      </c>
      <c r="E3086">
        <v>24.5</v>
      </c>
      <c r="F3086">
        <v>25</v>
      </c>
      <c r="G3086">
        <f t="shared" si="528"/>
        <v>13.370567766290394</v>
      </c>
      <c r="H3086">
        <f t="shared" si="529"/>
        <v>7.7109578742639737</v>
      </c>
      <c r="I3086">
        <f t="shared" si="530"/>
        <v>0.44579639062674631</v>
      </c>
      <c r="J3086">
        <f t="shared" si="531"/>
        <v>10.014231005537628</v>
      </c>
      <c r="K3086">
        <f t="shared" si="532"/>
        <v>30.042693016612883</v>
      </c>
      <c r="L3086">
        <f t="shared" si="533"/>
        <v>40.056924022150511</v>
      </c>
      <c r="M3086">
        <f t="shared" si="534"/>
        <v>0.40401408853473186</v>
      </c>
      <c r="N3086">
        <f t="shared" si="535"/>
        <v>0.96885730676314663</v>
      </c>
      <c r="O3086">
        <f t="shared" si="536"/>
        <v>1.7493159494229933</v>
      </c>
      <c r="P3086">
        <f t="shared" si="537"/>
        <v>7.2651614836372271</v>
      </c>
      <c r="Q3086">
        <f t="shared" si="538"/>
        <v>0.39366296296296355</v>
      </c>
    </row>
    <row r="3087" spans="1:17">
      <c r="A3087" s="2">
        <v>43264</v>
      </c>
      <c r="B3087">
        <v>164</v>
      </c>
      <c r="C3087">
        <v>0</v>
      </c>
      <c r="D3087">
        <v>20.8</v>
      </c>
      <c r="E3087">
        <v>25.2</v>
      </c>
      <c r="F3087">
        <v>24</v>
      </c>
      <c r="G3087">
        <f t="shared" si="528"/>
        <v>13.374520984825882</v>
      </c>
      <c r="H3087">
        <f t="shared" si="529"/>
        <v>7.7113825163580803</v>
      </c>
      <c r="I3087">
        <f t="shared" si="530"/>
        <v>0.46453125807073981</v>
      </c>
      <c r="J3087">
        <f t="shared" si="531"/>
        <v>10.014782488776728</v>
      </c>
      <c r="K3087">
        <f t="shared" si="532"/>
        <v>30.044347466330183</v>
      </c>
      <c r="L3087">
        <f t="shared" si="533"/>
        <v>40.059129955106911</v>
      </c>
      <c r="M3087">
        <f t="shared" si="534"/>
        <v>0.40504967485847626</v>
      </c>
      <c r="N3087">
        <f t="shared" si="535"/>
        <v>0.96867413126881363</v>
      </c>
      <c r="O3087">
        <f t="shared" si="536"/>
        <v>1.7498331621813861</v>
      </c>
      <c r="P3087">
        <f t="shared" si="537"/>
        <v>7.2468512582873403</v>
      </c>
      <c r="Q3087">
        <f t="shared" si="538"/>
        <v>0.39366296296296355</v>
      </c>
    </row>
    <row r="3088" spans="1:17">
      <c r="A3088" s="2">
        <v>43265</v>
      </c>
      <c r="B3088">
        <v>165</v>
      </c>
      <c r="C3088">
        <v>0</v>
      </c>
      <c r="D3088">
        <v>21.1</v>
      </c>
      <c r="E3088">
        <v>24.3</v>
      </c>
      <c r="F3088">
        <v>23.8</v>
      </c>
      <c r="G3088">
        <f t="shared" si="528"/>
        <v>13.378019721741747</v>
      </c>
      <c r="H3088">
        <f t="shared" si="529"/>
        <v>7.7116567812317074</v>
      </c>
      <c r="I3088">
        <f t="shared" si="530"/>
        <v>0.46598254492925767</v>
      </c>
      <c r="J3088">
        <f t="shared" si="531"/>
        <v>10.015138676924295</v>
      </c>
      <c r="K3088">
        <f t="shared" si="532"/>
        <v>30.045416030772884</v>
      </c>
      <c r="L3088">
        <f t="shared" si="533"/>
        <v>40.060554707697179</v>
      </c>
      <c r="M3088">
        <f t="shared" si="534"/>
        <v>0.40596535788310323</v>
      </c>
      <c r="N3088">
        <f t="shared" si="535"/>
        <v>0.96850022889637588</v>
      </c>
      <c r="O3088">
        <f t="shared" si="536"/>
        <v>1.7502909135945453</v>
      </c>
      <c r="P3088">
        <f t="shared" si="537"/>
        <v>7.2456742363024498</v>
      </c>
      <c r="Q3088">
        <f t="shared" si="538"/>
        <v>0.39366296296296355</v>
      </c>
    </row>
    <row r="3089" spans="1:17">
      <c r="A3089" s="2">
        <v>43266</v>
      </c>
      <c r="B3089">
        <v>166</v>
      </c>
      <c r="C3089">
        <v>0.2</v>
      </c>
      <c r="D3089">
        <v>21.1</v>
      </c>
      <c r="E3089">
        <v>27.5</v>
      </c>
      <c r="F3089">
        <v>23.4</v>
      </c>
      <c r="G3089">
        <f t="shared" si="528"/>
        <v>13.38106175638918</v>
      </c>
      <c r="H3089">
        <f t="shared" si="529"/>
        <v>7.9423110939680095</v>
      </c>
      <c r="I3089">
        <f t="shared" si="530"/>
        <v>0.54841838739108428</v>
      </c>
      <c r="J3089">
        <f t="shared" si="531"/>
        <v>10.314689732425986</v>
      </c>
      <c r="K3089">
        <f t="shared" si="532"/>
        <v>30.045907074669906</v>
      </c>
      <c r="L3089">
        <f t="shared" si="533"/>
        <v>40.061209432893207</v>
      </c>
      <c r="M3089">
        <f t="shared" si="534"/>
        <v>0.40676086654700622</v>
      </c>
      <c r="N3089">
        <f t="shared" si="535"/>
        <v>0.96833565112462583</v>
      </c>
      <c r="O3089">
        <f t="shared" si="536"/>
        <v>1.7506889131275842</v>
      </c>
      <c r="P3089">
        <f t="shared" si="537"/>
        <v>7.3938927065769251</v>
      </c>
      <c r="Q3089">
        <f t="shared" si="538"/>
        <v>0.39366296296296355</v>
      </c>
    </row>
    <row r="3090" spans="1:17">
      <c r="A3090" s="2">
        <v>43267</v>
      </c>
      <c r="B3090">
        <v>167</v>
      </c>
      <c r="C3090">
        <v>7</v>
      </c>
      <c r="D3090">
        <v>21.8</v>
      </c>
      <c r="E3090">
        <v>31.3</v>
      </c>
      <c r="F3090">
        <v>24.6</v>
      </c>
      <c r="G3090">
        <f t="shared" si="528"/>
        <v>13.383645151001865</v>
      </c>
      <c r="H3090">
        <f t="shared" si="529"/>
        <v>15.778673615780127</v>
      </c>
      <c r="I3090">
        <f t="shared" si="530"/>
        <v>2.7229542637345414</v>
      </c>
      <c r="J3090">
        <f t="shared" si="531"/>
        <v>20.491783916597566</v>
      </c>
      <c r="K3090">
        <f t="shared" si="532"/>
        <v>30.045828041346248</v>
      </c>
      <c r="L3090">
        <f t="shared" si="533"/>
        <v>40.061104055128332</v>
      </c>
      <c r="M3090">
        <f t="shared" si="534"/>
        <v>0.40743596536273968</v>
      </c>
      <c r="N3090">
        <f t="shared" si="535"/>
        <v>0.96818044667207637</v>
      </c>
      <c r="O3090">
        <f t="shared" si="536"/>
        <v>1.7510269072560773</v>
      </c>
      <c r="P3090">
        <f t="shared" si="537"/>
        <v>13.055719352045585</v>
      </c>
      <c r="Q3090">
        <f t="shared" si="538"/>
        <v>0.39366296296296355</v>
      </c>
    </row>
    <row r="3091" spans="1:17">
      <c r="A3091" s="2">
        <v>43268</v>
      </c>
      <c r="B3091">
        <v>168</v>
      </c>
      <c r="C3091">
        <v>7.3</v>
      </c>
      <c r="D3091">
        <v>21.1</v>
      </c>
      <c r="E3091">
        <v>31.8</v>
      </c>
      <c r="F3091">
        <v>23.6</v>
      </c>
      <c r="G3091">
        <f t="shared" si="528"/>
        <v>13.385768254848502</v>
      </c>
      <c r="H3091">
        <f t="shared" si="529"/>
        <v>16.122719228208091</v>
      </c>
      <c r="I3091">
        <f t="shared" si="530"/>
        <v>2.9216740882134888</v>
      </c>
      <c r="J3091">
        <f t="shared" si="531"/>
        <v>20.938596400270246</v>
      </c>
      <c r="K3091">
        <f t="shared" si="532"/>
        <v>30.04518544320446</v>
      </c>
      <c r="L3091">
        <f t="shared" si="533"/>
        <v>40.060247257605944</v>
      </c>
      <c r="M3091">
        <f t="shared" si="534"/>
        <v>0.40799045448672816</v>
      </c>
      <c r="N3091">
        <f t="shared" si="535"/>
        <v>0.96803466148253914</v>
      </c>
      <c r="O3091">
        <f t="shared" si="536"/>
        <v>1.7513046800093457</v>
      </c>
      <c r="P3091">
        <f t="shared" si="537"/>
        <v>13.201045139994601</v>
      </c>
      <c r="Q3091">
        <f t="shared" si="538"/>
        <v>0.39366296296296355</v>
      </c>
    </row>
    <row r="3092" spans="1:17">
      <c r="A3092" s="2">
        <v>43269</v>
      </c>
      <c r="B3092">
        <v>169</v>
      </c>
      <c r="C3092">
        <v>5.3</v>
      </c>
      <c r="D3092">
        <v>21.2</v>
      </c>
      <c r="E3092">
        <v>30.5</v>
      </c>
      <c r="F3092">
        <v>24.1</v>
      </c>
      <c r="G3092">
        <f t="shared" si="528"/>
        <v>13.387429707786371</v>
      </c>
      <c r="H3092">
        <f t="shared" si="529"/>
        <v>13.816992325954683</v>
      </c>
      <c r="I3092">
        <f t="shared" si="530"/>
        <v>2.1968358833081663</v>
      </c>
      <c r="J3092">
        <f t="shared" si="531"/>
        <v>17.944145877863225</v>
      </c>
      <c r="K3092">
        <f t="shared" si="532"/>
        <v>30.043984853639479</v>
      </c>
      <c r="L3092">
        <f t="shared" si="533"/>
        <v>40.058646471519303</v>
      </c>
      <c r="M3092">
        <f t="shared" si="534"/>
        <v>0.40842416977842444</v>
      </c>
      <c r="N3092">
        <f t="shared" si="535"/>
        <v>0.96789833871152364</v>
      </c>
      <c r="O3092">
        <f t="shared" si="536"/>
        <v>1.7515220534353835</v>
      </c>
      <c r="P3092">
        <f t="shared" si="537"/>
        <v>11.620156442646516</v>
      </c>
      <c r="Q3092">
        <f t="shared" si="538"/>
        <v>0.39366296296296355</v>
      </c>
    </row>
    <row r="3093" spans="1:17">
      <c r="A3093" s="2">
        <v>43270</v>
      </c>
      <c r="B3093">
        <v>170</v>
      </c>
      <c r="C3093">
        <v>4.4000000000000004</v>
      </c>
      <c r="D3093">
        <v>21.9</v>
      </c>
      <c r="E3093">
        <v>30.4</v>
      </c>
      <c r="F3093">
        <v>24.5</v>
      </c>
      <c r="G3093">
        <f t="shared" si="528"/>
        <v>13.388628443200526</v>
      </c>
      <c r="H3093">
        <f t="shared" si="529"/>
        <v>12.778974945011624</v>
      </c>
      <c r="I3093">
        <f t="shared" si="530"/>
        <v>1.8846045646782712</v>
      </c>
      <c r="J3093">
        <f t="shared" si="531"/>
        <v>16.596071357157953</v>
      </c>
      <c r="K3093">
        <f t="shared" si="532"/>
        <v>30.042230900385508</v>
      </c>
      <c r="L3093">
        <f t="shared" si="533"/>
        <v>40.056307867180678</v>
      </c>
      <c r="M3093">
        <f t="shared" si="534"/>
        <v>0.40873698284889853</v>
      </c>
      <c r="N3093">
        <f t="shared" si="535"/>
        <v>0.96777151871346312</v>
      </c>
      <c r="O3093">
        <f t="shared" si="536"/>
        <v>1.7516788879854022</v>
      </c>
      <c r="P3093">
        <f t="shared" si="537"/>
        <v>10.894370380333353</v>
      </c>
      <c r="Q3093">
        <f t="shared" si="538"/>
        <v>0.39366296296296355</v>
      </c>
    </row>
    <row r="3094" spans="1:17">
      <c r="A3094" s="2">
        <v>43271</v>
      </c>
      <c r="B3094">
        <v>171</v>
      </c>
      <c r="C3094">
        <v>0</v>
      </c>
      <c r="D3094">
        <v>21.5</v>
      </c>
      <c r="E3094">
        <v>25.8</v>
      </c>
      <c r="F3094">
        <v>24.4</v>
      </c>
      <c r="G3094">
        <f t="shared" si="528"/>
        <v>13.389363690315742</v>
      </c>
      <c r="H3094">
        <f t="shared" si="529"/>
        <v>7.7102479968086328</v>
      </c>
      <c r="I3094">
        <f t="shared" si="530"/>
        <v>0.46176402094440649</v>
      </c>
      <c r="J3094">
        <f t="shared" si="531"/>
        <v>10.013309086764458</v>
      </c>
      <c r="K3094">
        <f t="shared" si="532"/>
        <v>30.039927260293375</v>
      </c>
      <c r="L3094">
        <f t="shared" si="533"/>
        <v>40.053236347057833</v>
      </c>
      <c r="M3094">
        <f t="shared" si="534"/>
        <v>0.4089288010988435</v>
      </c>
      <c r="N3094">
        <f t="shared" si="535"/>
        <v>0.9676542390297681</v>
      </c>
      <c r="O3094">
        <f t="shared" si="536"/>
        <v>1.7517750828163094</v>
      </c>
      <c r="P3094">
        <f t="shared" si="537"/>
        <v>7.2484839758642261</v>
      </c>
      <c r="Q3094">
        <f t="shared" si="538"/>
        <v>0.39366296296296355</v>
      </c>
    </row>
    <row r="3095" spans="1:17">
      <c r="A3095" s="2">
        <v>43272</v>
      </c>
      <c r="B3095">
        <v>172</v>
      </c>
      <c r="C3095">
        <v>0.5</v>
      </c>
      <c r="D3095">
        <v>21.7</v>
      </c>
      <c r="E3095">
        <v>26.4</v>
      </c>
      <c r="F3095">
        <v>24.9</v>
      </c>
      <c r="G3095">
        <f t="shared" si="528"/>
        <v>13.389634975871061</v>
      </c>
      <c r="H3095">
        <f t="shared" si="529"/>
        <v>8.2852987550352211</v>
      </c>
      <c r="I3095">
        <f t="shared" si="530"/>
        <v>0.60892471484178734</v>
      </c>
      <c r="J3095">
        <f t="shared" si="531"/>
        <v>10.760128253292494</v>
      </c>
      <c r="K3095">
        <f t="shared" si="532"/>
        <v>30.03707665553668</v>
      </c>
      <c r="L3095">
        <f t="shared" si="533"/>
        <v>40.049435540715571</v>
      </c>
      <c r="M3095">
        <f t="shared" si="534"/>
        <v>0.40899956774598684</v>
      </c>
      <c r="N3095">
        <f t="shared" si="535"/>
        <v>0.96754653437771376</v>
      </c>
      <c r="O3095">
        <f t="shared" si="536"/>
        <v>1.7518105760097973</v>
      </c>
      <c r="P3095">
        <f t="shared" si="537"/>
        <v>7.6763740401934335</v>
      </c>
      <c r="Q3095">
        <f t="shared" si="538"/>
        <v>0.39366296296296355</v>
      </c>
    </row>
    <row r="3096" spans="1:17">
      <c r="A3096" s="2">
        <v>43273</v>
      </c>
      <c r="B3096">
        <v>173</v>
      </c>
      <c r="C3096">
        <v>1</v>
      </c>
      <c r="D3096">
        <v>21.6</v>
      </c>
      <c r="E3096">
        <v>25.2</v>
      </c>
      <c r="F3096">
        <v>24.8</v>
      </c>
      <c r="G3096">
        <f t="shared" si="528"/>
        <v>13.389442125149586</v>
      </c>
      <c r="H3096">
        <f t="shared" si="529"/>
        <v>8.8600959743227712</v>
      </c>
      <c r="I3096">
        <f t="shared" si="530"/>
        <v>0.75815466846477431</v>
      </c>
      <c r="J3096">
        <f t="shared" si="531"/>
        <v>11.506618148471132</v>
      </c>
      <c r="K3096">
        <f t="shared" si="532"/>
        <v>30.033680851245137</v>
      </c>
      <c r="L3096">
        <f t="shared" si="533"/>
        <v>40.04490780166018</v>
      </c>
      <c r="M3096">
        <f t="shared" si="534"/>
        <v>0.40894926184189939</v>
      </c>
      <c r="N3096">
        <f t="shared" si="535"/>
        <v>0.96744843664016256</v>
      </c>
      <c r="O3096">
        <f t="shared" si="536"/>
        <v>1.7517853447070708</v>
      </c>
      <c r="P3096">
        <f t="shared" si="537"/>
        <v>8.1019413058579968</v>
      </c>
      <c r="Q3096">
        <f t="shared" si="538"/>
        <v>0.39366296296296355</v>
      </c>
    </row>
    <row r="3097" spans="1:17">
      <c r="A3097" s="2">
        <v>43274</v>
      </c>
      <c r="B3097">
        <v>174</v>
      </c>
      <c r="C3097">
        <v>2</v>
      </c>
      <c r="D3097">
        <v>21.2</v>
      </c>
      <c r="E3097">
        <v>27.2</v>
      </c>
      <c r="F3097">
        <v>24.2</v>
      </c>
      <c r="G3097">
        <f t="shared" si="528"/>
        <v>13.388785262358947</v>
      </c>
      <c r="H3097">
        <f t="shared" si="529"/>
        <v>10.010346723035099</v>
      </c>
      <c r="I3097">
        <f t="shared" si="530"/>
        <v>1.0990090270794075</v>
      </c>
      <c r="J3097">
        <f t="shared" si="531"/>
        <v>13.000450289655971</v>
      </c>
      <c r="K3097">
        <f t="shared" si="532"/>
        <v>30.029740654563085</v>
      </c>
      <c r="L3097">
        <f t="shared" si="533"/>
        <v>40.039654206084116</v>
      </c>
      <c r="M3097">
        <f t="shared" si="534"/>
        <v>0.40877789827819627</v>
      </c>
      <c r="N3097">
        <f t="shared" si="535"/>
        <v>0.96735997485612646</v>
      </c>
      <c r="O3097">
        <f t="shared" si="536"/>
        <v>1.751699405158629</v>
      </c>
      <c r="P3097">
        <f t="shared" si="537"/>
        <v>8.9113376959556909</v>
      </c>
      <c r="Q3097">
        <f t="shared" si="538"/>
        <v>0.39366296296296355</v>
      </c>
    </row>
    <row r="3098" spans="1:17">
      <c r="A3098" s="2">
        <v>43275</v>
      </c>
      <c r="B3098">
        <v>175</v>
      </c>
      <c r="C3098">
        <v>1.2</v>
      </c>
      <c r="D3098">
        <v>21.7</v>
      </c>
      <c r="E3098">
        <v>26.6</v>
      </c>
      <c r="F3098">
        <v>25.4</v>
      </c>
      <c r="G3098">
        <f t="shared" si="528"/>
        <v>13.387664810360812</v>
      </c>
      <c r="H3098">
        <f t="shared" si="529"/>
        <v>9.088019602872123</v>
      </c>
      <c r="I3098">
        <f t="shared" si="530"/>
        <v>0.80927101617821484</v>
      </c>
      <c r="J3098">
        <f t="shared" si="531"/>
        <v>11.802622860872887</v>
      </c>
      <c r="K3098">
        <f t="shared" si="532"/>
        <v>30.025255915131794</v>
      </c>
      <c r="L3098">
        <f t="shared" si="533"/>
        <v>40.033674553509059</v>
      </c>
      <c r="M3098">
        <f t="shared" si="534"/>
        <v>0.4084855277821286</v>
      </c>
      <c r="N3098">
        <f t="shared" si="535"/>
        <v>0.96728117521217094</v>
      </c>
      <c r="O3098">
        <f t="shared" si="536"/>
        <v>1.7515528126888729</v>
      </c>
      <c r="P3098">
        <f t="shared" si="537"/>
        <v>8.2787485866939079</v>
      </c>
      <c r="Q3098">
        <f t="shared" si="538"/>
        <v>0.39366296296296355</v>
      </c>
    </row>
    <row r="3099" spans="1:17">
      <c r="A3099" s="2">
        <v>43276</v>
      </c>
      <c r="B3099">
        <v>176</v>
      </c>
      <c r="C3099">
        <v>0</v>
      </c>
      <c r="D3099">
        <v>21.8</v>
      </c>
      <c r="E3099">
        <v>24.4</v>
      </c>
      <c r="F3099">
        <v>23.6</v>
      </c>
      <c r="G3099">
        <f t="shared" si="528"/>
        <v>13.386081489750582</v>
      </c>
      <c r="H3099">
        <f t="shared" si="529"/>
        <v>7.7051912185949707</v>
      </c>
      <c r="I3099">
        <f t="shared" si="530"/>
        <v>0.47191485045697079</v>
      </c>
      <c r="J3099">
        <f t="shared" si="531"/>
        <v>10.006741842331131</v>
      </c>
      <c r="K3099">
        <f t="shared" si="532"/>
        <v>30.020225526993393</v>
      </c>
      <c r="L3099">
        <f t="shared" si="533"/>
        <v>40.026967369324524</v>
      </c>
      <c r="M3099">
        <f t="shared" si="534"/>
        <v>0.40807223690156774</v>
      </c>
      <c r="N3099">
        <f t="shared" si="535"/>
        <v>0.96721206103466251</v>
      </c>
      <c r="O3099">
        <f t="shared" si="536"/>
        <v>1.751345661575701</v>
      </c>
      <c r="P3099">
        <f t="shared" si="537"/>
        <v>7.2332763681380001</v>
      </c>
      <c r="Q3099">
        <f t="shared" si="538"/>
        <v>0.39366296296296355</v>
      </c>
    </row>
    <row r="3100" spans="1:17">
      <c r="A3100" s="2">
        <v>43277</v>
      </c>
      <c r="B3100">
        <v>177</v>
      </c>
      <c r="C3100">
        <v>0</v>
      </c>
      <c r="D3100">
        <v>20.8</v>
      </c>
      <c r="E3100">
        <v>22.5</v>
      </c>
      <c r="F3100">
        <v>23.9</v>
      </c>
      <c r="G3100">
        <f t="shared" si="528"/>
        <v>13.384036317291372</v>
      </c>
      <c r="H3100">
        <f t="shared" si="529"/>
        <v>7.7037595075248877</v>
      </c>
      <c r="I3100">
        <f t="shared" si="530"/>
        <v>0.45766611361710213</v>
      </c>
      <c r="J3100">
        <f t="shared" si="531"/>
        <v>10.004882477305049</v>
      </c>
      <c r="K3100">
        <f t="shared" si="532"/>
        <v>30.014647431915147</v>
      </c>
      <c r="L3100">
        <f t="shared" si="533"/>
        <v>40.019529909220196</v>
      </c>
      <c r="M3100">
        <f t="shared" si="534"/>
        <v>0.40753814797938431</v>
      </c>
      <c r="N3100">
        <f t="shared" si="535"/>
        <v>0.96715265278286466</v>
      </c>
      <c r="O3100">
        <f t="shared" si="536"/>
        <v>1.7510780848456211</v>
      </c>
      <c r="P3100">
        <f t="shared" si="537"/>
        <v>7.2460933939077856</v>
      </c>
      <c r="Q3100">
        <f t="shared" si="538"/>
        <v>0.39366296296296355</v>
      </c>
    </row>
    <row r="3101" spans="1:17">
      <c r="A3101" s="2">
        <v>43278</v>
      </c>
      <c r="B3101">
        <v>178</v>
      </c>
      <c r="C3101">
        <v>0</v>
      </c>
      <c r="D3101">
        <v>20.6</v>
      </c>
      <c r="E3101">
        <v>24.5</v>
      </c>
      <c r="F3101">
        <v>23.5</v>
      </c>
      <c r="G3101">
        <f t="shared" si="528"/>
        <v>13.381530603709146</v>
      </c>
      <c r="H3101">
        <f t="shared" si="529"/>
        <v>7.7021864468605363</v>
      </c>
      <c r="I3101">
        <f t="shared" si="530"/>
        <v>0.47019886635184172</v>
      </c>
      <c r="J3101">
        <f t="shared" si="531"/>
        <v>10.00283954137732</v>
      </c>
      <c r="K3101">
        <f t="shared" si="532"/>
        <v>30.008518624131959</v>
      </c>
      <c r="L3101">
        <f t="shared" si="533"/>
        <v>40.011358165509279</v>
      </c>
      <c r="M3101">
        <f t="shared" si="534"/>
        <v>0.40688341911723303</v>
      </c>
      <c r="N3101">
        <f t="shared" si="535"/>
        <v>0.96710296804288032</v>
      </c>
      <c r="O3101">
        <f t="shared" si="536"/>
        <v>1.7507502539852799</v>
      </c>
      <c r="P3101">
        <f t="shared" si="537"/>
        <v>7.2319875805086946</v>
      </c>
      <c r="Q3101">
        <f t="shared" si="538"/>
        <v>0.39366296296296355</v>
      </c>
    </row>
    <row r="3102" spans="1:17">
      <c r="A3102" s="2">
        <v>43279</v>
      </c>
      <c r="B3102">
        <v>179</v>
      </c>
      <c r="C3102">
        <v>0.4</v>
      </c>
      <c r="D3102">
        <v>20.2</v>
      </c>
      <c r="E3102">
        <v>25.9</v>
      </c>
      <c r="F3102">
        <v>24.1</v>
      </c>
      <c r="G3102">
        <f t="shared" si="528"/>
        <v>13.378565950858707</v>
      </c>
      <c r="H3102">
        <f t="shared" si="529"/>
        <v>8.1609371782038931</v>
      </c>
      <c r="I3102">
        <f t="shared" si="530"/>
        <v>0.58789778909379564</v>
      </c>
      <c r="J3102">
        <f t="shared" si="531"/>
        <v>10.598619711953107</v>
      </c>
      <c r="K3102">
        <f t="shared" si="532"/>
        <v>30.001835156505692</v>
      </c>
      <c r="L3102">
        <f t="shared" si="533"/>
        <v>40.002446875340922</v>
      </c>
      <c r="M3102">
        <f t="shared" si="534"/>
        <v>0.40610824412875079</v>
      </c>
      <c r="N3102">
        <f t="shared" si="535"/>
        <v>0.96706302152244694</v>
      </c>
      <c r="O3102">
        <f t="shared" si="536"/>
        <v>1.7503623785706808</v>
      </c>
      <c r="P3102">
        <f t="shared" si="537"/>
        <v>7.5730393891100976</v>
      </c>
      <c r="Q3102">
        <f t="shared" si="538"/>
        <v>0.39366296296296355</v>
      </c>
    </row>
    <row r="3103" spans="1:17">
      <c r="A3103" s="2">
        <v>43280</v>
      </c>
      <c r="B3103">
        <v>180</v>
      </c>
      <c r="C3103">
        <v>4</v>
      </c>
      <c r="D3103">
        <v>20.7</v>
      </c>
      <c r="E3103">
        <v>28.3</v>
      </c>
      <c r="F3103">
        <v>23.5</v>
      </c>
      <c r="G3103">
        <f t="shared" si="528"/>
        <v>13.375144248272921</v>
      </c>
      <c r="H3103">
        <f t="shared" si="529"/>
        <v>12.303339584934989</v>
      </c>
      <c r="I3103">
        <f t="shared" si="530"/>
        <v>1.7832840779832331</v>
      </c>
      <c r="J3103">
        <f t="shared" si="531"/>
        <v>15.978363097318166</v>
      </c>
      <c r="K3103">
        <f t="shared" si="532"/>
        <v>29.994592148099173</v>
      </c>
      <c r="L3103">
        <f t="shared" si="533"/>
        <v>39.992789530798895</v>
      </c>
      <c r="M3103">
        <f t="shared" si="534"/>
        <v>0.40521285248218381</v>
      </c>
      <c r="N3103">
        <f t="shared" si="535"/>
        <v>0.96703282504658239</v>
      </c>
      <c r="O3103">
        <f t="shared" si="536"/>
        <v>1.7499147058157072</v>
      </c>
      <c r="P3103">
        <f t="shared" si="537"/>
        <v>10.520055506951756</v>
      </c>
      <c r="Q3103">
        <f t="shared" si="538"/>
        <v>0.39366296296296355</v>
      </c>
    </row>
    <row r="3104" spans="1:17">
      <c r="A3104" s="2">
        <v>43281</v>
      </c>
      <c r="B3104">
        <v>181</v>
      </c>
      <c r="C3104">
        <v>0</v>
      </c>
      <c r="D3104">
        <v>21.3</v>
      </c>
      <c r="E3104">
        <v>25.2</v>
      </c>
      <c r="F3104">
        <v>24.5</v>
      </c>
      <c r="G3104">
        <f t="shared" si="528"/>
        <v>13.371267669110253</v>
      </c>
      <c r="H3104">
        <f t="shared" si="529"/>
        <v>7.6966078402452318</v>
      </c>
      <c r="I3104">
        <f t="shared" si="530"/>
        <v>0.45755977013954136</v>
      </c>
      <c r="J3104">
        <f t="shared" si="531"/>
        <v>9.9955945977210803</v>
      </c>
      <c r="K3104">
        <f t="shared" si="532"/>
        <v>29.986783793163241</v>
      </c>
      <c r="L3104">
        <f t="shared" si="533"/>
        <v>39.982378390884321</v>
      </c>
      <c r="M3104">
        <f t="shared" si="534"/>
        <v>0.40419750923246001</v>
      </c>
      <c r="N3104">
        <f t="shared" si="535"/>
        <v>0.96701238755408414</v>
      </c>
      <c r="O3104">
        <f t="shared" si="536"/>
        <v>1.7494075200419248</v>
      </c>
      <c r="P3104">
        <f t="shared" si="537"/>
        <v>7.2390480701056905</v>
      </c>
      <c r="Q3104">
        <f t="shared" si="538"/>
        <v>0.39366296296296355</v>
      </c>
    </row>
    <row r="3105" spans="1:17">
      <c r="A3105" s="2">
        <v>43282</v>
      </c>
      <c r="B3105">
        <v>182</v>
      </c>
      <c r="C3105">
        <v>1.1000000000000001</v>
      </c>
      <c r="D3105">
        <v>21.2</v>
      </c>
      <c r="E3105">
        <v>27</v>
      </c>
      <c r="F3105">
        <v>24</v>
      </c>
      <c r="G3105">
        <f t="shared" si="528"/>
        <v>13.366938665518139</v>
      </c>
      <c r="H3105">
        <f t="shared" si="529"/>
        <v>8.9608504299139842</v>
      </c>
      <c r="I3105">
        <f t="shared" si="530"/>
        <v>0.8208554583831601</v>
      </c>
      <c r="J3105">
        <f t="shared" si="531"/>
        <v>11.637468090797382</v>
      </c>
      <c r="K3105">
        <f t="shared" si="532"/>
        <v>29.978403371534473</v>
      </c>
      <c r="L3105">
        <f t="shared" si="533"/>
        <v>39.971204495379297</v>
      </c>
      <c r="M3105">
        <f t="shared" si="534"/>
        <v>0.4030625149427276</v>
      </c>
      <c r="N3105">
        <f t="shared" si="535"/>
        <v>0.96700171509488375</v>
      </c>
      <c r="O3105">
        <f t="shared" si="536"/>
        <v>1.7488411420719565</v>
      </c>
      <c r="P3105">
        <f t="shared" si="537"/>
        <v>8.1399949715308235</v>
      </c>
      <c r="Q3105">
        <f t="shared" si="538"/>
        <v>0.39366296296296355</v>
      </c>
    </row>
    <row r="3106" spans="1:17">
      <c r="A3106" s="2">
        <v>43283</v>
      </c>
      <c r="B3106">
        <v>183</v>
      </c>
      <c r="C3106">
        <v>0.3</v>
      </c>
      <c r="D3106">
        <v>21.4</v>
      </c>
      <c r="E3106">
        <v>25.3</v>
      </c>
      <c r="F3106">
        <v>24.2</v>
      </c>
      <c r="G3106">
        <f t="shared" si="528"/>
        <v>13.3621599634322</v>
      </c>
      <c r="H3106">
        <f t="shared" si="529"/>
        <v>8.0375574186373608</v>
      </c>
      <c r="I3106">
        <f t="shared" si="530"/>
        <v>0.55689065871725507</v>
      </c>
      <c r="J3106">
        <f t="shared" si="531"/>
        <v>10.438386257970597</v>
      </c>
      <c r="K3106">
        <f t="shared" si="532"/>
        <v>29.969443260441317</v>
      </c>
      <c r="L3106">
        <f t="shared" si="533"/>
        <v>39.959257680588422</v>
      </c>
      <c r="M3106">
        <f t="shared" si="534"/>
        <v>0.40180820559538133</v>
      </c>
      <c r="N3106">
        <f t="shared" si="535"/>
        <v>0.96700081082825562</v>
      </c>
      <c r="O3106">
        <f t="shared" si="536"/>
        <v>1.7482159285490462</v>
      </c>
      <c r="P3106">
        <f t="shared" si="537"/>
        <v>7.4806667599201058</v>
      </c>
      <c r="Q3106">
        <f t="shared" si="538"/>
        <v>0.39366296296296355</v>
      </c>
    </row>
    <row r="3107" spans="1:17">
      <c r="A3107" s="2">
        <v>43284</v>
      </c>
      <c r="B3107">
        <v>184</v>
      </c>
      <c r="C3107">
        <v>0</v>
      </c>
      <c r="D3107">
        <v>21.2</v>
      </c>
      <c r="E3107">
        <v>25.3</v>
      </c>
      <c r="F3107">
        <v>24.1</v>
      </c>
      <c r="G3107">
        <f t="shared" si="528"/>
        <v>13.356934556833538</v>
      </c>
      <c r="H3107">
        <f t="shared" si="529"/>
        <v>7.689706369913706</v>
      </c>
      <c r="I3107">
        <f t="shared" si="530"/>
        <v>0.46437238473440184</v>
      </c>
      <c r="J3107">
        <f t="shared" si="531"/>
        <v>9.9866316492385785</v>
      </c>
      <c r="K3107">
        <f t="shared" si="532"/>
        <v>29.959894947715735</v>
      </c>
      <c r="L3107">
        <f t="shared" si="533"/>
        <v>39.946526596954314</v>
      </c>
      <c r="M3107">
        <f t="shared" si="534"/>
        <v>0.40043495249260508</v>
      </c>
      <c r="N3107">
        <f t="shared" si="535"/>
        <v>0.96700967502188173</v>
      </c>
      <c r="O3107">
        <f t="shared" si="536"/>
        <v>1.7475322711857213</v>
      </c>
      <c r="P3107">
        <f t="shared" si="537"/>
        <v>7.2253339851793044</v>
      </c>
      <c r="Q3107">
        <f t="shared" si="538"/>
        <v>0.39366296296296355</v>
      </c>
    </row>
    <row r="3108" spans="1:17">
      <c r="A3108" s="2">
        <v>43285</v>
      </c>
      <c r="B3108">
        <v>185</v>
      </c>
      <c r="C3108">
        <v>0.9</v>
      </c>
      <c r="D3108">
        <v>21.1</v>
      </c>
      <c r="E3108">
        <v>26.1</v>
      </c>
      <c r="F3108">
        <v>24.5</v>
      </c>
      <c r="G3108">
        <f t="shared" si="528"/>
        <v>13.351265701488485</v>
      </c>
      <c r="H3108">
        <f t="shared" si="529"/>
        <v>8.7234672238405722</v>
      </c>
      <c r="I3108">
        <f t="shared" si="530"/>
        <v>0.73875509590900545</v>
      </c>
      <c r="J3108">
        <f t="shared" si="531"/>
        <v>11.329178212779963</v>
      </c>
      <c r="K3108">
        <f t="shared" si="532"/>
        <v>29.949749046407355</v>
      </c>
      <c r="L3108">
        <f t="shared" si="533"/>
        <v>39.93299872854314</v>
      </c>
      <c r="M3108">
        <f t="shared" si="534"/>
        <v>0.39894316214645859</v>
      </c>
      <c r="N3108">
        <f t="shared" si="535"/>
        <v>0.96702830505177284</v>
      </c>
      <c r="O3108">
        <f t="shared" si="536"/>
        <v>1.7467905959447434</v>
      </c>
      <c r="P3108">
        <f t="shared" si="537"/>
        <v>7.9847121279315667</v>
      </c>
      <c r="Q3108">
        <f t="shared" si="538"/>
        <v>0.39366296296296355</v>
      </c>
    </row>
    <row r="3109" spans="1:17">
      <c r="A3109" s="2">
        <v>43286</v>
      </c>
      <c r="B3109">
        <v>186</v>
      </c>
      <c r="C3109">
        <v>1.2</v>
      </c>
      <c r="D3109">
        <v>21.6</v>
      </c>
      <c r="E3109">
        <v>28.6</v>
      </c>
      <c r="F3109">
        <v>24.9</v>
      </c>
      <c r="G3109">
        <f t="shared" si="528"/>
        <v>13.345156908197142</v>
      </c>
      <c r="H3109">
        <f t="shared" si="529"/>
        <v>9.066298238516513</v>
      </c>
      <c r="I3109">
        <f t="shared" si="530"/>
        <v>0.83668001373340051</v>
      </c>
      <c r="J3109">
        <f t="shared" si="531"/>
        <v>11.774413296774691</v>
      </c>
      <c r="K3109">
        <f t="shared" si="532"/>
        <v>29.938995310796106</v>
      </c>
      <c r="L3109">
        <f t="shared" si="533"/>
        <v>39.918660414394807</v>
      </c>
      <c r="M3109">
        <f t="shared" si="534"/>
        <v>0.39733327615854064</v>
      </c>
      <c r="N3109">
        <f t="shared" si="535"/>
        <v>0.96705669540304473</v>
      </c>
      <c r="O3109">
        <f t="shared" si="536"/>
        <v>1.7459913621557928</v>
      </c>
      <c r="P3109">
        <f t="shared" si="537"/>
        <v>8.2296182247831133</v>
      </c>
      <c r="Q3109">
        <f t="shared" si="538"/>
        <v>0.39366296296296355</v>
      </c>
    </row>
    <row r="3110" spans="1:17">
      <c r="A3110" s="2">
        <v>43287</v>
      </c>
      <c r="B3110">
        <v>187</v>
      </c>
      <c r="C3110">
        <v>6.9</v>
      </c>
      <c r="D3110">
        <v>21.5</v>
      </c>
      <c r="E3110">
        <v>31.9</v>
      </c>
      <c r="F3110">
        <v>24.5</v>
      </c>
      <c r="G3110">
        <f t="shared" si="528"/>
        <v>13.33861193557884</v>
      </c>
      <c r="H3110">
        <f t="shared" si="529"/>
        <v>15.628549876715335</v>
      </c>
      <c r="I3110">
        <f t="shared" si="530"/>
        <v>2.7145873136694516</v>
      </c>
      <c r="J3110">
        <f t="shared" si="531"/>
        <v>20.296818021708226</v>
      </c>
      <c r="K3110">
        <f t="shared" si="532"/>
        <v>29.92762265379892</v>
      </c>
      <c r="L3110">
        <f t="shared" si="533"/>
        <v>39.903496871731896</v>
      </c>
      <c r="M3110">
        <f t="shared" si="534"/>
        <v>0.39560577108926642</v>
      </c>
      <c r="N3110">
        <f t="shared" si="535"/>
        <v>0.96709483767155091</v>
      </c>
      <c r="O3110">
        <f t="shared" si="536"/>
        <v>1.7451350615715648</v>
      </c>
      <c r="P3110">
        <f t="shared" si="537"/>
        <v>12.913962563045883</v>
      </c>
      <c r="Q3110">
        <f t="shared" si="538"/>
        <v>0.39366296296296355</v>
      </c>
    </row>
    <row r="3111" spans="1:17">
      <c r="A3111" s="2">
        <v>43288</v>
      </c>
      <c r="B3111">
        <v>188</v>
      </c>
      <c r="C3111">
        <v>1.7</v>
      </c>
      <c r="D3111">
        <v>22.9</v>
      </c>
      <c r="E3111">
        <v>28.2</v>
      </c>
      <c r="F3111">
        <v>26</v>
      </c>
      <c r="G3111">
        <f t="shared" si="528"/>
        <v>13.331634782424212</v>
      </c>
      <c r="H3111">
        <f t="shared" si="529"/>
        <v>9.636568988030918</v>
      </c>
      <c r="I3111">
        <f t="shared" si="530"/>
        <v>0.95832034246165754</v>
      </c>
      <c r="J3111">
        <f t="shared" si="531"/>
        <v>12.515024659780414</v>
      </c>
      <c r="K3111">
        <f t="shared" si="532"/>
        <v>29.915619165765349</v>
      </c>
      <c r="L3111">
        <f t="shared" si="533"/>
        <v>39.887492221020466</v>
      </c>
      <c r="M3111">
        <f t="shared" si="534"/>
        <v>0.39376115831679492</v>
      </c>
      <c r="N3111">
        <f t="shared" si="535"/>
        <v>0.96714272056637052</v>
      </c>
      <c r="O3111">
        <f t="shared" si="536"/>
        <v>1.7442222173671678</v>
      </c>
      <c r="P3111">
        <f t="shared" si="537"/>
        <v>8.6782486455692602</v>
      </c>
      <c r="Q3111">
        <f t="shared" si="538"/>
        <v>0.39366296296296355</v>
      </c>
    </row>
    <row r="3112" spans="1:17">
      <c r="A3112" s="2">
        <v>43289</v>
      </c>
      <c r="B3112">
        <v>189</v>
      </c>
      <c r="C3112">
        <v>0</v>
      </c>
      <c r="D3112">
        <v>21.8</v>
      </c>
      <c r="E3112">
        <v>24.8</v>
      </c>
      <c r="F3112">
        <v>24.9</v>
      </c>
      <c r="G3112">
        <f t="shared" si="528"/>
        <v>13.324229679645081</v>
      </c>
      <c r="H3112">
        <f t="shared" si="529"/>
        <v>7.6750961812282954</v>
      </c>
      <c r="I3112">
        <f t="shared" si="530"/>
        <v>0.45107154414086775</v>
      </c>
      <c r="J3112">
        <f t="shared" si="531"/>
        <v>9.9676573782185649</v>
      </c>
      <c r="K3112">
        <f t="shared" si="532"/>
        <v>29.902972134655695</v>
      </c>
      <c r="L3112">
        <f t="shared" si="533"/>
        <v>39.87062951287426</v>
      </c>
      <c r="M3112">
        <f t="shared" si="534"/>
        <v>0.39179998388565035</v>
      </c>
      <c r="N3112">
        <f t="shared" si="535"/>
        <v>0.96720032991315064</v>
      </c>
      <c r="O3112">
        <f t="shared" si="536"/>
        <v>1.7432533830868979</v>
      </c>
      <c r="P3112">
        <f t="shared" si="537"/>
        <v>7.2240246370874273</v>
      </c>
      <c r="Q3112">
        <f t="shared" si="538"/>
        <v>0.39366296296296355</v>
      </c>
    </row>
    <row r="3113" spans="1:17">
      <c r="A3113" s="2">
        <v>43290</v>
      </c>
      <c r="B3113">
        <v>190</v>
      </c>
      <c r="C3113">
        <v>0.5</v>
      </c>
      <c r="D3113">
        <v>21.6</v>
      </c>
      <c r="E3113">
        <v>26.3</v>
      </c>
      <c r="F3113">
        <v>24.7</v>
      </c>
      <c r="G3113">
        <f t="shared" si="528"/>
        <v>13.316401081854425</v>
      </c>
      <c r="H3113">
        <f t="shared" si="529"/>
        <v>8.2477891910437773</v>
      </c>
      <c r="I3113">
        <f t="shared" si="530"/>
        <v>0.61349299952968683</v>
      </c>
      <c r="J3113">
        <f t="shared" si="531"/>
        <v>10.711414533823087</v>
      </c>
      <c r="K3113">
        <f t="shared" si="532"/>
        <v>29.889668067594453</v>
      </c>
      <c r="L3113">
        <f t="shared" si="533"/>
        <v>39.852890756792604</v>
      </c>
      <c r="M3113">
        <f t="shared" si="534"/>
        <v>0.38972282834508143</v>
      </c>
      <c r="N3113">
        <f t="shared" si="535"/>
        <v>0.96726764865830206</v>
      </c>
      <c r="O3113">
        <f t="shared" si="536"/>
        <v>1.7422291415426205</v>
      </c>
      <c r="P3113">
        <f t="shared" si="537"/>
        <v>7.6342961915140908</v>
      </c>
      <c r="Q3113">
        <f t="shared" si="538"/>
        <v>0.39366296296296355</v>
      </c>
    </row>
    <row r="3114" spans="1:17">
      <c r="A3114" s="2">
        <v>43291</v>
      </c>
      <c r="B3114">
        <v>191</v>
      </c>
      <c r="C3114">
        <v>5.8</v>
      </c>
      <c r="D3114">
        <v>21.6</v>
      </c>
      <c r="E3114">
        <v>31.2</v>
      </c>
      <c r="F3114">
        <v>25</v>
      </c>
      <c r="G3114">
        <f t="shared" si="528"/>
        <v>13.308153658609912</v>
      </c>
      <c r="H3114">
        <f t="shared" si="529"/>
        <v>14.351958961242373</v>
      </c>
      <c r="I3114">
        <f t="shared" si="530"/>
        <v>2.3092794257468343</v>
      </c>
      <c r="J3114">
        <f t="shared" si="531"/>
        <v>18.638907741873211</v>
      </c>
      <c r="K3114">
        <f t="shared" si="532"/>
        <v>29.87569271379056</v>
      </c>
      <c r="L3114">
        <f t="shared" si="533"/>
        <v>39.834256951720747</v>
      </c>
      <c r="M3114">
        <f t="shared" si="534"/>
        <v>0.38753030657720661</v>
      </c>
      <c r="N3114">
        <f t="shared" si="535"/>
        <v>0.96734465687404769</v>
      </c>
      <c r="O3114">
        <f t="shared" si="536"/>
        <v>1.7411501036681303</v>
      </c>
      <c r="P3114">
        <f t="shared" si="537"/>
        <v>12.042679535495537</v>
      </c>
      <c r="Q3114">
        <f t="shared" si="538"/>
        <v>0.39366296296296355</v>
      </c>
    </row>
    <row r="3115" spans="1:17">
      <c r="A3115" s="2">
        <v>43292</v>
      </c>
      <c r="B3115">
        <v>192</v>
      </c>
      <c r="C3115">
        <v>3.6</v>
      </c>
      <c r="D3115">
        <v>21.4</v>
      </c>
      <c r="E3115">
        <v>31.4</v>
      </c>
      <c r="F3115">
        <v>24.5</v>
      </c>
      <c r="G3115">
        <f t="shared" si="528"/>
        <v>13.29949228535509</v>
      </c>
      <c r="H3115">
        <f t="shared" si="529"/>
        <v>11.813601395300704</v>
      </c>
      <c r="I3115">
        <f t="shared" si="530"/>
        <v>1.642482100628659</v>
      </c>
      <c r="J3115">
        <f t="shared" si="531"/>
        <v>15.342339474416498</v>
      </c>
      <c r="K3115">
        <f t="shared" si="532"/>
        <v>29.861031088814595</v>
      </c>
      <c r="L3115">
        <f t="shared" si="533"/>
        <v>39.81470811841946</v>
      </c>
      <c r="M3115">
        <f t="shared" si="534"/>
        <v>0.38522306761499547</v>
      </c>
      <c r="N3115">
        <f t="shared" si="535"/>
        <v>0.9674313317643215</v>
      </c>
      <c r="O3115">
        <f t="shared" si="536"/>
        <v>1.7400169073339575</v>
      </c>
      <c r="P3115">
        <f t="shared" si="537"/>
        <v>10.171119294672046</v>
      </c>
      <c r="Q3115">
        <f t="shared" si="538"/>
        <v>0.39366296296296355</v>
      </c>
    </row>
    <row r="3116" spans="1:17">
      <c r="A3116" s="2">
        <v>43293</v>
      </c>
      <c r="B3116">
        <v>193</v>
      </c>
      <c r="C3116">
        <v>7.3</v>
      </c>
      <c r="D3116">
        <v>21.8</v>
      </c>
      <c r="E3116">
        <v>31.3</v>
      </c>
      <c r="F3116">
        <v>24.5</v>
      </c>
      <c r="G3116">
        <f t="shared" si="528"/>
        <v>13.290422034093082</v>
      </c>
      <c r="H3116">
        <f t="shared" si="529"/>
        <v>16.075595905532701</v>
      </c>
      <c r="I3116">
        <f t="shared" si="530"/>
        <v>2.8461534573168539</v>
      </c>
      <c r="J3116">
        <f t="shared" si="531"/>
        <v>20.8773972799126</v>
      </c>
      <c r="K3116">
        <f t="shared" si="532"/>
        <v>29.845667500221595</v>
      </c>
      <c r="L3116">
        <f t="shared" si="533"/>
        <v>39.794223333628793</v>
      </c>
      <c r="M3116">
        <f t="shared" si="534"/>
        <v>0.38280179445014162</v>
      </c>
      <c r="N3116">
        <f t="shared" si="535"/>
        <v>0.96752764767151667</v>
      </c>
      <c r="O3116">
        <f t="shared" si="536"/>
        <v>1.7388302161271783</v>
      </c>
      <c r="P3116">
        <f t="shared" si="537"/>
        <v>13.229442448215847</v>
      </c>
      <c r="Q3116">
        <f t="shared" si="538"/>
        <v>0.39366296296296355</v>
      </c>
    </row>
    <row r="3117" spans="1:17">
      <c r="A3117" s="2">
        <v>43294</v>
      </c>
      <c r="B3117">
        <v>194</v>
      </c>
      <c r="C3117">
        <v>8.8000000000000007</v>
      </c>
      <c r="D3117">
        <v>22.2</v>
      </c>
      <c r="E3117">
        <v>33.1</v>
      </c>
      <c r="F3117">
        <v>23.9</v>
      </c>
      <c r="G3117">
        <f t="shared" si="528"/>
        <v>13.280948163828034</v>
      </c>
      <c r="H3117">
        <f t="shared" si="529"/>
        <v>17.802386882171753</v>
      </c>
      <c r="I3117">
        <f t="shared" si="530"/>
        <v>3.4610277400357985</v>
      </c>
      <c r="J3117">
        <f t="shared" si="531"/>
        <v>23.119982963859417</v>
      </c>
      <c r="K3117">
        <f t="shared" si="532"/>
        <v>29.829585574506648</v>
      </c>
      <c r="L3117">
        <f t="shared" si="533"/>
        <v>39.772780766008864</v>
      </c>
      <c r="M3117">
        <f t="shared" si="534"/>
        <v>0.38026720383088258</v>
      </c>
      <c r="N3117">
        <f t="shared" si="535"/>
        <v>0.96763357608408096</v>
      </c>
      <c r="O3117">
        <f t="shared" si="536"/>
        <v>1.7375907181008345</v>
      </c>
      <c r="P3117">
        <f t="shared" si="537"/>
        <v>14.341359142135953</v>
      </c>
      <c r="Q3117">
        <f t="shared" si="538"/>
        <v>0.39366296296296355</v>
      </c>
    </row>
    <row r="3118" spans="1:17">
      <c r="A3118" s="2">
        <v>43295</v>
      </c>
      <c r="B3118">
        <v>195</v>
      </c>
      <c r="C3118">
        <v>9.1999999999999993</v>
      </c>
      <c r="D3118">
        <v>21.5</v>
      </c>
      <c r="E3118">
        <v>32.9</v>
      </c>
      <c r="F3118">
        <v>22.3</v>
      </c>
      <c r="G3118">
        <f t="shared" si="528"/>
        <v>13.271076110809682</v>
      </c>
      <c r="H3118">
        <f t="shared" si="529"/>
        <v>18.261163929696313</v>
      </c>
      <c r="I3118">
        <f t="shared" si="530"/>
        <v>3.7906300224919929</v>
      </c>
      <c r="J3118">
        <f t="shared" si="531"/>
        <v>23.715797311293912</v>
      </c>
      <c r="K3118">
        <f t="shared" si="532"/>
        <v>29.812768285378368</v>
      </c>
      <c r="L3118">
        <f t="shared" si="533"/>
        <v>39.750357713837822</v>
      </c>
      <c r="M3118">
        <f t="shared" si="534"/>
        <v>0.3776200460498268</v>
      </c>
      <c r="N3118">
        <f t="shared" si="535"/>
        <v>0.96774908564495621</v>
      </c>
      <c r="O3118">
        <f t="shared" si="536"/>
        <v>1.7362991244976</v>
      </c>
      <c r="P3118">
        <f t="shared" si="537"/>
        <v>14.47053390720432</v>
      </c>
      <c r="Q3118">
        <f t="shared" si="538"/>
        <v>0.39366296296296355</v>
      </c>
    </row>
    <row r="3119" spans="1:17">
      <c r="A3119" s="2">
        <v>43296</v>
      </c>
      <c r="B3119">
        <v>196</v>
      </c>
      <c r="C3119">
        <v>5.6</v>
      </c>
      <c r="D3119">
        <v>21.5</v>
      </c>
      <c r="E3119">
        <v>30.7</v>
      </c>
      <c r="F3119">
        <v>24.2</v>
      </c>
      <c r="G3119">
        <f t="shared" si="528"/>
        <v>13.260811478616548</v>
      </c>
      <c r="H3119">
        <f t="shared" si="529"/>
        <v>14.106410102943533</v>
      </c>
      <c r="I3119">
        <f t="shared" si="530"/>
        <v>2.3103863448643329</v>
      </c>
      <c r="J3119">
        <f t="shared" si="531"/>
        <v>18.320013120705887</v>
      </c>
      <c r="K3119">
        <f t="shared" si="532"/>
        <v>29.795197983333928</v>
      </c>
      <c r="L3119">
        <f t="shared" si="533"/>
        <v>39.72693064444524</v>
      </c>
      <c r="M3119">
        <f t="shared" si="534"/>
        <v>0.37486110472185175</v>
      </c>
      <c r="N3119">
        <f t="shared" si="535"/>
        <v>0.96787414216086132</v>
      </c>
      <c r="O3119">
        <f t="shared" si="536"/>
        <v>1.7349561684523316</v>
      </c>
      <c r="P3119">
        <f t="shared" si="537"/>
        <v>11.796023758079201</v>
      </c>
      <c r="Q3119">
        <f t="shared" si="538"/>
        <v>0.39366296296296355</v>
      </c>
    </row>
    <row r="3120" spans="1:17">
      <c r="A3120" s="2">
        <v>43297</v>
      </c>
      <c r="B3120">
        <v>197</v>
      </c>
      <c r="C3120">
        <v>2.6</v>
      </c>
      <c r="D3120">
        <v>22</v>
      </c>
      <c r="E3120">
        <v>27.8</v>
      </c>
      <c r="F3120">
        <v>25.1</v>
      </c>
      <c r="G3120">
        <f t="shared" si="528"/>
        <v>13.25016002811301</v>
      </c>
      <c r="H3120">
        <f t="shared" si="529"/>
        <v>10.642099896128535</v>
      </c>
      <c r="I3120">
        <f t="shared" si="530"/>
        <v>1.2658703376787515</v>
      </c>
      <c r="J3120">
        <f t="shared" si="531"/>
        <v>13.820908956011085</v>
      </c>
      <c r="K3120">
        <f t="shared" si="532"/>
        <v>29.776856426516872</v>
      </c>
      <c r="L3120">
        <f t="shared" si="533"/>
        <v>39.702475235355827</v>
      </c>
      <c r="M3120">
        <f t="shared" si="534"/>
        <v>0.37199119655213642</v>
      </c>
      <c r="N3120">
        <f t="shared" si="535"/>
        <v>0.96800870861241373</v>
      </c>
      <c r="O3120">
        <f t="shared" si="536"/>
        <v>1.7335626036781189</v>
      </c>
      <c r="P3120">
        <f t="shared" si="537"/>
        <v>9.3762295584497828</v>
      </c>
      <c r="Q3120">
        <f t="shared" si="538"/>
        <v>0.39366296296296355</v>
      </c>
    </row>
    <row r="3121" spans="1:17">
      <c r="A3121" s="2">
        <v>43298</v>
      </c>
      <c r="B3121">
        <v>198</v>
      </c>
      <c r="C3121">
        <v>7.3</v>
      </c>
      <c r="D3121">
        <v>21.4</v>
      </c>
      <c r="E3121">
        <v>32.6</v>
      </c>
      <c r="F3121">
        <v>23.9</v>
      </c>
      <c r="G3121">
        <f t="shared" si="528"/>
        <v>13.239127667315225</v>
      </c>
      <c r="H3121">
        <f t="shared" si="529"/>
        <v>16.060736103556312</v>
      </c>
      <c r="I3121">
        <f t="shared" si="530"/>
        <v>2.9383841794646566</v>
      </c>
      <c r="J3121">
        <f t="shared" si="531"/>
        <v>20.858098835787416</v>
      </c>
      <c r="K3121">
        <f t="shared" si="532"/>
        <v>29.757724812837097</v>
      </c>
      <c r="L3121">
        <f t="shared" si="533"/>
        <v>39.676966417116127</v>
      </c>
      <c r="M3121">
        <f t="shared" si="534"/>
        <v>0.3690111710943999</v>
      </c>
      <c r="N3121">
        <f t="shared" si="535"/>
        <v>0.96815274516508831</v>
      </c>
      <c r="O3121">
        <f t="shared" si="536"/>
        <v>1.7321192031404087</v>
      </c>
      <c r="P3121">
        <f t="shared" si="537"/>
        <v>13.122351924091657</v>
      </c>
      <c r="Q3121">
        <f t="shared" si="538"/>
        <v>0.39366296296296355</v>
      </c>
    </row>
    <row r="3122" spans="1:17">
      <c r="A3122" s="2">
        <v>43299</v>
      </c>
      <c r="B3122">
        <v>199</v>
      </c>
      <c r="C3122">
        <v>7</v>
      </c>
      <c r="D3122">
        <v>21.2</v>
      </c>
      <c r="E3122">
        <v>32.6</v>
      </c>
      <c r="F3122">
        <v>24.3</v>
      </c>
      <c r="G3122">
        <f t="shared" si="528"/>
        <v>13.22772044120029</v>
      </c>
      <c r="H3122">
        <f t="shared" si="529"/>
        <v>15.711018695253536</v>
      </c>
      <c r="I3122">
        <f t="shared" si="530"/>
        <v>2.7949363588604048</v>
      </c>
      <c r="J3122">
        <f t="shared" si="531"/>
        <v>20.403920383446149</v>
      </c>
      <c r="K3122">
        <f t="shared" si="532"/>
        <v>29.737783813330054</v>
      </c>
      <c r="L3122">
        <f t="shared" si="533"/>
        <v>39.650378417773403</v>
      </c>
      <c r="M3122">
        <f t="shared" si="534"/>
        <v>0.36592191049941558</v>
      </c>
      <c r="N3122">
        <f t="shared" si="535"/>
        <v>0.96830620918100885</v>
      </c>
      <c r="O3122">
        <f t="shared" si="536"/>
        <v>1.7306267577237047</v>
      </c>
      <c r="P3122">
        <f t="shared" si="537"/>
        <v>12.916082336393131</v>
      </c>
      <c r="Q3122">
        <f t="shared" si="538"/>
        <v>0.39366296296296355</v>
      </c>
    </row>
    <row r="3123" spans="1:17">
      <c r="A3123" s="2">
        <v>43300</v>
      </c>
      <c r="B3123">
        <v>200</v>
      </c>
      <c r="C3123">
        <v>4.5</v>
      </c>
      <c r="D3123">
        <v>21.2</v>
      </c>
      <c r="E3123">
        <v>31.4</v>
      </c>
      <c r="F3123">
        <v>23.2</v>
      </c>
      <c r="G3123">
        <f t="shared" si="528"/>
        <v>13.215944521492391</v>
      </c>
      <c r="H3123">
        <f t="shared" si="529"/>
        <v>12.82157003382264</v>
      </c>
      <c r="I3123">
        <f t="shared" si="530"/>
        <v>2.034950907024057</v>
      </c>
      <c r="J3123">
        <f t="shared" si="531"/>
        <v>16.651389654315118</v>
      </c>
      <c r="K3123">
        <f t="shared" si="532"/>
        <v>29.717013606729758</v>
      </c>
      <c r="L3123">
        <f t="shared" si="533"/>
        <v>39.622684808973013</v>
      </c>
      <c r="M3123">
        <f t="shared" si="534"/>
        <v>0.36272432925387504</v>
      </c>
      <c r="N3123">
        <f t="shared" si="535"/>
        <v>0.96846905523157023</v>
      </c>
      <c r="O3123">
        <f t="shared" si="536"/>
        <v>1.7290860748952546</v>
      </c>
      <c r="P3123">
        <f t="shared" si="537"/>
        <v>10.786619126798584</v>
      </c>
      <c r="Q3123">
        <f t="shared" si="538"/>
        <v>0.39366296296296355</v>
      </c>
    </row>
    <row r="3124" spans="1:17">
      <c r="A3124" s="2">
        <v>43301</v>
      </c>
      <c r="B3124">
        <v>201</v>
      </c>
      <c r="C3124">
        <v>3</v>
      </c>
      <c r="D3124">
        <v>22.5</v>
      </c>
      <c r="E3124">
        <v>32.9</v>
      </c>
      <c r="F3124">
        <v>24.7</v>
      </c>
      <c r="G3124">
        <f t="shared" si="528"/>
        <v>13.203806196458874</v>
      </c>
      <c r="H3124">
        <f t="shared" si="529"/>
        <v>11.0852817113682</v>
      </c>
      <c r="I3124">
        <f t="shared" si="530"/>
        <v>1.4701038872350043</v>
      </c>
      <c r="J3124">
        <f t="shared" si="531"/>
        <v>14.396469755023636</v>
      </c>
      <c r="K3124">
        <f t="shared" si="532"/>
        <v>29.695393915227946</v>
      </c>
      <c r="L3124">
        <f t="shared" si="533"/>
        <v>39.593858553637261</v>
      </c>
      <c r="M3124">
        <f t="shared" si="534"/>
        <v>0.35941937390968143</v>
      </c>
      <c r="N3124">
        <f t="shared" si="535"/>
        <v>0.96864123511088562</v>
      </c>
      <c r="O3124">
        <f t="shared" si="536"/>
        <v>1.7274979773700361</v>
      </c>
      <c r="P3124">
        <f t="shared" si="537"/>
        <v>9.6151778241331964</v>
      </c>
      <c r="Q3124">
        <f t="shared" si="538"/>
        <v>0.39366296296296355</v>
      </c>
    </row>
    <row r="3125" spans="1:17">
      <c r="A3125" s="2">
        <v>43302</v>
      </c>
      <c r="B3125">
        <v>202</v>
      </c>
      <c r="C3125">
        <v>0</v>
      </c>
      <c r="D3125">
        <v>21.2</v>
      </c>
      <c r="E3125">
        <v>25.2</v>
      </c>
      <c r="F3125">
        <v>24.8</v>
      </c>
      <c r="G3125">
        <f t="shared" si="528"/>
        <v>13.191311860748131</v>
      </c>
      <c r="H3125">
        <f t="shared" si="529"/>
        <v>7.6160453706232119</v>
      </c>
      <c r="I3125">
        <f t="shared" si="530"/>
        <v>0.45219707442619927</v>
      </c>
      <c r="J3125">
        <f t="shared" si="531"/>
        <v>9.8909680137963782</v>
      </c>
      <c r="K3125">
        <f t="shared" si="532"/>
        <v>29.672904041389135</v>
      </c>
      <c r="L3125">
        <f t="shared" si="533"/>
        <v>39.563872055185513</v>
      </c>
      <c r="M3125">
        <f t="shared" si="534"/>
        <v>0.35600802280374932</v>
      </c>
      <c r="N3125">
        <f t="shared" si="535"/>
        <v>0.96882269785005704</v>
      </c>
      <c r="O3125">
        <f t="shared" si="536"/>
        <v>1.7258633017812137</v>
      </c>
      <c r="P3125">
        <f t="shared" si="537"/>
        <v>7.1638482961970125</v>
      </c>
      <c r="Q3125">
        <f t="shared" si="538"/>
        <v>0.39366296296296355</v>
      </c>
    </row>
    <row r="3126" spans="1:17">
      <c r="A3126" s="2">
        <v>43303</v>
      </c>
      <c r="B3126">
        <v>203</v>
      </c>
      <c r="C3126">
        <v>5.8</v>
      </c>
      <c r="D3126">
        <v>21.3</v>
      </c>
      <c r="E3126">
        <v>29.9</v>
      </c>
      <c r="F3126">
        <v>24.2</v>
      </c>
      <c r="G3126">
        <f t="shared" si="528"/>
        <v>13.178468005300161</v>
      </c>
      <c r="H3126">
        <f t="shared" si="529"/>
        <v>14.308585562806167</v>
      </c>
      <c r="I3126">
        <f t="shared" si="530"/>
        <v>2.3712190747284492</v>
      </c>
      <c r="J3126">
        <f t="shared" si="531"/>
        <v>18.582578652995021</v>
      </c>
      <c r="K3126">
        <f t="shared" si="532"/>
        <v>29.649522906188501</v>
      </c>
      <c r="L3126">
        <f t="shared" si="533"/>
        <v>39.532697208251335</v>
      </c>
      <c r="M3126">
        <f t="shared" si="534"/>
        <v>0.35249128576839672</v>
      </c>
      <c r="N3126">
        <f t="shared" si="535"/>
        <v>0.96901338973226303</v>
      </c>
      <c r="O3126">
        <f t="shared" si="536"/>
        <v>1.7241828973601043</v>
      </c>
      <c r="P3126">
        <f t="shared" si="537"/>
        <v>11.937366488077718</v>
      </c>
      <c r="Q3126">
        <f t="shared" si="538"/>
        <v>0.39366296296296355</v>
      </c>
    </row>
    <row r="3127" spans="1:17">
      <c r="A3127" s="2">
        <v>43304</v>
      </c>
      <c r="B3127">
        <v>204</v>
      </c>
      <c r="C3127">
        <v>1.5</v>
      </c>
      <c r="D3127">
        <v>22.2</v>
      </c>
      <c r="E3127">
        <v>27.6</v>
      </c>
      <c r="F3127">
        <v>24.6</v>
      </c>
      <c r="G3127">
        <f t="shared" si="528"/>
        <v>13.165281207359424</v>
      </c>
      <c r="H3127">
        <f t="shared" si="529"/>
        <v>9.3365045190817515</v>
      </c>
      <c r="I3127">
        <f t="shared" si="530"/>
        <v>0.94427824761699786</v>
      </c>
      <c r="J3127">
        <f t="shared" si="531"/>
        <v>12.125330544262015</v>
      </c>
      <c r="K3127">
        <f t="shared" si="532"/>
        <v>29.625229088137186</v>
      </c>
      <c r="L3127">
        <f t="shared" si="533"/>
        <v>39.500305450849581</v>
      </c>
      <c r="M3127">
        <f t="shared" si="534"/>
        <v>0.34887020383241285</v>
      </c>
      <c r="N3127">
        <f t="shared" si="535"/>
        <v>0.96921325430865979</v>
      </c>
      <c r="O3127">
        <f t="shared" si="536"/>
        <v>1.7224576246295247</v>
      </c>
      <c r="P3127">
        <f t="shared" si="537"/>
        <v>8.3922262714647538</v>
      </c>
      <c r="Q3127">
        <f t="shared" si="538"/>
        <v>0.39366296296296355</v>
      </c>
    </row>
    <row r="3128" spans="1:17">
      <c r="A3128" s="2">
        <v>43305</v>
      </c>
      <c r="B3128">
        <v>205</v>
      </c>
      <c r="C3128">
        <v>0</v>
      </c>
      <c r="D3128">
        <v>21.3</v>
      </c>
      <c r="E3128">
        <v>24.1</v>
      </c>
      <c r="F3128">
        <v>24.4</v>
      </c>
      <c r="G3128">
        <f t="shared" si="528"/>
        <v>13.151758120618261</v>
      </c>
      <c r="H3128">
        <f t="shared" si="529"/>
        <v>7.5973335549538659</v>
      </c>
      <c r="I3128">
        <f t="shared" si="530"/>
        <v>0.45579821859049169</v>
      </c>
      <c r="J3128">
        <f t="shared" si="531"/>
        <v>9.8666669544855399</v>
      </c>
      <c r="K3128">
        <f t="shared" si="532"/>
        <v>29.600000863456621</v>
      </c>
      <c r="L3128">
        <f t="shared" si="533"/>
        <v>39.46666781794216</v>
      </c>
      <c r="M3128">
        <f t="shared" si="534"/>
        <v>0.34514584891289229</v>
      </c>
      <c r="N3128">
        <f t="shared" si="535"/>
        <v>0.96942223241509162</v>
      </c>
      <c r="O3128">
        <f t="shared" si="536"/>
        <v>1.7206883541142226</v>
      </c>
      <c r="P3128">
        <f t="shared" si="537"/>
        <v>7.1415353363633738</v>
      </c>
      <c r="Q3128">
        <f t="shared" si="538"/>
        <v>0.39366296296296355</v>
      </c>
    </row>
    <row r="3129" spans="1:17">
      <c r="A3129" s="2">
        <v>43306</v>
      </c>
      <c r="B3129">
        <v>206</v>
      </c>
      <c r="C3129">
        <v>2.6</v>
      </c>
      <c r="D3129">
        <v>20.6</v>
      </c>
      <c r="E3129">
        <v>29.6</v>
      </c>
      <c r="F3129">
        <v>24.7</v>
      </c>
      <c r="G3129">
        <f t="shared" si="528"/>
        <v>13.137905465517793</v>
      </c>
      <c r="H3129">
        <f t="shared" si="529"/>
        <v>10.594987229270764</v>
      </c>
      <c r="I3129">
        <f t="shared" si="530"/>
        <v>1.2963873251385483</v>
      </c>
      <c r="J3129">
        <f t="shared" si="531"/>
        <v>13.759723674377616</v>
      </c>
      <c r="K3129">
        <f t="shared" si="532"/>
        <v>29.573816247260694</v>
      </c>
      <c r="L3129">
        <f t="shared" si="533"/>
        <v>39.431754996347593</v>
      </c>
      <c r="M3129">
        <f t="shared" si="534"/>
        <v>0.34131932349792377</v>
      </c>
      <c r="N3129">
        <f t="shared" si="535"/>
        <v>0.9696402621896042</v>
      </c>
      <c r="O3129">
        <f t="shared" si="536"/>
        <v>1.7188759650719112</v>
      </c>
      <c r="P3129">
        <f t="shared" si="537"/>
        <v>9.2985999041322156</v>
      </c>
      <c r="Q3129">
        <f t="shared" si="538"/>
        <v>0.39366296296296355</v>
      </c>
    </row>
    <row r="3130" spans="1:17">
      <c r="A3130" s="2">
        <v>43307</v>
      </c>
      <c r="B3130">
        <v>207</v>
      </c>
      <c r="C3130">
        <v>0</v>
      </c>
      <c r="D3130">
        <v>20.7</v>
      </c>
      <c r="E3130">
        <v>25.8</v>
      </c>
      <c r="F3130">
        <v>24.7</v>
      </c>
      <c r="G3130">
        <f t="shared" ref="G3130:G3193" si="539">24/3.14*O3130</f>
        <v>13.123730019731676</v>
      </c>
      <c r="H3130">
        <f t="shared" ref="H3130:H3193" si="540">(1-0.23)*J3130</f>
        <v>7.5836409458302096</v>
      </c>
      <c r="I3130">
        <f t="shared" ref="I3130:I3193" si="541">4.903*10^(-9)*(((E3130+273.16)^4+(D3130+273.16)^4)/2)*(0.34-0.14*(F3130*0.1)^0.5)*(1.35*(J3130/K3130)-0.35)</f>
        <v>0.45426434507833552</v>
      </c>
      <c r="J3130">
        <f t="shared" ref="J3130:J3193" si="542">(0.25+0.5*C3130/G3130)*L3130</f>
        <v>9.8488843452340387</v>
      </c>
      <c r="K3130">
        <f t="shared" ref="K3130:K3193" si="543">0.75*L3130</f>
        <v>29.546653035702114</v>
      </c>
      <c r="L3130">
        <f t="shared" ref="L3130:L3193" si="544">24*60/3.14*0.082*N3130*(O3130*SIN(Q3130)*SIN(M3130)+COS(Q3130)*COS(M3130)*SIN(O3130))</f>
        <v>39.395537380936155</v>
      </c>
      <c r="M3130">
        <f t="shared" ref="M3130:M3193" si="545">0.409*SIN(2*3.14/365*B3130-1.39)</f>
        <v>0.33739176032023088</v>
      </c>
      <c r="N3130">
        <f t="shared" ref="N3130:N3193" si="546">0.033*COS(2*3.14/365*B3130)+1</f>
        <v>0.96986727909075776</v>
      </c>
      <c r="O3130">
        <f t="shared" ref="O3130:O3193" si="547">ACOS(-TAN(Q3130)*TAN(M3130))</f>
        <v>1.7170213442482276</v>
      </c>
      <c r="P3130">
        <f t="shared" ref="P3130:P3193" si="548">H3130-I3130</f>
        <v>7.1293766007518737</v>
      </c>
      <c r="Q3130">
        <f t="shared" ref="Q3130:Q3193" si="549">22.5666666666667*3.14/180</f>
        <v>0.39366296296296355</v>
      </c>
    </row>
    <row r="3131" spans="1:17">
      <c r="A3131" s="2">
        <v>43308</v>
      </c>
      <c r="B3131">
        <v>208</v>
      </c>
      <c r="C3131">
        <v>0</v>
      </c>
      <c r="D3131">
        <v>21.1</v>
      </c>
      <c r="E3131">
        <v>23.1</v>
      </c>
      <c r="F3131">
        <v>24.9</v>
      </c>
      <c r="G3131">
        <f t="shared" si="539"/>
        <v>13.109238608856572</v>
      </c>
      <c r="H3131">
        <f t="shared" si="540"/>
        <v>7.5764121379192186</v>
      </c>
      <c r="I3131">
        <f t="shared" si="541"/>
        <v>0.44377482329321344</v>
      </c>
      <c r="J3131">
        <f t="shared" si="542"/>
        <v>9.8394962830119717</v>
      </c>
      <c r="K3131">
        <f t="shared" si="543"/>
        <v>29.518488849035915</v>
      </c>
      <c r="L3131">
        <f t="shared" si="544"/>
        <v>39.357985132047887</v>
      </c>
      <c r="M3131">
        <f t="shared" si="545"/>
        <v>0.33336432202185917</v>
      </c>
      <c r="N3131">
        <f t="shared" si="546"/>
        <v>0.97010321591673199</v>
      </c>
      <c r="O3131">
        <f t="shared" si="547"/>
        <v>1.7151253846587349</v>
      </c>
      <c r="P3131">
        <f t="shared" si="548"/>
        <v>7.1326373146260051</v>
      </c>
      <c r="Q3131">
        <f t="shared" si="549"/>
        <v>0.39366296296296355</v>
      </c>
    </row>
    <row r="3132" spans="1:17">
      <c r="A3132" s="2">
        <v>43309</v>
      </c>
      <c r="B3132">
        <v>209</v>
      </c>
      <c r="C3132">
        <v>0</v>
      </c>
      <c r="D3132">
        <v>21.5</v>
      </c>
      <c r="E3132">
        <v>24.5</v>
      </c>
      <c r="F3132">
        <v>25.3</v>
      </c>
      <c r="G3132">
        <f t="shared" si="539"/>
        <v>13.094438097331576</v>
      </c>
      <c r="H3132">
        <f t="shared" si="540"/>
        <v>7.5689206350580571</v>
      </c>
      <c r="I3132">
        <f t="shared" si="541"/>
        <v>0.44258118505261285</v>
      </c>
      <c r="J3132">
        <f t="shared" si="542"/>
        <v>9.829767058516957</v>
      </c>
      <c r="K3132">
        <f t="shared" si="543"/>
        <v>29.489301175550871</v>
      </c>
      <c r="L3132">
        <f t="shared" si="544"/>
        <v>39.319068234067828</v>
      </c>
      <c r="M3132">
        <f t="shared" si="545"/>
        <v>0.32923820081000915</v>
      </c>
      <c r="N3132">
        <f t="shared" si="546"/>
        <v>0.97034800282521982</v>
      </c>
      <c r="O3132">
        <f t="shared" si="547"/>
        <v>1.7131889844008812</v>
      </c>
      <c r="P3132">
        <f t="shared" si="548"/>
        <v>7.1263394500054442</v>
      </c>
      <c r="Q3132">
        <f t="shared" si="549"/>
        <v>0.39366296296296355</v>
      </c>
    </row>
    <row r="3133" spans="1:17">
      <c r="A3133" s="2">
        <v>43310</v>
      </c>
      <c r="B3133">
        <v>210</v>
      </c>
      <c r="C3133">
        <v>1.6</v>
      </c>
      <c r="D3133">
        <v>21.1</v>
      </c>
      <c r="E3133">
        <v>28.5</v>
      </c>
      <c r="F3133">
        <v>24.4</v>
      </c>
      <c r="G3133">
        <f t="shared" si="539"/>
        <v>13.079335379607194</v>
      </c>
      <c r="H3133">
        <f t="shared" si="540"/>
        <v>9.4110798671281675</v>
      </c>
      <c r="I3133">
        <f t="shared" si="541"/>
        <v>0.98587831938985748</v>
      </c>
      <c r="J3133">
        <f t="shared" si="542"/>
        <v>12.222181645620996</v>
      </c>
      <c r="K3133">
        <f t="shared" si="543"/>
        <v>29.459067416316156</v>
      </c>
      <c r="L3133">
        <f t="shared" si="544"/>
        <v>39.278756555088208</v>
      </c>
      <c r="M3133">
        <f t="shared" si="545"/>
        <v>0.32501461810411775</v>
      </c>
      <c r="N3133">
        <f t="shared" si="546"/>
        <v>0.97060156735410175</v>
      </c>
      <c r="O3133">
        <f t="shared" si="547"/>
        <v>1.7112130454986079</v>
      </c>
      <c r="P3133">
        <f t="shared" si="548"/>
        <v>8.4252015477383093</v>
      </c>
      <c r="Q3133">
        <f t="shared" si="549"/>
        <v>0.39366296296296355</v>
      </c>
    </row>
    <row r="3134" spans="1:17">
      <c r="A3134" s="2">
        <v>43311</v>
      </c>
      <c r="B3134">
        <v>211</v>
      </c>
      <c r="C3134">
        <v>0.7</v>
      </c>
      <c r="D3134">
        <v>20.9</v>
      </c>
      <c r="E3134">
        <v>28.1</v>
      </c>
      <c r="F3134">
        <v>23.7</v>
      </c>
      <c r="G3134">
        <f t="shared" si="539"/>
        <v>13.063937371582812</v>
      </c>
      <c r="H3134">
        <f t="shared" si="540"/>
        <v>8.3625589377348959</v>
      </c>
      <c r="I3134">
        <f t="shared" si="541"/>
        <v>0.71075287651420405</v>
      </c>
      <c r="J3134">
        <f t="shared" si="542"/>
        <v>10.860466152902461</v>
      </c>
      <c r="K3134">
        <f t="shared" si="543"/>
        <v>29.427764930688397</v>
      </c>
      <c r="L3134">
        <f t="shared" si="544"/>
        <v>39.237019907584532</v>
      </c>
      <c r="M3134">
        <f t="shared" si="545"/>
        <v>0.3206948241742929</v>
      </c>
      <c r="N3134">
        <f t="shared" si="546"/>
        <v>0.97086383444289648</v>
      </c>
      <c r="O3134">
        <f t="shared" si="547"/>
        <v>1.7091984727820846</v>
      </c>
      <c r="P3134">
        <f t="shared" si="548"/>
        <v>7.6518060612206922</v>
      </c>
      <c r="Q3134">
        <f t="shared" si="549"/>
        <v>0.39366296296296355</v>
      </c>
    </row>
    <row r="3135" spans="1:17">
      <c r="A3135" s="2">
        <v>43312</v>
      </c>
      <c r="B3135">
        <v>212</v>
      </c>
      <c r="C3135">
        <v>0</v>
      </c>
      <c r="D3135">
        <v>21.3</v>
      </c>
      <c r="E3135">
        <v>24.6</v>
      </c>
      <c r="F3135">
        <v>24.6</v>
      </c>
      <c r="G3135">
        <f t="shared" si="539"/>
        <v>13.048251002329909</v>
      </c>
      <c r="H3135">
        <f t="shared" si="540"/>
        <v>7.5448119111803633</v>
      </c>
      <c r="I3135">
        <f t="shared" si="541"/>
        <v>0.45399241194526591</v>
      </c>
      <c r="J3135">
        <f t="shared" si="542"/>
        <v>9.7984570275069647</v>
      </c>
      <c r="K3135">
        <f t="shared" si="543"/>
        <v>29.395371082520896</v>
      </c>
      <c r="L3135">
        <f t="shared" si="544"/>
        <v>39.193828110027859</v>
      </c>
      <c r="M3135">
        <f t="shared" si="545"/>
        <v>0.31628009777120586</v>
      </c>
      <c r="N3135">
        <f t="shared" si="546"/>
        <v>0.97113472645498033</v>
      </c>
      <c r="O3135">
        <f t="shared" si="547"/>
        <v>1.7071461728048298</v>
      </c>
      <c r="P3135">
        <f t="shared" si="548"/>
        <v>7.0908194992350975</v>
      </c>
      <c r="Q3135">
        <f t="shared" si="549"/>
        <v>0.39366296296296355</v>
      </c>
    </row>
    <row r="3136" spans="1:17">
      <c r="A3136" s="2">
        <v>43313</v>
      </c>
      <c r="B3136">
        <v>213</v>
      </c>
      <c r="C3136">
        <v>3.7</v>
      </c>
      <c r="D3136">
        <v>20.7</v>
      </c>
      <c r="E3136">
        <v>29.2</v>
      </c>
      <c r="F3136">
        <v>22.9</v>
      </c>
      <c r="G3136">
        <f t="shared" si="539"/>
        <v>13.032283206116581</v>
      </c>
      <c r="H3136">
        <f t="shared" si="540"/>
        <v>11.815428410135935</v>
      </c>
      <c r="I3136">
        <f t="shared" si="541"/>
        <v>1.7662434752806901</v>
      </c>
      <c r="J3136">
        <f t="shared" si="542"/>
        <v>15.34471222095576</v>
      </c>
      <c r="K3136">
        <f t="shared" si="543"/>
        <v>29.361863287014671</v>
      </c>
      <c r="L3136">
        <f t="shared" si="544"/>
        <v>39.149151049352895</v>
      </c>
      <c r="M3136">
        <f t="shared" si="545"/>
        <v>0.31177174574755462</v>
      </c>
      <c r="N3136">
        <f t="shared" si="546"/>
        <v>0.97141416320056928</v>
      </c>
      <c r="O3136">
        <f t="shared" si="547"/>
        <v>1.7050570528002527</v>
      </c>
      <c r="P3136">
        <f t="shared" si="548"/>
        <v>10.049184934855244</v>
      </c>
      <c r="Q3136">
        <f t="shared" si="549"/>
        <v>0.39366296296296355</v>
      </c>
    </row>
    <row r="3137" spans="1:17">
      <c r="A3137" s="2">
        <v>43314</v>
      </c>
      <c r="B3137">
        <v>214</v>
      </c>
      <c r="C3137">
        <v>1.5</v>
      </c>
      <c r="D3137">
        <v>21.7</v>
      </c>
      <c r="E3137">
        <v>26.8</v>
      </c>
      <c r="F3137">
        <v>23.8</v>
      </c>
      <c r="G3137">
        <f t="shared" si="539"/>
        <v>13.01604091474724</v>
      </c>
      <c r="H3137">
        <f t="shared" si="540"/>
        <v>9.262252540005754</v>
      </c>
      <c r="I3137">
        <f t="shared" si="541"/>
        <v>0.96959864195617862</v>
      </c>
      <c r="J3137">
        <f t="shared" si="542"/>
        <v>12.028899402604875</v>
      </c>
      <c r="K3137">
        <f t="shared" si="543"/>
        <v>29.327219058147854</v>
      </c>
      <c r="L3137">
        <f t="shared" si="544"/>
        <v>39.102958744197139</v>
      </c>
      <c r="M3137">
        <f t="shared" si="545"/>
        <v>0.30717110267120773</v>
      </c>
      <c r="N3137">
        <f t="shared" si="546"/>
        <v>0.97170206196045683</v>
      </c>
      <c r="O3137">
        <f t="shared" si="547"/>
        <v>1.7029320196794306</v>
      </c>
      <c r="P3137">
        <f t="shared" si="548"/>
        <v>8.2926538980495756</v>
      </c>
      <c r="Q3137">
        <f t="shared" si="549"/>
        <v>0.39366296296296355</v>
      </c>
    </row>
    <row r="3138" spans="1:17">
      <c r="A3138" s="2">
        <v>43315</v>
      </c>
      <c r="B3138">
        <v>215</v>
      </c>
      <c r="C3138">
        <v>0.1</v>
      </c>
      <c r="D3138">
        <v>21.3</v>
      </c>
      <c r="E3138">
        <v>26.1</v>
      </c>
      <c r="F3138">
        <v>24</v>
      </c>
      <c r="G3138">
        <f t="shared" si="539"/>
        <v>12.999531050229757</v>
      </c>
      <c r="H3138">
        <f t="shared" si="540"/>
        <v>7.6337978340129391</v>
      </c>
      <c r="I3138">
        <f t="shared" si="541"/>
        <v>0.50143546700290198</v>
      </c>
      <c r="J3138">
        <f t="shared" si="542"/>
        <v>9.9140231610557645</v>
      </c>
      <c r="K3138">
        <f t="shared" si="543"/>
        <v>29.291416056617727</v>
      </c>
      <c r="L3138">
        <f t="shared" si="544"/>
        <v>39.055221408823634</v>
      </c>
      <c r="M3138">
        <f t="shared" si="545"/>
        <v>0.30247953043014353</v>
      </c>
      <c r="N3138">
        <f t="shared" si="546"/>
        <v>0.97199833751050058</v>
      </c>
      <c r="O3138">
        <f t="shared" si="547"/>
        <v>1.7007719790717266</v>
      </c>
      <c r="P3138">
        <f t="shared" si="548"/>
        <v>7.1323623670100371</v>
      </c>
      <c r="Q3138">
        <f t="shared" si="549"/>
        <v>0.39366296296296355</v>
      </c>
    </row>
    <row r="3139" spans="1:17">
      <c r="A3139" s="2">
        <v>43316</v>
      </c>
      <c r="B3139">
        <v>216</v>
      </c>
      <c r="C3139">
        <v>0</v>
      </c>
      <c r="D3139">
        <v>20.6</v>
      </c>
      <c r="E3139">
        <v>24.2</v>
      </c>
      <c r="F3139">
        <v>24.1</v>
      </c>
      <c r="G3139">
        <f t="shared" si="539"/>
        <v>12.982760517780569</v>
      </c>
      <c r="H3139">
        <f t="shared" si="540"/>
        <v>7.5086375821449529</v>
      </c>
      <c r="I3139">
        <f t="shared" si="541"/>
        <v>0.45903904268595663</v>
      </c>
      <c r="J3139">
        <f t="shared" si="542"/>
        <v>9.7514773794090299</v>
      </c>
      <c r="K3139">
        <f t="shared" si="543"/>
        <v>29.254432138227088</v>
      </c>
      <c r="L3139">
        <f t="shared" si="544"/>
        <v>39.00590951763612</v>
      </c>
      <c r="M3139">
        <f t="shared" si="545"/>
        <v>0.29769841782930334</v>
      </c>
      <c r="N3139">
        <f t="shared" si="546"/>
        <v>0.97230290214685067</v>
      </c>
      <c r="O3139">
        <f t="shared" si="547"/>
        <v>1.6985778344096245</v>
      </c>
      <c r="P3139">
        <f t="shared" si="548"/>
        <v>7.0495985394589962</v>
      </c>
      <c r="Q3139">
        <f t="shared" si="549"/>
        <v>0.39366296296296355</v>
      </c>
    </row>
    <row r="3140" spans="1:17">
      <c r="A3140" s="2">
        <v>43317</v>
      </c>
      <c r="B3140">
        <v>217</v>
      </c>
      <c r="C3140">
        <v>0</v>
      </c>
      <c r="D3140">
        <v>20</v>
      </c>
      <c r="E3140">
        <v>24.3</v>
      </c>
      <c r="F3140">
        <v>23.9</v>
      </c>
      <c r="G3140">
        <f t="shared" si="539"/>
        <v>12.96573619917679</v>
      </c>
      <c r="H3140">
        <f t="shared" si="540"/>
        <v>7.4988363200120007</v>
      </c>
      <c r="I3140">
        <f t="shared" si="541"/>
        <v>0.46090239744743522</v>
      </c>
      <c r="J3140">
        <f t="shared" si="542"/>
        <v>9.7387484675480529</v>
      </c>
      <c r="K3140">
        <f t="shared" si="543"/>
        <v>29.216245402644159</v>
      </c>
      <c r="L3140">
        <f t="shared" si="544"/>
        <v>38.954993870192212</v>
      </c>
      <c r="M3140">
        <f t="shared" si="545"/>
        <v>0.29282918017947446</v>
      </c>
      <c r="N3140">
        <f t="shared" si="546"/>
        <v>0.97261566571191183</v>
      </c>
      <c r="O3140">
        <f t="shared" si="547"/>
        <v>1.6963504860589633</v>
      </c>
      <c r="P3140">
        <f t="shared" si="548"/>
        <v>7.0379339225645658</v>
      </c>
      <c r="Q3140">
        <f t="shared" si="549"/>
        <v>0.39366296296296355</v>
      </c>
    </row>
    <row r="3141" spans="1:17">
      <c r="A3141" s="2">
        <v>43318</v>
      </c>
      <c r="B3141">
        <v>218</v>
      </c>
      <c r="C3141">
        <v>3.3</v>
      </c>
      <c r="D3141">
        <v>20.5</v>
      </c>
      <c r="E3141">
        <v>29.7</v>
      </c>
      <c r="F3141">
        <v>23.6</v>
      </c>
      <c r="G3141">
        <f t="shared" si="539"/>
        <v>12.948464946462716</v>
      </c>
      <c r="H3141">
        <f t="shared" si="540"/>
        <v>11.305818600190813</v>
      </c>
      <c r="I3141">
        <f t="shared" si="541"/>
        <v>1.5988435468812796</v>
      </c>
      <c r="J3141">
        <f t="shared" si="542"/>
        <v>14.682881298949107</v>
      </c>
      <c r="K3141">
        <f t="shared" si="543"/>
        <v>29.176834242463276</v>
      </c>
      <c r="L3141">
        <f t="shared" si="544"/>
        <v>38.902445656617701</v>
      </c>
      <c r="M3141">
        <f t="shared" si="545"/>
        <v>0.28787325887832887</v>
      </c>
      <c r="N3141">
        <f t="shared" si="546"/>
        <v>0.97293653562103155</v>
      </c>
      <c r="O3141">
        <f t="shared" si="547"/>
        <v>1.6940908304955387</v>
      </c>
      <c r="P3141">
        <f t="shared" si="548"/>
        <v>9.7069750533095327</v>
      </c>
      <c r="Q3141">
        <f t="shared" si="549"/>
        <v>0.39366296296296355</v>
      </c>
    </row>
    <row r="3142" spans="1:17">
      <c r="A3142" s="2">
        <v>43319</v>
      </c>
      <c r="B3142">
        <v>219</v>
      </c>
      <c r="C3142">
        <v>3.4</v>
      </c>
      <c r="D3142">
        <v>21.1</v>
      </c>
      <c r="E3142">
        <v>29.8</v>
      </c>
      <c r="F3142">
        <v>23.6</v>
      </c>
      <c r="G3142">
        <f t="shared" si="539"/>
        <v>12.930953576016645</v>
      </c>
      <c r="H3142">
        <f t="shared" si="540"/>
        <v>11.410891220651154</v>
      </c>
      <c r="I3142">
        <f t="shared" si="541"/>
        <v>1.6415686898784472</v>
      </c>
      <c r="J3142">
        <f t="shared" si="542"/>
        <v>14.819339247598901</v>
      </c>
      <c r="K3142">
        <f t="shared" si="543"/>
        <v>29.136177392491142</v>
      </c>
      <c r="L3142">
        <f t="shared" si="544"/>
        <v>38.848236523321525</v>
      </c>
      <c r="M3142">
        <f t="shared" si="545"/>
        <v>0.28283212098373894</v>
      </c>
      <c r="N3142">
        <f t="shared" si="546"/>
        <v>0.97326541688990797</v>
      </c>
      <c r="O3142">
        <f t="shared" si="547"/>
        <v>1.6917997595288443</v>
      </c>
      <c r="P3142">
        <f t="shared" si="548"/>
        <v>9.7693225307727065</v>
      </c>
      <c r="Q3142">
        <f t="shared" si="549"/>
        <v>0.39366296296296355</v>
      </c>
    </row>
    <row r="3143" spans="1:17">
      <c r="A3143" s="2">
        <v>43320</v>
      </c>
      <c r="B3143">
        <v>220</v>
      </c>
      <c r="C3143">
        <v>1.9</v>
      </c>
      <c r="D3143">
        <v>21.5</v>
      </c>
      <c r="E3143">
        <v>28.5</v>
      </c>
      <c r="F3143">
        <v>24.7</v>
      </c>
      <c r="G3143">
        <f t="shared" si="539"/>
        <v>12.913208862982438</v>
      </c>
      <c r="H3143">
        <f t="shared" si="540"/>
        <v>9.66501118976195</v>
      </c>
      <c r="I3143">
        <f t="shared" si="541"/>
        <v>1.0813819833296687</v>
      </c>
      <c r="J3143">
        <f t="shared" si="542"/>
        <v>12.551962584106429</v>
      </c>
      <c r="K3143">
        <f t="shared" si="543"/>
        <v>29.094253979181676</v>
      </c>
      <c r="L3143">
        <f t="shared" si="544"/>
        <v>38.792338638908902</v>
      </c>
      <c r="M3143">
        <f t="shared" si="545"/>
        <v>0.27770725877949692</v>
      </c>
      <c r="N3143">
        <f t="shared" si="546"/>
        <v>0.97360221216270648</v>
      </c>
      <c r="O3143">
        <f t="shared" si="547"/>
        <v>1.6894781595735358</v>
      </c>
      <c r="P3143">
        <f t="shared" si="548"/>
        <v>8.5836292064322812</v>
      </c>
      <c r="Q3143">
        <f t="shared" si="549"/>
        <v>0.39366296296296355</v>
      </c>
    </row>
    <row r="3144" spans="1:17">
      <c r="A3144" s="2">
        <v>43321</v>
      </c>
      <c r="B3144">
        <v>221</v>
      </c>
      <c r="C3144">
        <v>1.6</v>
      </c>
      <c r="D3144">
        <v>21.4</v>
      </c>
      <c r="E3144">
        <v>28.3</v>
      </c>
      <c r="F3144">
        <v>25.6</v>
      </c>
      <c r="G3144">
        <f t="shared" si="539"/>
        <v>12.895237536068908</v>
      </c>
      <c r="H3144">
        <f t="shared" si="540"/>
        <v>9.306775805942797</v>
      </c>
      <c r="I3144">
        <f t="shared" si="541"/>
        <v>0.95027622089530084</v>
      </c>
      <c r="J3144">
        <f t="shared" si="542"/>
        <v>12.086721825899737</v>
      </c>
      <c r="K3144">
        <f t="shared" si="543"/>
        <v>29.051043570140386</v>
      </c>
      <c r="L3144">
        <f t="shared" si="544"/>
        <v>38.734724760187184</v>
      </c>
      <c r="M3144">
        <f t="shared" si="545"/>
        <v>0.27250018933356718</v>
      </c>
      <c r="N3144">
        <f t="shared" si="546"/>
        <v>0.9739468217408791</v>
      </c>
      <c r="O3144">
        <f t="shared" si="547"/>
        <v>1.6871269109690155</v>
      </c>
      <c r="P3144">
        <f t="shared" si="548"/>
        <v>8.3564995850474961</v>
      </c>
      <c r="Q3144">
        <f t="shared" si="549"/>
        <v>0.39366296296296355</v>
      </c>
    </row>
    <row r="3145" spans="1:17">
      <c r="A3145" s="2">
        <v>43322</v>
      </c>
      <c r="B3145">
        <v>222</v>
      </c>
      <c r="C3145">
        <v>3.4</v>
      </c>
      <c r="D3145">
        <v>21</v>
      </c>
      <c r="E3145">
        <v>30.1</v>
      </c>
      <c r="F3145">
        <v>24.8</v>
      </c>
      <c r="G3145">
        <f t="shared" si="539"/>
        <v>12.877046272718703</v>
      </c>
      <c r="H3145">
        <f t="shared" si="540"/>
        <v>11.376504489751845</v>
      </c>
      <c r="I3145">
        <f t="shared" si="541"/>
        <v>1.5775304737845792</v>
      </c>
      <c r="J3145">
        <f t="shared" si="542"/>
        <v>14.774681155521876</v>
      </c>
      <c r="K3145">
        <f t="shared" si="543"/>
        <v>29.006526223618039</v>
      </c>
      <c r="L3145">
        <f t="shared" si="544"/>
        <v>38.675368298157387</v>
      </c>
      <c r="M3145">
        <f t="shared" si="545"/>
        <v>0.26721245404900296</v>
      </c>
      <c r="N3145">
        <f t="shared" si="546"/>
        <v>0.97429914361267811</v>
      </c>
      <c r="O3145">
        <f t="shared" si="547"/>
        <v>1.6847468873473637</v>
      </c>
      <c r="P3145">
        <f t="shared" si="548"/>
        <v>9.798974015967266</v>
      </c>
      <c r="Q3145">
        <f t="shared" si="549"/>
        <v>0.39366296296296355</v>
      </c>
    </row>
    <row r="3146" spans="1:17">
      <c r="A3146" s="2">
        <v>43323</v>
      </c>
      <c r="B3146">
        <v>223</v>
      </c>
      <c r="C3146">
        <v>1.6</v>
      </c>
      <c r="D3146">
        <v>21.9</v>
      </c>
      <c r="E3146">
        <v>28.1</v>
      </c>
      <c r="F3146">
        <v>25.5</v>
      </c>
      <c r="G3146">
        <f t="shared" si="539"/>
        <v>12.858641694647181</v>
      </c>
      <c r="H3146">
        <f t="shared" si="540"/>
        <v>9.2830775097289635</v>
      </c>
      <c r="I3146">
        <f t="shared" si="541"/>
        <v>0.95707196256604787</v>
      </c>
      <c r="J3146">
        <f t="shared" si="542"/>
        <v>12.055944817829822</v>
      </c>
      <c r="K3146">
        <f t="shared" si="543"/>
        <v>28.960682537910898</v>
      </c>
      <c r="L3146">
        <f t="shared" si="544"/>
        <v>38.614243383881195</v>
      </c>
      <c r="M3146">
        <f t="shared" si="545"/>
        <v>0.26184561820765651</v>
      </c>
      <c r="N3146">
        <f t="shared" si="546"/>
        <v>0.97465907348335301</v>
      </c>
      <c r="O3146">
        <f t="shared" si="547"/>
        <v>1.6823389550496728</v>
      </c>
      <c r="P3146">
        <f t="shared" si="548"/>
        <v>8.3260055471629162</v>
      </c>
      <c r="Q3146">
        <f t="shared" si="549"/>
        <v>0.39366296296296355</v>
      </c>
    </row>
    <row r="3147" spans="1:17">
      <c r="A3147" s="2">
        <v>43324</v>
      </c>
      <c r="B3147">
        <v>224</v>
      </c>
      <c r="C3147">
        <v>0</v>
      </c>
      <c r="D3147">
        <v>21.1</v>
      </c>
      <c r="E3147">
        <v>24.6</v>
      </c>
      <c r="F3147">
        <v>25</v>
      </c>
      <c r="G3147">
        <f t="shared" si="539"/>
        <v>12.840030363750472</v>
      </c>
      <c r="H3147">
        <f t="shared" si="540"/>
        <v>7.4211300498167496</v>
      </c>
      <c r="I3147">
        <f t="shared" si="541"/>
        <v>0.44669561854867318</v>
      </c>
      <c r="J3147">
        <f t="shared" si="542"/>
        <v>9.6378312335282459</v>
      </c>
      <c r="K3147">
        <f t="shared" si="543"/>
        <v>28.913493700584738</v>
      </c>
      <c r="L3147">
        <f t="shared" si="544"/>
        <v>38.551324934112984</v>
      </c>
      <c r="M3147">
        <f t="shared" si="545"/>
        <v>0.25640127050682399</v>
      </c>
      <c r="N3147">
        <f t="shared" si="546"/>
        <v>0.97502650480602404</v>
      </c>
      <c r="O3147">
        <f t="shared" si="547"/>
        <v>1.6799039725906868</v>
      </c>
      <c r="P3147">
        <f t="shared" si="548"/>
        <v>6.9744344312680768</v>
      </c>
      <c r="Q3147">
        <f t="shared" si="549"/>
        <v>0.39366296296296355</v>
      </c>
    </row>
    <row r="3148" spans="1:17">
      <c r="A3148" s="2">
        <v>43325</v>
      </c>
      <c r="B3148">
        <v>225</v>
      </c>
      <c r="C3148">
        <v>0.9</v>
      </c>
      <c r="D3148">
        <v>21.4</v>
      </c>
      <c r="E3148">
        <v>26.4</v>
      </c>
      <c r="F3148">
        <v>25.1</v>
      </c>
      <c r="G3148">
        <f t="shared" si="539"/>
        <v>12.821218778380894</v>
      </c>
      <c r="H3148">
        <f t="shared" si="540"/>
        <v>8.4487880872886088</v>
      </c>
      <c r="I3148">
        <f t="shared" si="541"/>
        <v>0.73670220609252557</v>
      </c>
      <c r="J3148">
        <f t="shared" si="542"/>
        <v>10.972452061413778</v>
      </c>
      <c r="K3148">
        <f t="shared" si="543"/>
        <v>28.864941537437467</v>
      </c>
      <c r="L3148">
        <f t="shared" si="544"/>
        <v>38.486588716583292</v>
      </c>
      <c r="M3148">
        <f t="shared" si="545"/>
        <v>0.25088102258895656</v>
      </c>
      <c r="N3148">
        <f t="shared" si="546"/>
        <v>0.97540132881322283</v>
      </c>
      <c r="O3148">
        <f t="shared" si="547"/>
        <v>1.6774427901715003</v>
      </c>
      <c r="P3148">
        <f t="shared" si="548"/>
        <v>7.7120858811960833</v>
      </c>
      <c r="Q3148">
        <f t="shared" si="549"/>
        <v>0.39366296296296355</v>
      </c>
    </row>
    <row r="3149" spans="1:17">
      <c r="A3149" s="2">
        <v>43326</v>
      </c>
      <c r="B3149">
        <v>226</v>
      </c>
      <c r="C3149">
        <v>3.7</v>
      </c>
      <c r="D3149">
        <v>21.9</v>
      </c>
      <c r="E3149">
        <v>29.1</v>
      </c>
      <c r="F3149">
        <v>25.1</v>
      </c>
      <c r="G3149">
        <f t="shared" si="539"/>
        <v>12.802213369986754</v>
      </c>
      <c r="H3149">
        <f t="shared" si="540"/>
        <v>11.670840020061528</v>
      </c>
      <c r="I3149">
        <f t="shared" si="541"/>
        <v>1.6618678358010233</v>
      </c>
      <c r="J3149">
        <f t="shared" si="542"/>
        <v>15.156935090988997</v>
      </c>
      <c r="K3149">
        <f t="shared" si="543"/>
        <v>28.8150085611151</v>
      </c>
      <c r="L3149">
        <f t="shared" si="544"/>
        <v>38.420011414820131</v>
      </c>
      <c r="M3149">
        <f t="shared" si="545"/>
        <v>0.24528650856458042</v>
      </c>
      <c r="N3149">
        <f t="shared" si="546"/>
        <v>0.97578343454908911</v>
      </c>
      <c r="O3149">
        <f t="shared" si="547"/>
        <v>1.6749562492399337</v>
      </c>
      <c r="P3149">
        <f t="shared" si="548"/>
        <v>10.008972184260504</v>
      </c>
      <c r="Q3149">
        <f t="shared" si="549"/>
        <v>0.39366296296296355</v>
      </c>
    </row>
    <row r="3150" spans="1:17">
      <c r="A3150" s="2">
        <v>43327</v>
      </c>
      <c r="B3150">
        <v>227</v>
      </c>
      <c r="C3150">
        <v>9</v>
      </c>
      <c r="D3150">
        <v>21.5</v>
      </c>
      <c r="E3150">
        <v>31.7</v>
      </c>
      <c r="F3150">
        <v>24.2</v>
      </c>
      <c r="G3150">
        <f t="shared" si="539"/>
        <v>12.783020500112654</v>
      </c>
      <c r="H3150">
        <f t="shared" si="540"/>
        <v>17.778357506648764</v>
      </c>
      <c r="I3150">
        <f t="shared" si="541"/>
        <v>3.5555901381622492</v>
      </c>
      <c r="J3150">
        <f t="shared" si="542"/>
        <v>23.088775982660732</v>
      </c>
      <c r="K3150">
        <f t="shared" si="543"/>
        <v>28.763678019294503</v>
      </c>
      <c r="L3150">
        <f t="shared" si="544"/>
        <v>38.35157069239267</v>
      </c>
      <c r="M3150">
        <f t="shared" si="545"/>
        <v>0.2396193845285649</v>
      </c>
      <c r="N3150">
        <f t="shared" si="546"/>
        <v>0.97617270890221663</v>
      </c>
      <c r="O3150">
        <f t="shared" si="547"/>
        <v>1.6724451820980721</v>
      </c>
      <c r="P3150">
        <f t="shared" si="548"/>
        <v>14.222767368486515</v>
      </c>
      <c r="Q3150">
        <f t="shared" si="549"/>
        <v>0.39366296296296355</v>
      </c>
    </row>
    <row r="3151" spans="1:17">
      <c r="A3151" s="2">
        <v>43328</v>
      </c>
      <c r="B3151">
        <v>228</v>
      </c>
      <c r="C3151">
        <v>4.0999999999999996</v>
      </c>
      <c r="D3151">
        <v>20.6</v>
      </c>
      <c r="E3151">
        <v>28.4</v>
      </c>
      <c r="F3151">
        <v>24.7</v>
      </c>
      <c r="G3151">
        <f t="shared" si="539"/>
        <v>12.763646457755481</v>
      </c>
      <c r="H3151">
        <f t="shared" si="540"/>
        <v>12.103440825372976</v>
      </c>
      <c r="I3151">
        <f t="shared" si="541"/>
        <v>1.7986111706038148</v>
      </c>
      <c r="J3151">
        <f t="shared" si="542"/>
        <v>15.718754318666203</v>
      </c>
      <c r="K3151">
        <f t="shared" si="543"/>
        <v>28.710933942346209</v>
      </c>
      <c r="L3151">
        <f t="shared" si="544"/>
        <v>38.281245256461609</v>
      </c>
      <c r="M3151">
        <f t="shared" si="545"/>
        <v>0.23388132806988449</v>
      </c>
      <c r="N3151">
        <f t="shared" si="546"/>
        <v>0.9765690366391363</v>
      </c>
      <c r="O3151">
        <f t="shared" si="547"/>
        <v>1.6699104115563421</v>
      </c>
      <c r="P3151">
        <f t="shared" si="548"/>
        <v>10.304829654769161</v>
      </c>
      <c r="Q3151">
        <f t="shared" si="549"/>
        <v>0.39366296296296355</v>
      </c>
    </row>
    <row r="3152" spans="1:17">
      <c r="A3152" s="2">
        <v>43329</v>
      </c>
      <c r="B3152">
        <v>229</v>
      </c>
      <c r="C3152">
        <v>5</v>
      </c>
      <c r="D3152">
        <v>20.3</v>
      </c>
      <c r="E3152">
        <v>30.3</v>
      </c>
      <c r="F3152">
        <v>23.2</v>
      </c>
      <c r="G3152">
        <f t="shared" si="539"/>
        <v>12.744097457070442</v>
      </c>
      <c r="H3152">
        <f t="shared" si="540"/>
        <v>13.12671930582248</v>
      </c>
      <c r="I3152">
        <f t="shared" si="541"/>
        <v>2.2382689263879136</v>
      </c>
      <c r="J3152">
        <f t="shared" si="542"/>
        <v>17.047687410159064</v>
      </c>
      <c r="K3152">
        <f t="shared" si="543"/>
        <v>28.656761190389808</v>
      </c>
      <c r="L3152">
        <f t="shared" si="544"/>
        <v>38.209014920519742</v>
      </c>
      <c r="M3152">
        <f t="shared" si="545"/>
        <v>0.22807403777501517</v>
      </c>
      <c r="N3152">
        <f t="shared" si="546"/>
        <v>0.97697230043842764</v>
      </c>
      <c r="O3152">
        <f t="shared" si="547"/>
        <v>1.6673527506333827</v>
      </c>
      <c r="P3152">
        <f t="shared" si="548"/>
        <v>10.888450379434566</v>
      </c>
      <c r="Q3152">
        <f t="shared" si="549"/>
        <v>0.39366296296296355</v>
      </c>
    </row>
    <row r="3153" spans="1:17">
      <c r="A3153" s="2">
        <v>43330</v>
      </c>
      <c r="B3153">
        <v>230</v>
      </c>
      <c r="C3153">
        <v>2.1</v>
      </c>
      <c r="D3153">
        <v>21.2</v>
      </c>
      <c r="E3153">
        <v>26.4</v>
      </c>
      <c r="F3153">
        <v>23</v>
      </c>
      <c r="G3153">
        <f t="shared" si="539"/>
        <v>12.724379635420737</v>
      </c>
      <c r="H3153">
        <f t="shared" si="540"/>
        <v>9.7640285001761402</v>
      </c>
      <c r="I3153">
        <f t="shared" si="541"/>
        <v>1.2104864872981618</v>
      </c>
      <c r="J3153">
        <f t="shared" si="542"/>
        <v>12.680556493735246</v>
      </c>
      <c r="K3153">
        <f t="shared" si="543"/>
        <v>28.601145499654663</v>
      </c>
      <c r="L3153">
        <f t="shared" si="544"/>
        <v>38.134860666206215</v>
      </c>
      <c r="M3153">
        <f t="shared" si="545"/>
        <v>0.22219923272511777</v>
      </c>
      <c r="N3153">
        <f t="shared" si="546"/>
        <v>0.97738238092544871</v>
      </c>
      <c r="O3153">
        <f t="shared" si="547"/>
        <v>1.6647730023008798</v>
      </c>
      <c r="P3153">
        <f t="shared" si="548"/>
        <v>8.553542012877978</v>
      </c>
      <c r="Q3153">
        <f t="shared" si="549"/>
        <v>0.39366296296296355</v>
      </c>
    </row>
    <row r="3154" spans="1:17">
      <c r="A3154" s="2">
        <v>43331</v>
      </c>
      <c r="B3154">
        <v>231</v>
      </c>
      <c r="C3154">
        <v>2.5</v>
      </c>
      <c r="D3154">
        <v>21.1</v>
      </c>
      <c r="E3154">
        <v>29.1</v>
      </c>
      <c r="F3154">
        <v>25</v>
      </c>
      <c r="G3154">
        <f t="shared" si="539"/>
        <v>12.704499051763825</v>
      </c>
      <c r="H3154">
        <f t="shared" si="540"/>
        <v>10.209665644220179</v>
      </c>
      <c r="I3154">
        <f t="shared" si="541"/>
        <v>1.2769803145782366</v>
      </c>
      <c r="J3154">
        <f t="shared" si="542"/>
        <v>13.259306031454777</v>
      </c>
      <c r="K3154">
        <f t="shared" si="543"/>
        <v>28.544073528058618</v>
      </c>
      <c r="L3154">
        <f t="shared" si="544"/>
        <v>38.058764704078158</v>
      </c>
      <c r="M3154">
        <f t="shared" si="545"/>
        <v>0.21625865198715344</v>
      </c>
      <c r="N3154">
        <f t="shared" si="546"/>
        <v>0.97779915670767314</v>
      </c>
      <c r="O3154">
        <f t="shared" si="547"/>
        <v>1.6621719592724338</v>
      </c>
      <c r="P3154">
        <f t="shared" si="548"/>
        <v>8.9326853296419415</v>
      </c>
      <c r="Q3154">
        <f t="shared" si="549"/>
        <v>0.39366296296296355</v>
      </c>
    </row>
    <row r="3155" spans="1:17">
      <c r="A3155" s="2">
        <v>43332</v>
      </c>
      <c r="B3155">
        <v>232</v>
      </c>
      <c r="C3155">
        <v>1</v>
      </c>
      <c r="D3155">
        <v>22.3</v>
      </c>
      <c r="E3155">
        <v>26.8</v>
      </c>
      <c r="F3155">
        <v>25.2</v>
      </c>
      <c r="G3155">
        <f t="shared" si="539"/>
        <v>12.684461685366561</v>
      </c>
      <c r="H3155">
        <f t="shared" si="540"/>
        <v>8.4640809535434478</v>
      </c>
      <c r="I3155">
        <f t="shared" si="541"/>
        <v>0.77561701749083933</v>
      </c>
      <c r="J3155">
        <f t="shared" si="542"/>
        <v>10.992312926679801</v>
      </c>
      <c r="K3155">
        <f t="shared" si="543"/>
        <v>28.485532899917594</v>
      </c>
      <c r="L3155">
        <f t="shared" si="544"/>
        <v>37.980710533223458</v>
      </c>
      <c r="M3155">
        <f t="shared" si="545"/>
        <v>0.21025405409908252</v>
      </c>
      <c r="N3155">
        <f t="shared" si="546"/>
        <v>0.9782225044106253</v>
      </c>
      <c r="O3155">
        <f t="shared" si="547"/>
        <v>1.6595504038354583</v>
      </c>
      <c r="P3155">
        <f t="shared" si="548"/>
        <v>7.6884639360526084</v>
      </c>
      <c r="Q3155">
        <f t="shared" si="549"/>
        <v>0.39366296296296355</v>
      </c>
    </row>
    <row r="3156" spans="1:17">
      <c r="A3156" s="2">
        <v>43333</v>
      </c>
      <c r="B3156">
        <v>233</v>
      </c>
      <c r="C3156">
        <v>2.9</v>
      </c>
      <c r="D3156">
        <v>20.9</v>
      </c>
      <c r="E3156">
        <v>29.4</v>
      </c>
      <c r="F3156">
        <v>23.1</v>
      </c>
      <c r="G3156">
        <f t="shared" si="539"/>
        <v>12.664273434840982</v>
      </c>
      <c r="H3156">
        <f t="shared" si="540"/>
        <v>10.637258524181577</v>
      </c>
      <c r="I3156">
        <f t="shared" si="541"/>
        <v>1.5137812309473022</v>
      </c>
      <c r="J3156">
        <f t="shared" si="542"/>
        <v>13.814621459976074</v>
      </c>
      <c r="K3156">
        <f t="shared" si="543"/>
        <v>28.425512249699718</v>
      </c>
      <c r="L3156">
        <f t="shared" si="544"/>
        <v>37.900682999599624</v>
      </c>
      <c r="M3156">
        <f t="shared" si="545"/>
        <v>0.20418721654930097</v>
      </c>
      <c r="N3156">
        <f t="shared" si="546"/>
        <v>0.9786522987144014</v>
      </c>
      <c r="O3156">
        <f t="shared" si="547"/>
        <v>1.6569091077250284</v>
      </c>
      <c r="P3156">
        <f t="shared" si="548"/>
        <v>9.1234772932342754</v>
      </c>
      <c r="Q3156">
        <f t="shared" si="549"/>
        <v>0.39366296296296355</v>
      </c>
    </row>
    <row r="3157" spans="1:17">
      <c r="A3157" s="2">
        <v>43334</v>
      </c>
      <c r="B3157">
        <v>234</v>
      </c>
      <c r="C3157">
        <v>1.1000000000000001</v>
      </c>
      <c r="D3157">
        <v>20.9</v>
      </c>
      <c r="E3157">
        <v>28.2</v>
      </c>
      <c r="F3157">
        <v>24.4</v>
      </c>
      <c r="G3157">
        <f t="shared" si="539"/>
        <v>12.643940117492036</v>
      </c>
      <c r="H3157">
        <f t="shared" si="540"/>
        <v>8.5468037102481027</v>
      </c>
      <c r="I3157">
        <f t="shared" si="541"/>
        <v>0.83383835356489855</v>
      </c>
      <c r="J3157">
        <f t="shared" si="542"/>
        <v>11.099745078244288</v>
      </c>
      <c r="K3157">
        <f t="shared" si="543"/>
        <v>28.364001264738263</v>
      </c>
      <c r="L3157">
        <f t="shared" si="544"/>
        <v>37.818668352984353</v>
      </c>
      <c r="M3157">
        <f t="shared" si="545"/>
        <v>0.19805993525046467</v>
      </c>
      <c r="N3157">
        <f t="shared" si="546"/>
        <v>0.97908841239076705</v>
      </c>
      <c r="O3157">
        <f t="shared" si="547"/>
        <v>1.6542488320385413</v>
      </c>
      <c r="P3157">
        <f t="shared" si="548"/>
        <v>7.7129653566832044</v>
      </c>
      <c r="Q3157">
        <f t="shared" si="549"/>
        <v>0.39366296296296355</v>
      </c>
    </row>
    <row r="3158" spans="1:17">
      <c r="A3158" s="2">
        <v>43335</v>
      </c>
      <c r="B3158">
        <v>235</v>
      </c>
      <c r="C3158">
        <v>3.3</v>
      </c>
      <c r="D3158">
        <v>21.8</v>
      </c>
      <c r="E3158">
        <v>30</v>
      </c>
      <c r="F3158">
        <v>24.9</v>
      </c>
      <c r="G3158">
        <f t="shared" si="539"/>
        <v>12.623467468968109</v>
      </c>
      <c r="H3158">
        <f t="shared" si="540"/>
        <v>11.061758465697793</v>
      </c>
      <c r="I3158">
        <f t="shared" si="541"/>
        <v>1.5676160599526645</v>
      </c>
      <c r="J3158">
        <f t="shared" si="542"/>
        <v>14.365920085321809</v>
      </c>
      <c r="K3158">
        <f t="shared" si="543"/>
        <v>28.300990726818643</v>
      </c>
      <c r="L3158">
        <f t="shared" si="544"/>
        <v>37.734654302424858</v>
      </c>
      <c r="M3158">
        <f t="shared" si="545"/>
        <v>0.19187402400786208</v>
      </c>
      <c r="N3158">
        <f t="shared" si="546"/>
        <v>0.97953071634081945</v>
      </c>
      <c r="O3158">
        <f t="shared" si="547"/>
        <v>1.6515703271899942</v>
      </c>
      <c r="P3158">
        <f t="shared" si="548"/>
        <v>9.4941424057451282</v>
      </c>
      <c r="Q3158">
        <f t="shared" si="549"/>
        <v>0.39366296296296355</v>
      </c>
    </row>
    <row r="3159" spans="1:17">
      <c r="A3159" s="2">
        <v>43336</v>
      </c>
      <c r="B3159">
        <v>236</v>
      </c>
      <c r="C3159">
        <v>1.8</v>
      </c>
      <c r="D3159">
        <v>21.6</v>
      </c>
      <c r="E3159">
        <v>27.4</v>
      </c>
      <c r="F3159">
        <v>25.3</v>
      </c>
      <c r="G3159">
        <f t="shared" si="539"/>
        <v>12.602861143204883</v>
      </c>
      <c r="H3159">
        <f t="shared" si="540"/>
        <v>9.3175658509373775</v>
      </c>
      <c r="I3159">
        <f t="shared" si="541"/>
        <v>1.0325620578596517</v>
      </c>
      <c r="J3159">
        <f t="shared" si="542"/>
        <v>12.100734871347242</v>
      </c>
      <c r="K3159">
        <f t="shared" si="543"/>
        <v>28.23647255255592</v>
      </c>
      <c r="L3159">
        <f t="shared" si="544"/>
        <v>37.64863007007456</v>
      </c>
      <c r="M3159">
        <f t="shared" si="545"/>
        <v>0.18563131398248917</v>
      </c>
      <c r="N3159">
        <f t="shared" si="546"/>
        <v>0.97997907963320363</v>
      </c>
      <c r="O3159">
        <f t="shared" si="547"/>
        <v>1.648874332902639</v>
      </c>
      <c r="P3159">
        <f t="shared" si="548"/>
        <v>8.2850037930777258</v>
      </c>
      <c r="Q3159">
        <f t="shared" si="549"/>
        <v>0.39366296296296355</v>
      </c>
    </row>
    <row r="3160" spans="1:17">
      <c r="A3160" s="2">
        <v>43337</v>
      </c>
      <c r="B3160">
        <v>237</v>
      </c>
      <c r="C3160">
        <v>3.1</v>
      </c>
      <c r="D3160">
        <v>21.5</v>
      </c>
      <c r="E3160">
        <v>29.4</v>
      </c>
      <c r="F3160">
        <v>25</v>
      </c>
      <c r="G3160">
        <f t="shared" si="539"/>
        <v>12.582126712652736</v>
      </c>
      <c r="H3160">
        <f t="shared" si="540"/>
        <v>10.793289099094716</v>
      </c>
      <c r="I3160">
        <f t="shared" si="541"/>
        <v>1.4896268048407761</v>
      </c>
      <c r="J3160">
        <f t="shared" si="542"/>
        <v>14.017258570252878</v>
      </c>
      <c r="K3160">
        <f t="shared" si="543"/>
        <v>28.17043983248098</v>
      </c>
      <c r="L3160">
        <f t="shared" si="544"/>
        <v>37.560586443307976</v>
      </c>
      <c r="M3160">
        <f t="shared" si="545"/>
        <v>0.17933365314898661</v>
      </c>
      <c r="N3160">
        <f t="shared" si="546"/>
        <v>0.98043336954287041</v>
      </c>
      <c r="O3160">
        <f t="shared" si="547"/>
        <v>1.6461615782387329</v>
      </c>
      <c r="P3160">
        <f t="shared" si="548"/>
        <v>9.3036622942539395</v>
      </c>
      <c r="Q3160">
        <f t="shared" si="549"/>
        <v>0.39366296296296355</v>
      </c>
    </row>
    <row r="3161" spans="1:17">
      <c r="A3161" s="2">
        <v>43338</v>
      </c>
      <c r="B3161">
        <v>238</v>
      </c>
      <c r="C3161">
        <v>1</v>
      </c>
      <c r="D3161">
        <v>21.1</v>
      </c>
      <c r="E3161">
        <v>27.7</v>
      </c>
      <c r="F3161">
        <v>24.5</v>
      </c>
      <c r="G3161">
        <f t="shared" si="539"/>
        <v>12.561269668777628</v>
      </c>
      <c r="H3161">
        <f t="shared" si="540"/>
        <v>8.3615369098093417</v>
      </c>
      <c r="I3161">
        <f t="shared" si="541"/>
        <v>0.79803701478110256</v>
      </c>
      <c r="J3161">
        <f t="shared" si="542"/>
        <v>10.859138843908235</v>
      </c>
      <c r="K3161">
        <f t="shared" si="543"/>
        <v>28.102886868754801</v>
      </c>
      <c r="L3161">
        <f t="shared" si="544"/>
        <v>37.470515825006402</v>
      </c>
      <c r="M3161">
        <f t="shared" si="545"/>
        <v>0.17298290574860128</v>
      </c>
      <c r="N3161">
        <f t="shared" si="546"/>
        <v>0.98089345159036634</v>
      </c>
      <c r="O3161">
        <f t="shared" si="547"/>
        <v>1.6434327816650731</v>
      </c>
      <c r="P3161">
        <f t="shared" si="548"/>
        <v>7.5634998950282393</v>
      </c>
      <c r="Q3161">
        <f t="shared" si="549"/>
        <v>0.39366296296296355</v>
      </c>
    </row>
    <row r="3162" spans="1:17">
      <c r="A3162" s="2">
        <v>43339</v>
      </c>
      <c r="B3162">
        <v>239</v>
      </c>
      <c r="C3162">
        <v>9.4</v>
      </c>
      <c r="D3162">
        <v>19.8</v>
      </c>
      <c r="E3162">
        <v>31.4</v>
      </c>
      <c r="F3162">
        <v>21.8</v>
      </c>
      <c r="G3162">
        <f t="shared" si="539"/>
        <v>12.540295422825309</v>
      </c>
      <c r="H3162">
        <f t="shared" si="540"/>
        <v>17.98236887104402</v>
      </c>
      <c r="I3162">
        <f t="shared" si="541"/>
        <v>4.0423137604692041</v>
      </c>
      <c r="J3162">
        <f t="shared" si="542"/>
        <v>23.353725806550674</v>
      </c>
      <c r="K3162">
        <f t="shared" si="543"/>
        <v>28.033809211432441</v>
      </c>
      <c r="L3162">
        <f t="shared" si="544"/>
        <v>37.378412281909924</v>
      </c>
      <c r="M3162">
        <f t="shared" si="545"/>
        <v>0.16658095173732948</v>
      </c>
      <c r="N3162">
        <f t="shared" si="546"/>
        <v>0.98135918958164214</v>
      </c>
      <c r="O3162">
        <f t="shared" si="547"/>
        <v>1.6406886511529779</v>
      </c>
      <c r="P3162">
        <f t="shared" si="548"/>
        <v>13.940055110574816</v>
      </c>
      <c r="Q3162">
        <f t="shared" si="549"/>
        <v>0.39366296296296355</v>
      </c>
    </row>
    <row r="3163" spans="1:17">
      <c r="A3163" s="2">
        <v>43340</v>
      </c>
      <c r="B3163">
        <v>240</v>
      </c>
      <c r="C3163">
        <v>7.3</v>
      </c>
      <c r="D3163">
        <v>20</v>
      </c>
      <c r="E3163">
        <v>31.9</v>
      </c>
      <c r="F3163">
        <v>22.7</v>
      </c>
      <c r="G3163">
        <f t="shared" si="539"/>
        <v>12.519209306838393</v>
      </c>
      <c r="H3163">
        <f t="shared" si="540"/>
        <v>15.547355149716443</v>
      </c>
      <c r="I3163">
        <f t="shared" si="541"/>
        <v>3.172291953756496</v>
      </c>
      <c r="J3163">
        <f t="shared" si="542"/>
        <v>20.191370324307069</v>
      </c>
      <c r="K3163">
        <f t="shared" si="543"/>
        <v>27.963203693200356</v>
      </c>
      <c r="L3163">
        <f t="shared" si="544"/>
        <v>37.284271590933805</v>
      </c>
      <c r="M3163">
        <f t="shared" si="545"/>
        <v>0.16012968622941126</v>
      </c>
      <c r="N3163">
        <f t="shared" si="546"/>
        <v>0.9818304456483693</v>
      </c>
      <c r="O3163">
        <f t="shared" si="547"/>
        <v>1.6379298843113563</v>
      </c>
      <c r="P3163">
        <f t="shared" si="548"/>
        <v>12.375063195959948</v>
      </c>
      <c r="Q3163">
        <f t="shared" si="549"/>
        <v>0.39366296296296355</v>
      </c>
    </row>
    <row r="3164" spans="1:17">
      <c r="A3164" s="2">
        <v>43341</v>
      </c>
      <c r="B3164">
        <v>241</v>
      </c>
      <c r="C3164">
        <v>2.2000000000000002</v>
      </c>
      <c r="D3164">
        <v>21.2</v>
      </c>
      <c r="E3164">
        <v>28.6</v>
      </c>
      <c r="F3164">
        <v>23.8</v>
      </c>
      <c r="G3164">
        <f t="shared" si="539"/>
        <v>12.498016574915892</v>
      </c>
      <c r="H3164">
        <f t="shared" si="540"/>
        <v>9.6789725379450378</v>
      </c>
      <c r="I3164">
        <f t="shared" si="541"/>
        <v>1.2413645751705809</v>
      </c>
      <c r="J3164">
        <f t="shared" si="542"/>
        <v>12.570094205123425</v>
      </c>
      <c r="K3164">
        <f t="shared" si="543"/>
        <v>27.8910684625131</v>
      </c>
      <c r="L3164">
        <f t="shared" si="544"/>
        <v>37.188091283350801</v>
      </c>
      <c r="M3164">
        <f t="shared" si="545"/>
        <v>0.15363101893633607</v>
      </c>
      <c r="N3164">
        <f t="shared" si="546"/>
        <v>0.98230708028875158</v>
      </c>
      <c r="O3164">
        <f t="shared" si="547"/>
        <v>1.6351571685514958</v>
      </c>
      <c r="P3164">
        <f t="shared" si="548"/>
        <v>8.4376079627744573</v>
      </c>
      <c r="Q3164">
        <f t="shared" si="549"/>
        <v>0.39366296296296355</v>
      </c>
    </row>
    <row r="3165" spans="1:17">
      <c r="A3165" s="2">
        <v>43342</v>
      </c>
      <c r="B3165">
        <v>242</v>
      </c>
      <c r="C3165">
        <v>4.9000000000000004</v>
      </c>
      <c r="D3165">
        <v>18.899999999999999</v>
      </c>
      <c r="E3165">
        <v>31.2</v>
      </c>
      <c r="F3165">
        <v>22</v>
      </c>
      <c r="G3165">
        <f t="shared" si="539"/>
        <v>12.476722404704622</v>
      </c>
      <c r="H3165">
        <f t="shared" si="540"/>
        <v>12.747846738431923</v>
      </c>
      <c r="I3165">
        <f t="shared" si="541"/>
        <v>2.332959359737349</v>
      </c>
      <c r="J3165">
        <f t="shared" si="542"/>
        <v>16.555645114846651</v>
      </c>
      <c r="K3165">
        <f t="shared" si="543"/>
        <v>27.817403015057867</v>
      </c>
      <c r="L3165">
        <f t="shared" si="544"/>
        <v>37.089870686743822</v>
      </c>
      <c r="M3165">
        <f t="shared" si="545"/>
        <v>0.14708687360152733</v>
      </c>
      <c r="N3165">
        <f t="shared" si="546"/>
        <v>0.98278895240882114</v>
      </c>
      <c r="O3165">
        <f t="shared" si="547"/>
        <v>1.6323711812821882</v>
      </c>
      <c r="P3165">
        <f t="shared" si="548"/>
        <v>10.414887378694573</v>
      </c>
      <c r="Q3165">
        <f t="shared" si="549"/>
        <v>0.39366296296296355</v>
      </c>
    </row>
    <row r="3166" spans="1:17">
      <c r="A3166" s="2">
        <v>43343</v>
      </c>
      <c r="B3166">
        <v>243</v>
      </c>
      <c r="C3166">
        <v>0</v>
      </c>
      <c r="D3166">
        <v>20</v>
      </c>
      <c r="E3166">
        <v>23.2</v>
      </c>
      <c r="F3166">
        <v>23.6</v>
      </c>
      <c r="G3166">
        <f t="shared" si="539"/>
        <v>12.455331899111899</v>
      </c>
      <c r="H3166">
        <f t="shared" si="540"/>
        <v>7.1205001106927313</v>
      </c>
      <c r="I3166">
        <f t="shared" si="541"/>
        <v>0.46245807008434542</v>
      </c>
      <c r="J3166">
        <f t="shared" si="542"/>
        <v>9.2474027411593909</v>
      </c>
      <c r="K3166">
        <f t="shared" si="543"/>
        <v>27.742208223478173</v>
      </c>
      <c r="L3166">
        <f t="shared" si="544"/>
        <v>36.989610964637563</v>
      </c>
      <c r="M3166">
        <f t="shared" si="545"/>
        <v>0.14049918743087489</v>
      </c>
      <c r="N3166">
        <f t="shared" si="546"/>
        <v>0.98327591936420489</v>
      </c>
      <c r="O3166">
        <f t="shared" si="547"/>
        <v>1.6295725901338067</v>
      </c>
      <c r="P3166">
        <f t="shared" si="548"/>
        <v>6.658042040608386</v>
      </c>
      <c r="Q3166">
        <f t="shared" si="549"/>
        <v>0.39366296296296355</v>
      </c>
    </row>
    <row r="3167" spans="1:17">
      <c r="A3167" s="2">
        <v>43344</v>
      </c>
      <c r="B3167">
        <v>244</v>
      </c>
      <c r="C3167">
        <v>1</v>
      </c>
      <c r="D3167">
        <v>20.5</v>
      </c>
      <c r="E3167">
        <v>26</v>
      </c>
      <c r="F3167">
        <v>24.1</v>
      </c>
      <c r="G3167">
        <f t="shared" si="539"/>
        <v>12.433850088228937</v>
      </c>
      <c r="H3167">
        <f t="shared" si="540"/>
        <v>8.2429818488882063</v>
      </c>
      <c r="I3167">
        <f t="shared" si="541"/>
        <v>0.80068291596332053</v>
      </c>
      <c r="J3167">
        <f t="shared" si="542"/>
        <v>10.705171232322346</v>
      </c>
      <c r="K3167">
        <f t="shared" si="543"/>
        <v>27.665486365290953</v>
      </c>
      <c r="L3167">
        <f t="shared" si="544"/>
        <v>36.887315153721268</v>
      </c>
      <c r="M3167">
        <f t="shared" si="545"/>
        <v>0.13386991051927902</v>
      </c>
      <c r="N3167">
        <f t="shared" si="546"/>
        <v>0.98376783700235015</v>
      </c>
      <c r="O3167">
        <f t="shared" si="547"/>
        <v>1.6267620532099525</v>
      </c>
      <c r="P3167">
        <f t="shared" si="548"/>
        <v>7.4422989329248859</v>
      </c>
      <c r="Q3167">
        <f t="shared" si="549"/>
        <v>0.39366296296296355</v>
      </c>
    </row>
    <row r="3168" spans="1:17">
      <c r="A3168" s="2">
        <v>43345</v>
      </c>
      <c r="B3168">
        <v>245</v>
      </c>
      <c r="C3168">
        <v>0</v>
      </c>
      <c r="D3168">
        <v>20.9</v>
      </c>
      <c r="E3168">
        <v>24.3</v>
      </c>
      <c r="F3168">
        <v>24.1</v>
      </c>
      <c r="G3168">
        <f t="shared" si="539"/>
        <v>12.412281931454448</v>
      </c>
      <c r="H3168">
        <f t="shared" si="540"/>
        <v>7.0807252282265063</v>
      </c>
      <c r="I3168">
        <f t="shared" si="541"/>
        <v>0.46027161122350163</v>
      </c>
      <c r="J3168">
        <f t="shared" si="542"/>
        <v>9.1957470496448135</v>
      </c>
      <c r="K3168">
        <f t="shared" si="543"/>
        <v>27.587241148934439</v>
      </c>
      <c r="L3168">
        <f t="shared" si="544"/>
        <v>36.782988198579254</v>
      </c>
      <c r="M3168">
        <f t="shared" si="545"/>
        <v>0.12720100527338207</v>
      </c>
      <c r="N3168">
        <f t="shared" si="546"/>
        <v>0.98426455970519755</v>
      </c>
      <c r="O3168">
        <f t="shared" si="547"/>
        <v>1.6239402193652903</v>
      </c>
      <c r="P3168">
        <f t="shared" si="548"/>
        <v>6.6204536170030046</v>
      </c>
      <c r="Q3168">
        <f t="shared" si="549"/>
        <v>0.39366296296296355</v>
      </c>
    </row>
    <row r="3169" spans="1:17">
      <c r="A3169" s="2">
        <v>43346</v>
      </c>
      <c r="B3169">
        <v>246</v>
      </c>
      <c r="C3169">
        <v>0</v>
      </c>
      <c r="D3169">
        <v>21</v>
      </c>
      <c r="E3169">
        <v>23.3</v>
      </c>
      <c r="F3169">
        <v>24.7</v>
      </c>
      <c r="G3169">
        <f t="shared" si="539"/>
        <v>12.390632319807873</v>
      </c>
      <c r="H3169">
        <f t="shared" si="540"/>
        <v>7.0602526193911448</v>
      </c>
      <c r="I3169">
        <f t="shared" si="541"/>
        <v>0.4474005975541917</v>
      </c>
      <c r="J3169">
        <f t="shared" si="542"/>
        <v>9.1691592459625255</v>
      </c>
      <c r="K3169">
        <f t="shared" si="543"/>
        <v>27.507477737887577</v>
      </c>
      <c r="L3169">
        <f t="shared" si="544"/>
        <v>36.676636983850102</v>
      </c>
      <c r="M3169">
        <f t="shared" si="545"/>
        <v>0.12049444583065447</v>
      </c>
      <c r="N3169">
        <f t="shared" si="546"/>
        <v>0.98476594043228627</v>
      </c>
      <c r="O3169">
        <f t="shared" si="547"/>
        <v>1.6211077285081967</v>
      </c>
      <c r="P3169">
        <f t="shared" si="548"/>
        <v>6.6128520218369529</v>
      </c>
      <c r="Q3169">
        <f t="shared" si="549"/>
        <v>0.39366296296296355</v>
      </c>
    </row>
    <row r="3170" spans="1:17">
      <c r="A3170" s="2">
        <v>43347</v>
      </c>
      <c r="B3170">
        <v>247</v>
      </c>
      <c r="C3170">
        <v>0</v>
      </c>
      <c r="D3170">
        <v>20.8</v>
      </c>
      <c r="E3170">
        <v>24.8</v>
      </c>
      <c r="F3170">
        <v>25.3</v>
      </c>
      <c r="G3170">
        <f t="shared" si="539"/>
        <v>12.368906078421848</v>
      </c>
      <c r="H3170">
        <f t="shared" si="540"/>
        <v>7.0393920450199907</v>
      </c>
      <c r="I3170">
        <f t="shared" si="541"/>
        <v>0.44143987131041346</v>
      </c>
      <c r="J3170">
        <f t="shared" si="542"/>
        <v>9.1420675909350528</v>
      </c>
      <c r="K3170">
        <f t="shared" si="543"/>
        <v>27.426202772805159</v>
      </c>
      <c r="L3170">
        <f t="shared" si="544"/>
        <v>36.568270363740211</v>
      </c>
      <c r="M3170">
        <f t="shared" si="545"/>
        <v>0.11375221747500779</v>
      </c>
      <c r="N3170">
        <f t="shared" si="546"/>
        <v>0.98527183076428138</v>
      </c>
      <c r="O3170">
        <f t="shared" si="547"/>
        <v>1.6182652119268583</v>
      </c>
      <c r="P3170">
        <f t="shared" si="548"/>
        <v>6.5979521737095777</v>
      </c>
      <c r="Q3170">
        <f t="shared" si="549"/>
        <v>0.39366296296296355</v>
      </c>
    </row>
    <row r="3171" spans="1:17">
      <c r="A3171" s="2">
        <v>43348</v>
      </c>
      <c r="B3171">
        <v>248</v>
      </c>
      <c r="C3171">
        <v>4.9000000000000004</v>
      </c>
      <c r="D3171">
        <v>20.9</v>
      </c>
      <c r="E3171">
        <v>29.8</v>
      </c>
      <c r="F3171">
        <v>24.2</v>
      </c>
      <c r="G3171">
        <f t="shared" si="539"/>
        <v>12.347107969203583</v>
      </c>
      <c r="H3171">
        <f t="shared" si="540"/>
        <v>12.588504822200393</v>
      </c>
      <c r="I3171">
        <f t="shared" si="541"/>
        <v>2.1780271521861874</v>
      </c>
      <c r="J3171">
        <f t="shared" si="542"/>
        <v>16.348707561299211</v>
      </c>
      <c r="K3171">
        <f t="shared" si="543"/>
        <v>27.343424391616665</v>
      </c>
      <c r="L3171">
        <f t="shared" si="544"/>
        <v>36.457899188822218</v>
      </c>
      <c r="M3171">
        <f t="shared" si="545"/>
        <v>0.10697631604910848</v>
      </c>
      <c r="N3171">
        <f t="shared" si="546"/>
        <v>0.98578208094690956</v>
      </c>
      <c r="O3171">
        <f t="shared" si="547"/>
        <v>1.6154132926374687</v>
      </c>
      <c r="P3171">
        <f t="shared" si="548"/>
        <v>10.410477670014206</v>
      </c>
      <c r="Q3171">
        <f t="shared" si="549"/>
        <v>0.39366296296296355</v>
      </c>
    </row>
    <row r="3172" spans="1:17">
      <c r="A3172" s="2">
        <v>43349</v>
      </c>
      <c r="B3172">
        <v>249</v>
      </c>
      <c r="C3172">
        <v>9.9</v>
      </c>
      <c r="D3172">
        <v>21.4</v>
      </c>
      <c r="E3172">
        <v>31</v>
      </c>
      <c r="F3172">
        <v>23</v>
      </c>
      <c r="G3172">
        <f t="shared" si="539"/>
        <v>12.32524269365492</v>
      </c>
      <c r="H3172">
        <f t="shared" si="540"/>
        <v>18.236133101603112</v>
      </c>
      <c r="I3172">
        <f t="shared" si="541"/>
        <v>4.1436028674868606</v>
      </c>
      <c r="J3172">
        <f t="shared" si="542"/>
        <v>23.683289742341703</v>
      </c>
      <c r="K3172">
        <f t="shared" si="543"/>
        <v>27.259152247540534</v>
      </c>
      <c r="L3172">
        <f t="shared" si="544"/>
        <v>36.345536330054045</v>
      </c>
      <c r="M3172">
        <f t="shared" si="545"/>
        <v>0.10016874736356739</v>
      </c>
      <c r="N3172">
        <f t="shared" si="546"/>
        <v>0.98629653993528887</v>
      </c>
      <c r="O3172">
        <f t="shared" si="547"/>
        <v>1.6125525857531853</v>
      </c>
      <c r="P3172">
        <f t="shared" si="548"/>
        <v>14.092530234116252</v>
      </c>
      <c r="Q3172">
        <f t="shared" si="549"/>
        <v>0.39366296296296355</v>
      </c>
    </row>
    <row r="3173" spans="1:17">
      <c r="A3173" s="2">
        <v>43350</v>
      </c>
      <c r="B3173">
        <v>250</v>
      </c>
      <c r="C3173">
        <v>3.3</v>
      </c>
      <c r="D3173">
        <v>20.8</v>
      </c>
      <c r="E3173">
        <v>29.7</v>
      </c>
      <c r="F3173">
        <v>23.2</v>
      </c>
      <c r="G3173">
        <f t="shared" si="539"/>
        <v>12.303314895840936</v>
      </c>
      <c r="H3173">
        <f t="shared" si="540"/>
        <v>10.71591455381037</v>
      </c>
      <c r="I3173">
        <f t="shared" si="541"/>
        <v>1.6847385002235828</v>
      </c>
      <c r="J3173">
        <f t="shared" si="542"/>
        <v>13.916772147805675</v>
      </c>
      <c r="K3173">
        <f t="shared" si="543"/>
        <v>27.173397524969623</v>
      </c>
      <c r="L3173">
        <f t="shared" si="544"/>
        <v>36.231196699959497</v>
      </c>
      <c r="M3173">
        <f t="shared" si="545"/>
        <v>9.3331526603175091E-2</v>
      </c>
      <c r="N3173">
        <f t="shared" si="546"/>
        <v>0.98681505543864168</v>
      </c>
      <c r="O3173">
        <f t="shared" si="547"/>
        <v>1.6096836988725225</v>
      </c>
      <c r="P3173">
        <f t="shared" si="548"/>
        <v>9.0311760535867869</v>
      </c>
      <c r="Q3173">
        <f t="shared" si="549"/>
        <v>0.39366296296296355</v>
      </c>
    </row>
    <row r="3174" spans="1:17">
      <c r="A3174" s="2">
        <v>43351</v>
      </c>
      <c r="B3174">
        <v>251</v>
      </c>
      <c r="C3174">
        <v>3.8</v>
      </c>
      <c r="D3174">
        <v>20.100000000000001</v>
      </c>
      <c r="E3174">
        <v>27.6</v>
      </c>
      <c r="F3174">
        <v>23.3</v>
      </c>
      <c r="G3174">
        <f t="shared" si="539"/>
        <v>12.281329165497157</v>
      </c>
      <c r="H3174">
        <f t="shared" si="540"/>
        <v>11.254265643281366</v>
      </c>
      <c r="I3174">
        <f t="shared" si="541"/>
        <v>1.8255570362692806</v>
      </c>
      <c r="J3174">
        <f t="shared" si="542"/>
        <v>14.615929406858916</v>
      </c>
      <c r="K3174">
        <f t="shared" si="543"/>
        <v>27.086172953187756</v>
      </c>
      <c r="L3174">
        <f t="shared" si="544"/>
        <v>36.114897270917005</v>
      </c>
      <c r="M3174">
        <f t="shared" si="545"/>
        <v>8.6466677730365982E-2</v>
      </c>
      <c r="N3174">
        <f t="shared" si="546"/>
        <v>0.98733747396537586</v>
      </c>
      <c r="O3174">
        <f t="shared" si="547"/>
        <v>1.606807232485878</v>
      </c>
      <c r="P3174">
        <f t="shared" si="548"/>
        <v>9.4287086070120854</v>
      </c>
      <c r="Q3174">
        <f t="shared" si="549"/>
        <v>0.39366296296296355</v>
      </c>
    </row>
    <row r="3175" spans="1:17">
      <c r="A3175" s="2">
        <v>43352</v>
      </c>
      <c r="B3175">
        <v>252</v>
      </c>
      <c r="C3175">
        <v>3.6</v>
      </c>
      <c r="D3175">
        <v>20.9</v>
      </c>
      <c r="E3175">
        <v>27.6</v>
      </c>
      <c r="F3175">
        <v>22.8</v>
      </c>
      <c r="G3175">
        <f t="shared" si="539"/>
        <v>12.259290041265491</v>
      </c>
      <c r="H3175">
        <f t="shared" si="540"/>
        <v>10.999034795885818</v>
      </c>
      <c r="I3175">
        <f t="shared" si="541"/>
        <v>1.7985303439069511</v>
      </c>
      <c r="J3175">
        <f t="shared" si="542"/>
        <v>14.284460773877685</v>
      </c>
      <c r="K3175">
        <f t="shared" si="543"/>
        <v>26.997492817881529</v>
      </c>
      <c r="L3175">
        <f t="shared" si="544"/>
        <v>35.996657090508705</v>
      </c>
      <c r="M3175">
        <f t="shared" si="545"/>
        <v>7.9576232886081982E-2</v>
      </c>
      <c r="N3175">
        <f t="shared" si="546"/>
        <v>0.98786364086852152</v>
      </c>
      <c r="O3175">
        <f t="shared" si="547"/>
        <v>1.6039237803989017</v>
      </c>
      <c r="P3175">
        <f t="shared" si="548"/>
        <v>9.2005044519788672</v>
      </c>
      <c r="Q3175">
        <f t="shared" si="549"/>
        <v>0.39366296296296355</v>
      </c>
    </row>
    <row r="3176" spans="1:17">
      <c r="A3176" s="2">
        <v>43353</v>
      </c>
      <c r="B3176">
        <v>253</v>
      </c>
      <c r="C3176">
        <v>4.2</v>
      </c>
      <c r="D3176">
        <v>20.100000000000001</v>
      </c>
      <c r="E3176">
        <v>28.8</v>
      </c>
      <c r="F3176">
        <v>22.7</v>
      </c>
      <c r="G3176">
        <f t="shared" si="539"/>
        <v>12.237202014049213</v>
      </c>
      <c r="H3176">
        <f t="shared" si="540"/>
        <v>11.646876088331505</v>
      </c>
      <c r="I3176">
        <f t="shared" si="541"/>
        <v>2.0325454349507757</v>
      </c>
      <c r="J3176">
        <f t="shared" si="542"/>
        <v>15.125813101729227</v>
      </c>
      <c r="K3176">
        <f t="shared" si="543"/>
        <v>26.907372970415814</v>
      </c>
      <c r="L3176">
        <f t="shared" si="544"/>
        <v>35.876497293887752</v>
      </c>
      <c r="M3176">
        <f t="shared" si="545"/>
        <v>7.2662231788215736E-2</v>
      </c>
      <c r="N3176">
        <f t="shared" si="546"/>
        <v>0.9883934003915098</v>
      </c>
      <c r="O3176">
        <f t="shared" si="547"/>
        <v>1.6010339301714387</v>
      </c>
      <c r="P3176">
        <f t="shared" si="548"/>
        <v>9.6143306533807298</v>
      </c>
      <c r="Q3176">
        <f t="shared" si="549"/>
        <v>0.39366296296296355</v>
      </c>
    </row>
    <row r="3177" spans="1:17">
      <c r="A3177" s="2">
        <v>43354</v>
      </c>
      <c r="B3177">
        <v>254</v>
      </c>
      <c r="C3177">
        <v>4.5999999999999996</v>
      </c>
      <c r="D3177">
        <v>20.399999999999999</v>
      </c>
      <c r="E3177">
        <v>30</v>
      </c>
      <c r="F3177">
        <v>23.9</v>
      </c>
      <c r="G3177">
        <f t="shared" si="539"/>
        <v>12.215069530477402</v>
      </c>
      <c r="H3177">
        <f t="shared" si="540"/>
        <v>12.066582126772486</v>
      </c>
      <c r="I3177">
        <f t="shared" si="541"/>
        <v>2.1105007630995822</v>
      </c>
      <c r="J3177">
        <f t="shared" si="542"/>
        <v>15.670885878925306</v>
      </c>
      <c r="K3177">
        <f t="shared" si="543"/>
        <v>26.815830834846011</v>
      </c>
      <c r="L3177">
        <f t="shared" si="544"/>
        <v>35.754441113128017</v>
      </c>
      <c r="M3177">
        <f t="shared" si="545"/>
        <v>6.5726721127810445E-2</v>
      </c>
      <c r="N3177">
        <f t="shared" si="546"/>
        <v>0.9889265957142801</v>
      </c>
      <c r="O3177">
        <f t="shared" si="547"/>
        <v>1.5981382635707935</v>
      </c>
      <c r="P3177">
        <f t="shared" si="548"/>
        <v>9.9560813636729044</v>
      </c>
      <c r="Q3177">
        <f t="shared" si="549"/>
        <v>0.39366296296296355</v>
      </c>
    </row>
    <row r="3178" spans="1:17">
      <c r="A3178" s="2">
        <v>43355</v>
      </c>
      <c r="B3178">
        <v>255</v>
      </c>
      <c r="C3178">
        <v>4.7</v>
      </c>
      <c r="D3178">
        <v>20.7</v>
      </c>
      <c r="E3178">
        <v>30</v>
      </c>
      <c r="F3178">
        <v>23.1</v>
      </c>
      <c r="G3178">
        <f t="shared" si="539"/>
        <v>12.192896996469425</v>
      </c>
      <c r="H3178">
        <f t="shared" si="540"/>
        <v>12.146658678811031</v>
      </c>
      <c r="I3178">
        <f t="shared" si="541"/>
        <v>2.216727419170835</v>
      </c>
      <c r="J3178">
        <f t="shared" si="542"/>
        <v>15.774881401053287</v>
      </c>
      <c r="K3178">
        <f t="shared" si="543"/>
        <v>26.722885412644686</v>
      </c>
      <c r="L3178">
        <f t="shared" si="544"/>
        <v>35.630513883526248</v>
      </c>
      <c r="M3178">
        <f t="shared" si="545"/>
        <v>5.8771753963197365E-2</v>
      </c>
      <c r="N3178">
        <f t="shared" si="546"/>
        <v>0.98946306899970227</v>
      </c>
      <c r="O3178">
        <f t="shared" si="547"/>
        <v>1.5952373570380831</v>
      </c>
      <c r="P3178">
        <f t="shared" si="548"/>
        <v>9.9299312596401954</v>
      </c>
      <c r="Q3178">
        <f t="shared" si="549"/>
        <v>0.39366296296296355</v>
      </c>
    </row>
    <row r="3179" spans="1:17">
      <c r="A3179" s="2">
        <v>43356</v>
      </c>
      <c r="B3179">
        <v>256</v>
      </c>
      <c r="C3179">
        <v>4.5999999999999996</v>
      </c>
      <c r="D3179">
        <v>21.2</v>
      </c>
      <c r="E3179">
        <v>30.7</v>
      </c>
      <c r="F3179">
        <v>23.8</v>
      </c>
      <c r="G3179">
        <f t="shared" si="539"/>
        <v>12.170688780890131</v>
      </c>
      <c r="H3179">
        <f t="shared" si="540"/>
        <v>12.001083858537347</v>
      </c>
      <c r="I3179">
        <f t="shared" si="541"/>
        <v>2.1455612407401086</v>
      </c>
      <c r="J3179">
        <f t="shared" si="542"/>
        <v>15.585823192905647</v>
      </c>
      <c r="K3179">
        <f t="shared" si="543"/>
        <v>26.628557285124572</v>
      </c>
      <c r="L3179">
        <f t="shared" si="544"/>
        <v>35.504743046832765</v>
      </c>
      <c r="M3179">
        <f t="shared" si="545"/>
        <v>5.1799389112244777E-2</v>
      </c>
      <c r="N3179">
        <f t="shared" si="546"/>
        <v>0.99000266144029947</v>
      </c>
      <c r="O3179">
        <f t="shared" si="547"/>
        <v>1.5923317821664589</v>
      </c>
      <c r="P3179">
        <f t="shared" si="548"/>
        <v>9.8555226177972379</v>
      </c>
      <c r="Q3179">
        <f t="shared" si="549"/>
        <v>0.39366296296296355</v>
      </c>
    </row>
    <row r="3180" spans="1:17">
      <c r="A3180" s="2">
        <v>43357</v>
      </c>
      <c r="B3180">
        <v>257</v>
      </c>
      <c r="C3180">
        <v>0.8</v>
      </c>
      <c r="D3180">
        <v>21</v>
      </c>
      <c r="E3180">
        <v>25.5</v>
      </c>
      <c r="F3180">
        <v>23</v>
      </c>
      <c r="G3180">
        <f t="shared" si="539"/>
        <v>12.148449219286636</v>
      </c>
      <c r="H3180">
        <f t="shared" si="540"/>
        <v>7.7070211033211908</v>
      </c>
      <c r="I3180">
        <f t="shared" si="541"/>
        <v>0.76989211356664367</v>
      </c>
      <c r="J3180">
        <f t="shared" si="542"/>
        <v>10.009118316001546</v>
      </c>
      <c r="K3180">
        <f t="shared" si="543"/>
        <v>26.532868613545141</v>
      </c>
      <c r="L3180">
        <f t="shared" si="544"/>
        <v>35.377158151393523</v>
      </c>
      <c r="M3180">
        <f t="shared" si="545"/>
        <v>4.4811690542905687E-2</v>
      </c>
      <c r="N3180">
        <f t="shared" si="546"/>
        <v>0.99054521330525902</v>
      </c>
      <c r="O3180">
        <f t="shared" si="547"/>
        <v>1.5894221061900016</v>
      </c>
      <c r="P3180">
        <f t="shared" si="548"/>
        <v>6.9371289897545472</v>
      </c>
      <c r="Q3180">
        <f t="shared" si="549"/>
        <v>0.39366296296296355</v>
      </c>
    </row>
    <row r="3181" spans="1:17">
      <c r="A3181" s="2">
        <v>43358</v>
      </c>
      <c r="B3181">
        <v>258</v>
      </c>
      <c r="C3181">
        <v>5</v>
      </c>
      <c r="D3181">
        <v>19.8</v>
      </c>
      <c r="E3181">
        <v>30</v>
      </c>
      <c r="F3181">
        <v>23</v>
      </c>
      <c r="G3181">
        <f t="shared" si="539"/>
        <v>12.126182617697619</v>
      </c>
      <c r="H3181">
        <f t="shared" si="540"/>
        <v>12.380695000570253</v>
      </c>
      <c r="I3181">
        <f t="shared" si="541"/>
        <v>2.3316919949550843</v>
      </c>
      <c r="J3181">
        <f t="shared" si="542"/>
        <v>16.078824676065263</v>
      </c>
      <c r="K3181">
        <f t="shared" si="543"/>
        <v>26.435843136894249</v>
      </c>
      <c r="L3181">
        <f t="shared" si="544"/>
        <v>35.247790849192334</v>
      </c>
      <c r="M3181">
        <f t="shared" si="545"/>
        <v>3.7810726762239122E-2</v>
      </c>
      <c r="N3181">
        <f t="shared" si="546"/>
        <v>0.99109056398771544</v>
      </c>
      <c r="O3181">
        <f t="shared" si="547"/>
        <v>1.5865088924821051</v>
      </c>
      <c r="P3181">
        <f t="shared" si="548"/>
        <v>10.049003005615168</v>
      </c>
      <c r="Q3181">
        <f t="shared" si="549"/>
        <v>0.39366296296296355</v>
      </c>
    </row>
    <row r="3182" spans="1:17">
      <c r="A3182" s="2">
        <v>43359</v>
      </c>
      <c r="B3182">
        <v>259</v>
      </c>
      <c r="C3182">
        <v>6</v>
      </c>
      <c r="D3182">
        <v>19.3</v>
      </c>
      <c r="E3182">
        <v>32.299999999999997</v>
      </c>
      <c r="F3182">
        <v>22.2</v>
      </c>
      <c r="G3182">
        <f t="shared" si="539"/>
        <v>12.103893256526206</v>
      </c>
      <c r="H3182">
        <f t="shared" si="540"/>
        <v>13.461896002152635</v>
      </c>
      <c r="I3182">
        <f t="shared" si="541"/>
        <v>2.8187542902966629</v>
      </c>
      <c r="J3182">
        <f t="shared" si="542"/>
        <v>17.482981820977447</v>
      </c>
      <c r="K3182">
        <f t="shared" si="543"/>
        <v>26.337506167341388</v>
      </c>
      <c r="L3182">
        <f t="shared" si="544"/>
        <v>35.11667488978852</v>
      </c>
      <c r="M3182">
        <f t="shared" si="545"/>
        <v>3.0798570204087803E-2</v>
      </c>
      <c r="N3182">
        <f t="shared" si="546"/>
        <v>0.99163855205229434</v>
      </c>
      <c r="O3182">
        <f t="shared" si="547"/>
        <v>1.5835927010621786</v>
      </c>
      <c r="P3182">
        <f t="shared" si="548"/>
        <v>10.643141711855971</v>
      </c>
      <c r="Q3182">
        <f t="shared" si="549"/>
        <v>0.39366296296296355</v>
      </c>
    </row>
    <row r="3183" spans="1:17">
      <c r="A3183" s="2">
        <v>43360</v>
      </c>
      <c r="B3183">
        <v>260</v>
      </c>
      <c r="C3183">
        <v>5.4</v>
      </c>
      <c r="D3183">
        <v>19.8</v>
      </c>
      <c r="E3183">
        <v>32.299999999999997</v>
      </c>
      <c r="F3183">
        <v>23.1</v>
      </c>
      <c r="G3183">
        <f t="shared" si="539"/>
        <v>12.081585394467613</v>
      </c>
      <c r="H3183">
        <f t="shared" si="540"/>
        <v>12.754412889202838</v>
      </c>
      <c r="I3183">
        <f t="shared" si="541"/>
        <v>2.5175891409805571</v>
      </c>
      <c r="J3183">
        <f t="shared" si="542"/>
        <v>16.564172583380309</v>
      </c>
      <c r="K3183">
        <f t="shared" si="543"/>
        <v>26.237884583363851</v>
      </c>
      <c r="L3183">
        <f t="shared" si="544"/>
        <v>34.983846111151799</v>
      </c>
      <c r="M3183">
        <f t="shared" si="545"/>
        <v>2.3777296615595172E-2</v>
      </c>
      <c r="N3183">
        <f t="shared" si="546"/>
        <v>0.99218901528289993</v>
      </c>
      <c r="O3183">
        <f t="shared" si="547"/>
        <v>1.5806740891095126</v>
      </c>
      <c r="P3183">
        <f t="shared" si="548"/>
        <v>10.236823748222282</v>
      </c>
      <c r="Q3183">
        <f t="shared" si="549"/>
        <v>0.39366296296296355</v>
      </c>
    </row>
    <row r="3184" spans="1:17">
      <c r="A3184" s="2">
        <v>43361</v>
      </c>
      <c r="B3184">
        <v>261</v>
      </c>
      <c r="C3184">
        <v>0</v>
      </c>
      <c r="D3184">
        <v>19.899999999999999</v>
      </c>
      <c r="E3184">
        <v>25</v>
      </c>
      <c r="F3184">
        <v>23.4</v>
      </c>
      <c r="G3184">
        <f t="shared" si="539"/>
        <v>12.059263272482792</v>
      </c>
      <c r="H3184">
        <f t="shared" si="540"/>
        <v>6.7084984172750106</v>
      </c>
      <c r="I3184">
        <f t="shared" si="541"/>
        <v>0.47136249235756489</v>
      </c>
      <c r="J3184">
        <f t="shared" si="542"/>
        <v>8.7123356068506634</v>
      </c>
      <c r="K3184">
        <f t="shared" si="543"/>
        <v>26.137006820551989</v>
      </c>
      <c r="L3184">
        <f t="shared" si="544"/>
        <v>34.849342427402654</v>
      </c>
      <c r="M3184">
        <f t="shared" si="545"/>
        <v>1.6748984442738042E-2</v>
      </c>
      <c r="N3184">
        <f t="shared" si="546"/>
        <v>0.99274179073073476</v>
      </c>
      <c r="O3184">
        <f t="shared" si="547"/>
        <v>1.5777536114831652</v>
      </c>
      <c r="P3184">
        <f t="shared" si="548"/>
        <v>6.2371359249174461</v>
      </c>
      <c r="Q3184">
        <f t="shared" si="549"/>
        <v>0.39366296296296355</v>
      </c>
    </row>
    <row r="3185" spans="1:17">
      <c r="A3185" s="2">
        <v>43362</v>
      </c>
      <c r="B3185">
        <v>262</v>
      </c>
      <c r="C3185">
        <v>2.4</v>
      </c>
      <c r="D3185">
        <v>20.399999999999999</v>
      </c>
      <c r="E3185">
        <v>28.3</v>
      </c>
      <c r="F3185">
        <v>23.2</v>
      </c>
      <c r="G3185">
        <f t="shared" si="539"/>
        <v>12.036931117809461</v>
      </c>
      <c r="H3185">
        <f t="shared" si="540"/>
        <v>9.3470075166895441</v>
      </c>
      <c r="I3185">
        <f t="shared" si="541"/>
        <v>1.3620857396469852</v>
      </c>
      <c r="J3185">
        <f t="shared" si="542"/>
        <v>12.13897080089551</v>
      </c>
      <c r="K3185">
        <f t="shared" si="543"/>
        <v>26.034902860104431</v>
      </c>
      <c r="L3185">
        <f t="shared" si="544"/>
        <v>34.713203813472575</v>
      </c>
      <c r="M3185">
        <f t="shared" si="545"/>
        <v>9.7157142150639288E-3</v>
      </c>
      <c r="N3185">
        <f t="shared" si="546"/>
        <v>0.99329671476253623</v>
      </c>
      <c r="O3185">
        <f t="shared" si="547"/>
        <v>1.5748318212467378</v>
      </c>
      <c r="P3185">
        <f t="shared" si="548"/>
        <v>7.9849217770425591</v>
      </c>
      <c r="Q3185">
        <f t="shared" si="549"/>
        <v>0.39366296296296355</v>
      </c>
    </row>
    <row r="3186" spans="1:17">
      <c r="A3186" s="2">
        <v>43363</v>
      </c>
      <c r="B3186">
        <v>263</v>
      </c>
      <c r="C3186">
        <v>6.6</v>
      </c>
      <c r="D3186">
        <v>20.7</v>
      </c>
      <c r="E3186">
        <v>30.5</v>
      </c>
      <c r="F3186">
        <v>23</v>
      </c>
      <c r="G3186">
        <f t="shared" si="539"/>
        <v>12.014593148001879</v>
      </c>
      <c r="H3186">
        <f t="shared" si="540"/>
        <v>13.968242016601266</v>
      </c>
      <c r="I3186">
        <f t="shared" si="541"/>
        <v>2.9692798722747811</v>
      </c>
      <c r="J3186">
        <f t="shared" si="542"/>
        <v>18.140574047534113</v>
      </c>
      <c r="K3186">
        <f t="shared" si="543"/>
        <v>25.931604215029214</v>
      </c>
      <c r="L3186">
        <f t="shared" si="544"/>
        <v>34.575472286705619</v>
      </c>
      <c r="M3186">
        <f t="shared" si="545"/>
        <v>2.6795679298097794E-3</v>
      </c>
      <c r="N3186">
        <f t="shared" si="546"/>
        <v>0.99385362310901504</v>
      </c>
      <c r="O3186">
        <f t="shared" si="547"/>
        <v>1.5719092701969124</v>
      </c>
      <c r="P3186">
        <f t="shared" si="548"/>
        <v>10.998962144326486</v>
      </c>
      <c r="Q3186">
        <f t="shared" si="549"/>
        <v>0.39366296296296355</v>
      </c>
    </row>
    <row r="3187" spans="1:17">
      <c r="A3187" s="2">
        <v>43364</v>
      </c>
      <c r="B3187">
        <v>264</v>
      </c>
      <c r="C3187">
        <v>5.8</v>
      </c>
      <c r="D3187">
        <v>19.5</v>
      </c>
      <c r="E3187">
        <v>31.2</v>
      </c>
      <c r="F3187">
        <v>22.1</v>
      </c>
      <c r="G3187">
        <f t="shared" si="539"/>
        <v>11.992253574990837</v>
      </c>
      <c r="H3187">
        <f t="shared" si="540"/>
        <v>13.041107575174575</v>
      </c>
      <c r="I3187">
        <f t="shared" si="541"/>
        <v>2.7544920199887577</v>
      </c>
      <c r="J3187">
        <f t="shared" si="542"/>
        <v>16.936503344382565</v>
      </c>
      <c r="K3187">
        <f t="shared" si="543"/>
        <v>25.827143914071161</v>
      </c>
      <c r="L3187">
        <f t="shared" si="544"/>
        <v>34.436191885428215</v>
      </c>
      <c r="M3187">
        <f t="shared" si="545"/>
        <v>-4.3573715644133829E-3</v>
      </c>
      <c r="N3187">
        <f t="shared" si="546"/>
        <v>0.9944123509134829</v>
      </c>
      <c r="O3187">
        <f t="shared" si="547"/>
        <v>1.5689865093946345</v>
      </c>
      <c r="P3187">
        <f t="shared" si="548"/>
        <v>10.286615555185817</v>
      </c>
      <c r="Q3187">
        <f t="shared" si="549"/>
        <v>0.39366296296296355</v>
      </c>
    </row>
    <row r="3188" spans="1:17">
      <c r="A3188" s="2">
        <v>43365</v>
      </c>
      <c r="B3188">
        <v>265</v>
      </c>
      <c r="C3188">
        <v>7.3</v>
      </c>
      <c r="D3188">
        <v>19.2</v>
      </c>
      <c r="E3188">
        <v>30.9</v>
      </c>
      <c r="F3188">
        <v>21.3</v>
      </c>
      <c r="G3188">
        <f t="shared" si="539"/>
        <v>11.96991660915538</v>
      </c>
      <c r="H3188">
        <f t="shared" si="540"/>
        <v>14.654323766131172</v>
      </c>
      <c r="I3188">
        <f t="shared" si="541"/>
        <v>3.4215229514150636</v>
      </c>
      <c r="J3188">
        <f t="shared" si="542"/>
        <v>19.031589306663861</v>
      </c>
      <c r="K3188">
        <f t="shared" si="543"/>
        <v>25.721556483391009</v>
      </c>
      <c r="L3188">
        <f t="shared" si="544"/>
        <v>34.295408644521345</v>
      </c>
      <c r="M3188">
        <f t="shared" si="545"/>
        <v>-1.139302118418821E-2</v>
      </c>
      <c r="N3188">
        <f t="shared" si="546"/>
        <v>0.99497273278065312</v>
      </c>
      <c r="O3188">
        <f t="shared" si="547"/>
        <v>1.5660640896978288</v>
      </c>
      <c r="P3188">
        <f t="shared" si="548"/>
        <v>11.232800814716109</v>
      </c>
      <c r="Q3188">
        <f t="shared" si="549"/>
        <v>0.39366296296296355</v>
      </c>
    </row>
    <row r="3189" spans="1:17">
      <c r="A3189" s="2">
        <v>43366</v>
      </c>
      <c r="B3189">
        <v>266</v>
      </c>
      <c r="C3189">
        <v>3.5</v>
      </c>
      <c r="D3189">
        <v>19.8</v>
      </c>
      <c r="E3189">
        <v>28.7</v>
      </c>
      <c r="F3189">
        <v>21.9</v>
      </c>
      <c r="G3189">
        <f t="shared" si="539"/>
        <v>11.94758646339775</v>
      </c>
      <c r="H3189">
        <f t="shared" si="540"/>
        <v>10.426426266635946</v>
      </c>
      <c r="I3189">
        <f t="shared" si="541"/>
        <v>1.8552933151066202</v>
      </c>
      <c r="J3189">
        <f t="shared" si="542"/>
        <v>13.540813333293437</v>
      </c>
      <c r="K3189">
        <f t="shared" si="543"/>
        <v>25.614877926026065</v>
      </c>
      <c r="L3189">
        <f t="shared" si="544"/>
        <v>34.153170568034753</v>
      </c>
      <c r="M3189">
        <f t="shared" si="545"/>
        <v>-1.8425298227926476E-2</v>
      </c>
      <c r="N3189">
        <f t="shared" si="546"/>
        <v>0.99553460282560136</v>
      </c>
      <c r="O3189">
        <f t="shared" si="547"/>
        <v>1.563142562294539</v>
      </c>
      <c r="P3189">
        <f t="shared" si="548"/>
        <v>8.5711329515293269</v>
      </c>
      <c r="Q3189">
        <f t="shared" si="549"/>
        <v>0.39366296296296355</v>
      </c>
    </row>
    <row r="3190" spans="1:17">
      <c r="A3190" s="2">
        <v>43367</v>
      </c>
      <c r="B3190">
        <v>267</v>
      </c>
      <c r="C3190">
        <v>7.6</v>
      </c>
      <c r="D3190">
        <v>19.5</v>
      </c>
      <c r="E3190">
        <v>29.4</v>
      </c>
      <c r="F3190">
        <v>21.3</v>
      </c>
      <c r="G3190">
        <f t="shared" si="539"/>
        <v>11.925267357213068</v>
      </c>
      <c r="H3190">
        <f t="shared" si="540"/>
        <v>14.89145852893369</v>
      </c>
      <c r="I3190">
        <f t="shared" si="541"/>
        <v>3.5209647811955436</v>
      </c>
      <c r="J3190">
        <f t="shared" si="542"/>
        <v>19.339556531082714</v>
      </c>
      <c r="K3190">
        <f t="shared" si="543"/>
        <v>25.507145699167001</v>
      </c>
      <c r="L3190">
        <f t="shared" si="544"/>
        <v>34.009527598889335</v>
      </c>
      <c r="M3190">
        <f t="shared" si="545"/>
        <v>-2.5452120992395109E-2</v>
      </c>
      <c r="N3190">
        <f t="shared" si="546"/>
        <v>0.99609779472287119</v>
      </c>
      <c r="O3190">
        <f t="shared" si="547"/>
        <v>1.5602224792353763</v>
      </c>
      <c r="P3190">
        <f t="shared" si="548"/>
        <v>11.370493747738147</v>
      </c>
      <c r="Q3190">
        <f t="shared" si="549"/>
        <v>0.39366296296296355</v>
      </c>
    </row>
    <row r="3191" spans="1:17">
      <c r="A3191" s="2">
        <v>43368</v>
      </c>
      <c r="B3191">
        <v>268</v>
      </c>
      <c r="C3191">
        <v>2.9</v>
      </c>
      <c r="D3191">
        <v>20.7</v>
      </c>
      <c r="E3191">
        <v>28.8</v>
      </c>
      <c r="F3191">
        <v>22</v>
      </c>
      <c r="G3191">
        <f t="shared" si="539"/>
        <v>11.902963520745287</v>
      </c>
      <c r="H3191">
        <f t="shared" si="540"/>
        <v>9.6954211449839498</v>
      </c>
      <c r="I3191">
        <f t="shared" si="541"/>
        <v>1.6336468835639073</v>
      </c>
      <c r="J3191">
        <f t="shared" si="542"/>
        <v>12.591456032446688</v>
      </c>
      <c r="K3191">
        <f t="shared" si="543"/>
        <v>25.398398689289863</v>
      </c>
      <c r="L3191">
        <f t="shared" si="544"/>
        <v>33.864531585719817</v>
      </c>
      <c r="M3191">
        <f t="shared" si="545"/>
        <v>-3.2471409388943093E-2</v>
      </c>
      <c r="N3191">
        <f t="shared" si="546"/>
        <v>0.99666214175570988</v>
      </c>
      <c r="O3191">
        <f t="shared" si="547"/>
        <v>1.5573043939641751</v>
      </c>
      <c r="P3191">
        <f t="shared" si="548"/>
        <v>8.0617742614200427</v>
      </c>
      <c r="Q3191">
        <f t="shared" si="549"/>
        <v>0.39366296296296355</v>
      </c>
    </row>
    <row r="3192" spans="1:17">
      <c r="A3192" s="2">
        <v>43369</v>
      </c>
      <c r="B3192">
        <v>269</v>
      </c>
      <c r="C3192">
        <v>8</v>
      </c>
      <c r="D3192">
        <v>19.8</v>
      </c>
      <c r="E3192">
        <v>30.3</v>
      </c>
      <c r="F3192">
        <v>21.8</v>
      </c>
      <c r="G3192">
        <f t="shared" si="539"/>
        <v>11.880679198820902</v>
      </c>
      <c r="H3192">
        <f t="shared" si="540"/>
        <v>15.232025678161037</v>
      </c>
      <c r="I3192">
        <f t="shared" si="541"/>
        <v>3.65581263167291</v>
      </c>
      <c r="J3192">
        <f t="shared" si="542"/>
        <v>19.781851530079269</v>
      </c>
      <c r="K3192">
        <f t="shared" si="543"/>
        <v>25.288677185186593</v>
      </c>
      <c r="L3192">
        <f t="shared" si="544"/>
        <v>33.71823624691546</v>
      </c>
      <c r="M3192">
        <f t="shared" si="545"/>
        <v>-3.9481085559252192E-2</v>
      </c>
      <c r="N3192">
        <f t="shared" si="546"/>
        <v>0.9972274768654199</v>
      </c>
      <c r="O3192">
        <f t="shared" si="547"/>
        <v>1.5543888618457347</v>
      </c>
      <c r="P3192">
        <f t="shared" si="548"/>
        <v>11.576213046488126</v>
      </c>
      <c r="Q3192">
        <f t="shared" si="549"/>
        <v>0.39366296296296355</v>
      </c>
    </row>
    <row r="3193" spans="1:17">
      <c r="A3193" s="2">
        <v>43370</v>
      </c>
      <c r="B3193">
        <v>270</v>
      </c>
      <c r="C3193">
        <v>9.1</v>
      </c>
      <c r="D3193">
        <v>20</v>
      </c>
      <c r="E3193">
        <v>31</v>
      </c>
      <c r="F3193">
        <v>22</v>
      </c>
      <c r="G3193">
        <f t="shared" si="539"/>
        <v>11.858418654951826</v>
      </c>
      <c r="H3193">
        <f t="shared" si="540"/>
        <v>16.380624088347215</v>
      </c>
      <c r="I3193">
        <f t="shared" si="541"/>
        <v>4.0902396910481489</v>
      </c>
      <c r="J3193">
        <f t="shared" si="542"/>
        <v>21.273537777074303</v>
      </c>
      <c r="K3193">
        <f t="shared" si="543"/>
        <v>25.178022848941982</v>
      </c>
      <c r="L3193">
        <f t="shared" si="544"/>
        <v>33.570697131922643</v>
      </c>
      <c r="M3193">
        <f t="shared" si="545"/>
        <v>-4.6479074490427118E-2</v>
      </c>
      <c r="N3193">
        <f t="shared" si="546"/>
        <v>0.99779363270081201</v>
      </c>
      <c r="O3193">
        <f t="shared" si="547"/>
        <v>1.5514764406895307</v>
      </c>
      <c r="P3193">
        <f t="shared" si="548"/>
        <v>12.290384397299066</v>
      </c>
      <c r="Q3193">
        <f t="shared" si="549"/>
        <v>0.39366296296296355</v>
      </c>
    </row>
    <row r="3194" spans="1:17">
      <c r="A3194" s="2">
        <v>43371</v>
      </c>
      <c r="B3194">
        <v>271</v>
      </c>
      <c r="C3194">
        <v>6.1</v>
      </c>
      <c r="D3194">
        <v>19.5</v>
      </c>
      <c r="E3194">
        <v>31.1</v>
      </c>
      <c r="F3194">
        <v>22.8</v>
      </c>
      <c r="G3194">
        <f t="shared" ref="G3194:G3257" si="550">24/3.14*O3194</f>
        <v>11.836186175298874</v>
      </c>
      <c r="H3194">
        <f t="shared" ref="H3194:H3257" si="551">(1-0.23)*J3194</f>
        <v>13.06521530443057</v>
      </c>
      <c r="I3194">
        <f t="shared" ref="I3194:I3257" si="552">4.903*10^(-9)*(((E3194+273.16)^4+(D3194+273.16)^4)/2)*(0.34-0.14*(F3194*0.1)^0.5)*(1.35*(J3194/K3194)-0.35)</f>
        <v>2.8274546992030936</v>
      </c>
      <c r="J3194">
        <f t="shared" ref="J3194:J3257" si="553">(0.25+0.5*C3194/G3194)*L3194</f>
        <v>16.967812083676066</v>
      </c>
      <c r="K3194">
        <f t="shared" ref="K3194:K3257" si="554">0.75*L3194</f>
        <v>25.066478684908748</v>
      </c>
      <c r="L3194">
        <f t="shared" ref="L3194:L3257" si="555">24*60/3.14*0.082*N3194*(O3194*SIN(Q3194)*SIN(M3194)+COS(Q3194)*COS(M3194)*SIN(O3194))</f>
        <v>33.421971579878331</v>
      </c>
      <c r="M3194">
        <f t="shared" ref="M3194:M3257" si="556">0.409*SIN(2*3.14/365*B3194-1.39)</f>
        <v>-5.346330462924373E-2</v>
      </c>
      <c r="N3194">
        <f t="shared" ref="N3194:N3257" si="557">0.033*COS(2*3.14/365*B3194)+1</f>
        <v>0.99836044166774507</v>
      </c>
      <c r="O3194">
        <f t="shared" ref="O3194:O3257" si="558">ACOS(-TAN(Q3194)*TAN(M3194))</f>
        <v>1.5485676912682693</v>
      </c>
      <c r="P3194">
        <f t="shared" ref="P3194:P3257" si="559">H3194-I3194</f>
        <v>10.237760605227477</v>
      </c>
      <c r="Q3194">
        <f t="shared" ref="Q3194:Q3257" si="560">22.5666666666667*3.14/180</f>
        <v>0.39366296296296355</v>
      </c>
    </row>
    <row r="3195" spans="1:17">
      <c r="A3195" s="2">
        <v>43372</v>
      </c>
      <c r="B3195">
        <v>272</v>
      </c>
      <c r="C3195">
        <v>3.5</v>
      </c>
      <c r="D3195">
        <v>20.5</v>
      </c>
      <c r="E3195">
        <v>30.1</v>
      </c>
      <c r="F3195">
        <v>23</v>
      </c>
      <c r="G3195">
        <f t="shared" si="550"/>
        <v>11.813986072587138</v>
      </c>
      <c r="H3195">
        <f t="shared" si="551"/>
        <v>10.19989154407121</v>
      </c>
      <c r="I3195">
        <f t="shared" si="552"/>
        <v>1.824033228010796</v>
      </c>
      <c r="J3195">
        <f t="shared" si="553"/>
        <v>13.246612394897674</v>
      </c>
      <c r="K3195">
        <f t="shared" si="554"/>
        <v>24.954089006736687</v>
      </c>
      <c r="L3195">
        <f t="shared" si="555"/>
        <v>33.272118675648919</v>
      </c>
      <c r="M3195">
        <f t="shared" si="556"/>
        <v>-6.0431708495371314E-2</v>
      </c>
      <c r="N3195">
        <f t="shared" si="557"/>
        <v>0.99892773597873663</v>
      </c>
      <c r="O3195">
        <f t="shared" si="558"/>
        <v>1.5456631778301506</v>
      </c>
      <c r="P3195">
        <f t="shared" si="559"/>
        <v>8.3758583160604143</v>
      </c>
      <c r="Q3195">
        <f t="shared" si="560"/>
        <v>0.39366296296296355</v>
      </c>
    </row>
    <row r="3196" spans="1:17">
      <c r="A3196" s="2">
        <v>43373</v>
      </c>
      <c r="B3196">
        <v>273</v>
      </c>
      <c r="C3196">
        <v>6.5</v>
      </c>
      <c r="D3196">
        <v>20.7</v>
      </c>
      <c r="E3196">
        <v>30.6</v>
      </c>
      <c r="F3196">
        <v>22.2</v>
      </c>
      <c r="G3196">
        <f t="shared" si="550"/>
        <v>11.791822689964523</v>
      </c>
      <c r="H3196">
        <f t="shared" si="551"/>
        <v>13.404922377756856</v>
      </c>
      <c r="I3196">
        <f t="shared" si="552"/>
        <v>3.0668440104737522</v>
      </c>
      <c r="J3196">
        <f t="shared" si="553"/>
        <v>17.40899010098293</v>
      </c>
      <c r="K3196">
        <f t="shared" si="554"/>
        <v>24.840899402515696</v>
      </c>
      <c r="L3196">
        <f t="shared" si="555"/>
        <v>33.121199203354259</v>
      </c>
      <c r="M3196">
        <f t="shared" si="556"/>
        <v>-6.7382223293392801E-2</v>
      </c>
      <c r="N3196">
        <f t="shared" si="557"/>
        <v>0.99949534770263249</v>
      </c>
      <c r="O3196">
        <f t="shared" si="558"/>
        <v>1.5427634686036917</v>
      </c>
      <c r="P3196">
        <f t="shared" si="559"/>
        <v>10.338078367283103</v>
      </c>
      <c r="Q3196">
        <f t="shared" si="560"/>
        <v>0.39366296296296355</v>
      </c>
    </row>
    <row r="3197" spans="1:17">
      <c r="A3197" s="2">
        <v>43374</v>
      </c>
      <c r="B3197">
        <v>274</v>
      </c>
      <c r="C3197">
        <v>2</v>
      </c>
      <c r="D3197">
        <v>20.2</v>
      </c>
      <c r="E3197">
        <v>29.5</v>
      </c>
      <c r="F3197">
        <v>22.2</v>
      </c>
      <c r="G3197">
        <f t="shared" si="550"/>
        <v>11.769700404794554</v>
      </c>
      <c r="H3197">
        <f t="shared" si="551"/>
        <v>8.5035089521675609</v>
      </c>
      <c r="I3197">
        <f t="shared" si="552"/>
        <v>1.2871796904185058</v>
      </c>
      <c r="J3197">
        <f t="shared" si="553"/>
        <v>11.043518119698131</v>
      </c>
      <c r="K3197">
        <f t="shared" si="554"/>
        <v>24.726956698095957</v>
      </c>
      <c r="L3197">
        <f t="shared" si="555"/>
        <v>32.969275597461277</v>
      </c>
      <c r="M3197">
        <f t="shared" si="556"/>
        <v>-7.4312791523434535E-2</v>
      </c>
      <c r="N3197">
        <f t="shared" si="557"/>
        <v>1.0000631088143175</v>
      </c>
      <c r="O3197">
        <f t="shared" si="558"/>
        <v>1.5398691362939541</v>
      </c>
      <c r="P3197">
        <f t="shared" si="559"/>
        <v>7.2163292617490553</v>
      </c>
      <c r="Q3197">
        <f t="shared" si="560"/>
        <v>0.39366296296296355</v>
      </c>
    </row>
    <row r="3198" spans="1:17">
      <c r="A3198" s="2">
        <v>43375</v>
      </c>
      <c r="B3198">
        <v>275</v>
      </c>
      <c r="C3198">
        <v>0</v>
      </c>
      <c r="D3198">
        <v>20.2</v>
      </c>
      <c r="E3198">
        <v>22</v>
      </c>
      <c r="F3198">
        <v>21.1</v>
      </c>
      <c r="G3198">
        <f t="shared" si="550"/>
        <v>11.747623632374546</v>
      </c>
      <c r="H3198">
        <f t="shared" si="551"/>
        <v>6.3171592891207959</v>
      </c>
      <c r="I3198">
        <f t="shared" si="552"/>
        <v>0.50232349609821791</v>
      </c>
      <c r="J3198">
        <f t="shared" si="553"/>
        <v>8.2041029728841508</v>
      </c>
      <c r="K3198">
        <f t="shared" si="554"/>
        <v>24.612308918652452</v>
      </c>
      <c r="L3198">
        <f t="shared" si="555"/>
        <v>32.816411891536603</v>
      </c>
      <c r="M3198">
        <f t="shared" si="556"/>
        <v>-8.1221361590230245E-2</v>
      </c>
      <c r="N3198">
        <f t="shared" si="557"/>
        <v>1.0006308512444539</v>
      </c>
      <c r="O3198">
        <f t="shared" si="558"/>
        <v>1.5369807585690032</v>
      </c>
      <c r="P3198">
        <f t="shared" si="559"/>
        <v>5.8148357930225778</v>
      </c>
      <c r="Q3198">
        <f t="shared" si="560"/>
        <v>0.39366296296296355</v>
      </c>
    </row>
    <row r="3199" spans="1:17">
      <c r="A3199" s="2">
        <v>43376</v>
      </c>
      <c r="B3199">
        <v>276</v>
      </c>
      <c r="C3199">
        <v>0</v>
      </c>
      <c r="D3199">
        <v>18.100000000000001</v>
      </c>
      <c r="E3199">
        <v>21</v>
      </c>
      <c r="F3199">
        <v>20.3</v>
      </c>
      <c r="G3199">
        <f t="shared" si="550"/>
        <v>11.725596829570005</v>
      </c>
      <c r="H3199">
        <f t="shared" si="551"/>
        <v>6.2875646804647296</v>
      </c>
      <c r="I3199">
        <f t="shared" si="552"/>
        <v>0.50587974783777534</v>
      </c>
      <c r="J3199">
        <f t="shared" si="553"/>
        <v>8.1656684161879607</v>
      </c>
      <c r="K3199">
        <f t="shared" si="554"/>
        <v>24.49700524856388</v>
      </c>
      <c r="L3199">
        <f t="shared" si="555"/>
        <v>32.662673664751843</v>
      </c>
      <c r="M3199">
        <f t="shared" si="556"/>
        <v>-8.8105888410437178E-2</v>
      </c>
      <c r="N3199">
        <f t="shared" si="557"/>
        <v>1.0011984069292355</v>
      </c>
      <c r="O3199">
        <f t="shared" si="558"/>
        <v>1.534098918535409</v>
      </c>
      <c r="P3199">
        <f t="shared" si="559"/>
        <v>5.7816849326269546</v>
      </c>
      <c r="Q3199">
        <f t="shared" si="560"/>
        <v>0.39366296296296355</v>
      </c>
    </row>
    <row r="3200" spans="1:17">
      <c r="A3200" s="2">
        <v>43377</v>
      </c>
      <c r="B3200">
        <v>277</v>
      </c>
      <c r="C3200">
        <v>0</v>
      </c>
      <c r="D3200">
        <v>17.8</v>
      </c>
      <c r="E3200">
        <v>21</v>
      </c>
      <c r="F3200">
        <v>20.3</v>
      </c>
      <c r="G3200">
        <f t="shared" si="550"/>
        <v>11.703624498356106</v>
      </c>
      <c r="H3200">
        <f t="shared" si="551"/>
        <v>6.2578146373510872</v>
      </c>
      <c r="I3200">
        <f t="shared" si="552"/>
        <v>0.504859851918811</v>
      </c>
      <c r="J3200">
        <f t="shared" si="553"/>
        <v>8.1270319965598539</v>
      </c>
      <c r="K3200">
        <f t="shared" si="554"/>
        <v>24.381095989679562</v>
      </c>
      <c r="L3200">
        <f t="shared" si="555"/>
        <v>32.508127986239415</v>
      </c>
      <c r="M3200">
        <f t="shared" si="556"/>
        <v>-9.4964334018022664E-2</v>
      </c>
      <c r="N3200">
        <f t="shared" si="557"/>
        <v>1.0017656078601347</v>
      </c>
      <c r="O3200">
        <f t="shared" si="558"/>
        <v>1.5312242052015905</v>
      </c>
      <c r="P3200">
        <f t="shared" si="559"/>
        <v>5.7529547854322765</v>
      </c>
      <c r="Q3200">
        <f t="shared" si="560"/>
        <v>0.39366296296296355</v>
      </c>
    </row>
    <row r="3201" spans="1:17">
      <c r="A3201" s="2">
        <v>43378</v>
      </c>
      <c r="B3201">
        <v>278</v>
      </c>
      <c r="C3201">
        <v>0</v>
      </c>
      <c r="D3201">
        <v>18.3</v>
      </c>
      <c r="E3201">
        <v>23.1</v>
      </c>
      <c r="F3201">
        <v>20.5</v>
      </c>
      <c r="G3201">
        <f t="shared" si="550"/>
        <v>11.681711189256889</v>
      </c>
      <c r="H3201">
        <f t="shared" si="551"/>
        <v>6.227922346299664</v>
      </c>
      <c r="I3201">
        <f t="shared" si="552"/>
        <v>0.51042152550671915</v>
      </c>
      <c r="J3201">
        <f t="shared" si="553"/>
        <v>8.0882108393502126</v>
      </c>
      <c r="K3201">
        <f t="shared" si="554"/>
        <v>24.264632518050639</v>
      </c>
      <c r="L3201">
        <f t="shared" si="555"/>
        <v>32.35284335740085</v>
      </c>
      <c r="M3201">
        <f t="shared" si="556"/>
        <v>-0.10179466816754754</v>
      </c>
      <c r="N3201">
        <f t="shared" si="557"/>
        <v>1.0023322861336406</v>
      </c>
      <c r="O3201">
        <f t="shared" si="558"/>
        <v>1.5283572139277763</v>
      </c>
      <c r="P3201">
        <f t="shared" si="559"/>
        <v>5.717500820792945</v>
      </c>
      <c r="Q3201">
        <f t="shared" si="560"/>
        <v>0.39366296296296355</v>
      </c>
    </row>
    <row r="3202" spans="1:17">
      <c r="A3202" s="2">
        <v>43379</v>
      </c>
      <c r="B3202">
        <v>279</v>
      </c>
      <c r="C3202">
        <v>1.7</v>
      </c>
      <c r="D3202">
        <v>19.399999999999999</v>
      </c>
      <c r="E3202">
        <v>26.9</v>
      </c>
      <c r="F3202">
        <v>22</v>
      </c>
      <c r="G3202">
        <f t="shared" si="550"/>
        <v>11.659861504672735</v>
      </c>
      <c r="H3202">
        <f t="shared" si="551"/>
        <v>8.0052009647500704</v>
      </c>
      <c r="I3202">
        <f t="shared" si="552"/>
        <v>1.1577127843587662</v>
      </c>
      <c r="J3202">
        <f t="shared" si="553"/>
        <v>10.396364889285806</v>
      </c>
      <c r="K3202">
        <f t="shared" si="554"/>
        <v>24.147667239204608</v>
      </c>
      <c r="L3202">
        <f t="shared" si="555"/>
        <v>32.196889652272809</v>
      </c>
      <c r="M3202">
        <f t="shared" si="556"/>
        <v>-0.1085948689351604</v>
      </c>
      <c r="N3202">
        <f t="shared" si="557"/>
        <v>1.0028982740009584</v>
      </c>
      <c r="O3202">
        <f t="shared" si="558"/>
        <v>1.5254985468613496</v>
      </c>
      <c r="P3202">
        <f t="shared" si="559"/>
        <v>6.8474881803913039</v>
      </c>
      <c r="Q3202">
        <f t="shared" si="560"/>
        <v>0.39366296296296355</v>
      </c>
    </row>
    <row r="3203" spans="1:17">
      <c r="A3203" s="2">
        <v>43380</v>
      </c>
      <c r="B3203">
        <v>280</v>
      </c>
      <c r="C3203">
        <v>2.6</v>
      </c>
      <c r="D3203">
        <v>19.100000000000001</v>
      </c>
      <c r="E3203">
        <v>27.9</v>
      </c>
      <c r="F3203">
        <v>22</v>
      </c>
      <c r="G3203">
        <f t="shared" si="550"/>
        <v>11.638080102086501</v>
      </c>
      <c r="H3203">
        <f t="shared" si="551"/>
        <v>8.9235785873660145</v>
      </c>
      <c r="I3203">
        <f t="shared" si="552"/>
        <v>1.5151023035248703</v>
      </c>
      <c r="J3203">
        <f t="shared" si="553"/>
        <v>11.589063100475343</v>
      </c>
      <c r="K3203">
        <f t="shared" si="554"/>
        <v>24.030253542044964</v>
      </c>
      <c r="L3203">
        <f t="shared" si="555"/>
        <v>32.040338056059952</v>
      </c>
      <c r="M3203">
        <f t="shared" si="556"/>
        <v>-0.1153629233171303</v>
      </c>
      <c r="N3203">
        <f t="shared" si="557"/>
        <v>1.0034634039176691</v>
      </c>
      <c r="O3203">
        <f t="shared" si="558"/>
        <v>1.5226488133563172</v>
      </c>
      <c r="P3203">
        <f t="shared" si="559"/>
        <v>7.4084762838411446</v>
      </c>
      <c r="Q3203">
        <f t="shared" si="560"/>
        <v>0.39366296296296355</v>
      </c>
    </row>
    <row r="3204" spans="1:17">
      <c r="A3204" s="2">
        <v>43381</v>
      </c>
      <c r="B3204">
        <v>281</v>
      </c>
      <c r="C3204">
        <v>5.9</v>
      </c>
      <c r="D3204">
        <v>19</v>
      </c>
      <c r="E3204">
        <v>28.4</v>
      </c>
      <c r="F3204">
        <v>20.6</v>
      </c>
      <c r="G3204">
        <f t="shared" si="550"/>
        <v>11.61637169713857</v>
      </c>
      <c r="H3204">
        <f t="shared" si="551"/>
        <v>12.372075780258813</v>
      </c>
      <c r="I3204">
        <f t="shared" si="552"/>
        <v>2.9544326022485281</v>
      </c>
      <c r="J3204">
        <f t="shared" si="553"/>
        <v>16.067630883453003</v>
      </c>
      <c r="K3204">
        <f t="shared" si="554"/>
        <v>23.912445751459561</v>
      </c>
      <c r="L3204">
        <f t="shared" si="555"/>
        <v>31.883261001946082</v>
      </c>
      <c r="M3204">
        <f t="shared" si="556"/>
        <v>-0.12209682782573868</v>
      </c>
      <c r="N3204">
        <f t="shared" si="557"/>
        <v>1.0040275085933252</v>
      </c>
      <c r="O3204">
        <f t="shared" si="558"/>
        <v>1.5198086303756295</v>
      </c>
      <c r="P3204">
        <f t="shared" si="559"/>
        <v>9.4176431780102838</v>
      </c>
      <c r="Q3204">
        <f t="shared" si="560"/>
        <v>0.39366296296296355</v>
      </c>
    </row>
    <row r="3205" spans="1:17">
      <c r="A3205" s="2">
        <v>43382</v>
      </c>
      <c r="B3205">
        <v>282</v>
      </c>
      <c r="C3205">
        <v>0</v>
      </c>
      <c r="D3205">
        <v>18.5</v>
      </c>
      <c r="E3205">
        <v>23.5</v>
      </c>
      <c r="F3205">
        <v>20.6</v>
      </c>
      <c r="G3205">
        <f t="shared" si="550"/>
        <v>11.59474106656096</v>
      </c>
      <c r="H3205">
        <f t="shared" si="551"/>
        <v>6.107203430462449</v>
      </c>
      <c r="I3205">
        <f t="shared" si="552"/>
        <v>0.51073265474815399</v>
      </c>
      <c r="J3205">
        <f t="shared" si="553"/>
        <v>7.9314330265746094</v>
      </c>
      <c r="K3205">
        <f t="shared" si="554"/>
        <v>23.794299079723828</v>
      </c>
      <c r="L3205">
        <f t="shared" si="555"/>
        <v>31.725732106298437</v>
      </c>
      <c r="M3205">
        <f t="shared" si="556"/>
        <v>-0.12879458908235444</v>
      </c>
      <c r="N3205">
        <f t="shared" si="557"/>
        <v>1.0045904210409717</v>
      </c>
      <c r="O3205">
        <f t="shared" si="558"/>
        <v>1.516978622875059</v>
      </c>
      <c r="P3205">
        <f t="shared" si="559"/>
        <v>5.5964707757142946</v>
      </c>
      <c r="Q3205">
        <f t="shared" si="560"/>
        <v>0.39366296296296355</v>
      </c>
    </row>
    <row r="3206" spans="1:17">
      <c r="A3206" s="2">
        <v>43383</v>
      </c>
      <c r="B3206">
        <v>283</v>
      </c>
      <c r="C3206">
        <v>0</v>
      </c>
      <c r="D3206">
        <v>16</v>
      </c>
      <c r="E3206">
        <v>19.5</v>
      </c>
      <c r="F3206">
        <v>19</v>
      </c>
      <c r="G3206">
        <f t="shared" si="550"/>
        <v>11.573193050960469</v>
      </c>
      <c r="H3206">
        <f t="shared" si="551"/>
        <v>6.076806524708533</v>
      </c>
      <c r="I3206">
        <f t="shared" si="552"/>
        <v>0.51638901989976371</v>
      </c>
      <c r="J3206">
        <f t="shared" si="553"/>
        <v>7.8919565255954973</v>
      </c>
      <c r="K3206">
        <f t="shared" si="554"/>
        <v>23.675869576786493</v>
      </c>
      <c r="L3206">
        <f t="shared" si="555"/>
        <v>31.567826102381989</v>
      </c>
      <c r="M3206">
        <f t="shared" si="556"/>
        <v>-0.13545422440751506</v>
      </c>
      <c r="N3206">
        <f t="shared" si="557"/>
        <v>1.0051519746265791</v>
      </c>
      <c r="O3206">
        <f t="shared" si="558"/>
        <v>1.5141594241673282</v>
      </c>
      <c r="P3206">
        <f t="shared" si="559"/>
        <v>5.5604175048087692</v>
      </c>
      <c r="Q3206">
        <f t="shared" si="560"/>
        <v>0.39366296296296355</v>
      </c>
    </row>
    <row r="3207" spans="1:17">
      <c r="A3207" s="2">
        <v>43384</v>
      </c>
      <c r="B3207">
        <v>284</v>
      </c>
      <c r="C3207">
        <v>0</v>
      </c>
      <c r="D3207">
        <v>17.100000000000001</v>
      </c>
      <c r="E3207">
        <v>22.9</v>
      </c>
      <c r="F3207">
        <v>19</v>
      </c>
      <c r="G3207">
        <f t="shared" si="550"/>
        <v>11.551732557440701</v>
      </c>
      <c r="H3207">
        <f t="shared" si="551"/>
        <v>6.0463516137452613</v>
      </c>
      <c r="I3207">
        <f t="shared" si="552"/>
        <v>0.53274806638801786</v>
      </c>
      <c r="J3207">
        <f t="shared" si="553"/>
        <v>7.8524046931756635</v>
      </c>
      <c r="K3207">
        <f t="shared" si="554"/>
        <v>23.55721407952699</v>
      </c>
      <c r="L3207">
        <f t="shared" si="555"/>
        <v>31.409618772702654</v>
      </c>
      <c r="M3207">
        <f t="shared" si="556"/>
        <v>-0.14207376240784378</v>
      </c>
      <c r="N3207">
        <f t="shared" si="557"/>
        <v>1.0057120031183695</v>
      </c>
      <c r="O3207">
        <f t="shared" si="558"/>
        <v>1.5113516762651584</v>
      </c>
      <c r="P3207">
        <f t="shared" si="559"/>
        <v>5.5136035473572438</v>
      </c>
      <c r="Q3207">
        <f t="shared" si="560"/>
        <v>0.39366296296296355</v>
      </c>
    </row>
    <row r="3208" spans="1:17">
      <c r="A3208" s="2">
        <v>43385</v>
      </c>
      <c r="B3208">
        <v>285</v>
      </c>
      <c r="C3208">
        <v>0</v>
      </c>
      <c r="D3208">
        <v>18.5</v>
      </c>
      <c r="E3208">
        <v>21.2</v>
      </c>
      <c r="F3208">
        <v>21.2</v>
      </c>
      <c r="G3208">
        <f t="shared" si="550"/>
        <v>11.530364562052744</v>
      </c>
      <c r="H3208">
        <f t="shared" si="551"/>
        <v>6.0158534744193357</v>
      </c>
      <c r="I3208">
        <f t="shared" si="552"/>
        <v>0.49213777638127693</v>
      </c>
      <c r="J3208">
        <f t="shared" si="553"/>
        <v>7.8127967200251112</v>
      </c>
      <c r="K3208">
        <f t="shared" si="554"/>
        <v>23.438390160075333</v>
      </c>
      <c r="L3208">
        <f t="shared" si="555"/>
        <v>31.251186880100445</v>
      </c>
      <c r="M3208">
        <f t="shared" si="556"/>
        <v>-0.14865124355962256</v>
      </c>
      <c r="N3208">
        <f t="shared" si="557"/>
        <v>1.0062703407360252</v>
      </c>
      <c r="O3208">
        <f t="shared" si="558"/>
        <v>1.5085560302019008</v>
      </c>
      <c r="P3208">
        <f t="shared" si="559"/>
        <v>5.5237156980380586</v>
      </c>
      <c r="Q3208">
        <f t="shared" si="560"/>
        <v>0.39366296296296355</v>
      </c>
    </row>
    <row r="3209" spans="1:17">
      <c r="A3209" s="2">
        <v>43386</v>
      </c>
      <c r="B3209">
        <v>286</v>
      </c>
      <c r="C3209">
        <v>0</v>
      </c>
      <c r="D3209">
        <v>18.399999999999999</v>
      </c>
      <c r="E3209">
        <v>23.9</v>
      </c>
      <c r="F3209">
        <v>21.1</v>
      </c>
      <c r="G3209">
        <f t="shared" si="550"/>
        <v>11.509094112064149</v>
      </c>
      <c r="H3209">
        <f t="shared" si="551"/>
        <v>5.9853270588100873</v>
      </c>
      <c r="I3209">
        <f t="shared" si="552"/>
        <v>0.50290009609309194</v>
      </c>
      <c r="J3209">
        <f t="shared" si="553"/>
        <v>7.7731520244286845</v>
      </c>
      <c r="K3209">
        <f t="shared" si="554"/>
        <v>23.319456073286055</v>
      </c>
      <c r="L3209">
        <f t="shared" si="555"/>
        <v>31.092608097714738</v>
      </c>
      <c r="M3209">
        <f t="shared" si="556"/>
        <v>-0.15518472078885301</v>
      </c>
      <c r="N3209">
        <f t="shared" si="557"/>
        <v>1.0068268221997634</v>
      </c>
      <c r="O3209">
        <f t="shared" si="558"/>
        <v>1.5057731463283928</v>
      </c>
      <c r="P3209">
        <f t="shared" si="559"/>
        <v>5.4824269627169953</v>
      </c>
      <c r="Q3209">
        <f t="shared" si="560"/>
        <v>0.39366296296296355</v>
      </c>
    </row>
    <row r="3210" spans="1:17">
      <c r="A3210" s="2">
        <v>43387</v>
      </c>
      <c r="B3210">
        <v>287</v>
      </c>
      <c r="C3210">
        <v>2.4</v>
      </c>
      <c r="D3210">
        <v>18.7</v>
      </c>
      <c r="E3210">
        <v>26.6</v>
      </c>
      <c r="F3210">
        <v>21.4</v>
      </c>
      <c r="G3210">
        <f t="shared" si="550"/>
        <v>11.487926328035726</v>
      </c>
      <c r="H3210">
        <f t="shared" si="551"/>
        <v>8.4428762000045801</v>
      </c>
      <c r="I3210">
        <f t="shared" si="552"/>
        <v>1.4634394638278916</v>
      </c>
      <c r="J3210">
        <f t="shared" si="553"/>
        <v>10.964774285720233</v>
      </c>
      <c r="K3210">
        <f t="shared" si="554"/>
        <v>23.200470703458535</v>
      </c>
      <c r="L3210">
        <f t="shared" si="555"/>
        <v>30.933960937944711</v>
      </c>
      <c r="M3210">
        <f t="shared" si="556"/>
        <v>-0.16167226004763158</v>
      </c>
      <c r="N3210">
        <f t="shared" si="557"/>
        <v>1.0073812827792616</v>
      </c>
      <c r="O3210">
        <f t="shared" si="558"/>
        <v>1.5030036945846741</v>
      </c>
      <c r="P3210">
        <f t="shared" si="559"/>
        <v>6.9794367361766882</v>
      </c>
      <c r="Q3210">
        <f t="shared" si="560"/>
        <v>0.39366296296296355</v>
      </c>
    </row>
    <row r="3211" spans="1:17">
      <c r="A3211" s="2">
        <v>43388</v>
      </c>
      <c r="B3211">
        <v>288</v>
      </c>
      <c r="C3211">
        <v>4.5</v>
      </c>
      <c r="D3211">
        <v>19.100000000000001</v>
      </c>
      <c r="E3211">
        <v>28.3</v>
      </c>
      <c r="F3211">
        <v>21.8</v>
      </c>
      <c r="G3211">
        <f t="shared" si="550"/>
        <v>11.466866405695681</v>
      </c>
      <c r="H3211">
        <f t="shared" si="551"/>
        <v>10.574016390757139</v>
      </c>
      <c r="I3211">
        <f t="shared" si="552"/>
        <v>2.3034632622971767</v>
      </c>
      <c r="J3211">
        <f t="shared" si="553"/>
        <v>13.732488819165114</v>
      </c>
      <c r="K3211">
        <f t="shared" si="554"/>
        <v>23.081493510397038</v>
      </c>
      <c r="L3211">
        <f t="shared" si="555"/>
        <v>30.775324680529383</v>
      </c>
      <c r="M3211">
        <f t="shared" si="556"/>
        <v>-0.16811194088666911</v>
      </c>
      <c r="N3211">
        <f t="shared" si="557"/>
        <v>1.0079335583424227</v>
      </c>
      <c r="O3211">
        <f t="shared" si="558"/>
        <v>1.5002483547451848</v>
      </c>
      <c r="P3211">
        <f t="shared" si="559"/>
        <v>8.2705531284599623</v>
      </c>
      <c r="Q3211">
        <f t="shared" si="560"/>
        <v>0.39366296296296355</v>
      </c>
    </row>
    <row r="3212" spans="1:17">
      <c r="A3212" s="2">
        <v>43389</v>
      </c>
      <c r="B3212">
        <v>289</v>
      </c>
      <c r="C3212">
        <v>7</v>
      </c>
      <c r="D3212">
        <v>19.5</v>
      </c>
      <c r="E3212">
        <v>28.8</v>
      </c>
      <c r="F3212">
        <v>20.9</v>
      </c>
      <c r="G3212">
        <f t="shared" si="550"/>
        <v>11.445919617600511</v>
      </c>
      <c r="H3212">
        <f t="shared" si="551"/>
        <v>13.102606450655953</v>
      </c>
      <c r="I3212">
        <f t="shared" si="552"/>
        <v>3.4336758872256468</v>
      </c>
      <c r="J3212">
        <f t="shared" si="553"/>
        <v>17.0163720138389</v>
      </c>
      <c r="K3212">
        <f t="shared" si="554"/>
        <v>22.9625844749037</v>
      </c>
      <c r="L3212">
        <f t="shared" si="555"/>
        <v>30.616779299871599</v>
      </c>
      <c r="M3212">
        <f t="shared" si="556"/>
        <v>-0.17450185702378329</v>
      </c>
      <c r="N3212">
        <f t="shared" si="557"/>
        <v>1.0084834854039604</v>
      </c>
      <c r="O3212">
        <f t="shared" si="558"/>
        <v>1.4975078166360669</v>
      </c>
      <c r="P3212">
        <f t="shared" si="559"/>
        <v>9.6689305634303064</v>
      </c>
      <c r="Q3212">
        <f t="shared" si="560"/>
        <v>0.39366296296296355</v>
      </c>
    </row>
    <row r="3213" spans="1:17">
      <c r="A3213" s="2">
        <v>43390</v>
      </c>
      <c r="B3213">
        <v>290</v>
      </c>
      <c r="C3213">
        <v>8.1</v>
      </c>
      <c r="D3213">
        <v>16.5</v>
      </c>
      <c r="E3213">
        <v>28.4</v>
      </c>
      <c r="F3213">
        <v>17.8</v>
      </c>
      <c r="G3213">
        <f t="shared" si="550"/>
        <v>11.425091314572077</v>
      </c>
      <c r="H3213">
        <f t="shared" si="551"/>
        <v>14.176921642206224</v>
      </c>
      <c r="I3213">
        <f t="shared" si="552"/>
        <v>4.2442025299919672</v>
      </c>
      <c r="J3213">
        <f t="shared" si="553"/>
        <v>18.411586548319772</v>
      </c>
      <c r="K3213">
        <f t="shared" si="554"/>
        <v>22.843804043797654</v>
      </c>
      <c r="L3213">
        <f t="shared" si="555"/>
        <v>30.458405391730203</v>
      </c>
      <c r="M3213">
        <f t="shared" si="556"/>
        <v>-0.18084011690820065</v>
      </c>
      <c r="N3213">
        <f t="shared" si="557"/>
        <v>1.0090309011737946</v>
      </c>
      <c r="O3213">
        <f t="shared" si="558"/>
        <v>1.4947827803231801</v>
      </c>
      <c r="P3213">
        <f t="shared" si="559"/>
        <v>9.932719112214258</v>
      </c>
      <c r="Q3213">
        <f t="shared" si="560"/>
        <v>0.39366296296296355</v>
      </c>
    </row>
    <row r="3214" spans="1:17">
      <c r="A3214" s="2">
        <v>43391</v>
      </c>
      <c r="B3214">
        <v>291</v>
      </c>
      <c r="C3214">
        <v>7.9</v>
      </c>
      <c r="D3214">
        <v>14.5</v>
      </c>
      <c r="E3214">
        <v>27.9</v>
      </c>
      <c r="F3214">
        <v>15.6</v>
      </c>
      <c r="G3214">
        <f t="shared" si="550"/>
        <v>11.404386926900283</v>
      </c>
      <c r="H3214">
        <f t="shared" si="551"/>
        <v>13.913757631109188</v>
      </c>
      <c r="I3214">
        <f t="shared" si="552"/>
        <v>4.4114625723364451</v>
      </c>
      <c r="J3214">
        <f t="shared" si="553"/>
        <v>18.069815105336609</v>
      </c>
      <c r="K3214">
        <f t="shared" si="554"/>
        <v>22.725213074553928</v>
      </c>
      <c r="L3214">
        <f t="shared" si="555"/>
        <v>30.300284099405236</v>
      </c>
      <c r="M3214">
        <f t="shared" si="556"/>
        <v>-0.18712484428049428</v>
      </c>
      <c r="N3214">
        <f t="shared" si="557"/>
        <v>1.009575643605241</v>
      </c>
      <c r="O3214">
        <f t="shared" si="558"/>
        <v>1.4920739562694538</v>
      </c>
      <c r="P3214">
        <f t="shared" si="559"/>
        <v>9.5022950587727433</v>
      </c>
      <c r="Q3214">
        <f t="shared" si="560"/>
        <v>0.39366296296296355</v>
      </c>
    </row>
    <row r="3215" spans="1:17">
      <c r="A3215" s="2">
        <v>43392</v>
      </c>
      <c r="B3215">
        <v>292</v>
      </c>
      <c r="C3215">
        <v>8</v>
      </c>
      <c r="D3215">
        <v>14.3</v>
      </c>
      <c r="E3215">
        <v>28.7</v>
      </c>
      <c r="F3215">
        <v>15.9</v>
      </c>
      <c r="G3215">
        <f t="shared" si="550"/>
        <v>11.38381196530081</v>
      </c>
      <c r="H3215">
        <f t="shared" si="551"/>
        <v>13.957773650002684</v>
      </c>
      <c r="I3215">
        <f t="shared" si="552"/>
        <v>4.4414338037338883</v>
      </c>
      <c r="J3215">
        <f t="shared" si="553"/>
        <v>18.126978766237251</v>
      </c>
      <c r="K3215">
        <f t="shared" si="554"/>
        <v>22.606872779654498</v>
      </c>
      <c r="L3215">
        <f t="shared" si="555"/>
        <v>30.142497039539332</v>
      </c>
      <c r="M3215">
        <f t="shared" si="556"/>
        <v>-0.1933541787279969</v>
      </c>
      <c r="N3215">
        <f t="shared" si="557"/>
        <v>1.0101175514429803</v>
      </c>
      <c r="O3215">
        <f t="shared" si="558"/>
        <v>1.4893820654601893</v>
      </c>
      <c r="P3215">
        <f t="shared" si="559"/>
        <v>9.5163398462687958</v>
      </c>
      <c r="Q3215">
        <f t="shared" si="560"/>
        <v>0.39366296296296355</v>
      </c>
    </row>
    <row r="3216" spans="1:17">
      <c r="A3216" s="2">
        <v>43393</v>
      </c>
      <c r="B3216">
        <v>293</v>
      </c>
      <c r="C3216">
        <v>8.8000000000000007</v>
      </c>
      <c r="D3216">
        <v>14.3</v>
      </c>
      <c r="E3216">
        <v>29.5</v>
      </c>
      <c r="F3216">
        <v>16.7</v>
      </c>
      <c r="G3216">
        <f t="shared" si="550"/>
        <v>11.363372021617469</v>
      </c>
      <c r="H3216">
        <f t="shared" si="551"/>
        <v>14.712230238169903</v>
      </c>
      <c r="I3216">
        <f t="shared" si="552"/>
        <v>4.7303152529264239</v>
      </c>
      <c r="J3216">
        <f t="shared" si="553"/>
        <v>19.10679251710377</v>
      </c>
      <c r="K3216">
        <f t="shared" si="554"/>
        <v>22.488844670743759</v>
      </c>
      <c r="L3216">
        <f t="shared" si="555"/>
        <v>29.985126227658348</v>
      </c>
      <c r="M3216">
        <f t="shared" si="556"/>
        <v>-0.19952627623552269</v>
      </c>
      <c r="N3216">
        <f t="shared" si="557"/>
        <v>1.0106564642707929</v>
      </c>
      <c r="O3216">
        <f t="shared" si="558"/>
        <v>1.4867078394949522</v>
      </c>
      <c r="P3216">
        <f t="shared" si="559"/>
        <v>9.9819149852434794</v>
      </c>
      <c r="Q3216">
        <f t="shared" si="560"/>
        <v>0.39366296296296355</v>
      </c>
    </row>
    <row r="3217" spans="1:17">
      <c r="A3217" s="2">
        <v>43394</v>
      </c>
      <c r="B3217">
        <v>294</v>
      </c>
      <c r="C3217">
        <v>8.1999999999999993</v>
      </c>
      <c r="D3217">
        <v>15.6</v>
      </c>
      <c r="E3217">
        <v>28.1</v>
      </c>
      <c r="F3217">
        <v>19</v>
      </c>
      <c r="G3217">
        <f t="shared" si="550"/>
        <v>11.343072769258818</v>
      </c>
      <c r="H3217">
        <f t="shared" si="551"/>
        <v>14.04372799682846</v>
      </c>
      <c r="I3217">
        <f t="shared" si="552"/>
        <v>4.1094314203848841</v>
      </c>
      <c r="J3217">
        <f t="shared" si="553"/>
        <v>18.23860778808891</v>
      </c>
      <c r="K3217">
        <f t="shared" si="554"/>
        <v>22.371190502679514</v>
      </c>
      <c r="L3217">
        <f t="shared" si="555"/>
        <v>29.828254003572685</v>
      </c>
      <c r="M3217">
        <f t="shared" si="556"/>
        <v>-0.20563930973123382</v>
      </c>
      <c r="N3217">
        <f t="shared" si="557"/>
        <v>1.0111922225590457</v>
      </c>
      <c r="O3217">
        <f t="shared" si="558"/>
        <v>1.4840520206446952</v>
      </c>
      <c r="P3217">
        <f t="shared" si="559"/>
        <v>9.9342965764435753</v>
      </c>
      <c r="Q3217">
        <f t="shared" si="560"/>
        <v>0.39366296296296355</v>
      </c>
    </row>
    <row r="3218" spans="1:17">
      <c r="A3218" s="2">
        <v>43395</v>
      </c>
      <c r="B3218">
        <v>295</v>
      </c>
      <c r="C3218">
        <v>0.1</v>
      </c>
      <c r="D3218">
        <v>19.2</v>
      </c>
      <c r="E3218">
        <v>25.8</v>
      </c>
      <c r="F3218">
        <v>20.5</v>
      </c>
      <c r="G3218">
        <f t="shared" si="550"/>
        <v>11.322919963358839</v>
      </c>
      <c r="H3218">
        <f t="shared" si="551"/>
        <v>5.8127429732775324</v>
      </c>
      <c r="I3218">
        <f t="shared" si="552"/>
        <v>0.56481293554167789</v>
      </c>
      <c r="J3218">
        <f t="shared" si="553"/>
        <v>7.5490168484123794</v>
      </c>
      <c r="K3218">
        <f t="shared" si="554"/>
        <v>22.253972217569302</v>
      </c>
      <c r="L3218">
        <f t="shared" si="555"/>
        <v>29.671962956759071</v>
      </c>
      <c r="M3218">
        <f t="shared" si="556"/>
        <v>-0.21169146962749416</v>
      </c>
      <c r="N3218">
        <f t="shared" si="557"/>
        <v>1.0117246677119165</v>
      </c>
      <c r="O3218">
        <f t="shared" si="558"/>
        <v>1.4814153618727814</v>
      </c>
      <c r="P3218">
        <f t="shared" si="559"/>
        <v>5.2479300377358546</v>
      </c>
      <c r="Q3218">
        <f t="shared" si="560"/>
        <v>0.39366296296296355</v>
      </c>
    </row>
    <row r="3219" spans="1:17">
      <c r="A3219" s="2">
        <v>43396</v>
      </c>
      <c r="B3219">
        <v>296</v>
      </c>
      <c r="C3219">
        <v>0</v>
      </c>
      <c r="D3219">
        <v>19.100000000000001</v>
      </c>
      <c r="E3219">
        <v>23.2</v>
      </c>
      <c r="F3219">
        <v>20.9</v>
      </c>
      <c r="G3219">
        <f t="shared" si="550"/>
        <v>11.302919440651745</v>
      </c>
      <c r="H3219">
        <f t="shared" si="551"/>
        <v>5.6818946514793991</v>
      </c>
      <c r="I3219">
        <f t="shared" si="552"/>
        <v>0.50633801217668939</v>
      </c>
      <c r="J3219">
        <f t="shared" si="553"/>
        <v>7.3790839629602587</v>
      </c>
      <c r="K3219">
        <f t="shared" si="554"/>
        <v>22.137251888880776</v>
      </c>
      <c r="L3219">
        <f t="shared" si="555"/>
        <v>29.516335851841035</v>
      </c>
      <c r="M3219">
        <f t="shared" si="556"/>
        <v>-0.21768096435654458</v>
      </c>
      <c r="N3219">
        <f t="shared" si="557"/>
        <v>1.0122536421143411</v>
      </c>
      <c r="O3219">
        <f t="shared" si="558"/>
        <v>1.4787986268186033</v>
      </c>
      <c r="P3219">
        <f t="shared" si="559"/>
        <v>5.1755566393027097</v>
      </c>
      <c r="Q3219">
        <f t="shared" si="560"/>
        <v>0.39366296296296355</v>
      </c>
    </row>
    <row r="3220" spans="1:17">
      <c r="A3220" s="2">
        <v>43397</v>
      </c>
      <c r="B3220">
        <v>297</v>
      </c>
      <c r="C3220">
        <v>4.5</v>
      </c>
      <c r="D3220">
        <v>18.100000000000001</v>
      </c>
      <c r="E3220">
        <v>26.5</v>
      </c>
      <c r="F3220">
        <v>20.100000000000001</v>
      </c>
      <c r="G3220">
        <f t="shared" si="550"/>
        <v>11.283077119051155</v>
      </c>
      <c r="H3220">
        <f t="shared" si="551"/>
        <v>10.160488779115376</v>
      </c>
      <c r="I3220">
        <f t="shared" si="552"/>
        <v>2.4296737860508939</v>
      </c>
      <c r="J3220">
        <f t="shared" si="553"/>
        <v>13.195439972877111</v>
      </c>
      <c r="K3220">
        <f t="shared" si="554"/>
        <v>22.021091665712838</v>
      </c>
      <c r="L3220">
        <f t="shared" si="555"/>
        <v>29.361455554283786</v>
      </c>
      <c r="M3220">
        <f t="shared" si="556"/>
        <v>-0.22360602090084508</v>
      </c>
      <c r="N3220">
        <f t="shared" si="557"/>
        <v>1.0127789891786714</v>
      </c>
      <c r="O3220">
        <f t="shared" si="558"/>
        <v>1.4762025897425262</v>
      </c>
      <c r="P3220">
        <f t="shared" si="559"/>
        <v>7.7308149930644818</v>
      </c>
      <c r="Q3220">
        <f t="shared" si="560"/>
        <v>0.39366296296296355</v>
      </c>
    </row>
    <row r="3221" spans="1:17">
      <c r="A3221" s="2">
        <v>43398</v>
      </c>
      <c r="B3221">
        <v>298</v>
      </c>
      <c r="C3221">
        <v>3</v>
      </c>
      <c r="D3221">
        <v>18.8</v>
      </c>
      <c r="E3221">
        <v>25.5</v>
      </c>
      <c r="F3221">
        <v>20.399999999999999</v>
      </c>
      <c r="G3221">
        <f t="shared" si="550"/>
        <v>11.263398996924257</v>
      </c>
      <c r="H3221">
        <f t="shared" si="551"/>
        <v>8.6174851810961801</v>
      </c>
      <c r="I3221">
        <f t="shared" si="552"/>
        <v>1.7753169713051558</v>
      </c>
      <c r="J3221">
        <f t="shared" si="553"/>
        <v>11.191539196228804</v>
      </c>
      <c r="K3221">
        <f t="shared" si="554"/>
        <v>21.905553717312678</v>
      </c>
      <c r="L3221">
        <f t="shared" si="555"/>
        <v>29.207404956416902</v>
      </c>
      <c r="M3221">
        <f t="shared" si="556"/>
        <v>-0.22946488531792586</v>
      </c>
      <c r="N3221">
        <f t="shared" si="557"/>
        <v>1.0133005533910282</v>
      </c>
      <c r="O3221">
        <f t="shared" si="558"/>
        <v>1.4736280354309237</v>
      </c>
      <c r="P3221">
        <f t="shared" si="559"/>
        <v>6.8421682097910246</v>
      </c>
      <c r="Q3221">
        <f t="shared" si="560"/>
        <v>0.39366296296296355</v>
      </c>
    </row>
    <row r="3222" spans="1:17">
      <c r="A3222" s="2">
        <v>43399</v>
      </c>
      <c r="B3222">
        <v>299</v>
      </c>
      <c r="C3222">
        <v>5.8</v>
      </c>
      <c r="D3222">
        <v>18.399999999999999</v>
      </c>
      <c r="E3222">
        <v>28.7</v>
      </c>
      <c r="F3222">
        <v>20.399999999999999</v>
      </c>
      <c r="G3222">
        <f t="shared" si="550"/>
        <v>11.243891152051923</v>
      </c>
      <c r="H3222">
        <f t="shared" si="551"/>
        <v>11.363028739194009</v>
      </c>
      <c r="I3222">
        <f t="shared" si="552"/>
        <v>3.0081554851409344</v>
      </c>
      <c r="J3222">
        <f t="shared" si="553"/>
        <v>14.75718018077144</v>
      </c>
      <c r="K3222">
        <f t="shared" si="554"/>
        <v>21.790700177921444</v>
      </c>
      <c r="L3222">
        <f t="shared" si="555"/>
        <v>29.054266903895257</v>
      </c>
      <c r="M3222">
        <f t="shared" si="556"/>
        <v>-0.2352558232595918</v>
      </c>
      <c r="N3222">
        <f t="shared" si="557"/>
        <v>1.013818180357337</v>
      </c>
      <c r="O3222">
        <f t="shared" si="558"/>
        <v>1.4710757590601264</v>
      </c>
      <c r="P3222">
        <f t="shared" si="559"/>
        <v>8.354873254053075</v>
      </c>
      <c r="Q3222">
        <f t="shared" si="560"/>
        <v>0.39366296296296355</v>
      </c>
    </row>
    <row r="3223" spans="1:17">
      <c r="A3223" s="2">
        <v>43400</v>
      </c>
      <c r="B3223">
        <v>300</v>
      </c>
      <c r="C3223">
        <v>6</v>
      </c>
      <c r="D3223">
        <v>18.2</v>
      </c>
      <c r="E3223">
        <v>28.4</v>
      </c>
      <c r="F3223">
        <v>20</v>
      </c>
      <c r="G3223">
        <f t="shared" si="550"/>
        <v>11.224559740266148</v>
      </c>
      <c r="H3223">
        <f t="shared" si="551"/>
        <v>11.511678973548548</v>
      </c>
      <c r="I3223">
        <f t="shared" si="552"/>
        <v>3.1308185677009268</v>
      </c>
      <c r="J3223">
        <f t="shared" si="553"/>
        <v>14.950232433179933</v>
      </c>
      <c r="K3223">
        <f t="shared" si="554"/>
        <v>21.676593092029432</v>
      </c>
      <c r="L3223">
        <f t="shared" si="555"/>
        <v>28.90212412270591</v>
      </c>
      <c r="M3223">
        <f t="shared" si="556"/>
        <v>-0.24097712048532474</v>
      </c>
      <c r="N3223">
        <f t="shared" si="557"/>
        <v>1.0143317168490309</v>
      </c>
      <c r="O3223">
        <f t="shared" si="558"/>
        <v>1.4685465660181545</v>
      </c>
      <c r="P3223">
        <f t="shared" si="559"/>
        <v>8.3808604058476206</v>
      </c>
      <c r="Q3223">
        <f t="shared" si="560"/>
        <v>0.39366296296296355</v>
      </c>
    </row>
    <row r="3224" spans="1:17">
      <c r="A3224" s="2">
        <v>43401</v>
      </c>
      <c r="B3224">
        <v>301</v>
      </c>
      <c r="C3224">
        <v>6.7</v>
      </c>
      <c r="D3224">
        <v>18.100000000000001</v>
      </c>
      <c r="E3224">
        <v>27.2</v>
      </c>
      <c r="F3224">
        <v>19.7</v>
      </c>
      <c r="G3224">
        <f t="shared" si="550"/>
        <v>11.205410993756756</v>
      </c>
      <c r="H3224">
        <f t="shared" si="551"/>
        <v>12.153109621544527</v>
      </c>
      <c r="I3224">
        <f t="shared" si="552"/>
        <v>3.4426615473253568</v>
      </c>
      <c r="J3224">
        <f t="shared" si="553"/>
        <v>15.783259248759126</v>
      </c>
      <c r="K3224">
        <f t="shared" si="554"/>
        <v>21.563294360118611</v>
      </c>
      <c r="L3224">
        <f t="shared" si="555"/>
        <v>28.751059146824815</v>
      </c>
      <c r="M3224">
        <f t="shared" si="556"/>
        <v>-0.24662708336973754</v>
      </c>
      <c r="N3224">
        <f t="shared" si="557"/>
        <v>1.0148410108484114</v>
      </c>
      <c r="O3224">
        <f t="shared" si="558"/>
        <v>1.4660412716831754</v>
      </c>
      <c r="P3224">
        <f t="shared" si="559"/>
        <v>8.710448074219169</v>
      </c>
      <c r="Q3224">
        <f t="shared" si="560"/>
        <v>0.39366296296296355</v>
      </c>
    </row>
    <row r="3225" spans="1:17">
      <c r="A3225" s="2">
        <v>43402</v>
      </c>
      <c r="B3225">
        <v>302</v>
      </c>
      <c r="C3225">
        <v>7.6</v>
      </c>
      <c r="D3225">
        <v>17.7</v>
      </c>
      <c r="E3225">
        <v>28.3</v>
      </c>
      <c r="F3225">
        <v>18.100000000000001</v>
      </c>
      <c r="G3225">
        <f t="shared" si="550"/>
        <v>11.18645121903973</v>
      </c>
      <c r="H3225">
        <f t="shared" si="551"/>
        <v>12.98682372208129</v>
      </c>
      <c r="I3225">
        <f t="shared" si="552"/>
        <v>4.0774474253432853</v>
      </c>
      <c r="J3225">
        <f t="shared" si="553"/>
        <v>16.866004833871806</v>
      </c>
      <c r="K3225">
        <f t="shared" si="554"/>
        <v>21.450865684968164</v>
      </c>
      <c r="L3225">
        <f t="shared" si="555"/>
        <v>28.601154246624219</v>
      </c>
      <c r="M3225">
        <f t="shared" si="556"/>
        <v>-0.25220403940392122</v>
      </c>
      <c r="N3225">
        <f t="shared" si="557"/>
        <v>1.0153459115936467</v>
      </c>
      <c r="O3225">
        <f t="shared" si="558"/>
        <v>1.4635607011576981</v>
      </c>
      <c r="P3225">
        <f t="shared" si="559"/>
        <v>8.9093762967380048</v>
      </c>
      <c r="Q3225">
        <f t="shared" si="560"/>
        <v>0.39366296296296355</v>
      </c>
    </row>
    <row r="3226" spans="1:17">
      <c r="A3226" s="2">
        <v>43403</v>
      </c>
      <c r="B3226">
        <v>303</v>
      </c>
      <c r="C3226">
        <v>3.2</v>
      </c>
      <c r="D3226">
        <v>16.7</v>
      </c>
      <c r="E3226">
        <v>26.5</v>
      </c>
      <c r="F3226">
        <v>18</v>
      </c>
      <c r="G3226">
        <f t="shared" si="550"/>
        <v>11.167686794580366</v>
      </c>
      <c r="H3226">
        <f t="shared" si="551"/>
        <v>8.6159344979503114</v>
      </c>
      <c r="I3226">
        <f t="shared" si="552"/>
        <v>2.0189765455820123</v>
      </c>
      <c r="J3226">
        <f t="shared" si="553"/>
        <v>11.189525322013392</v>
      </c>
      <c r="K3226">
        <f t="shared" si="554"/>
        <v>21.339368518595528</v>
      </c>
      <c r="L3226">
        <f t="shared" si="555"/>
        <v>28.452491358127372</v>
      </c>
      <c r="M3226">
        <f t="shared" si="556"/>
        <v>-0.25770633769054385</v>
      </c>
      <c r="N3226">
        <f t="shared" si="557"/>
        <v>1.0158462696234025</v>
      </c>
      <c r="O3226">
        <f t="shared" si="558"/>
        <v>1.4611056889575977</v>
      </c>
      <c r="P3226">
        <f t="shared" si="559"/>
        <v>6.5969579523682995</v>
      </c>
      <c r="Q3226">
        <f t="shared" si="560"/>
        <v>0.39366296296296355</v>
      </c>
    </row>
    <row r="3227" spans="1:17">
      <c r="A3227" s="2">
        <v>43404</v>
      </c>
      <c r="B3227">
        <v>304</v>
      </c>
      <c r="C3227">
        <v>0</v>
      </c>
      <c r="D3227">
        <v>16.600000000000001</v>
      </c>
      <c r="E3227">
        <v>21.4</v>
      </c>
      <c r="F3227">
        <v>15.6</v>
      </c>
      <c r="G3227">
        <f t="shared" si="550"/>
        <v>11.149124168064915</v>
      </c>
      <c r="H3227">
        <f t="shared" si="551"/>
        <v>5.448741762541605</v>
      </c>
      <c r="I3227">
        <f t="shared" si="552"/>
        <v>0.59016459279182898</v>
      </c>
      <c r="J3227">
        <f t="shared" si="553"/>
        <v>7.0762880033007853</v>
      </c>
      <c r="K3227">
        <f t="shared" si="554"/>
        <v>21.228864009902356</v>
      </c>
      <c r="L3227">
        <f t="shared" si="555"/>
        <v>28.305152013203141</v>
      </c>
      <c r="M3227">
        <f t="shared" si="556"/>
        <v>-0.26313234943255109</v>
      </c>
      <c r="N3227">
        <f t="shared" si="557"/>
        <v>1.016341936821084</v>
      </c>
      <c r="O3227">
        <f t="shared" si="558"/>
        <v>1.4586770786551597</v>
      </c>
      <c r="P3227">
        <f t="shared" si="559"/>
        <v>4.8585771697497764</v>
      </c>
      <c r="Q3227">
        <f t="shared" si="560"/>
        <v>0.39366296296296355</v>
      </c>
    </row>
    <row r="3228" spans="1:17">
      <c r="A3228" s="2">
        <v>43405</v>
      </c>
      <c r="B3228">
        <v>305</v>
      </c>
      <c r="C3228">
        <v>1.9</v>
      </c>
      <c r="D3228">
        <v>14.9</v>
      </c>
      <c r="E3228">
        <v>22.8</v>
      </c>
      <c r="F3228">
        <v>13.7</v>
      </c>
      <c r="G3228">
        <f t="shared" si="550"/>
        <v>11.130769853315352</v>
      </c>
      <c r="H3228">
        <f t="shared" si="551"/>
        <v>7.2712371729999559</v>
      </c>
      <c r="I3228">
        <f t="shared" si="552"/>
        <v>1.5943018643001059</v>
      </c>
      <c r="J3228">
        <f t="shared" si="553"/>
        <v>9.443165159740202</v>
      </c>
      <c r="K3228">
        <f t="shared" si="554"/>
        <v>21.119412953091903</v>
      </c>
      <c r="L3228">
        <f t="shared" si="555"/>
        <v>28.159217270789203</v>
      </c>
      <c r="M3228">
        <f t="shared" si="556"/>
        <v>-0.2684804684153248</v>
      </c>
      <c r="N3228">
        <f t="shared" si="557"/>
        <v>1.016832766458682</v>
      </c>
      <c r="O3228">
        <f t="shared" si="558"/>
        <v>1.4562757224754252</v>
      </c>
      <c r="P3228">
        <f t="shared" si="559"/>
        <v>5.67693530869985</v>
      </c>
      <c r="Q3228">
        <f t="shared" si="560"/>
        <v>0.39366296296296355</v>
      </c>
    </row>
    <row r="3229" spans="1:17">
      <c r="A3229" s="2">
        <v>43406</v>
      </c>
      <c r="B3229">
        <v>306</v>
      </c>
      <c r="C3229">
        <v>7.9</v>
      </c>
      <c r="D3229">
        <v>10.9</v>
      </c>
      <c r="E3229">
        <v>25.1</v>
      </c>
      <c r="F3229">
        <v>12.9</v>
      </c>
      <c r="G3229">
        <f t="shared" si="550"/>
        <v>11.112630426842609</v>
      </c>
      <c r="H3229">
        <f t="shared" si="551"/>
        <v>13.060416743019591</v>
      </c>
      <c r="I3229">
        <f t="shared" si="552"/>
        <v>4.7349264062601391</v>
      </c>
      <c r="J3229">
        <f t="shared" si="553"/>
        <v>16.961580185739727</v>
      </c>
      <c r="K3229">
        <f t="shared" si="554"/>
        <v>21.011075736920681</v>
      </c>
      <c r="L3229">
        <f t="shared" si="555"/>
        <v>28.014767649227576</v>
      </c>
      <c r="M3229">
        <f t="shared" si="556"/>
        <v>-0.27374911148215575</v>
      </c>
      <c r="N3229">
        <f t="shared" si="557"/>
        <v>1.0173186132402088</v>
      </c>
      <c r="O3229">
        <f t="shared" si="558"/>
        <v>1.4539024808452412</v>
      </c>
      <c r="P3229">
        <f t="shared" si="559"/>
        <v>8.3254903367594508</v>
      </c>
      <c r="Q3229">
        <f t="shared" si="560"/>
        <v>0.39366296296296355</v>
      </c>
    </row>
    <row r="3230" spans="1:17">
      <c r="A3230" s="2">
        <v>43407</v>
      </c>
      <c r="B3230">
        <v>307</v>
      </c>
      <c r="C3230">
        <v>6.8</v>
      </c>
      <c r="D3230">
        <v>12.2</v>
      </c>
      <c r="E3230">
        <v>25.4</v>
      </c>
      <c r="F3230">
        <v>14.1</v>
      </c>
      <c r="G3230">
        <f t="shared" si="550"/>
        <v>11.094712524034627</v>
      </c>
      <c r="H3230">
        <f t="shared" si="551"/>
        <v>11.942217213695217</v>
      </c>
      <c r="I3230">
        <f t="shared" si="552"/>
        <v>4.0459761158229153</v>
      </c>
      <c r="J3230">
        <f t="shared" si="553"/>
        <v>15.509373004798983</v>
      </c>
      <c r="K3230">
        <f t="shared" si="554"/>
        <v>20.903912294843916</v>
      </c>
      <c r="L3230">
        <f t="shared" si="555"/>
        <v>27.871883059791887</v>
      </c>
      <c r="M3230">
        <f t="shared" si="556"/>
        <v>-0.27893671900289313</v>
      </c>
      <c r="N3230">
        <f t="shared" si="557"/>
        <v>1.0177993333447064</v>
      </c>
      <c r="O3230">
        <f t="shared" si="558"/>
        <v>1.4515582218945302</v>
      </c>
      <c r="P3230">
        <f t="shared" si="559"/>
        <v>7.8962410978723021</v>
      </c>
      <c r="Q3230">
        <f t="shared" si="560"/>
        <v>0.39366296296296355</v>
      </c>
    </row>
    <row r="3231" spans="1:17">
      <c r="A3231" s="2">
        <v>43408</v>
      </c>
      <c r="B3231">
        <v>308</v>
      </c>
      <c r="C3231">
        <v>7</v>
      </c>
      <c r="D3231">
        <v>12.7</v>
      </c>
      <c r="E3231">
        <v>25.9</v>
      </c>
      <c r="F3231">
        <v>15.2</v>
      </c>
      <c r="G3231">
        <f t="shared" si="550"/>
        <v>11.077022834976525</v>
      </c>
      <c r="H3231">
        <f t="shared" si="551"/>
        <v>12.084914831016206</v>
      </c>
      <c r="I3231">
        <f t="shared" si="552"/>
        <v>4.0277225605632161</v>
      </c>
      <c r="J3231">
        <f t="shared" si="553"/>
        <v>15.694694585735332</v>
      </c>
      <c r="K3231">
        <f t="shared" si="554"/>
        <v>20.797982056110623</v>
      </c>
      <c r="L3231">
        <f t="shared" si="555"/>
        <v>27.730642741480832</v>
      </c>
      <c r="M3231">
        <f t="shared" si="556"/>
        <v>-0.28404175533562714</v>
      </c>
      <c r="N3231">
        <f t="shared" si="557"/>
        <v>1.0182747844688231</v>
      </c>
      <c r="O3231">
        <f t="shared" si="558"/>
        <v>1.4492438209094287</v>
      </c>
      <c r="P3231">
        <f t="shared" si="559"/>
        <v>8.0571922704529904</v>
      </c>
      <c r="Q3231">
        <f t="shared" si="560"/>
        <v>0.39366296296296355</v>
      </c>
    </row>
    <row r="3232" spans="1:17">
      <c r="A3232" s="2">
        <v>43409</v>
      </c>
      <c r="B3232">
        <v>309</v>
      </c>
      <c r="C3232">
        <v>7</v>
      </c>
      <c r="D3232">
        <v>13.5</v>
      </c>
      <c r="E3232">
        <v>27</v>
      </c>
      <c r="F3232">
        <v>15.3</v>
      </c>
      <c r="G3232">
        <f t="shared" si="550"/>
        <v>11.059568099901281</v>
      </c>
      <c r="H3232">
        <f t="shared" si="551"/>
        <v>12.034708078801083</v>
      </c>
      <c r="I3232">
        <f t="shared" si="552"/>
        <v>4.0724390117383811</v>
      </c>
      <c r="J3232">
        <f t="shared" si="553"/>
        <v>15.629491011429977</v>
      </c>
      <c r="K3232">
        <f t="shared" si="554"/>
        <v>20.693343897860601</v>
      </c>
      <c r="L3232">
        <f t="shared" si="555"/>
        <v>27.591125197147466</v>
      </c>
      <c r="M3232">
        <f t="shared" si="556"/>
        <v>-0.28906270928127192</v>
      </c>
      <c r="N3232">
        <f t="shared" si="557"/>
        <v>1.0187448258689371</v>
      </c>
      <c r="O3232">
        <f t="shared" si="558"/>
        <v>1.4469601597370843</v>
      </c>
      <c r="P3232">
        <f t="shared" si="559"/>
        <v>7.9622690670627021</v>
      </c>
      <c r="Q3232">
        <f t="shared" si="560"/>
        <v>0.39366296296296355</v>
      </c>
    </row>
    <row r="3233" spans="1:17">
      <c r="A3233" s="2">
        <v>43410</v>
      </c>
      <c r="B3233">
        <v>310</v>
      </c>
      <c r="C3233">
        <v>6.7</v>
      </c>
      <c r="D3233">
        <v>13.4</v>
      </c>
      <c r="E3233">
        <v>26.9</v>
      </c>
      <c r="F3233">
        <v>15.6</v>
      </c>
      <c r="G3233">
        <f t="shared" si="550"/>
        <v>11.042355104270426</v>
      </c>
      <c r="H3233">
        <f t="shared" si="551"/>
        <v>11.697911742989515</v>
      </c>
      <c r="I3233">
        <f t="shared" si="552"/>
        <v>3.884056146183775</v>
      </c>
      <c r="J3233">
        <f t="shared" si="553"/>
        <v>15.192093172713655</v>
      </c>
      <c r="K3233">
        <f t="shared" si="554"/>
        <v>20.59005609827145</v>
      </c>
      <c r="L3233">
        <f t="shared" si="555"/>
        <v>27.453408131028599</v>
      </c>
      <c r="M3233">
        <f t="shared" si="556"/>
        <v>-0.2939980945309123</v>
      </c>
      <c r="N3233">
        <f t="shared" si="557"/>
        <v>1.019209318402819</v>
      </c>
      <c r="O3233">
        <f t="shared" si="558"/>
        <v>1.4447081261420474</v>
      </c>
      <c r="P3233">
        <f t="shared" si="559"/>
        <v>7.8138555968057393</v>
      </c>
      <c r="Q3233">
        <f t="shared" si="560"/>
        <v>0.39366296296296355</v>
      </c>
    </row>
    <row r="3234" spans="1:17">
      <c r="A3234" s="2">
        <v>43411</v>
      </c>
      <c r="B3234">
        <v>311</v>
      </c>
      <c r="C3234">
        <v>8.3000000000000007</v>
      </c>
      <c r="D3234">
        <v>14.2</v>
      </c>
      <c r="E3234">
        <v>26.7</v>
      </c>
      <c r="F3234">
        <v>15.1</v>
      </c>
      <c r="G3234">
        <f t="shared" si="550"/>
        <v>11.025390673485523</v>
      </c>
      <c r="H3234">
        <f t="shared" si="551"/>
        <v>13.176110067402126</v>
      </c>
      <c r="I3234">
        <f t="shared" si="552"/>
        <v>4.7715456270156009</v>
      </c>
      <c r="J3234">
        <f t="shared" si="553"/>
        <v>17.111831256366397</v>
      </c>
      <c r="K3234">
        <f t="shared" si="554"/>
        <v>20.488176290800247</v>
      </c>
      <c r="L3234">
        <f t="shared" si="555"/>
        <v>27.317568387733665</v>
      </c>
      <c r="M3234">
        <f t="shared" si="556"/>
        <v>-0.29884645010578326</v>
      </c>
      <c r="N3234">
        <f t="shared" si="557"/>
        <v>1.0196681245708221</v>
      </c>
      <c r="O3234">
        <f t="shared" si="558"/>
        <v>1.4424886131143559</v>
      </c>
      <c r="P3234">
        <f t="shared" si="559"/>
        <v>8.4045644403865261</v>
      </c>
      <c r="Q3234">
        <f t="shared" si="560"/>
        <v>0.39366296296296355</v>
      </c>
    </row>
    <row r="3235" spans="1:17">
      <c r="A3235" s="2">
        <v>43412</v>
      </c>
      <c r="B3235">
        <v>312</v>
      </c>
      <c r="C3235">
        <v>7.3</v>
      </c>
      <c r="D3235">
        <v>13.8</v>
      </c>
      <c r="E3235">
        <v>27</v>
      </c>
      <c r="F3235">
        <v>15.4</v>
      </c>
      <c r="G3235">
        <f t="shared" si="550"/>
        <v>11.008681667232446</v>
      </c>
      <c r="H3235">
        <f t="shared" si="551"/>
        <v>12.172812181934296</v>
      </c>
      <c r="I3235">
        <f t="shared" si="552"/>
        <v>4.2312976413772683</v>
      </c>
      <c r="J3235">
        <f t="shared" si="553"/>
        <v>15.808846989525058</v>
      </c>
      <c r="K3235">
        <f t="shared" si="554"/>
        <v>20.38776141956027</v>
      </c>
      <c r="L3235">
        <f t="shared" si="555"/>
        <v>27.183681892747028</v>
      </c>
      <c r="M3235">
        <f t="shared" si="556"/>
        <v>-0.30360634078974963</v>
      </c>
      <c r="N3235">
        <f t="shared" si="557"/>
        <v>1.0201211085565849</v>
      </c>
      <c r="O3235">
        <f t="shared" si="558"/>
        <v>1.4403025181295783</v>
      </c>
      <c r="P3235">
        <f t="shared" si="559"/>
        <v>7.9415145405570273</v>
      </c>
      <c r="Q3235">
        <f t="shared" si="560"/>
        <v>0.39366296296296355</v>
      </c>
    </row>
    <row r="3236" spans="1:17">
      <c r="A3236" s="2">
        <v>43413</v>
      </c>
      <c r="B3236">
        <v>313</v>
      </c>
      <c r="C3236">
        <v>7.6</v>
      </c>
      <c r="D3236">
        <v>13.2</v>
      </c>
      <c r="E3236">
        <v>26.6</v>
      </c>
      <c r="F3236">
        <v>14.6</v>
      </c>
      <c r="G3236">
        <f t="shared" si="550"/>
        <v>10.992234973461818</v>
      </c>
      <c r="H3236">
        <f t="shared" si="551"/>
        <v>12.408344293808584</v>
      </c>
      <c r="I3236">
        <f t="shared" si="552"/>
        <v>4.4763384184493233</v>
      </c>
      <c r="J3236">
        <f t="shared" si="553"/>
        <v>16.114732849102058</v>
      </c>
      <c r="K3236">
        <f t="shared" si="554"/>
        <v>20.288867695869044</v>
      </c>
      <c r="L3236">
        <f t="shared" si="555"/>
        <v>27.05182359449206</v>
      </c>
      <c r="M3236">
        <f t="shared" si="556"/>
        <v>-0.30827635755416183</v>
      </c>
      <c r="N3236">
        <f t="shared" si="557"/>
        <v>1.0205681362672347</v>
      </c>
      <c r="O3236">
        <f t="shared" si="558"/>
        <v>1.4381507423612545</v>
      </c>
      <c r="P3236">
        <f t="shared" si="559"/>
        <v>7.9320058753592608</v>
      </c>
      <c r="Q3236">
        <f t="shared" si="560"/>
        <v>0.39366296296296355</v>
      </c>
    </row>
    <row r="3237" spans="1:17">
      <c r="A3237" s="2">
        <v>43414</v>
      </c>
      <c r="B3237">
        <v>314</v>
      </c>
      <c r="C3237">
        <v>6.1</v>
      </c>
      <c r="D3237">
        <v>13.8</v>
      </c>
      <c r="E3237">
        <v>26.7</v>
      </c>
      <c r="F3237">
        <v>16.100000000000001</v>
      </c>
      <c r="G3237">
        <f t="shared" si="550"/>
        <v>10.976057502010427</v>
      </c>
      <c r="H3237">
        <f t="shared" si="551"/>
        <v>10.942897399613447</v>
      </c>
      <c r="I3237">
        <f t="shared" si="552"/>
        <v>3.5512323507166319</v>
      </c>
      <c r="J3237">
        <f t="shared" si="553"/>
        <v>14.211555064433046</v>
      </c>
      <c r="K3237">
        <f t="shared" si="554"/>
        <v>20.191550556000315</v>
      </c>
      <c r="L3237">
        <f t="shared" si="555"/>
        <v>26.922067408000419</v>
      </c>
      <c r="M3237">
        <f t="shared" si="556"/>
        <v>-0.31285511797495752</v>
      </c>
      <c r="N3237">
        <f t="shared" si="557"/>
        <v>1.0210090753730832</v>
      </c>
      <c r="O3237">
        <f t="shared" si="558"/>
        <v>1.4360341898463642</v>
      </c>
      <c r="P3237">
        <f t="shared" si="559"/>
        <v>7.3916650488968152</v>
      </c>
      <c r="Q3237">
        <f t="shared" si="560"/>
        <v>0.39366296296296355</v>
      </c>
    </row>
    <row r="3238" spans="1:17">
      <c r="A3238" s="2">
        <v>43415</v>
      </c>
      <c r="B3238">
        <v>315</v>
      </c>
      <c r="C3238">
        <v>6.9</v>
      </c>
      <c r="D3238">
        <v>16.3</v>
      </c>
      <c r="E3238">
        <v>27</v>
      </c>
      <c r="F3238">
        <v>17.2</v>
      </c>
      <c r="G3238">
        <f t="shared" si="550"/>
        <v>10.960156177869871</v>
      </c>
      <c r="H3238">
        <f t="shared" si="551"/>
        <v>11.652330757768288</v>
      </c>
      <c r="I3238">
        <f t="shared" si="552"/>
        <v>3.8687056790311427</v>
      </c>
      <c r="J3238">
        <f t="shared" si="553"/>
        <v>15.132897088010763</v>
      </c>
      <c r="K3238">
        <f t="shared" si="554"/>
        <v>20.095864620168044</v>
      </c>
      <c r="L3238">
        <f t="shared" si="555"/>
        <v>26.794486160224061</v>
      </c>
      <c r="M3238">
        <f t="shared" si="556"/>
        <v>-0.31734126664188855</v>
      </c>
      <c r="N3238">
        <f t="shared" si="557"/>
        <v>1.0214437953467981</v>
      </c>
      <c r="O3238">
        <f t="shared" si="558"/>
        <v>1.4339537666046416</v>
      </c>
      <c r="P3238">
        <f t="shared" si="559"/>
        <v>7.7836250787371455</v>
      </c>
      <c r="Q3238">
        <f t="shared" si="560"/>
        <v>0.39366296296296355</v>
      </c>
    </row>
    <row r="3239" spans="1:17">
      <c r="A3239" s="2">
        <v>43416</v>
      </c>
      <c r="B3239">
        <v>316</v>
      </c>
      <c r="C3239">
        <v>7.4</v>
      </c>
      <c r="D3239">
        <v>14.7</v>
      </c>
      <c r="E3239">
        <v>26.7</v>
      </c>
      <c r="F3239">
        <v>16.2</v>
      </c>
      <c r="G3239">
        <f t="shared" si="550"/>
        <v>10.94453793411021</v>
      </c>
      <c r="H3239">
        <f t="shared" si="551"/>
        <v>12.076125104884099</v>
      </c>
      <c r="I3239">
        <f t="shared" si="552"/>
        <v>4.2020917207221897</v>
      </c>
      <c r="J3239">
        <f t="shared" si="553"/>
        <v>15.683279356992337</v>
      </c>
      <c r="K3239">
        <f t="shared" si="554"/>
        <v>20.00186365276663</v>
      </c>
      <c r="L3239">
        <f t="shared" si="555"/>
        <v>26.669151537022174</v>
      </c>
      <c r="M3239">
        <f t="shared" si="556"/>
        <v>-0.3217334755597514</v>
      </c>
      <c r="N3239">
        <f t="shared" si="557"/>
        <v>1.0218721675020421</v>
      </c>
      <c r="O3239">
        <f t="shared" si="558"/>
        <v>1.4319103797127524</v>
      </c>
      <c r="P3239">
        <f t="shared" si="559"/>
        <v>7.8740333841619092</v>
      </c>
      <c r="Q3239">
        <f t="shared" si="560"/>
        <v>0.39366296296296355</v>
      </c>
    </row>
    <row r="3240" spans="1:17">
      <c r="A3240" s="2">
        <v>43417</v>
      </c>
      <c r="B3240">
        <v>317</v>
      </c>
      <c r="C3240">
        <v>6.7</v>
      </c>
      <c r="D3240">
        <v>13.9</v>
      </c>
      <c r="E3240">
        <v>26.9</v>
      </c>
      <c r="F3240">
        <v>16</v>
      </c>
      <c r="G3240">
        <f t="shared" si="550"/>
        <v>10.929209704468006</v>
      </c>
      <c r="H3240">
        <f t="shared" si="551"/>
        <v>11.375520027505189</v>
      </c>
      <c r="I3240">
        <f t="shared" si="552"/>
        <v>3.8774732018903486</v>
      </c>
      <c r="J3240">
        <f t="shared" si="553"/>
        <v>14.773402633123622</v>
      </c>
      <c r="K3240">
        <f t="shared" si="554"/>
        <v>19.909600523887441</v>
      </c>
      <c r="L3240">
        <f t="shared" si="555"/>
        <v>26.54613403184992</v>
      </c>
      <c r="M3240">
        <f t="shared" si="556"/>
        <v>-0.32603044454150093</v>
      </c>
      <c r="N3240">
        <f t="shared" si="557"/>
        <v>1.0222940650315668</v>
      </c>
      <c r="O3240">
        <f t="shared" si="558"/>
        <v>1.4299049363345642</v>
      </c>
      <c r="P3240">
        <f t="shared" si="559"/>
        <v>7.4980468256148409</v>
      </c>
      <c r="Q3240">
        <f t="shared" si="560"/>
        <v>0.39366296296296355</v>
      </c>
    </row>
    <row r="3241" spans="1:17">
      <c r="A3241" s="2">
        <v>43418</v>
      </c>
      <c r="B3241">
        <v>318</v>
      </c>
      <c r="C3241">
        <v>3.1</v>
      </c>
      <c r="D3241">
        <v>15.1</v>
      </c>
      <c r="E3241">
        <v>24.4</v>
      </c>
      <c r="F3241">
        <v>16.899999999999999</v>
      </c>
      <c r="G3241">
        <f t="shared" si="550"/>
        <v>10.914178415609712</v>
      </c>
      <c r="H3241">
        <f t="shared" si="551"/>
        <v>7.976621799427984</v>
      </c>
      <c r="I3241">
        <f t="shared" si="552"/>
        <v>2.0310067419023694</v>
      </c>
      <c r="J3241">
        <f t="shared" si="553"/>
        <v>10.359249090166212</v>
      </c>
      <c r="K3241">
        <f t="shared" si="554"/>
        <v>19.819127172127583</v>
      </c>
      <c r="L3241">
        <f t="shared" si="555"/>
        <v>26.425502896170112</v>
      </c>
      <c r="M3241">
        <f t="shared" si="556"/>
        <v>-0.33023090159313501</v>
      </c>
      <c r="N3241">
        <f t="shared" si="557"/>
        <v>1.022709363044751</v>
      </c>
      <c r="O3241">
        <f t="shared" si="558"/>
        <v>1.4279383427089372</v>
      </c>
      <c r="P3241">
        <f t="shared" si="559"/>
        <v>5.9456150575256146</v>
      </c>
      <c r="Q3241">
        <f t="shared" si="560"/>
        <v>0.39366296296296355</v>
      </c>
    </row>
    <row r="3242" spans="1:17">
      <c r="A3242" s="2">
        <v>43419</v>
      </c>
      <c r="B3242">
        <v>319</v>
      </c>
      <c r="C3242">
        <v>2.9</v>
      </c>
      <c r="D3242">
        <v>15.3</v>
      </c>
      <c r="E3242">
        <v>25.1</v>
      </c>
      <c r="F3242">
        <v>18.399999999999999</v>
      </c>
      <c r="G3242">
        <f t="shared" si="550"/>
        <v>10.899450979083019</v>
      </c>
      <c r="H3242">
        <f t="shared" si="551"/>
        <v>7.7589867953314373</v>
      </c>
      <c r="I3242">
        <f t="shared" si="552"/>
        <v>1.8533100560992237</v>
      </c>
      <c r="J3242">
        <f t="shared" si="553"/>
        <v>10.076606227703165</v>
      </c>
      <c r="K3242">
        <f t="shared" si="554"/>
        <v>19.730494568703023</v>
      </c>
      <c r="L3242">
        <f t="shared" si="555"/>
        <v>26.307326091604029</v>
      </c>
      <c r="M3242">
        <f t="shared" si="556"/>
        <v>-0.33433360329023054</v>
      </c>
      <c r="N3242">
        <f t="shared" si="557"/>
        <v>1.0231179386045699</v>
      </c>
      <c r="O3242">
        <f t="shared" si="558"/>
        <v>1.4260115030966949</v>
      </c>
      <c r="P3242">
        <f t="shared" si="559"/>
        <v>5.9056767392322138</v>
      </c>
      <c r="Q3242">
        <f t="shared" si="560"/>
        <v>0.39366296296296355</v>
      </c>
    </row>
    <row r="3243" spans="1:17">
      <c r="A3243" s="2">
        <v>43420</v>
      </c>
      <c r="B3243">
        <v>320</v>
      </c>
      <c r="C3243">
        <v>7.5</v>
      </c>
      <c r="D3243">
        <v>17.5</v>
      </c>
      <c r="E3243">
        <v>26.8</v>
      </c>
      <c r="F3243">
        <v>16.899999999999999</v>
      </c>
      <c r="G3243">
        <f t="shared" si="550"/>
        <v>10.885034282970471</v>
      </c>
      <c r="H3243">
        <f t="shared" si="551"/>
        <v>11.989825748709466</v>
      </c>
      <c r="I3243">
        <f t="shared" si="552"/>
        <v>4.248939731212114</v>
      </c>
      <c r="J3243">
        <f t="shared" si="553"/>
        <v>15.571202271051254</v>
      </c>
      <c r="K3243">
        <f t="shared" si="554"/>
        <v>19.64375268287381</v>
      </c>
      <c r="L3243">
        <f t="shared" si="555"/>
        <v>26.191670243831744</v>
      </c>
      <c r="M3243">
        <f t="shared" si="556"/>
        <v>-0.33833733514602371</v>
      </c>
      <c r="N3243">
        <f t="shared" si="557"/>
        <v>1.0235196707639873</v>
      </c>
      <c r="O3243">
        <f t="shared" si="558"/>
        <v>1.4241253186886367</v>
      </c>
      <c r="P3243">
        <f t="shared" si="559"/>
        <v>7.7408860174973517</v>
      </c>
      <c r="Q3243">
        <f t="shared" si="560"/>
        <v>0.39366296296296355</v>
      </c>
    </row>
    <row r="3244" spans="1:17">
      <c r="A3244" s="2">
        <v>43421</v>
      </c>
      <c r="B3244">
        <v>321</v>
      </c>
      <c r="C3244">
        <v>9.3000000000000007</v>
      </c>
      <c r="D3244">
        <v>12.6</v>
      </c>
      <c r="E3244">
        <v>26.5</v>
      </c>
      <c r="F3244">
        <v>14.5</v>
      </c>
      <c r="G3244">
        <f t="shared" si="550"/>
        <v>10.870935183261283</v>
      </c>
      <c r="H3244">
        <f t="shared" si="551"/>
        <v>13.609495547243297</v>
      </c>
      <c r="I3244">
        <f t="shared" si="552"/>
        <v>5.3854896868071656</v>
      </c>
      <c r="J3244">
        <f t="shared" si="553"/>
        <v>17.674669541874412</v>
      </c>
      <c r="K3244">
        <f t="shared" si="554"/>
        <v>19.558950448685763</v>
      </c>
      <c r="L3244">
        <f t="shared" si="555"/>
        <v>26.078600598247686</v>
      </c>
      <c r="M3244">
        <f t="shared" si="556"/>
        <v>-0.34224091197092393</v>
      </c>
      <c r="N3244">
        <f t="shared" si="557"/>
        <v>1.0239144406017593</v>
      </c>
      <c r="O3244">
        <f t="shared" si="558"/>
        <v>1.4222806864766844</v>
      </c>
      <c r="P3244">
        <f t="shared" si="559"/>
        <v>8.2240058604361312</v>
      </c>
      <c r="Q3244">
        <f t="shared" si="560"/>
        <v>0.39366296296296355</v>
      </c>
    </row>
    <row r="3245" spans="1:17">
      <c r="A3245" s="2">
        <v>43422</v>
      </c>
      <c r="B3245">
        <v>322</v>
      </c>
      <c r="C3245">
        <v>8.6999999999999993</v>
      </c>
      <c r="D3245">
        <v>13.7</v>
      </c>
      <c r="E3245">
        <v>27.6</v>
      </c>
      <c r="F3245">
        <v>15</v>
      </c>
      <c r="G3245">
        <f t="shared" si="550"/>
        <v>10.857160494959032</v>
      </c>
      <c r="H3245">
        <f t="shared" si="551"/>
        <v>13.010216498248514</v>
      </c>
      <c r="I3245">
        <f t="shared" si="552"/>
        <v>5.0735956738001082</v>
      </c>
      <c r="J3245">
        <f t="shared" si="553"/>
        <v>16.896385062660407</v>
      </c>
      <c r="K3245">
        <f t="shared" si="554"/>
        <v>19.476135733028659</v>
      </c>
      <c r="L3245">
        <f t="shared" si="555"/>
        <v>25.968180977371546</v>
      </c>
      <c r="M3245">
        <f t="shared" si="556"/>
        <v>-0.34604317822335556</v>
      </c>
      <c r="N3245">
        <f t="shared" si="557"/>
        <v>1.0243021312576366</v>
      </c>
      <c r="O3245">
        <f t="shared" si="558"/>
        <v>1.4204784980904734</v>
      </c>
      <c r="P3245">
        <f t="shared" si="559"/>
        <v>7.936620824448406</v>
      </c>
      <c r="Q3245">
        <f t="shared" si="560"/>
        <v>0.39366296296296355</v>
      </c>
    </row>
    <row r="3246" spans="1:17">
      <c r="A3246" s="2">
        <v>43423</v>
      </c>
      <c r="B3246">
        <v>323</v>
      </c>
      <c r="C3246">
        <v>8.1</v>
      </c>
      <c r="D3246">
        <v>13.2</v>
      </c>
      <c r="E3246">
        <v>27.6</v>
      </c>
      <c r="F3246">
        <v>15.2</v>
      </c>
      <c r="G3246">
        <f t="shared" si="550"/>
        <v>10.843716982944576</v>
      </c>
      <c r="H3246">
        <f t="shared" si="551"/>
        <v>12.415248552610267</v>
      </c>
      <c r="I3246">
        <f t="shared" si="552"/>
        <v>4.724267002677788</v>
      </c>
      <c r="J3246">
        <f t="shared" si="553"/>
        <v>16.123699418974372</v>
      </c>
      <c r="K3246">
        <f t="shared" si="554"/>
        <v>19.395355305007595</v>
      </c>
      <c r="L3246">
        <f t="shared" si="555"/>
        <v>25.860473740010125</v>
      </c>
      <c r="M3246">
        <f t="shared" si="556"/>
        <v>-0.34974300835182121</v>
      </c>
      <c r="N3246">
        <f t="shared" si="557"/>
        <v>1.0246826279669581</v>
      </c>
      <c r="O3246">
        <f t="shared" si="558"/>
        <v>1.4187196386019154</v>
      </c>
      <c r="P3246">
        <f t="shared" si="559"/>
        <v>7.690981549932479</v>
      </c>
      <c r="Q3246">
        <f t="shared" si="560"/>
        <v>0.39366296296296355</v>
      </c>
    </row>
    <row r="3247" spans="1:17">
      <c r="A3247" s="2">
        <v>43424</v>
      </c>
      <c r="B3247">
        <v>324</v>
      </c>
      <c r="C3247">
        <v>8.1</v>
      </c>
      <c r="D3247">
        <v>12.6</v>
      </c>
      <c r="E3247">
        <v>26.6</v>
      </c>
      <c r="F3247">
        <v>13.6</v>
      </c>
      <c r="G3247">
        <f t="shared" si="550"/>
        <v>10.830611352615135</v>
      </c>
      <c r="H3247">
        <f t="shared" si="551"/>
        <v>12.373834009838436</v>
      </c>
      <c r="I3247">
        <f t="shared" si="552"/>
        <v>4.9379417665950918</v>
      </c>
      <c r="J3247">
        <f t="shared" si="553"/>
        <v>16.069914298491476</v>
      </c>
      <c r="K3247">
        <f t="shared" si="554"/>
        <v>19.316654806620438</v>
      </c>
      <c r="L3247">
        <f t="shared" si="555"/>
        <v>25.755539742160583</v>
      </c>
      <c r="M3247">
        <f t="shared" si="556"/>
        <v>-0.35333930712809097</v>
      </c>
      <c r="N3247">
        <f t="shared" si="557"/>
        <v>1.0250558180946234</v>
      </c>
      <c r="O3247">
        <f t="shared" si="558"/>
        <v>1.41700498530048</v>
      </c>
      <c r="P3247">
        <f t="shared" si="559"/>
        <v>7.4358922432433445</v>
      </c>
      <c r="Q3247">
        <f t="shared" si="560"/>
        <v>0.39366296296296355</v>
      </c>
    </row>
    <row r="3248" spans="1:17">
      <c r="A3248" s="2">
        <v>43425</v>
      </c>
      <c r="B3248">
        <v>325</v>
      </c>
      <c r="C3248">
        <v>7.9</v>
      </c>
      <c r="D3248">
        <v>11.8</v>
      </c>
      <c r="E3248">
        <v>25.9</v>
      </c>
      <c r="F3248">
        <v>13.8</v>
      </c>
      <c r="G3248">
        <f t="shared" si="550"/>
        <v>10.817850240322233</v>
      </c>
      <c r="H3248">
        <f t="shared" si="551"/>
        <v>12.150896666217383</v>
      </c>
      <c r="I3248">
        <f t="shared" si="552"/>
        <v>4.755278890845112</v>
      </c>
      <c r="J3248">
        <f t="shared" si="553"/>
        <v>15.780385280801795</v>
      </c>
      <c r="K3248">
        <f t="shared" si="554"/>
        <v>19.240078724730914</v>
      </c>
      <c r="L3248">
        <f t="shared" si="555"/>
        <v>25.653438299641216</v>
      </c>
      <c r="M3248">
        <f t="shared" si="556"/>
        <v>-0.35683100997141171</v>
      </c>
      <c r="N3248">
        <f t="shared" si="557"/>
        <v>1.0254215911684357</v>
      </c>
      <c r="O3248">
        <f t="shared" si="558"/>
        <v>1.4153354064421588</v>
      </c>
      <c r="P3248">
        <f t="shared" si="559"/>
        <v>7.3956177753722709</v>
      </c>
      <c r="Q3248">
        <f t="shared" si="560"/>
        <v>0.39366296296296355</v>
      </c>
    </row>
    <row r="3249" spans="1:17">
      <c r="A3249" s="2">
        <v>43426</v>
      </c>
      <c r="B3249">
        <v>326</v>
      </c>
      <c r="C3249">
        <v>8</v>
      </c>
      <c r="D3249">
        <v>11.4</v>
      </c>
      <c r="E3249">
        <v>26.5</v>
      </c>
      <c r="F3249">
        <v>13.7</v>
      </c>
      <c r="G3249">
        <f t="shared" si="550"/>
        <v>10.805440203632694</v>
      </c>
      <c r="H3249">
        <f t="shared" si="551"/>
        <v>12.203206605450916</v>
      </c>
      <c r="I3249">
        <f t="shared" si="552"/>
        <v>4.8377693296160897</v>
      </c>
      <c r="J3249">
        <f t="shared" si="553"/>
        <v>15.848320266819371</v>
      </c>
      <c r="K3249">
        <f t="shared" si="554"/>
        <v>19.165670364323567</v>
      </c>
      <c r="L3249">
        <f t="shared" si="555"/>
        <v>25.554227152431423</v>
      </c>
      <c r="M3249">
        <f t="shared" si="556"/>
        <v>-0.3602170832636461</v>
      </c>
      <c r="N3249">
        <f t="shared" si="557"/>
        <v>1.0257798389118031</v>
      </c>
      <c r="O3249">
        <f t="shared" si="558"/>
        <v>1.4137117599752773</v>
      </c>
      <c r="P3249">
        <f t="shared" si="559"/>
        <v>7.3654372758348261</v>
      </c>
      <c r="Q3249">
        <f t="shared" si="560"/>
        <v>0.39366296296296355</v>
      </c>
    </row>
    <row r="3250" spans="1:17">
      <c r="A3250" s="2">
        <v>43427</v>
      </c>
      <c r="B3250">
        <v>327</v>
      </c>
      <c r="C3250">
        <v>7.6</v>
      </c>
      <c r="D3250">
        <v>11.8</v>
      </c>
      <c r="E3250">
        <v>26</v>
      </c>
      <c r="F3250">
        <v>12.9</v>
      </c>
      <c r="G3250">
        <f t="shared" si="550"/>
        <v>10.79338771143842</v>
      </c>
      <c r="H3250">
        <f t="shared" si="551"/>
        <v>11.802105215524016</v>
      </c>
      <c r="I3250">
        <f t="shared" si="552"/>
        <v>4.7541697242623835</v>
      </c>
      <c r="J3250">
        <f t="shared" si="553"/>
        <v>15.327409370810409</v>
      </c>
      <c r="K3250">
        <f t="shared" si="554"/>
        <v>19.093471823023449</v>
      </c>
      <c r="L3250">
        <f t="shared" si="555"/>
        <v>25.457962430697933</v>
      </c>
      <c r="M3250">
        <f t="shared" si="556"/>
        <v>-0.36349652465524546</v>
      </c>
      <c r="N3250">
        <f t="shared" si="557"/>
        <v>1.0261304552757913</v>
      </c>
      <c r="O3250">
        <f t="shared" si="558"/>
        <v>1.4121348922465267</v>
      </c>
      <c r="P3250">
        <f t="shared" si="559"/>
        <v>7.0479354912616321</v>
      </c>
      <c r="Q3250">
        <f t="shared" si="560"/>
        <v>0.39366296296296355</v>
      </c>
    </row>
    <row r="3251" spans="1:17">
      <c r="A3251" s="2">
        <v>43428</v>
      </c>
      <c r="B3251">
        <v>328</v>
      </c>
      <c r="C3251">
        <v>9.3000000000000007</v>
      </c>
      <c r="D3251">
        <v>10.8</v>
      </c>
      <c r="E3251">
        <v>25.7</v>
      </c>
      <c r="F3251">
        <v>12.7</v>
      </c>
      <c r="G3251">
        <f t="shared" si="550"/>
        <v>10.781699133942253</v>
      </c>
      <c r="H3251">
        <f t="shared" si="551"/>
        <v>13.306080270921166</v>
      </c>
      <c r="I3251">
        <f t="shared" si="552"/>
        <v>5.6683319090850741</v>
      </c>
      <c r="J3251">
        <f t="shared" si="553"/>
        <v>17.280623728469045</v>
      </c>
      <c r="K3251">
        <f t="shared" si="554"/>
        <v>19.023523966861013</v>
      </c>
      <c r="L3251">
        <f t="shared" si="555"/>
        <v>25.364698622481352</v>
      </c>
      <c r="M3251">
        <f t="shared" si="556"/>
        <v>-0.36666836336196662</v>
      </c>
      <c r="N3251">
        <f t="shared" si="557"/>
        <v>1.0264733364705163</v>
      </c>
      <c r="O3251">
        <f t="shared" si="558"/>
        <v>1.410605636690778</v>
      </c>
      <c r="P3251">
        <f t="shared" si="559"/>
        <v>7.637748361836092</v>
      </c>
      <c r="Q3251">
        <f t="shared" si="560"/>
        <v>0.39366296296296355</v>
      </c>
    </row>
    <row r="3252" spans="1:17">
      <c r="A3252" s="2">
        <v>43429</v>
      </c>
      <c r="B3252">
        <v>329</v>
      </c>
      <c r="C3252">
        <v>8.6</v>
      </c>
      <c r="D3252">
        <v>9.6</v>
      </c>
      <c r="E3252">
        <v>25.2</v>
      </c>
      <c r="F3252">
        <v>12</v>
      </c>
      <c r="G3252">
        <f t="shared" si="550"/>
        <v>10.770380732548448</v>
      </c>
      <c r="H3252">
        <f t="shared" si="551"/>
        <v>12.635150868639107</v>
      </c>
      <c r="I3252">
        <f t="shared" si="552"/>
        <v>5.3625356227186742</v>
      </c>
      <c r="J3252">
        <f t="shared" si="553"/>
        <v>16.40928684238845</v>
      </c>
      <c r="K3252">
        <f t="shared" si="554"/>
        <v>18.955866407259165</v>
      </c>
      <c r="L3252">
        <f t="shared" si="555"/>
        <v>25.274488543012218</v>
      </c>
      <c r="M3252">
        <f t="shared" si="556"/>
        <v>-0.36973166045224409</v>
      </c>
      <c r="N3252">
        <f t="shared" si="557"/>
        <v>1.0268083809958686</v>
      </c>
      <c r="O3252">
        <f t="shared" si="558"/>
        <v>1.4091248125084219</v>
      </c>
      <c r="P3252">
        <f t="shared" si="559"/>
        <v>7.2726152459204325</v>
      </c>
      <c r="Q3252">
        <f t="shared" si="560"/>
        <v>0.39366296296296355</v>
      </c>
    </row>
    <row r="3253" spans="1:17">
      <c r="A3253" s="2">
        <v>43430</v>
      </c>
      <c r="B3253">
        <v>330</v>
      </c>
      <c r="C3253">
        <v>8.1</v>
      </c>
      <c r="D3253">
        <v>10.1</v>
      </c>
      <c r="E3253">
        <v>24.5</v>
      </c>
      <c r="F3253">
        <v>12.3</v>
      </c>
      <c r="G3253">
        <f t="shared" si="550"/>
        <v>10.759438649687771</v>
      </c>
      <c r="H3253">
        <f t="shared" si="551"/>
        <v>12.148845714763372</v>
      </c>
      <c r="I3253">
        <f t="shared" si="552"/>
        <v>5.0312302555814306</v>
      </c>
      <c r="J3253">
        <f t="shared" si="553"/>
        <v>15.777721707484899</v>
      </c>
      <c r="K3253">
        <f t="shared" si="554"/>
        <v>18.890537479217521</v>
      </c>
      <c r="L3253">
        <f t="shared" si="555"/>
        <v>25.187383305623364</v>
      </c>
      <c r="M3253">
        <f t="shared" si="556"/>
        <v>-0.37268550912513448</v>
      </c>
      <c r="N3253">
        <f t="shared" si="557"/>
        <v>1.0271354896715585</v>
      </c>
      <c r="O3253">
        <f t="shared" si="558"/>
        <v>1.4076932233341501</v>
      </c>
      <c r="P3253">
        <f t="shared" si="559"/>
        <v>7.1176154591819412</v>
      </c>
      <c r="Q3253">
        <f t="shared" si="560"/>
        <v>0.39366296296296355</v>
      </c>
    </row>
    <row r="3254" spans="1:17">
      <c r="A3254" s="2">
        <v>43431</v>
      </c>
      <c r="B3254">
        <v>331</v>
      </c>
      <c r="C3254">
        <v>8.1999999999999993</v>
      </c>
      <c r="D3254">
        <v>9.4</v>
      </c>
      <c r="E3254">
        <v>24.4</v>
      </c>
      <c r="F3254">
        <v>12.1</v>
      </c>
      <c r="G3254">
        <f t="shared" si="550"/>
        <v>10.748878898608247</v>
      </c>
      <c r="H3254">
        <f t="shared" si="551"/>
        <v>12.205415520247373</v>
      </c>
      <c r="I3254">
        <f t="shared" si="552"/>
        <v>5.0981162843449637</v>
      </c>
      <c r="J3254">
        <f t="shared" si="553"/>
        <v>15.85118898733425</v>
      </c>
      <c r="K3254">
        <f t="shared" si="554"/>
        <v>18.827574220666218</v>
      </c>
      <c r="L3254">
        <f t="shared" si="555"/>
        <v>25.103432294221623</v>
      </c>
      <c r="M3254">
        <f t="shared" si="556"/>
        <v>-0.37552903497874862</v>
      </c>
      <c r="N3254">
        <f t="shared" si="557"/>
        <v>1.0274545656664769</v>
      </c>
      <c r="O3254">
        <f t="shared" si="558"/>
        <v>1.4063116559012456</v>
      </c>
      <c r="P3254">
        <f t="shared" si="559"/>
        <v>7.107299235902409</v>
      </c>
      <c r="Q3254">
        <f t="shared" si="560"/>
        <v>0.39366296296296355</v>
      </c>
    </row>
    <row r="3255" spans="1:17">
      <c r="A3255" s="2">
        <v>43432</v>
      </c>
      <c r="B3255">
        <v>332</v>
      </c>
      <c r="C3255">
        <v>7.7</v>
      </c>
      <c r="D3255">
        <v>9.6</v>
      </c>
      <c r="E3255">
        <v>25.4</v>
      </c>
      <c r="F3255">
        <v>12.4</v>
      </c>
      <c r="G3255">
        <f t="shared" si="550"/>
        <v>10.738707353163784</v>
      </c>
      <c r="H3255">
        <f t="shared" si="551"/>
        <v>11.724564211007484</v>
      </c>
      <c r="I3255">
        <f t="shared" si="552"/>
        <v>4.8231623088512308</v>
      </c>
      <c r="J3255">
        <f t="shared" si="553"/>
        <v>15.226706767542186</v>
      </c>
      <c r="K3255">
        <f t="shared" si="554"/>
        <v>18.767012352959654</v>
      </c>
      <c r="L3255">
        <f t="shared" si="555"/>
        <v>25.02268313727954</v>
      </c>
      <c r="M3255">
        <f t="shared" si="556"/>
        <v>-0.37826139626909261</v>
      </c>
      <c r="N3255">
        <f t="shared" si="557"/>
        <v>1.0277655145273583</v>
      </c>
      <c r="O3255">
        <f t="shared" si="558"/>
        <v>1.4049808787055951</v>
      </c>
      <c r="P3255">
        <f t="shared" si="559"/>
        <v>6.9014019021562536</v>
      </c>
      <c r="Q3255">
        <f t="shared" si="560"/>
        <v>0.39366296296296355</v>
      </c>
    </row>
    <row r="3256" spans="1:17">
      <c r="A3256" s="2">
        <v>43433</v>
      </c>
      <c r="B3256">
        <v>333</v>
      </c>
      <c r="C3256">
        <v>7.1</v>
      </c>
      <c r="D3256">
        <v>10.199999999999999</v>
      </c>
      <c r="E3256">
        <v>25.5</v>
      </c>
      <c r="F3256">
        <v>12.1</v>
      </c>
      <c r="G3256">
        <f t="shared" si="550"/>
        <v>10.728929737633774</v>
      </c>
      <c r="H3256">
        <f t="shared" si="551"/>
        <v>11.157441992015173</v>
      </c>
      <c r="I3256">
        <f t="shared" si="552"/>
        <v>4.5682986751046251</v>
      </c>
      <c r="J3256">
        <f t="shared" si="553"/>
        <v>14.49018440521451</v>
      </c>
      <c r="K3256">
        <f t="shared" si="554"/>
        <v>18.708886262478547</v>
      </c>
      <c r="L3256">
        <f t="shared" si="555"/>
        <v>24.945181683304728</v>
      </c>
      <c r="M3256">
        <f t="shared" si="556"/>
        <v>-0.38088178415924273</v>
      </c>
      <c r="N3256">
        <f t="shared" si="557"/>
        <v>1.0280682442067413</v>
      </c>
      <c r="O3256">
        <f t="shared" si="558"/>
        <v>1.4037016406737521</v>
      </c>
      <c r="P3256">
        <f t="shared" si="559"/>
        <v>6.5891433169105476</v>
      </c>
      <c r="Q3256">
        <f t="shared" si="560"/>
        <v>0.39366296296296355</v>
      </c>
    </row>
    <row r="3257" spans="1:17">
      <c r="A3257" s="2">
        <v>43434</v>
      </c>
      <c r="B3257">
        <v>334</v>
      </c>
      <c r="C3257">
        <v>4.5</v>
      </c>
      <c r="D3257">
        <v>13.1</v>
      </c>
      <c r="E3257">
        <v>25</v>
      </c>
      <c r="F3257">
        <v>13.7</v>
      </c>
      <c r="G3257">
        <f t="shared" si="550"/>
        <v>10.719551616607607</v>
      </c>
      <c r="H3257">
        <f t="shared" si="551"/>
        <v>8.8073226747903881</v>
      </c>
      <c r="I3257">
        <f t="shared" si="552"/>
        <v>3.0159501357893599</v>
      </c>
      <c r="J3257">
        <f t="shared" si="553"/>
        <v>11.438081395831674</v>
      </c>
      <c r="K3257">
        <f t="shared" si="554"/>
        <v>18.653228983307354</v>
      </c>
      <c r="L3257">
        <f t="shared" si="555"/>
        <v>24.870971977743139</v>
      </c>
      <c r="M3257">
        <f t="shared" si="556"/>
        <v>-0.38338942295877709</v>
      </c>
      <c r="N3257">
        <f t="shared" si="557"/>
        <v>1.0283626650902165</v>
      </c>
      <c r="O3257">
        <f t="shared" si="558"/>
        <v>1.4024746698394952</v>
      </c>
      <c r="P3257">
        <f t="shared" si="559"/>
        <v>5.7913725390010278</v>
      </c>
      <c r="Q3257">
        <f t="shared" si="560"/>
        <v>0.39366296296296355</v>
      </c>
    </row>
    <row r="3258" spans="1:17">
      <c r="A3258" s="2">
        <v>43435</v>
      </c>
      <c r="B3258">
        <v>335</v>
      </c>
      <c r="C3258">
        <v>7.9</v>
      </c>
      <c r="D3258">
        <v>13.3</v>
      </c>
      <c r="E3258">
        <v>24.9</v>
      </c>
      <c r="F3258">
        <v>13</v>
      </c>
      <c r="G3258">
        <f t="shared" ref="G3258:G3321" si="561">24/3.14*O3258</f>
        <v>10.710578384968613</v>
      </c>
      <c r="H3258">
        <f t="shared" ref="H3258:H3321" si="562">(1-0.23)*J3258</f>
        <v>11.816541348898225</v>
      </c>
      <c r="I3258">
        <f t="shared" ref="I3258:I3321" si="563">4.903*10^(-9)*(((E3258+273.16)^4+(D3258+273.16)^4)/2)*(0.34-0.14*(F3258*0.1)^0.5)*(1.35*(J3258/K3258)-0.35)</f>
        <v>4.9401309665843929</v>
      </c>
      <c r="J3258">
        <f t="shared" ref="J3258:J3321" si="564">(0.25+0.5*C3258/G3258)*L3258</f>
        <v>15.34615759597172</v>
      </c>
      <c r="K3258">
        <f t="shared" ref="K3258:K3321" si="565">0.75*L3258</f>
        <v>18.600072180952289</v>
      </c>
      <c r="L3258">
        <f t="shared" ref="L3258:L3321" si="566">24*60/3.14*0.082*N3258*(O3258*SIN(Q3258)*SIN(M3258)+COS(Q3258)*COS(M3258)*SIN(O3258))</f>
        <v>24.800096241269721</v>
      </c>
      <c r="M3258">
        <f t="shared" ref="M3258:M3321" si="567">0.409*SIN(2*3.14/365*B3258-1.39)</f>
        <v>-0.38578357035339789</v>
      </c>
      <c r="N3258">
        <f t="shared" ref="N3258:N3321" si="568">0.033*COS(2*3.14/365*B3258)+1</f>
        <v>1.028648690022955</v>
      </c>
      <c r="O3258">
        <f t="shared" ref="O3258:O3321" si="569">ACOS(-TAN(Q3258)*TAN(M3258))</f>
        <v>1.4013006720333936</v>
      </c>
      <c r="P3258">
        <f t="shared" ref="P3258:P3321" si="570">H3258-I3258</f>
        <v>6.8764103823138321</v>
      </c>
      <c r="Q3258">
        <f t="shared" ref="Q3258:Q3321" si="571">22.5666666666667*3.14/180</f>
        <v>0.39366296296296355</v>
      </c>
    </row>
    <row r="3259" spans="1:17">
      <c r="A3259" s="2">
        <v>43436</v>
      </c>
      <c r="B3259">
        <v>336</v>
      </c>
      <c r="C3259">
        <v>8.3000000000000007</v>
      </c>
      <c r="D3259">
        <v>9.8000000000000007</v>
      </c>
      <c r="E3259">
        <v>25</v>
      </c>
      <c r="F3259">
        <v>12.1</v>
      </c>
      <c r="G3259">
        <f t="shared" si="561"/>
        <v>10.702015258012533</v>
      </c>
      <c r="H3259">
        <f t="shared" si="562"/>
        <v>12.145895949632566</v>
      </c>
      <c r="I3259">
        <f t="shared" si="563"/>
        <v>5.2083481172603081</v>
      </c>
      <c r="J3259">
        <f t="shared" si="564"/>
        <v>15.773890843678657</v>
      </c>
      <c r="K3259">
        <f t="shared" si="565"/>
        <v>18.549446137064606</v>
      </c>
      <c r="L3259">
        <f t="shared" si="566"/>
        <v>24.732594849419474</v>
      </c>
      <c r="M3259">
        <f t="shared" si="567"/>
        <v>-0.38806351762467134</v>
      </c>
      <c r="N3259">
        <f t="shared" si="568"/>
        <v>1.028926234335507</v>
      </c>
      <c r="O3259">
        <f t="shared" si="569"/>
        <v>1.4001803295899731</v>
      </c>
      <c r="P3259">
        <f t="shared" si="570"/>
        <v>6.9375478323722577</v>
      </c>
      <c r="Q3259">
        <f t="shared" si="571"/>
        <v>0.39366296296296355</v>
      </c>
    </row>
    <row r="3260" spans="1:17">
      <c r="A3260" s="2">
        <v>43437</v>
      </c>
      <c r="B3260">
        <v>337</v>
      </c>
      <c r="C3260">
        <v>7</v>
      </c>
      <c r="D3260">
        <v>11.3</v>
      </c>
      <c r="E3260">
        <v>25.9</v>
      </c>
      <c r="F3260">
        <v>13.6</v>
      </c>
      <c r="G3260">
        <f t="shared" si="561"/>
        <v>10.693867261735804</v>
      </c>
      <c r="H3260">
        <f t="shared" si="562"/>
        <v>10.965486579062398</v>
      </c>
      <c r="I3260">
        <f t="shared" si="563"/>
        <v>4.3431852482574085</v>
      </c>
      <c r="J3260">
        <f t="shared" si="564"/>
        <v>14.240891661119997</v>
      </c>
      <c r="K3260">
        <f t="shared" si="565"/>
        <v>18.501379735132577</v>
      </c>
      <c r="L3260">
        <f t="shared" si="566"/>
        <v>24.668506313510104</v>
      </c>
      <c r="M3260">
        <f t="shared" si="567"/>
        <v>-0.39022858985982334</v>
      </c>
      <c r="N3260">
        <f t="shared" si="568"/>
        <v>1.0291952158688664</v>
      </c>
      <c r="O3260">
        <f t="shared" si="569"/>
        <v>1.3991143000771009</v>
      </c>
      <c r="P3260">
        <f t="shared" si="570"/>
        <v>6.6223013308049898</v>
      </c>
      <c r="Q3260">
        <f t="shared" si="571"/>
        <v>0.39366296296296355</v>
      </c>
    </row>
    <row r="3261" spans="1:17">
      <c r="A3261" s="2">
        <v>43438</v>
      </c>
      <c r="B3261">
        <v>338</v>
      </c>
      <c r="C3261">
        <v>7</v>
      </c>
      <c r="D3261">
        <v>11.1</v>
      </c>
      <c r="E3261">
        <v>25.6</v>
      </c>
      <c r="F3261">
        <v>13.4</v>
      </c>
      <c r="G3261">
        <f t="shared" si="561"/>
        <v>10.686139223329162</v>
      </c>
      <c r="H3261">
        <f t="shared" si="562"/>
        <v>10.943016530534122</v>
      </c>
      <c r="I3261">
        <f t="shared" si="563"/>
        <v>4.3603269156559836</v>
      </c>
      <c r="J3261">
        <f t="shared" si="564"/>
        <v>14.211709779914443</v>
      </c>
      <c r="K3261">
        <f t="shared" si="565"/>
        <v>18.45590044710525</v>
      </c>
      <c r="L3261">
        <f t="shared" si="566"/>
        <v>24.607867262807002</v>
      </c>
      <c r="M3261">
        <f t="shared" si="567"/>
        <v>-0.39227814615152856</v>
      </c>
      <c r="N3261">
        <f t="shared" si="568"/>
        <v>1.0294555549987914</v>
      </c>
      <c r="O3261">
        <f t="shared" si="569"/>
        <v>1.3981032150522321</v>
      </c>
      <c r="P3261">
        <f t="shared" si="570"/>
        <v>6.582689614878138</v>
      </c>
      <c r="Q3261">
        <f t="shared" si="571"/>
        <v>0.39366296296296355</v>
      </c>
    </row>
    <row r="3262" spans="1:17">
      <c r="A3262" s="2">
        <v>43439</v>
      </c>
      <c r="B3262">
        <v>339</v>
      </c>
      <c r="C3262">
        <v>7.6</v>
      </c>
      <c r="D3262">
        <v>9.9</v>
      </c>
      <c r="E3262">
        <v>25.6</v>
      </c>
      <c r="F3262">
        <v>13.3</v>
      </c>
      <c r="G3262">
        <f t="shared" si="561"/>
        <v>10.67883576191195</v>
      </c>
      <c r="H3262">
        <f t="shared" si="562"/>
        <v>11.452905051441885</v>
      </c>
      <c r="I3262">
        <f t="shared" si="563"/>
        <v>4.6630696887489629</v>
      </c>
      <c r="J3262">
        <f t="shared" si="564"/>
        <v>14.87390266421024</v>
      </c>
      <c r="K3262">
        <f t="shared" si="565"/>
        <v>18.41303432091075</v>
      </c>
      <c r="L3262">
        <f t="shared" si="566"/>
        <v>24.550712427880999</v>
      </c>
      <c r="M3262">
        <f t="shared" si="567"/>
        <v>-0.39421157978763199</v>
      </c>
      <c r="N3262">
        <f t="shared" si="568"/>
        <v>1.0297071746593749</v>
      </c>
      <c r="O3262">
        <f t="shared" si="569"/>
        <v>1.3971476788501467</v>
      </c>
      <c r="P3262">
        <f t="shared" si="570"/>
        <v>6.789835362692922</v>
      </c>
      <c r="Q3262">
        <f t="shared" si="571"/>
        <v>0.39366296296296355</v>
      </c>
    </row>
    <row r="3263" spans="1:17">
      <c r="A3263" s="2">
        <v>43440</v>
      </c>
      <c r="B3263">
        <v>340</v>
      </c>
      <c r="C3263">
        <v>7.2</v>
      </c>
      <c r="D3263">
        <v>10.9</v>
      </c>
      <c r="E3263">
        <v>25.7</v>
      </c>
      <c r="F3263">
        <v>13.3</v>
      </c>
      <c r="G3263">
        <f t="shared" si="561"/>
        <v>10.67196127954224</v>
      </c>
      <c r="H3263">
        <f t="shared" si="562"/>
        <v>11.078705722136872</v>
      </c>
      <c r="I3263">
        <f t="shared" si="563"/>
        <v>4.4847823138879983</v>
      </c>
      <c r="J3263">
        <f t="shared" si="564"/>
        <v>14.387929509268666</v>
      </c>
      <c r="K3263">
        <f t="shared" si="565"/>
        <v>18.372805968831869</v>
      </c>
      <c r="L3263">
        <f t="shared" si="566"/>
        <v>24.497074625109157</v>
      </c>
      <c r="M3263">
        <f t="shared" si="567"/>
        <v>-0.39602831843074876</v>
      </c>
      <c r="N3263">
        <f t="shared" si="568"/>
        <v>1.0299500003658579</v>
      </c>
      <c r="O3263">
        <f t="shared" si="569"/>
        <v>1.3962482674067764</v>
      </c>
      <c r="P3263">
        <f t="shared" si="570"/>
        <v>6.593923408248874</v>
      </c>
      <c r="Q3263">
        <f t="shared" si="571"/>
        <v>0.39366296296296355</v>
      </c>
    </row>
    <row r="3264" spans="1:17">
      <c r="A3264" s="2">
        <v>43441</v>
      </c>
      <c r="B3264">
        <v>341</v>
      </c>
      <c r="C3264">
        <v>0</v>
      </c>
      <c r="D3264">
        <v>10.8</v>
      </c>
      <c r="E3264">
        <v>17.399999999999999</v>
      </c>
      <c r="F3264">
        <v>13.2</v>
      </c>
      <c r="G3264">
        <f t="shared" si="561"/>
        <v>10.665519952537517</v>
      </c>
      <c r="H3264">
        <f t="shared" si="562"/>
        <v>4.7060445628868681</v>
      </c>
      <c r="I3264">
        <f t="shared" si="563"/>
        <v>0.59858872353759329</v>
      </c>
      <c r="J3264">
        <f t="shared" si="564"/>
        <v>6.1117461855673607</v>
      </c>
      <c r="K3264">
        <f t="shared" si="565"/>
        <v>18.33523855670208</v>
      </c>
      <c r="L3264">
        <f t="shared" si="566"/>
        <v>24.446984742269443</v>
      </c>
      <c r="M3264">
        <f t="shared" si="567"/>
        <v>-0.39772782428768849</v>
      </c>
      <c r="N3264">
        <f t="shared" si="568"/>
        <v>1.0301839602366785</v>
      </c>
      <c r="O3264">
        <f t="shared" si="569"/>
        <v>1.3954055271236585</v>
      </c>
      <c r="P3264">
        <f t="shared" si="570"/>
        <v>4.1074558393492744</v>
      </c>
      <c r="Q3264">
        <f t="shared" si="571"/>
        <v>0.39366296296296355</v>
      </c>
    </row>
    <row r="3265" spans="1:17">
      <c r="A3265" s="2">
        <v>43442</v>
      </c>
      <c r="B3265">
        <v>342</v>
      </c>
      <c r="C3265">
        <v>5.3</v>
      </c>
      <c r="D3265">
        <v>14.2</v>
      </c>
      <c r="E3265">
        <v>26.2</v>
      </c>
      <c r="F3265">
        <v>16.3</v>
      </c>
      <c r="G3265">
        <f t="shared" si="561"/>
        <v>10.659515723139844</v>
      </c>
      <c r="H3265">
        <f t="shared" si="562"/>
        <v>9.367956149239216</v>
      </c>
      <c r="I3265">
        <f t="shared" si="563"/>
        <v>3.2140674210966376</v>
      </c>
      <c r="J3265">
        <f t="shared" si="564"/>
        <v>12.166176817193787</v>
      </c>
      <c r="K3265">
        <f t="shared" si="565"/>
        <v>18.300353793885463</v>
      </c>
      <c r="L3265">
        <f t="shared" si="566"/>
        <v>24.400471725180619</v>
      </c>
      <c r="M3265">
        <f t="shared" si="567"/>
        <v>-0.3993095942686532</v>
      </c>
      <c r="N3265">
        <f t="shared" si="568"/>
        <v>1.03040898501475</v>
      </c>
      <c r="O3265">
        <f t="shared" si="569"/>
        <v>1.3946199737774629</v>
      </c>
      <c r="P3265">
        <f t="shared" si="570"/>
        <v>6.1538887281425785</v>
      </c>
      <c r="Q3265">
        <f t="shared" si="571"/>
        <v>0.39366296296296355</v>
      </c>
    </row>
    <row r="3266" spans="1:17">
      <c r="A3266" s="2">
        <v>43443</v>
      </c>
      <c r="B3266">
        <v>343</v>
      </c>
      <c r="C3266">
        <v>6.7</v>
      </c>
      <c r="D3266">
        <v>14.2</v>
      </c>
      <c r="E3266">
        <v>25.2</v>
      </c>
      <c r="F3266">
        <v>16.3</v>
      </c>
      <c r="G3266">
        <f t="shared" si="561"/>
        <v>10.653952291558754</v>
      </c>
      <c r="H3266">
        <f t="shared" si="562"/>
        <v>10.586203986223094</v>
      </c>
      <c r="I3266">
        <f t="shared" si="563"/>
        <v>3.8816168798903155</v>
      </c>
      <c r="J3266">
        <f t="shared" si="564"/>
        <v>13.748316865224796</v>
      </c>
      <c r="K3266">
        <f t="shared" si="565"/>
        <v>18.268171924005138</v>
      </c>
      <c r="L3266">
        <f t="shared" si="566"/>
        <v>24.357562565340185</v>
      </c>
      <c r="M3266">
        <f t="shared" si="567"/>
        <v>-0.40077316013616249</v>
      </c>
      <c r="N3266">
        <f t="shared" si="568"/>
        <v>1.0306250080879631</v>
      </c>
      <c r="O3266">
        <f t="shared" si="569"/>
        <v>1.393892091478937</v>
      </c>
      <c r="P3266">
        <f t="shared" si="570"/>
        <v>6.7045871063327782</v>
      </c>
      <c r="Q3266">
        <f t="shared" si="571"/>
        <v>0.39366296296296355</v>
      </c>
    </row>
    <row r="3267" spans="1:17">
      <c r="A3267" s="2">
        <v>43444</v>
      </c>
      <c r="B3267">
        <v>344</v>
      </c>
      <c r="C3267">
        <v>5.8</v>
      </c>
      <c r="D3267">
        <v>15.9</v>
      </c>
      <c r="E3267">
        <v>24.9</v>
      </c>
      <c r="F3267">
        <v>17</v>
      </c>
      <c r="G3267">
        <f t="shared" si="561"/>
        <v>10.648833108423876</v>
      </c>
      <c r="H3267">
        <f t="shared" si="562"/>
        <v>9.7806754254455726</v>
      </c>
      <c r="I3267">
        <f t="shared" si="563"/>
        <v>3.388700482683709</v>
      </c>
      <c r="J3267">
        <f t="shared" si="564"/>
        <v>12.702175877202043</v>
      </c>
      <c r="K3267">
        <f t="shared" si="565"/>
        <v>18.23871171638552</v>
      </c>
      <c r="L3267">
        <f t="shared" si="566"/>
        <v>24.318282288514027</v>
      </c>
      <c r="M3267">
        <f t="shared" si="567"/>
        <v>-0.40211808864366194</v>
      </c>
      <c r="N3267">
        <f t="shared" si="568"/>
        <v>1.030831965508904</v>
      </c>
      <c r="O3267">
        <f t="shared" si="569"/>
        <v>1.3932223316854571</v>
      </c>
      <c r="P3267">
        <f t="shared" si="570"/>
        <v>6.3919749427618635</v>
      </c>
      <c r="Q3267">
        <f t="shared" si="571"/>
        <v>0.39366296296296355</v>
      </c>
    </row>
    <row r="3268" spans="1:17">
      <c r="A3268" s="2">
        <v>43445</v>
      </c>
      <c r="B3268">
        <v>345</v>
      </c>
      <c r="C3268">
        <v>7.3</v>
      </c>
      <c r="D3268">
        <v>13.2</v>
      </c>
      <c r="E3268">
        <v>25.3</v>
      </c>
      <c r="F3268">
        <v>15.1</v>
      </c>
      <c r="G3268">
        <f t="shared" si="561"/>
        <v>10.644161367678167</v>
      </c>
      <c r="H3268">
        <f t="shared" si="562"/>
        <v>11.086038494262144</v>
      </c>
      <c r="I3268">
        <f t="shared" si="563"/>
        <v>4.3294067389757922</v>
      </c>
      <c r="J3268">
        <f t="shared" si="564"/>
        <v>14.397452589950836</v>
      </c>
      <c r="K3268">
        <f t="shared" si="565"/>
        <v>18.211990458175528</v>
      </c>
      <c r="L3268">
        <f t="shared" si="566"/>
        <v>24.282653944234035</v>
      </c>
      <c r="M3268">
        <f t="shared" si="567"/>
        <v>-0.40334398166377344</v>
      </c>
      <c r="N3268">
        <f t="shared" si="568"/>
        <v>1.0310297960137844</v>
      </c>
      <c r="O3268">
        <f t="shared" si="569"/>
        <v>1.3926111122712268</v>
      </c>
      <c r="P3268">
        <f t="shared" si="570"/>
        <v>6.7566317552863522</v>
      </c>
      <c r="Q3268">
        <f t="shared" si="571"/>
        <v>0.39366296296296355</v>
      </c>
    </row>
    <row r="3269" spans="1:17">
      <c r="A3269" s="2">
        <v>43446</v>
      </c>
      <c r="B3269">
        <v>346</v>
      </c>
      <c r="C3269">
        <v>0.9</v>
      </c>
      <c r="D3269">
        <v>14.3</v>
      </c>
      <c r="E3269">
        <v>20.5</v>
      </c>
      <c r="F3269">
        <v>16.5</v>
      </c>
      <c r="G3269">
        <f t="shared" si="561"/>
        <v>10.639939999941088</v>
      </c>
      <c r="H3269">
        <f t="shared" si="562"/>
        <v>5.4580070783017014</v>
      </c>
      <c r="I3269">
        <f t="shared" si="563"/>
        <v>0.98651360700728907</v>
      </c>
      <c r="J3269">
        <f t="shared" si="564"/>
        <v>7.0883208809112999</v>
      </c>
      <c r="K3269">
        <f t="shared" si="565"/>
        <v>18.188023947121035</v>
      </c>
      <c r="L3269">
        <f t="shared" si="566"/>
        <v>24.250698596161381</v>
      </c>
      <c r="M3269">
        <f t="shared" si="567"/>
        <v>-0.40445047630614872</v>
      </c>
      <c r="N3269">
        <f t="shared" si="568"/>
        <v>1.0312184410405765</v>
      </c>
      <c r="O3269">
        <f t="shared" si="569"/>
        <v>1.3920588166589589</v>
      </c>
      <c r="P3269">
        <f t="shared" si="570"/>
        <v>4.4714934712944121</v>
      </c>
      <c r="Q3269">
        <f t="shared" si="571"/>
        <v>0.39366296296296355</v>
      </c>
    </row>
    <row r="3270" spans="1:17">
      <c r="A3270" s="2">
        <v>43447</v>
      </c>
      <c r="B3270">
        <v>347</v>
      </c>
      <c r="C3270">
        <v>4.4000000000000004</v>
      </c>
      <c r="D3270">
        <v>13.7</v>
      </c>
      <c r="E3270">
        <v>23</v>
      </c>
      <c r="F3270">
        <v>15.6</v>
      </c>
      <c r="G3270">
        <f t="shared" si="561"/>
        <v>10.636171666369428</v>
      </c>
      <c r="H3270">
        <f t="shared" si="562"/>
        <v>8.520673551168743</v>
      </c>
      <c r="I3270">
        <f t="shared" si="563"/>
        <v>2.7658072004359258</v>
      </c>
      <c r="J3270">
        <f t="shared" si="564"/>
        <v>11.065809806712652</v>
      </c>
      <c r="K3270">
        <f t="shared" si="565"/>
        <v>18.16682648495696</v>
      </c>
      <c r="L3270">
        <f t="shared" si="566"/>
        <v>24.222435313275948</v>
      </c>
      <c r="M3270">
        <f t="shared" si="567"/>
        <v>-0.40543724502489337</v>
      </c>
      <c r="N3270">
        <f t="shared" si="568"/>
        <v>1.0313978447463497</v>
      </c>
      <c r="O3270">
        <f t="shared" si="569"/>
        <v>1.3915657930166667</v>
      </c>
      <c r="P3270">
        <f t="shared" si="570"/>
        <v>5.7548663507328168</v>
      </c>
      <c r="Q3270">
        <f t="shared" si="571"/>
        <v>0.39366296296296355</v>
      </c>
    </row>
    <row r="3271" spans="1:17">
      <c r="A3271" s="2">
        <v>43448</v>
      </c>
      <c r="B3271">
        <v>348</v>
      </c>
      <c r="C3271">
        <v>0</v>
      </c>
      <c r="D3271">
        <v>16.2</v>
      </c>
      <c r="E3271">
        <v>19.5</v>
      </c>
      <c r="F3271">
        <v>17.899999999999999</v>
      </c>
      <c r="G3271">
        <f t="shared" si="561"/>
        <v>10.632858753041676</v>
      </c>
      <c r="H3271">
        <f t="shared" si="562"/>
        <v>4.6580921236570969</v>
      </c>
      <c r="I3271">
        <f t="shared" si="563"/>
        <v>0.53702656430178652</v>
      </c>
      <c r="J3271">
        <f t="shared" si="564"/>
        <v>6.0494702904637618</v>
      </c>
      <c r="K3271">
        <f t="shared" si="565"/>
        <v>18.148410871391285</v>
      </c>
      <c r="L3271">
        <f t="shared" si="566"/>
        <v>24.197881161855047</v>
      </c>
      <c r="M3271">
        <f t="shared" si="567"/>
        <v>-0.40630399571552694</v>
      </c>
      <c r="N3271">
        <f t="shared" si="568"/>
        <v>1.0315679540237996</v>
      </c>
      <c r="O3271">
        <f t="shared" si="569"/>
        <v>1.3911323535229525</v>
      </c>
      <c r="P3271">
        <f t="shared" si="570"/>
        <v>4.1210655593553103</v>
      </c>
      <c r="Q3271">
        <f t="shared" si="571"/>
        <v>0.39366296296296355</v>
      </c>
    </row>
    <row r="3272" spans="1:17">
      <c r="A3272" s="2">
        <v>43449</v>
      </c>
      <c r="B3272">
        <v>349</v>
      </c>
      <c r="C3272">
        <v>1.1000000000000001</v>
      </c>
      <c r="D3272">
        <v>16.5</v>
      </c>
      <c r="E3272">
        <v>22.4</v>
      </c>
      <c r="F3272">
        <v>17.7</v>
      </c>
      <c r="G3272">
        <f t="shared" si="561"/>
        <v>10.630003365889817</v>
      </c>
      <c r="H3272">
        <f t="shared" si="562"/>
        <v>5.6172975899319812</v>
      </c>
      <c r="I3272">
        <f t="shared" si="563"/>
        <v>1.0679029643598974</v>
      </c>
      <c r="J3272">
        <f t="shared" si="564"/>
        <v>7.2951916752363388</v>
      </c>
      <c r="K3272">
        <f t="shared" si="565"/>
        <v>18.132788398655741</v>
      </c>
      <c r="L3272">
        <f t="shared" si="566"/>
        <v>24.177051198207653</v>
      </c>
      <c r="M3272">
        <f t="shared" si="567"/>
        <v>-0.40705047180145215</v>
      </c>
      <c r="N3272">
        <f t="shared" si="568"/>
        <v>1.0317287185169708</v>
      </c>
      <c r="O3272">
        <f t="shared" si="569"/>
        <v>1.3907587737039175</v>
      </c>
      <c r="P3272">
        <f t="shared" si="570"/>
        <v>4.5493946255720843</v>
      </c>
      <c r="Q3272">
        <f t="shared" si="571"/>
        <v>0.39366296296296355</v>
      </c>
    </row>
    <row r="3273" spans="1:17">
      <c r="A3273" s="2">
        <v>43450</v>
      </c>
      <c r="B3273">
        <v>350</v>
      </c>
      <c r="C3273">
        <v>6.6</v>
      </c>
      <c r="D3273">
        <v>16.8</v>
      </c>
      <c r="E3273">
        <v>25.6</v>
      </c>
      <c r="F3273">
        <v>17.3</v>
      </c>
      <c r="G3273">
        <f t="shared" si="561"/>
        <v>10.627607326200255</v>
      </c>
      <c r="H3273">
        <f t="shared" si="562"/>
        <v>10.427299600448142</v>
      </c>
      <c r="I3273">
        <f t="shared" si="563"/>
        <v>3.7855056060873125</v>
      </c>
      <c r="J3273">
        <f t="shared" si="564"/>
        <v>13.541947533049536</v>
      </c>
      <c r="K3273">
        <f t="shared" si="565"/>
        <v>18.119968846600152</v>
      </c>
      <c r="L3273">
        <f t="shared" si="566"/>
        <v>24.159958462133535</v>
      </c>
      <c r="M3273">
        <f t="shared" si="567"/>
        <v>-0.4076764523099069</v>
      </c>
      <c r="N3273">
        <f t="shared" si="568"/>
        <v>1.0318800906361612</v>
      </c>
      <c r="O3273">
        <f t="shared" si="569"/>
        <v>1.3904452918445334</v>
      </c>
      <c r="P3273">
        <f t="shared" si="570"/>
        <v>6.64179399436083</v>
      </c>
      <c r="Q3273">
        <f t="shared" si="571"/>
        <v>0.39366296296296355</v>
      </c>
    </row>
    <row r="3274" spans="1:17">
      <c r="A3274" s="2">
        <v>43451</v>
      </c>
      <c r="B3274">
        <v>351</v>
      </c>
      <c r="C3274">
        <v>4.2</v>
      </c>
      <c r="D3274">
        <v>15.9</v>
      </c>
      <c r="E3274">
        <v>25.1</v>
      </c>
      <c r="F3274">
        <v>16.7</v>
      </c>
      <c r="G3274">
        <f t="shared" si="561"/>
        <v>10.625672166703314</v>
      </c>
      <c r="H3274">
        <f t="shared" si="562"/>
        <v>8.3228212928441234</v>
      </c>
      <c r="I3274">
        <f t="shared" si="563"/>
        <v>2.6473733231007008</v>
      </c>
      <c r="J3274">
        <f t="shared" si="564"/>
        <v>10.808858821875486</v>
      </c>
      <c r="K3274">
        <f t="shared" si="565"/>
        <v>18.109960478310221</v>
      </c>
      <c r="L3274">
        <f t="shared" si="566"/>
        <v>24.146613971080292</v>
      </c>
      <c r="M3274">
        <f t="shared" si="567"/>
        <v>-0.40818175193737699</v>
      </c>
      <c r="N3274">
        <f t="shared" si="568"/>
        <v>1.0320220255720116</v>
      </c>
      <c r="O3274">
        <f t="shared" si="569"/>
        <v>1.390192108477017</v>
      </c>
      <c r="P3274">
        <f t="shared" si="570"/>
        <v>5.6754479697434226</v>
      </c>
      <c r="Q3274">
        <f t="shared" si="571"/>
        <v>0.39366296296296355</v>
      </c>
    </row>
    <row r="3275" spans="1:17">
      <c r="A3275" s="2">
        <v>43452</v>
      </c>
      <c r="B3275">
        <v>352</v>
      </c>
      <c r="C3275">
        <v>4.5</v>
      </c>
      <c r="D3275">
        <v>15.9</v>
      </c>
      <c r="E3275">
        <v>24.7</v>
      </c>
      <c r="F3275">
        <v>17.2</v>
      </c>
      <c r="G3275">
        <f t="shared" si="561"/>
        <v>10.624199128268257</v>
      </c>
      <c r="H3275">
        <f t="shared" si="562"/>
        <v>8.5824295067613185</v>
      </c>
      <c r="I3275">
        <f t="shared" si="563"/>
        <v>2.7402301487047578</v>
      </c>
      <c r="J3275">
        <f t="shared" si="564"/>
        <v>11.146012346443269</v>
      </c>
      <c r="K3275">
        <f t="shared" si="565"/>
        <v>18.10277003623122</v>
      </c>
      <c r="L3275">
        <f t="shared" si="566"/>
        <v>24.137026714974962</v>
      </c>
      <c r="M3275">
        <f t="shared" si="567"/>
        <v>-0.40856622110445012</v>
      </c>
      <c r="N3275">
        <f t="shared" si="568"/>
        <v>1.0321544813087693</v>
      </c>
      <c r="O3275">
        <f t="shared" si="569"/>
        <v>1.3899993859484303</v>
      </c>
      <c r="P3275">
        <f t="shared" si="570"/>
        <v>5.8421993580565612</v>
      </c>
      <c r="Q3275">
        <f t="shared" si="571"/>
        <v>0.39366296296296355</v>
      </c>
    </row>
    <row r="3276" spans="1:17">
      <c r="A3276" s="2">
        <v>43453</v>
      </c>
      <c r="B3276">
        <v>353</v>
      </c>
      <c r="C3276">
        <v>0</v>
      </c>
      <c r="D3276">
        <v>17.399999999999999</v>
      </c>
      <c r="E3276">
        <v>22.1</v>
      </c>
      <c r="F3276">
        <v>18.600000000000001</v>
      </c>
      <c r="G3276">
        <f t="shared" si="561"/>
        <v>10.623189157218246</v>
      </c>
      <c r="H3276">
        <f t="shared" si="562"/>
        <v>4.6452567029543479</v>
      </c>
      <c r="I3276">
        <f t="shared" si="563"/>
        <v>0.53819963463313092</v>
      </c>
      <c r="J3276">
        <f t="shared" si="564"/>
        <v>6.0328009129277245</v>
      </c>
      <c r="K3276">
        <f t="shared" si="565"/>
        <v>18.098402738783172</v>
      </c>
      <c r="L3276">
        <f t="shared" si="566"/>
        <v>24.131203651710898</v>
      </c>
      <c r="M3276">
        <f t="shared" si="567"/>
        <v>-0.4088297460000942</v>
      </c>
      <c r="N3276">
        <f t="shared" si="568"/>
        <v>1.0322774186367252</v>
      </c>
      <c r="O3276">
        <f t="shared" si="569"/>
        <v>1.3898672480693872</v>
      </c>
      <c r="P3276">
        <f t="shared" si="570"/>
        <v>4.1070570683212173</v>
      </c>
      <c r="Q3276">
        <f t="shared" si="571"/>
        <v>0.39366296296296355</v>
      </c>
    </row>
    <row r="3277" spans="1:17">
      <c r="A3277" s="2">
        <v>43454</v>
      </c>
      <c r="B3277">
        <v>354</v>
      </c>
      <c r="C3277">
        <v>7.8</v>
      </c>
      <c r="D3277">
        <v>15</v>
      </c>
      <c r="E3277">
        <v>24.3</v>
      </c>
      <c r="F3277">
        <v>15.6</v>
      </c>
      <c r="G3277">
        <f t="shared" si="561"/>
        <v>10.622642903277038</v>
      </c>
      <c r="H3277">
        <f t="shared" si="562"/>
        <v>11.46612389996147</v>
      </c>
      <c r="I3277">
        <f t="shared" si="563"/>
        <v>4.5353947551708069</v>
      </c>
      <c r="J3277">
        <f t="shared" si="564"/>
        <v>14.891069999949961</v>
      </c>
      <c r="K3277">
        <f t="shared" si="565"/>
        <v>18.09686227745587</v>
      </c>
      <c r="L3277">
        <f t="shared" si="566"/>
        <v>24.129149703274493</v>
      </c>
      <c r="M3277">
        <f t="shared" si="567"/>
        <v>-0.40897224861534787</v>
      </c>
      <c r="N3277">
        <f t="shared" si="568"/>
        <v>1.0323908011638214</v>
      </c>
      <c r="O3277">
        <f t="shared" si="569"/>
        <v>1.3897957798454124</v>
      </c>
      <c r="P3277">
        <f t="shared" si="570"/>
        <v>6.9307291447906634</v>
      </c>
      <c r="Q3277">
        <f t="shared" si="571"/>
        <v>0.39366296296296355</v>
      </c>
    </row>
    <row r="3278" spans="1:17">
      <c r="A3278" s="2">
        <v>43455</v>
      </c>
      <c r="B3278">
        <v>355</v>
      </c>
      <c r="C3278">
        <v>7.5</v>
      </c>
      <c r="D3278">
        <v>11</v>
      </c>
      <c r="E3278">
        <v>24</v>
      </c>
      <c r="F3278">
        <v>12.7</v>
      </c>
      <c r="G3278">
        <f t="shared" si="561"/>
        <v>10.622560718156391</v>
      </c>
      <c r="H3278">
        <f t="shared" si="562"/>
        <v>11.204616128890427</v>
      </c>
      <c r="I3278">
        <f t="shared" si="563"/>
        <v>4.7039928835803666</v>
      </c>
      <c r="J3278">
        <f t="shared" si="564"/>
        <v>14.551449518039515</v>
      </c>
      <c r="K3278">
        <f t="shared" si="565"/>
        <v>18.098150814375469</v>
      </c>
      <c r="L3278">
        <f t="shared" si="566"/>
        <v>24.130867752500624</v>
      </c>
      <c r="M3278">
        <f t="shared" si="567"/>
        <v>-0.40899368676641307</v>
      </c>
      <c r="N3278">
        <f t="shared" si="568"/>
        <v>1.0324945953264237</v>
      </c>
      <c r="O3278">
        <f t="shared" si="569"/>
        <v>1.3897850272921279</v>
      </c>
      <c r="P3278">
        <f t="shared" si="570"/>
        <v>6.5006232453100603</v>
      </c>
      <c r="Q3278">
        <f t="shared" si="571"/>
        <v>0.39366296296296355</v>
      </c>
    </row>
    <row r="3279" spans="1:17">
      <c r="A3279" s="2">
        <v>43456</v>
      </c>
      <c r="B3279">
        <v>356</v>
      </c>
      <c r="C3279">
        <v>7.1</v>
      </c>
      <c r="D3279">
        <v>9.5</v>
      </c>
      <c r="E3279">
        <v>23.9</v>
      </c>
      <c r="F3279">
        <v>11.9</v>
      </c>
      <c r="G3279">
        <f t="shared" si="561"/>
        <v>10.622942654790458</v>
      </c>
      <c r="H3279">
        <f t="shared" si="562"/>
        <v>10.857026831944246</v>
      </c>
      <c r="I3279">
        <f t="shared" si="563"/>
        <v>4.5640669089005588</v>
      </c>
      <c r="J3279">
        <f t="shared" si="564"/>
        <v>14.100034846680838</v>
      </c>
      <c r="K3279">
        <f t="shared" si="565"/>
        <v>18.102268980337634</v>
      </c>
      <c r="L3279">
        <f t="shared" si="566"/>
        <v>24.136358640450176</v>
      </c>
      <c r="M3279">
        <f t="shared" si="567"/>
        <v>-0.40889405410714219</v>
      </c>
      <c r="N3279">
        <f t="shared" si="568"/>
        <v>1.0325887703992578</v>
      </c>
      <c r="O3279">
        <f t="shared" si="569"/>
        <v>1.389834997335085</v>
      </c>
      <c r="P3279">
        <f t="shared" si="570"/>
        <v>6.2929599230436875</v>
      </c>
      <c r="Q3279">
        <f t="shared" si="571"/>
        <v>0.39366296296296355</v>
      </c>
    </row>
    <row r="3280" spans="1:17">
      <c r="A3280" s="2">
        <v>43457</v>
      </c>
      <c r="B3280">
        <v>357</v>
      </c>
      <c r="C3280">
        <v>7.7</v>
      </c>
      <c r="D3280">
        <v>9.1</v>
      </c>
      <c r="E3280">
        <v>23</v>
      </c>
      <c r="F3280">
        <v>11.2</v>
      </c>
      <c r="G3280">
        <f t="shared" si="561"/>
        <v>10.623788467220479</v>
      </c>
      <c r="H3280">
        <f t="shared" si="562"/>
        <v>11.385712720063148</v>
      </c>
      <c r="I3280">
        <f t="shared" si="563"/>
        <v>4.9676223964110591</v>
      </c>
      <c r="J3280">
        <f t="shared" si="564"/>
        <v>14.786639896185907</v>
      </c>
      <c r="K3280">
        <f t="shared" si="565"/>
        <v>18.109215873305207</v>
      </c>
      <c r="L3280">
        <f t="shared" si="566"/>
        <v>24.145621164406943</v>
      </c>
      <c r="M3280">
        <f t="shared" si="567"/>
        <v>-0.40867338013091664</v>
      </c>
      <c r="N3280">
        <f t="shared" si="568"/>
        <v>1.0326732985045035</v>
      </c>
      <c r="O3280">
        <f t="shared" si="569"/>
        <v>1.3899456577946792</v>
      </c>
      <c r="P3280">
        <f t="shared" si="570"/>
        <v>6.4180903236520894</v>
      </c>
      <c r="Q3280">
        <f t="shared" si="571"/>
        <v>0.39366296296296355</v>
      </c>
    </row>
    <row r="3281" spans="1:17">
      <c r="A3281" s="2">
        <v>43458</v>
      </c>
      <c r="B3281">
        <v>358</v>
      </c>
      <c r="C3281">
        <v>7.4</v>
      </c>
      <c r="D3281">
        <v>8.1</v>
      </c>
      <c r="E3281">
        <v>23.1</v>
      </c>
      <c r="F3281">
        <v>11.8</v>
      </c>
      <c r="G3281">
        <f t="shared" si="561"/>
        <v>10.625097611130341</v>
      </c>
      <c r="H3281">
        <f t="shared" si="562"/>
        <v>11.12841040272423</v>
      </c>
      <c r="I3281">
        <f t="shared" si="563"/>
        <v>4.6748271194390121</v>
      </c>
      <c r="J3281">
        <f t="shared" si="564"/>
        <v>14.452481042498999</v>
      </c>
      <c r="K3281">
        <f t="shared" si="565"/>
        <v>18.11898905737209</v>
      </c>
      <c r="L3281">
        <f t="shared" si="566"/>
        <v>24.158652076496121</v>
      </c>
      <c r="M3281">
        <f t="shared" si="567"/>
        <v>-0.40833173016191621</v>
      </c>
      <c r="N3281">
        <f t="shared" si="568"/>
        <v>1.0327481546200479</v>
      </c>
      <c r="O3281">
        <f t="shared" si="569"/>
        <v>1.3901169374562197</v>
      </c>
      <c r="P3281">
        <f t="shared" si="570"/>
        <v>6.4535832832852176</v>
      </c>
      <c r="Q3281">
        <f t="shared" si="571"/>
        <v>0.39366296296296355</v>
      </c>
    </row>
    <row r="3282" spans="1:17">
      <c r="A3282" s="2">
        <v>43459</v>
      </c>
      <c r="B3282">
        <v>359</v>
      </c>
      <c r="C3282">
        <v>7</v>
      </c>
      <c r="D3282">
        <v>8.8000000000000007</v>
      </c>
      <c r="E3282">
        <v>23.7</v>
      </c>
      <c r="F3282">
        <v>11.6</v>
      </c>
      <c r="G3282">
        <f t="shared" si="561"/>
        <v>10.626869245030637</v>
      </c>
      <c r="H3282">
        <f t="shared" si="562"/>
        <v>10.784725553702691</v>
      </c>
      <c r="I3282">
        <f t="shared" si="563"/>
        <v>4.527171559769295</v>
      </c>
      <c r="J3282">
        <f t="shared" si="564"/>
        <v>14.006137082730767</v>
      </c>
      <c r="K3282">
        <f t="shared" si="565"/>
        <v>18.131584562197915</v>
      </c>
      <c r="L3282">
        <f t="shared" si="566"/>
        <v>24.175446082930556</v>
      </c>
      <c r="M3282">
        <f t="shared" si="567"/>
        <v>-0.40786920533578164</v>
      </c>
      <c r="N3282">
        <f t="shared" si="568"/>
        <v>1.0328133165868925</v>
      </c>
      <c r="O3282">
        <f t="shared" si="569"/>
        <v>1.3903487262248417</v>
      </c>
      <c r="P3282">
        <f t="shared" si="570"/>
        <v>6.2575539939333957</v>
      </c>
      <c r="Q3282">
        <f t="shared" si="571"/>
        <v>0.39366296296296355</v>
      </c>
    </row>
    <row r="3283" spans="1:17">
      <c r="A3283" s="2">
        <v>43460</v>
      </c>
      <c r="B3283">
        <v>360</v>
      </c>
      <c r="C3283">
        <v>7.3</v>
      </c>
      <c r="D3283">
        <v>8.3000000000000007</v>
      </c>
      <c r="E3283">
        <v>24</v>
      </c>
      <c r="F3283">
        <v>11</v>
      </c>
      <c r="G3283">
        <f t="shared" si="561"/>
        <v>10.629102232085939</v>
      </c>
      <c r="H3283">
        <f t="shared" si="562"/>
        <v>11.055526947532888</v>
      </c>
      <c r="I3283">
        <f t="shared" si="563"/>
        <v>4.7858170364710482</v>
      </c>
      <c r="J3283">
        <f t="shared" si="564"/>
        <v>14.357827204588165</v>
      </c>
      <c r="K3283">
        <f t="shared" si="565"/>
        <v>18.146996882921719</v>
      </c>
      <c r="L3283">
        <f t="shared" si="566"/>
        <v>24.195995843895627</v>
      </c>
      <c r="M3283">
        <f t="shared" si="567"/>
        <v>-0.40728594256967654</v>
      </c>
      <c r="N3283">
        <f t="shared" si="568"/>
        <v>1.032868765115712</v>
      </c>
      <c r="O3283">
        <f t="shared" si="569"/>
        <v>1.3906408753645771</v>
      </c>
      <c r="P3283">
        <f t="shared" si="570"/>
        <v>6.2697099110618399</v>
      </c>
      <c r="Q3283">
        <f t="shared" si="571"/>
        <v>0.39366296296296355</v>
      </c>
    </row>
    <row r="3284" spans="1:17">
      <c r="A3284" s="2">
        <v>43461</v>
      </c>
      <c r="B3284">
        <v>361</v>
      </c>
      <c r="C3284">
        <v>7</v>
      </c>
      <c r="D3284">
        <v>6.7</v>
      </c>
      <c r="E3284">
        <v>23.3</v>
      </c>
      <c r="F3284">
        <v>11</v>
      </c>
      <c r="G3284">
        <f t="shared" si="561"/>
        <v>10.63179514257734</v>
      </c>
      <c r="H3284">
        <f t="shared" si="562"/>
        <v>10.801885568074914</v>
      </c>
      <c r="I3284">
        <f t="shared" si="563"/>
        <v>4.5451125371107093</v>
      </c>
      <c r="J3284">
        <f t="shared" si="564"/>
        <v>14.028422815681706</v>
      </c>
      <c r="K3284">
        <f t="shared" si="565"/>
        <v>18.165218980565932</v>
      </c>
      <c r="L3284">
        <f t="shared" si="566"/>
        <v>24.22029197408791</v>
      </c>
      <c r="M3284">
        <f t="shared" si="567"/>
        <v>-0.40658211452175674</v>
      </c>
      <c r="N3284">
        <f t="shared" si="568"/>
        <v>1.0329144837925652</v>
      </c>
      <c r="O3284">
        <f t="shared" si="569"/>
        <v>1.3909931978205354</v>
      </c>
      <c r="P3284">
        <f t="shared" si="570"/>
        <v>6.2567730309642045</v>
      </c>
      <c r="Q3284">
        <f t="shared" si="571"/>
        <v>0.39366296296296355</v>
      </c>
    </row>
    <row r="3285" spans="1:17">
      <c r="A3285" s="2">
        <v>43462</v>
      </c>
      <c r="B3285">
        <v>362</v>
      </c>
      <c r="C3285">
        <v>7.4</v>
      </c>
      <c r="D3285">
        <v>9.5</v>
      </c>
      <c r="E3285">
        <v>23.5</v>
      </c>
      <c r="F3285">
        <v>12</v>
      </c>
      <c r="G3285">
        <f t="shared" si="561"/>
        <v>10.634946256989396</v>
      </c>
      <c r="H3285">
        <f t="shared" si="562"/>
        <v>11.163695130101775</v>
      </c>
      <c r="I3285">
        <f t="shared" si="563"/>
        <v>4.6947574659099933</v>
      </c>
      <c r="J3285">
        <f t="shared" si="564"/>
        <v>14.498305363768539</v>
      </c>
      <c r="K3285">
        <f t="shared" si="565"/>
        <v>18.18624228294517</v>
      </c>
      <c r="L3285">
        <f t="shared" si="566"/>
        <v>24.248323043926892</v>
      </c>
      <c r="M3285">
        <f t="shared" si="567"/>
        <v>-0.40575792954006007</v>
      </c>
      <c r="N3285">
        <f t="shared" si="568"/>
        <v>1.0329504590837542</v>
      </c>
      <c r="O3285">
        <f t="shared" si="569"/>
        <v>1.3914054686227793</v>
      </c>
      <c r="P3285">
        <f t="shared" si="570"/>
        <v>6.468937664191782</v>
      </c>
      <c r="Q3285">
        <f t="shared" si="571"/>
        <v>0.39366296296296355</v>
      </c>
    </row>
    <row r="3286" spans="1:17">
      <c r="A3286" s="2">
        <v>43463</v>
      </c>
      <c r="B3286">
        <v>363</v>
      </c>
      <c r="C3286">
        <v>0</v>
      </c>
      <c r="D3286">
        <v>11</v>
      </c>
      <c r="E3286">
        <v>18.5</v>
      </c>
      <c r="F3286">
        <v>14.6</v>
      </c>
      <c r="G3286">
        <f t="shared" si="561"/>
        <v>10.638553569708005</v>
      </c>
      <c r="H3286">
        <f t="shared" si="562"/>
        <v>4.673914549431653</v>
      </c>
      <c r="I3286">
        <f t="shared" si="563"/>
        <v>0.57612083933576541</v>
      </c>
      <c r="J3286">
        <f t="shared" si="564"/>
        <v>6.0700188953657834</v>
      </c>
      <c r="K3286">
        <f t="shared" si="565"/>
        <v>18.210056686097349</v>
      </c>
      <c r="L3286">
        <f t="shared" si="566"/>
        <v>24.280075581463134</v>
      </c>
      <c r="M3286">
        <f t="shared" si="567"/>
        <v>-0.40481363160083078</v>
      </c>
      <c r="N3286">
        <f t="shared" si="568"/>
        <v>1.0329766803398288</v>
      </c>
      <c r="O3286">
        <f t="shared" si="569"/>
        <v>1.3918774253701307</v>
      </c>
      <c r="P3286">
        <f t="shared" si="570"/>
        <v>4.0977937100958872</v>
      </c>
      <c r="Q3286">
        <f t="shared" si="571"/>
        <v>0.39366296296296355</v>
      </c>
    </row>
    <row r="3287" spans="1:17">
      <c r="A3287" s="2">
        <v>43464</v>
      </c>
      <c r="B3287">
        <v>364</v>
      </c>
      <c r="C3287">
        <v>5.7</v>
      </c>
      <c r="D3287">
        <v>14.6</v>
      </c>
      <c r="E3287">
        <v>22.8</v>
      </c>
      <c r="F3287">
        <v>14.9</v>
      </c>
      <c r="G3287">
        <f t="shared" si="561"/>
        <v>10.642614793313157</v>
      </c>
      <c r="H3287">
        <f t="shared" si="562"/>
        <v>9.6945870532996921</v>
      </c>
      <c r="I3287">
        <f t="shared" si="563"/>
        <v>3.505742854224827</v>
      </c>
      <c r="J3287">
        <f t="shared" si="564"/>
        <v>12.590372796493106</v>
      </c>
      <c r="K3287">
        <f t="shared" si="565"/>
        <v>18.236650556257999</v>
      </c>
      <c r="L3287">
        <f t="shared" si="566"/>
        <v>24.315534075010667</v>
      </c>
      <c r="M3287">
        <f t="shared" si="567"/>
        <v>-0.40374950023629724</v>
      </c>
      <c r="N3287">
        <f t="shared" si="568"/>
        <v>1.0329931397987409</v>
      </c>
      <c r="O3287">
        <f t="shared" si="569"/>
        <v>1.3924087687918048</v>
      </c>
      <c r="P3287">
        <f t="shared" si="570"/>
        <v>6.1888441990748646</v>
      </c>
      <c r="Q3287">
        <f t="shared" si="571"/>
        <v>0.39366296296296355</v>
      </c>
    </row>
    <row r="3288" spans="1:17">
      <c r="A3288" s="2">
        <v>43465</v>
      </c>
      <c r="B3288">
        <v>365</v>
      </c>
      <c r="C3288">
        <v>0</v>
      </c>
      <c r="D3288">
        <v>11.8</v>
      </c>
      <c r="E3288">
        <v>16.5</v>
      </c>
      <c r="F3288">
        <v>14.3</v>
      </c>
      <c r="G3288">
        <f t="shared" si="561"/>
        <v>10.647127363447945</v>
      </c>
      <c r="H3288">
        <f t="shared" si="562"/>
        <v>4.6882760879828869</v>
      </c>
      <c r="I3288">
        <f t="shared" si="563"/>
        <v>0.57682034243930769</v>
      </c>
      <c r="J3288">
        <f t="shared" si="564"/>
        <v>6.0886702441336196</v>
      </c>
      <c r="K3288">
        <f t="shared" si="565"/>
        <v>18.266010732400858</v>
      </c>
      <c r="L3288">
        <f t="shared" si="566"/>
        <v>24.354680976534478</v>
      </c>
      <c r="M3288">
        <f t="shared" si="567"/>
        <v>-0.40256585045192489</v>
      </c>
      <c r="N3288">
        <f t="shared" si="568"/>
        <v>1.0329998325881413</v>
      </c>
      <c r="O3288">
        <f t="shared" si="569"/>
        <v>1.3929991633844394</v>
      </c>
      <c r="P3288">
        <f t="shared" si="570"/>
        <v>4.1114557455435792</v>
      </c>
      <c r="Q3288">
        <f t="shared" si="571"/>
        <v>0.39366296296296355</v>
      </c>
    </row>
    <row r="3289" spans="1:17">
      <c r="A3289" s="2">
        <v>43466</v>
      </c>
      <c r="B3289">
        <v>1</v>
      </c>
      <c r="C3289">
        <v>6.1</v>
      </c>
      <c r="D3289">
        <v>13.7</v>
      </c>
      <c r="E3289">
        <v>22.9</v>
      </c>
      <c r="F3289">
        <v>14.9</v>
      </c>
      <c r="G3289">
        <f t="shared" si="561"/>
        <v>10.653055865267007</v>
      </c>
      <c r="H3289">
        <f t="shared" si="562"/>
        <v>10.078462581625885</v>
      </c>
      <c r="I3289">
        <f t="shared" si="563"/>
        <v>3.687311345542585</v>
      </c>
      <c r="J3289">
        <f t="shared" si="564"/>
        <v>13.088912443669981</v>
      </c>
      <c r="K3289">
        <f t="shared" si="565"/>
        <v>18.304368085398153</v>
      </c>
      <c r="L3289">
        <f t="shared" si="566"/>
        <v>24.405824113864202</v>
      </c>
      <c r="M3289">
        <f t="shared" si="567"/>
        <v>-0.40100879472685824</v>
      </c>
      <c r="N3289">
        <f t="shared" si="568"/>
        <v>1.0329951156498616</v>
      </c>
      <c r="O3289">
        <f t="shared" si="569"/>
        <v>1.3937748090391</v>
      </c>
      <c r="P3289">
        <f t="shared" si="570"/>
        <v>6.3911512360833003</v>
      </c>
      <c r="Q3289">
        <f t="shared" si="571"/>
        <v>0.39366296296296355</v>
      </c>
    </row>
    <row r="3290" spans="1:17">
      <c r="A3290" s="2">
        <v>43467</v>
      </c>
      <c r="B3290">
        <v>2</v>
      </c>
      <c r="C3290">
        <v>5.5</v>
      </c>
      <c r="D3290">
        <v>13.8</v>
      </c>
      <c r="E3290">
        <v>22.5</v>
      </c>
      <c r="F3290">
        <v>14.6</v>
      </c>
      <c r="G3290">
        <f t="shared" si="561"/>
        <v>10.65854445432679</v>
      </c>
      <c r="H3290">
        <f t="shared" si="562"/>
        <v>9.5651884964234188</v>
      </c>
      <c r="I3290">
        <f t="shared" si="563"/>
        <v>3.4091522503909664</v>
      </c>
      <c r="J3290">
        <f t="shared" si="564"/>
        <v>12.422322722627817</v>
      </c>
      <c r="K3290">
        <f t="shared" si="565"/>
        <v>18.339719815105813</v>
      </c>
      <c r="L3290">
        <f t="shared" si="566"/>
        <v>24.452959753474417</v>
      </c>
      <c r="M3290">
        <f t="shared" si="567"/>
        <v>-0.39956524908305546</v>
      </c>
      <c r="N3290">
        <f t="shared" si="568"/>
        <v>1.032980464045318</v>
      </c>
      <c r="O3290">
        <f t="shared" si="569"/>
        <v>1.3944928994410883</v>
      </c>
      <c r="P3290">
        <f t="shared" si="570"/>
        <v>6.1560362460324525</v>
      </c>
      <c r="Q3290">
        <f t="shared" si="571"/>
        <v>0.39366296296296355</v>
      </c>
    </row>
    <row r="3291" spans="1:17">
      <c r="A3291" s="2">
        <v>43468</v>
      </c>
      <c r="B3291">
        <v>3</v>
      </c>
      <c r="C3291">
        <v>4</v>
      </c>
      <c r="D3291">
        <v>13.7</v>
      </c>
      <c r="E3291">
        <v>21.9</v>
      </c>
      <c r="F3291">
        <v>14</v>
      </c>
      <c r="G3291">
        <f t="shared" si="561"/>
        <v>10.664474442084266</v>
      </c>
      <c r="H3291">
        <f t="shared" si="562"/>
        <v>8.2554160110262043</v>
      </c>
      <c r="I3291">
        <f t="shared" si="563"/>
        <v>2.6839873030024402</v>
      </c>
      <c r="J3291">
        <f t="shared" si="564"/>
        <v>10.721319494839227</v>
      </c>
      <c r="K3291">
        <f t="shared" si="565"/>
        <v>18.377785791866849</v>
      </c>
      <c r="L3291">
        <f t="shared" si="566"/>
        <v>24.5037143891558</v>
      </c>
      <c r="M3291">
        <f t="shared" si="567"/>
        <v>-0.39800342364654706</v>
      </c>
      <c r="N3291">
        <f t="shared" si="568"/>
        <v>1.0329560495235546</v>
      </c>
      <c r="O3291">
        <f t="shared" si="569"/>
        <v>1.3952687395060248</v>
      </c>
      <c r="P3291">
        <f t="shared" si="570"/>
        <v>5.5714287080237641</v>
      </c>
      <c r="Q3291">
        <f t="shared" si="571"/>
        <v>0.39366296296296355</v>
      </c>
    </row>
    <row r="3292" spans="1:17">
      <c r="A3292" s="2">
        <v>43469</v>
      </c>
      <c r="B3292">
        <v>4</v>
      </c>
      <c r="C3292">
        <v>7.6</v>
      </c>
      <c r="D3292">
        <v>10.7</v>
      </c>
      <c r="E3292">
        <v>22.1</v>
      </c>
      <c r="F3292">
        <v>12.1</v>
      </c>
      <c r="G3292">
        <f t="shared" si="561"/>
        <v>10.670842169990557</v>
      </c>
      <c r="H3292">
        <f t="shared" si="562"/>
        <v>11.461374293163482</v>
      </c>
      <c r="I3292">
        <f t="shared" si="563"/>
        <v>4.7616273828884337</v>
      </c>
      <c r="J3292">
        <f t="shared" si="564"/>
        <v>14.884901679433092</v>
      </c>
      <c r="K3292">
        <f t="shared" si="565"/>
        <v>18.418546504214849</v>
      </c>
      <c r="L3292">
        <f t="shared" si="566"/>
        <v>24.558062005619799</v>
      </c>
      <c r="M3292">
        <f t="shared" si="567"/>
        <v>-0.39632378075080504</v>
      </c>
      <c r="N3292">
        <f t="shared" si="568"/>
        <v>1.032921879311788</v>
      </c>
      <c r="O3292">
        <f t="shared" si="569"/>
        <v>1.3961018505737646</v>
      </c>
      <c r="P3292">
        <f t="shared" si="570"/>
        <v>6.6997469102750484</v>
      </c>
      <c r="Q3292">
        <f t="shared" si="571"/>
        <v>0.39366296296296355</v>
      </c>
    </row>
    <row r="3293" spans="1:17">
      <c r="A3293" s="2">
        <v>43470</v>
      </c>
      <c r="B3293">
        <v>5</v>
      </c>
      <c r="C3293">
        <v>7.5</v>
      </c>
      <c r="D3293">
        <v>9.3000000000000007</v>
      </c>
      <c r="E3293">
        <v>22.8</v>
      </c>
      <c r="F3293">
        <v>11.4</v>
      </c>
      <c r="G3293">
        <f t="shared" si="561"/>
        <v>10.677643736159109</v>
      </c>
      <c r="H3293">
        <f t="shared" si="562"/>
        <v>11.395345866924083</v>
      </c>
      <c r="I3293">
        <f t="shared" si="563"/>
        <v>4.8004522279190933</v>
      </c>
      <c r="J3293">
        <f t="shared" si="564"/>
        <v>14.799150476524783</v>
      </c>
      <c r="K3293">
        <f t="shared" si="565"/>
        <v>18.461980936780972</v>
      </c>
      <c r="L3293">
        <f t="shared" si="566"/>
        <v>24.61597458237463</v>
      </c>
      <c r="M3293">
        <f t="shared" si="567"/>
        <v>-0.39452681760576941</v>
      </c>
      <c r="N3293">
        <f t="shared" si="568"/>
        <v>1.0328779635251264</v>
      </c>
      <c r="O3293">
        <f t="shared" si="569"/>
        <v>1.3969917221474835</v>
      </c>
      <c r="P3293">
        <f t="shared" si="570"/>
        <v>6.5948936390049901</v>
      </c>
      <c r="Q3293">
        <f t="shared" si="571"/>
        <v>0.39366296296296355</v>
      </c>
    </row>
    <row r="3294" spans="1:17">
      <c r="A3294" s="2">
        <v>43471</v>
      </c>
      <c r="B3294">
        <v>6</v>
      </c>
      <c r="C3294">
        <v>8.4</v>
      </c>
      <c r="D3294">
        <v>8.5</v>
      </c>
      <c r="E3294">
        <v>26.1</v>
      </c>
      <c r="F3294">
        <v>13</v>
      </c>
      <c r="G3294">
        <f t="shared" si="561"/>
        <v>10.684875003255797</v>
      </c>
      <c r="H3294">
        <f t="shared" si="562"/>
        <v>12.21953961791298</v>
      </c>
      <c r="I3294">
        <f t="shared" si="563"/>
        <v>5.1113483326883751</v>
      </c>
      <c r="J3294">
        <f t="shared" si="564"/>
        <v>15.86953197131556</v>
      </c>
      <c r="K3294">
        <f t="shared" si="565"/>
        <v>18.508066577009227</v>
      </c>
      <c r="L3294">
        <f t="shared" si="566"/>
        <v>24.677422102678971</v>
      </c>
      <c r="M3294">
        <f t="shared" si="567"/>
        <v>-0.39261306615066349</v>
      </c>
      <c r="N3294">
        <f t="shared" si="568"/>
        <v>1.0328243151635743</v>
      </c>
      <c r="O3294">
        <f t="shared" si="569"/>
        <v>1.3979378129259667</v>
      </c>
      <c r="P3294">
        <f t="shared" si="570"/>
        <v>7.1081912852246054</v>
      </c>
      <c r="Q3294">
        <f t="shared" si="571"/>
        <v>0.39366296296296355</v>
      </c>
    </row>
    <row r="3295" spans="1:17">
      <c r="A3295" s="2">
        <v>43472</v>
      </c>
      <c r="B3295">
        <v>7</v>
      </c>
      <c r="C3295">
        <v>0</v>
      </c>
      <c r="D3295">
        <v>13.2</v>
      </c>
      <c r="E3295">
        <v>19.2</v>
      </c>
      <c r="F3295">
        <v>16.399999999999999</v>
      </c>
      <c r="G3295">
        <f t="shared" si="561"/>
        <v>10.692531606772194</v>
      </c>
      <c r="H3295">
        <f t="shared" si="562"/>
        <v>4.7629067184864731</v>
      </c>
      <c r="I3295">
        <f t="shared" si="563"/>
        <v>0.55277144198615469</v>
      </c>
      <c r="J3295">
        <f t="shared" si="564"/>
        <v>6.1855931408915232</v>
      </c>
      <c r="K3295">
        <f t="shared" si="565"/>
        <v>18.55677942267457</v>
      </c>
      <c r="L3295">
        <f t="shared" si="566"/>
        <v>24.742372563566093</v>
      </c>
      <c r="M3295">
        <f t="shared" si="567"/>
        <v>-0.39058309289652887</v>
      </c>
      <c r="N3295">
        <f t="shared" si="568"/>
        <v>1.0327609501081851</v>
      </c>
      <c r="O3295">
        <f t="shared" si="569"/>
        <v>1.3989395518860288</v>
      </c>
      <c r="P3295">
        <f t="shared" si="570"/>
        <v>4.2101352765003188</v>
      </c>
      <c r="Q3295">
        <f t="shared" si="571"/>
        <v>0.39366296296296355</v>
      </c>
    </row>
    <row r="3296" spans="1:17">
      <c r="A3296" s="2">
        <v>43473</v>
      </c>
      <c r="B3296">
        <v>8</v>
      </c>
      <c r="C3296">
        <v>0</v>
      </c>
      <c r="D3296">
        <v>14</v>
      </c>
      <c r="E3296">
        <v>16.899999999999999</v>
      </c>
      <c r="F3296">
        <v>16</v>
      </c>
      <c r="G3296">
        <f t="shared" si="561"/>
        <v>10.700608963649071</v>
      </c>
      <c r="H3296">
        <f t="shared" si="562"/>
        <v>4.776077457495866</v>
      </c>
      <c r="I3296">
        <f t="shared" si="563"/>
        <v>0.55427774151853126</v>
      </c>
      <c r="J3296">
        <f t="shared" si="564"/>
        <v>6.2026979967478777</v>
      </c>
      <c r="K3296">
        <f t="shared" si="565"/>
        <v>18.608093990243631</v>
      </c>
      <c r="L3296">
        <f t="shared" si="566"/>
        <v>24.810791986991511</v>
      </c>
      <c r="M3296">
        <f t="shared" si="567"/>
        <v>-0.38843749875852573</v>
      </c>
      <c r="N3296">
        <f t="shared" si="568"/>
        <v>1.0326878871163601</v>
      </c>
      <c r="O3296">
        <f t="shared" si="569"/>
        <v>1.3999963394107533</v>
      </c>
      <c r="P3296">
        <f t="shared" si="570"/>
        <v>4.2217997159773351</v>
      </c>
      <c r="Q3296">
        <f t="shared" si="571"/>
        <v>0.39366296296296355</v>
      </c>
    </row>
    <row r="3297" spans="1:17">
      <c r="A3297" s="2">
        <v>43474</v>
      </c>
      <c r="B3297">
        <v>9</v>
      </c>
      <c r="C3297">
        <v>2.5</v>
      </c>
      <c r="D3297">
        <v>13.1</v>
      </c>
      <c r="E3297">
        <v>20.3</v>
      </c>
      <c r="F3297">
        <v>15.2</v>
      </c>
      <c r="G3297">
        <f t="shared" si="561"/>
        <v>10.709102281216184</v>
      </c>
      <c r="H3297">
        <f t="shared" si="562"/>
        <v>7.0262818729700216</v>
      </c>
      <c r="I3297">
        <f t="shared" si="563"/>
        <v>1.7983201703395386</v>
      </c>
      <c r="J3297">
        <f t="shared" si="564"/>
        <v>9.1250413934675603</v>
      </c>
      <c r="K3297">
        <f t="shared" si="565"/>
        <v>18.661983324118395</v>
      </c>
      <c r="L3297">
        <f t="shared" si="566"/>
        <v>24.882644432157861</v>
      </c>
      <c r="M3297">
        <f t="shared" si="567"/>
        <v>-0.38617691887804961</v>
      </c>
      <c r="N3297">
        <f t="shared" si="568"/>
        <v>1.032605147816295</v>
      </c>
      <c r="O3297">
        <f t="shared" si="569"/>
        <v>1.4011075484591173</v>
      </c>
      <c r="P3297">
        <f t="shared" si="570"/>
        <v>5.2279617026304832</v>
      </c>
      <c r="Q3297">
        <f t="shared" si="571"/>
        <v>0.39366296296296355</v>
      </c>
    </row>
    <row r="3298" spans="1:17">
      <c r="A3298" s="2">
        <v>43475</v>
      </c>
      <c r="B3298">
        <v>10</v>
      </c>
      <c r="C3298">
        <v>7.3</v>
      </c>
      <c r="D3298">
        <v>13.6</v>
      </c>
      <c r="E3298">
        <v>23.7</v>
      </c>
      <c r="F3298">
        <v>14.5</v>
      </c>
      <c r="G3298">
        <f t="shared" si="561"/>
        <v>10.718006566413823</v>
      </c>
      <c r="H3298">
        <f t="shared" si="562"/>
        <v>11.348909281489032</v>
      </c>
      <c r="I3298">
        <f t="shared" si="563"/>
        <v>4.3529091575939693</v>
      </c>
      <c r="J3298">
        <f t="shared" si="564"/>
        <v>14.738843222713028</v>
      </c>
      <c r="K3298">
        <f t="shared" si="565"/>
        <v>18.718419006803892</v>
      </c>
      <c r="L3298">
        <f t="shared" si="566"/>
        <v>24.957892009071855</v>
      </c>
      <c r="M3298">
        <f t="shared" si="567"/>
        <v>-0.38380202243471567</v>
      </c>
      <c r="N3298">
        <f t="shared" si="568"/>
        <v>1.0325127567005785</v>
      </c>
      <c r="O3298">
        <f t="shared" si="569"/>
        <v>1.4022725257724753</v>
      </c>
      <c r="P3298">
        <f t="shared" si="570"/>
        <v>6.9960001238950627</v>
      </c>
      <c r="Q3298">
        <f t="shared" si="571"/>
        <v>0.39366296296296355</v>
      </c>
    </row>
    <row r="3299" spans="1:17">
      <c r="A3299" s="2">
        <v>43476</v>
      </c>
      <c r="B3299">
        <v>11</v>
      </c>
      <c r="C3299">
        <v>7</v>
      </c>
      <c r="D3299">
        <v>11</v>
      </c>
      <c r="E3299">
        <v>23.9</v>
      </c>
      <c r="F3299">
        <v>12.4</v>
      </c>
      <c r="G3299">
        <f t="shared" si="561"/>
        <v>10.727316635261014</v>
      </c>
      <c r="H3299">
        <f t="shared" si="562"/>
        <v>11.109388429577944</v>
      </c>
      <c r="I3299">
        <f t="shared" si="563"/>
        <v>4.4379579200360677</v>
      </c>
      <c r="J3299">
        <f t="shared" si="564"/>
        <v>14.427777181270056</v>
      </c>
      <c r="K3299">
        <f t="shared" si="565"/>
        <v>18.777371170041292</v>
      </c>
      <c r="L3299">
        <f t="shared" si="566"/>
        <v>25.036494893388387</v>
      </c>
      <c r="M3299">
        <f t="shared" si="567"/>
        <v>-0.38131351244826772</v>
      </c>
      <c r="N3299">
        <f t="shared" si="568"/>
        <v>1.0324107411189416</v>
      </c>
      <c r="O3299">
        <f t="shared" si="569"/>
        <v>1.4034905931133159</v>
      </c>
      <c r="P3299">
        <f t="shared" si="570"/>
        <v>6.6714305095418762</v>
      </c>
      <c r="Q3299">
        <f t="shared" si="571"/>
        <v>0.39366296296296355</v>
      </c>
    </row>
    <row r="3300" spans="1:17">
      <c r="A3300" s="2">
        <v>43477</v>
      </c>
      <c r="B3300">
        <v>12</v>
      </c>
      <c r="C3300">
        <v>7.1</v>
      </c>
      <c r="D3300">
        <v>9.6999999999999993</v>
      </c>
      <c r="E3300">
        <v>24.3</v>
      </c>
      <c r="F3300">
        <v>12.1</v>
      </c>
      <c r="G3300">
        <f t="shared" si="561"/>
        <v>10.737027122535007</v>
      </c>
      <c r="H3300">
        <f t="shared" si="562"/>
        <v>11.230097570030003</v>
      </c>
      <c r="I3300">
        <f t="shared" si="563"/>
        <v>4.5106763265119829</v>
      </c>
      <c r="J3300">
        <f t="shared" si="564"/>
        <v>14.584542298740262</v>
      </c>
      <c r="K3300">
        <f t="shared" si="565"/>
        <v>18.838808506947771</v>
      </c>
      <c r="L3300">
        <f t="shared" si="566"/>
        <v>25.118411342597028</v>
      </c>
      <c r="M3300">
        <f t="shared" si="567"/>
        <v>-0.37871212557046918</v>
      </c>
      <c r="N3300">
        <f t="shared" si="568"/>
        <v>1.032299131270161</v>
      </c>
      <c r="O3300">
        <f t="shared" si="569"/>
        <v>1.4047610485316635</v>
      </c>
      <c r="P3300">
        <f t="shared" si="570"/>
        <v>6.7194212435180196</v>
      </c>
      <c r="Q3300">
        <f t="shared" si="571"/>
        <v>0.39366296296296355</v>
      </c>
    </row>
    <row r="3301" spans="1:17">
      <c r="A3301" s="2">
        <v>43478</v>
      </c>
      <c r="B3301">
        <v>13</v>
      </c>
      <c r="C3301">
        <v>7.3</v>
      </c>
      <c r="D3301">
        <v>9.1</v>
      </c>
      <c r="E3301">
        <v>24.7</v>
      </c>
      <c r="F3301">
        <v>11.8</v>
      </c>
      <c r="G3301">
        <f t="shared" si="561"/>
        <v>10.747132491626623</v>
      </c>
      <c r="H3301">
        <f t="shared" si="562"/>
        <v>11.442726161555678</v>
      </c>
      <c r="I3301">
        <f t="shared" si="563"/>
        <v>4.6594836316780324</v>
      </c>
      <c r="J3301">
        <f t="shared" si="564"/>
        <v>14.860683326695685</v>
      </c>
      <c r="K3301">
        <f t="shared" si="565"/>
        <v>18.902698285204256</v>
      </c>
      <c r="L3301">
        <f t="shared" si="566"/>
        <v>25.203597713605674</v>
      </c>
      <c r="M3301">
        <f t="shared" si="567"/>
        <v>-0.37599863186703869</v>
      </c>
      <c r="N3301">
        <f t="shared" si="568"/>
        <v>1.0321779601931205</v>
      </c>
      <c r="O3301">
        <f t="shared" si="569"/>
        <v>1.4060831676544832</v>
      </c>
      <c r="P3301">
        <f t="shared" si="570"/>
        <v>6.7832425298776453</v>
      </c>
      <c r="Q3301">
        <f t="shared" si="571"/>
        <v>0.39366296296296355</v>
      </c>
    </row>
    <row r="3302" spans="1:17">
      <c r="A3302" s="2">
        <v>43479</v>
      </c>
      <c r="B3302">
        <v>14</v>
      </c>
      <c r="C3302">
        <v>7.3</v>
      </c>
      <c r="D3302">
        <v>9.1999999999999993</v>
      </c>
      <c r="E3302">
        <v>24.5</v>
      </c>
      <c r="F3302">
        <v>12.2</v>
      </c>
      <c r="G3302">
        <f t="shared" si="561"/>
        <v>10.757627044536022</v>
      </c>
      <c r="H3302">
        <f t="shared" si="562"/>
        <v>11.476413270263624</v>
      </c>
      <c r="I3302">
        <f t="shared" si="563"/>
        <v>4.5883369792434818</v>
      </c>
      <c r="J3302">
        <f t="shared" si="564"/>
        <v>14.904432818524187</v>
      </c>
      <c r="K3302">
        <f t="shared" si="565"/>
        <v>18.969006361331605</v>
      </c>
      <c r="L3302">
        <f t="shared" si="566"/>
        <v>25.292008481775472</v>
      </c>
      <c r="M3302">
        <f t="shared" si="567"/>
        <v>-0.37317383458969405</v>
      </c>
      <c r="N3302">
        <f t="shared" si="568"/>
        <v>1.0320472637570304</v>
      </c>
      <c r="O3302">
        <f t="shared" si="569"/>
        <v>1.4074562049934629</v>
      </c>
      <c r="P3302">
        <f t="shared" si="570"/>
        <v>6.8880762910201421</v>
      </c>
      <c r="Q3302">
        <f t="shared" si="571"/>
        <v>0.39366296296296355</v>
      </c>
    </row>
    <row r="3303" spans="1:17">
      <c r="A3303" s="2">
        <v>43480</v>
      </c>
      <c r="B3303">
        <v>15</v>
      </c>
      <c r="C3303">
        <v>7.1</v>
      </c>
      <c r="D3303">
        <v>9.4</v>
      </c>
      <c r="E3303">
        <v>24.3</v>
      </c>
      <c r="F3303">
        <v>12.1</v>
      </c>
      <c r="G3303">
        <f t="shared" si="561"/>
        <v>10.768504931973839</v>
      </c>
      <c r="H3303">
        <f t="shared" si="562"/>
        <v>11.329767882958512</v>
      </c>
      <c r="I3303">
        <f t="shared" si="563"/>
        <v>4.4908148202690841</v>
      </c>
      <c r="J3303">
        <f t="shared" si="564"/>
        <v>14.713984263582482</v>
      </c>
      <c r="K3303">
        <f t="shared" si="565"/>
        <v>19.037697196094911</v>
      </c>
      <c r="L3303">
        <f t="shared" si="566"/>
        <v>25.383596261459878</v>
      </c>
      <c r="M3303">
        <f t="shared" si="567"/>
        <v>-0.37023856993837301</v>
      </c>
      <c r="N3303">
        <f t="shared" si="568"/>
        <v>1.0319070806508088</v>
      </c>
      <c r="O3303">
        <f t="shared" si="569"/>
        <v>1.4088793952665772</v>
      </c>
      <c r="P3303">
        <f t="shared" si="570"/>
        <v>6.8389530626894279</v>
      </c>
      <c r="Q3303">
        <f t="shared" si="571"/>
        <v>0.39366296296296355</v>
      </c>
    </row>
    <row r="3304" spans="1:17">
      <c r="A3304" s="2">
        <v>43481</v>
      </c>
      <c r="B3304">
        <v>16</v>
      </c>
      <c r="C3304">
        <v>7.7</v>
      </c>
      <c r="D3304">
        <v>8</v>
      </c>
      <c r="E3304">
        <v>23.5</v>
      </c>
      <c r="F3304">
        <v>10.1</v>
      </c>
      <c r="G3304">
        <f t="shared" si="561"/>
        <v>10.779760163533016</v>
      </c>
      <c r="H3304">
        <f t="shared" si="562"/>
        <v>11.911266666479587</v>
      </c>
      <c r="I3304">
        <f t="shared" si="563"/>
        <v>5.0793505992320371</v>
      </c>
      <c r="J3304">
        <f t="shared" si="564"/>
        <v>15.469177488934529</v>
      </c>
      <c r="K3304">
        <f t="shared" si="565"/>
        <v>19.108733871074659</v>
      </c>
      <c r="L3304">
        <f t="shared" si="566"/>
        <v>25.478311828099546</v>
      </c>
      <c r="M3304">
        <f t="shared" si="567"/>
        <v>-0.36719370681370028</v>
      </c>
      <c r="N3304">
        <f t="shared" si="568"/>
        <v>1.0317574523716304</v>
      </c>
      <c r="O3304">
        <f t="shared" si="569"/>
        <v>1.410351954728903</v>
      </c>
      <c r="P3304">
        <f t="shared" si="570"/>
        <v>6.8319160672475503</v>
      </c>
      <c r="Q3304">
        <f t="shared" si="571"/>
        <v>0.39366296296296355</v>
      </c>
    </row>
    <row r="3305" spans="1:17">
      <c r="A3305" s="2">
        <v>43482</v>
      </c>
      <c r="B3305">
        <v>17</v>
      </c>
      <c r="C3305">
        <v>8</v>
      </c>
      <c r="D3305">
        <v>6.2</v>
      </c>
      <c r="E3305">
        <v>24.3</v>
      </c>
      <c r="F3305">
        <v>10.199999999999999</v>
      </c>
      <c r="G3305">
        <f t="shared" si="561"/>
        <v>10.791386617897288</v>
      </c>
      <c r="H3305">
        <f t="shared" si="562"/>
        <v>12.223147850487024</v>
      </c>
      <c r="I3305">
        <f t="shared" si="563"/>
        <v>5.1995296839423455</v>
      </c>
      <c r="J3305">
        <f t="shared" si="564"/>
        <v>15.874217987645485</v>
      </c>
      <c r="K3305">
        <f t="shared" si="565"/>
        <v>19.182078106441814</v>
      </c>
      <c r="L3305">
        <f t="shared" si="566"/>
        <v>25.576104141922418</v>
      </c>
      <c r="M3305">
        <f t="shared" si="567"/>
        <v>-0.36404014655977412</v>
      </c>
      <c r="N3305">
        <f t="shared" si="568"/>
        <v>1.0315984232126405</v>
      </c>
      <c r="O3305">
        <f t="shared" si="569"/>
        <v>1.4118730825082284</v>
      </c>
      <c r="P3305">
        <f t="shared" si="570"/>
        <v>7.0236181665446784</v>
      </c>
      <c r="Q3305">
        <f t="shared" si="571"/>
        <v>0.39366296296296355</v>
      </c>
    </row>
    <row r="3306" spans="1:17">
      <c r="A3306" s="2">
        <v>43483</v>
      </c>
      <c r="B3306">
        <v>18</v>
      </c>
      <c r="C3306">
        <v>5.8</v>
      </c>
      <c r="D3306">
        <v>9.9</v>
      </c>
      <c r="E3306">
        <v>24.3</v>
      </c>
      <c r="F3306">
        <v>13.3</v>
      </c>
      <c r="G3306">
        <f t="shared" si="561"/>
        <v>10.803378053053075</v>
      </c>
      <c r="H3306">
        <f t="shared" si="562"/>
        <v>10.250088182669739</v>
      </c>
      <c r="I3306">
        <f t="shared" si="563"/>
        <v>3.6371484999607198</v>
      </c>
      <c r="J3306">
        <f t="shared" si="564"/>
        <v>13.311802834636024</v>
      </c>
      <c r="K3306">
        <f t="shared" si="565"/>
        <v>19.257690279972508</v>
      </c>
      <c r="L3306">
        <f t="shared" si="566"/>
        <v>25.676920373296674</v>
      </c>
      <c r="M3306">
        <f t="shared" si="567"/>
        <v>-0.36077882269735001</v>
      </c>
      <c r="N3306">
        <f t="shared" si="568"/>
        <v>1.0314300402498453</v>
      </c>
      <c r="O3306">
        <f t="shared" si="569"/>
        <v>1.4134419619411107</v>
      </c>
      <c r="P3306">
        <f t="shared" si="570"/>
        <v>6.612939682709019</v>
      </c>
      <c r="Q3306">
        <f t="shared" si="571"/>
        <v>0.39366296296296355</v>
      </c>
    </row>
    <row r="3307" spans="1:17">
      <c r="A3307" s="2">
        <v>43484</v>
      </c>
      <c r="B3307">
        <v>19</v>
      </c>
      <c r="C3307">
        <v>5.3</v>
      </c>
      <c r="D3307">
        <v>12.8</v>
      </c>
      <c r="E3307">
        <v>23.7</v>
      </c>
      <c r="F3307">
        <v>13.8</v>
      </c>
      <c r="G3307">
        <f t="shared" si="561"/>
        <v>10.815728116472425</v>
      </c>
      <c r="H3307">
        <f t="shared" si="562"/>
        <v>9.8265851552235937</v>
      </c>
      <c r="I3307">
        <f t="shared" si="563"/>
        <v>3.3649322947953522</v>
      </c>
      <c r="J3307">
        <f t="shared" si="564"/>
        <v>12.761798902887783</v>
      </c>
      <c r="K3307">
        <f t="shared" si="565"/>
        <v>19.335529447335858</v>
      </c>
      <c r="L3307">
        <f t="shared" si="566"/>
        <v>25.780705929781142</v>
      </c>
      <c r="M3307">
        <f t="shared" si="567"/>
        <v>-0.35741070064749808</v>
      </c>
      <c r="N3307">
        <f t="shared" si="568"/>
        <v>1.0312523533281748</v>
      </c>
      <c r="O3307">
        <f t="shared" si="569"/>
        <v>1.4150577619051421</v>
      </c>
      <c r="P3307">
        <f t="shared" si="570"/>
        <v>6.4616528604282415</v>
      </c>
      <c r="Q3307">
        <f t="shared" si="571"/>
        <v>0.39366296296296355</v>
      </c>
    </row>
    <row r="3308" spans="1:17">
      <c r="A3308" s="2">
        <v>43485</v>
      </c>
      <c r="B3308">
        <v>20</v>
      </c>
      <c r="C3308">
        <v>9</v>
      </c>
      <c r="D3308">
        <v>9.4</v>
      </c>
      <c r="E3308">
        <v>23.8</v>
      </c>
      <c r="F3308">
        <v>11.4</v>
      </c>
      <c r="G3308">
        <f t="shared" si="561"/>
        <v>10.828430355235689</v>
      </c>
      <c r="H3308">
        <f t="shared" si="562"/>
        <v>13.267061195553913</v>
      </c>
      <c r="I3308">
        <f t="shared" si="563"/>
        <v>5.6050047537791574</v>
      </c>
      <c r="J3308">
        <f t="shared" si="564"/>
        <v>17.22994960461547</v>
      </c>
      <c r="K3308">
        <f t="shared" si="565"/>
        <v>19.415553363686485</v>
      </c>
      <c r="L3308">
        <f t="shared" si="566"/>
        <v>25.887404484915315</v>
      </c>
      <c r="M3308">
        <f t="shared" si="567"/>
        <v>-0.35393677744581836</v>
      </c>
      <c r="N3308">
        <f t="shared" si="568"/>
        <v>1.0310654150467282</v>
      </c>
      <c r="O3308">
        <f t="shared" si="569"/>
        <v>1.416719638143336</v>
      </c>
      <c r="P3308">
        <f t="shared" si="570"/>
        <v>7.6620564417747552</v>
      </c>
      <c r="Q3308">
        <f t="shared" si="571"/>
        <v>0.39366296296296355</v>
      </c>
    </row>
    <row r="3309" spans="1:17">
      <c r="A3309" s="2">
        <v>43486</v>
      </c>
      <c r="B3309">
        <v>21</v>
      </c>
      <c r="C3309">
        <v>9</v>
      </c>
      <c r="D3309">
        <v>9.1999999999999993</v>
      </c>
      <c r="E3309">
        <v>24.7</v>
      </c>
      <c r="F3309">
        <v>12</v>
      </c>
      <c r="G3309">
        <f t="shared" si="561"/>
        <v>10.841478226063874</v>
      </c>
      <c r="H3309">
        <f t="shared" si="562"/>
        <v>13.313194605346087</v>
      </c>
      <c r="I3309">
        <f t="shared" si="563"/>
        <v>5.5146532997788933</v>
      </c>
      <c r="J3309">
        <f t="shared" si="564"/>
        <v>17.289863123826088</v>
      </c>
      <c r="K3309">
        <f t="shared" si="565"/>
        <v>19.497718506590608</v>
      </c>
      <c r="L3309">
        <f t="shared" si="566"/>
        <v>25.99695800878748</v>
      </c>
      <c r="M3309">
        <f t="shared" si="567"/>
        <v>-0.35035808144729691</v>
      </c>
      <c r="N3309">
        <f t="shared" si="568"/>
        <v>1.0308692807432041</v>
      </c>
      <c r="O3309">
        <f t="shared" si="569"/>
        <v>1.4184267345766901</v>
      </c>
      <c r="P3309">
        <f t="shared" si="570"/>
        <v>7.7985413055671939</v>
      </c>
      <c r="Q3309">
        <f t="shared" si="571"/>
        <v>0.39366296296296355</v>
      </c>
    </row>
    <row r="3310" spans="1:17">
      <c r="A3310" s="2">
        <v>43487</v>
      </c>
      <c r="B3310">
        <v>22</v>
      </c>
      <c r="C3310">
        <v>7.7</v>
      </c>
      <c r="D3310">
        <v>10</v>
      </c>
      <c r="E3310">
        <v>24.7</v>
      </c>
      <c r="F3310">
        <v>12</v>
      </c>
      <c r="G3310">
        <f t="shared" si="561"/>
        <v>10.854865105231706</v>
      </c>
      <c r="H3310">
        <f t="shared" si="562"/>
        <v>12.156580654635448</v>
      </c>
      <c r="I3310">
        <f t="shared" si="563"/>
        <v>4.8314332481531101</v>
      </c>
      <c r="J3310">
        <f t="shared" si="564"/>
        <v>15.787767083942139</v>
      </c>
      <c r="K3310">
        <f t="shared" si="565"/>
        <v>19.581980100312173</v>
      </c>
      <c r="L3310">
        <f t="shared" si="566"/>
        <v>26.109306800416228</v>
      </c>
      <c r="M3310">
        <f t="shared" si="567"/>
        <v>-0.3466756720218912</v>
      </c>
      <c r="N3310">
        <f t="shared" si="568"/>
        <v>1.030664008477518</v>
      </c>
      <c r="O3310">
        <f t="shared" si="569"/>
        <v>1.4201781846011483</v>
      </c>
      <c r="P3310">
        <f t="shared" si="570"/>
        <v>7.3251474064823379</v>
      </c>
      <c r="Q3310">
        <f t="shared" si="571"/>
        <v>0.39366296296296355</v>
      </c>
    </row>
    <row r="3311" spans="1:17">
      <c r="A3311" s="2">
        <v>43488</v>
      </c>
      <c r="B3311">
        <v>23</v>
      </c>
      <c r="C3311">
        <v>8.4</v>
      </c>
      <c r="D3311">
        <v>7.9</v>
      </c>
      <c r="E3311">
        <v>24</v>
      </c>
      <c r="F3311">
        <v>10.4</v>
      </c>
      <c r="G3311">
        <f t="shared" si="561"/>
        <v>10.868584298334078</v>
      </c>
      <c r="H3311">
        <f t="shared" si="562"/>
        <v>12.851389344464366</v>
      </c>
      <c r="I3311">
        <f t="shared" si="563"/>
        <v>5.3998648832617544</v>
      </c>
      <c r="J3311">
        <f t="shared" si="564"/>
        <v>16.690116031771904</v>
      </c>
      <c r="K3311">
        <f t="shared" si="565"/>
        <v>19.668292141482489</v>
      </c>
      <c r="L3311">
        <f t="shared" si="566"/>
        <v>26.224389521976654</v>
      </c>
      <c r="M3311">
        <f t="shared" si="567"/>
        <v>-0.34289063924093349</v>
      </c>
      <c r="N3311">
        <f t="shared" si="568"/>
        <v>1.030449659014617</v>
      </c>
      <c r="O3311">
        <f t="shared" si="569"/>
        <v>1.4219731123653752</v>
      </c>
      <c r="P3311">
        <f t="shared" si="570"/>
        <v>7.4515244612026112</v>
      </c>
      <c r="Q3311">
        <f t="shared" si="571"/>
        <v>0.39366296296296355</v>
      </c>
    </row>
    <row r="3312" spans="1:17">
      <c r="A3312" s="2">
        <v>43489</v>
      </c>
      <c r="B3312">
        <v>24</v>
      </c>
      <c r="C3312">
        <v>7.8</v>
      </c>
      <c r="D3312">
        <v>7.2</v>
      </c>
      <c r="E3312">
        <v>24.4</v>
      </c>
      <c r="F3312">
        <v>10.199999999999999</v>
      </c>
      <c r="G3312">
        <f t="shared" si="561"/>
        <v>10.882629049879743</v>
      </c>
      <c r="H3312">
        <f t="shared" si="562"/>
        <v>12.33982816658547</v>
      </c>
      <c r="I3312">
        <f t="shared" si="563"/>
        <v>5.0851473749072165</v>
      </c>
      <c r="J3312">
        <f t="shared" si="564"/>
        <v>16.025750865695414</v>
      </c>
      <c r="K3312">
        <f t="shared" si="565"/>
        <v>19.756607426173684</v>
      </c>
      <c r="L3312">
        <f t="shared" si="566"/>
        <v>26.342143234898245</v>
      </c>
      <c r="M3312">
        <f t="shared" si="567"/>
        <v>-0.33900410355444743</v>
      </c>
      <c r="N3312">
        <f t="shared" si="568"/>
        <v>1.0302262958064905</v>
      </c>
      <c r="O3312">
        <f t="shared" si="569"/>
        <v>1.4238106340259329</v>
      </c>
      <c r="P3312">
        <f t="shared" si="570"/>
        <v>7.2546807916782532</v>
      </c>
      <c r="Q3312">
        <f t="shared" si="571"/>
        <v>0.39366296296296355</v>
      </c>
    </row>
    <row r="3313" spans="1:17">
      <c r="A3313" s="2">
        <v>43490</v>
      </c>
      <c r="B3313">
        <v>25</v>
      </c>
      <c r="C3313">
        <v>9.8000000000000007</v>
      </c>
      <c r="D3313">
        <v>5.3</v>
      </c>
      <c r="E3313">
        <v>24.5</v>
      </c>
      <c r="F3313">
        <v>9.6</v>
      </c>
      <c r="G3313">
        <f t="shared" si="561"/>
        <v>10.896992552687848</v>
      </c>
      <c r="H3313">
        <f t="shared" si="562"/>
        <v>14.256470537700809</v>
      </c>
      <c r="I3313">
        <f t="shared" si="563"/>
        <v>6.2684721350236901</v>
      </c>
      <c r="J3313">
        <f t="shared" si="564"/>
        <v>18.514896802208842</v>
      </c>
      <c r="K3313">
        <f t="shared" si="565"/>
        <v>19.846877578393091</v>
      </c>
      <c r="L3313">
        <f t="shared" si="566"/>
        <v>26.462503437857453</v>
      </c>
      <c r="M3313">
        <f t="shared" si="567"/>
        <v>-0.3350172154594705</v>
      </c>
      <c r="N3313">
        <f t="shared" si="568"/>
        <v>1.0299939849733879</v>
      </c>
      <c r="O3313">
        <f t="shared" si="569"/>
        <v>1.4256898589766602</v>
      </c>
      <c r="P3313">
        <f t="shared" si="570"/>
        <v>7.9879984026771185</v>
      </c>
      <c r="Q3313">
        <f t="shared" si="571"/>
        <v>0.39366296296296355</v>
      </c>
    </row>
    <row r="3314" spans="1:17">
      <c r="A3314" s="2">
        <v>43491</v>
      </c>
      <c r="B3314">
        <v>26</v>
      </c>
      <c r="C3314">
        <v>8.1999999999999993</v>
      </c>
      <c r="D3314">
        <v>6.8</v>
      </c>
      <c r="E3314">
        <v>24.9</v>
      </c>
      <c r="F3314">
        <v>10.1</v>
      </c>
      <c r="G3314">
        <f t="shared" si="561"/>
        <v>10.911667957064388</v>
      </c>
      <c r="H3314">
        <f t="shared" si="562"/>
        <v>12.809467670039751</v>
      </c>
      <c r="I3314">
        <f t="shared" si="563"/>
        <v>5.3238349170770194</v>
      </c>
      <c r="J3314">
        <f t="shared" si="564"/>
        <v>16.635672298752922</v>
      </c>
      <c r="K3314">
        <f t="shared" si="565"/>
        <v>19.9390530800123</v>
      </c>
      <c r="L3314">
        <f t="shared" si="566"/>
        <v>26.585404106683065</v>
      </c>
      <c r="M3314">
        <f t="shared" si="567"/>
        <v>-0.33093115515948252</v>
      </c>
      <c r="N3314">
        <f t="shared" si="568"/>
        <v>1.0297527952842456</v>
      </c>
      <c r="O3314">
        <f t="shared" si="569"/>
        <v>1.4276098910492574</v>
      </c>
      <c r="P3314">
        <f t="shared" si="570"/>
        <v>7.485632752962732</v>
      </c>
      <c r="Q3314">
        <f t="shared" si="571"/>
        <v>0.39366296296296355</v>
      </c>
    </row>
    <row r="3315" spans="1:17">
      <c r="A3315" s="2">
        <v>43492</v>
      </c>
      <c r="B3315">
        <v>27</v>
      </c>
      <c r="C3315">
        <v>9.4</v>
      </c>
      <c r="D3315">
        <v>6.5</v>
      </c>
      <c r="E3315">
        <v>24.8</v>
      </c>
      <c r="F3315">
        <v>10.5</v>
      </c>
      <c r="G3315">
        <f t="shared" si="561"/>
        <v>10.926648379737255</v>
      </c>
      <c r="H3315">
        <f t="shared" si="562"/>
        <v>13.988664226918257</v>
      </c>
      <c r="I3315">
        <f t="shared" si="563"/>
        <v>5.8967585905491875</v>
      </c>
      <c r="J3315">
        <f t="shared" si="564"/>
        <v>18.167096398595138</v>
      </c>
      <c r="K3315">
        <f t="shared" si="565"/>
        <v>20.033083302140628</v>
      </c>
      <c r="L3315">
        <f t="shared" si="566"/>
        <v>26.710777736187506</v>
      </c>
      <c r="M3315">
        <f t="shared" si="567"/>
        <v>-0.32674713221504054</v>
      </c>
      <c r="N3315">
        <f t="shared" si="568"/>
        <v>1.0295027981363296</v>
      </c>
      <c r="O3315">
        <f t="shared" si="569"/>
        <v>1.429569829682291</v>
      </c>
      <c r="P3315">
        <f t="shared" si="570"/>
        <v>8.09190563636907</v>
      </c>
      <c r="Q3315">
        <f t="shared" si="571"/>
        <v>0.39366296296296355</v>
      </c>
    </row>
    <row r="3316" spans="1:17">
      <c r="A3316" s="2">
        <v>43493</v>
      </c>
      <c r="B3316">
        <v>28</v>
      </c>
      <c r="C3316">
        <v>9.1</v>
      </c>
      <c r="D3316">
        <v>8.6999999999999993</v>
      </c>
      <c r="E3316">
        <v>24.8</v>
      </c>
      <c r="F3316">
        <v>11.9</v>
      </c>
      <c r="G3316">
        <f t="shared" si="561"/>
        <v>10.941926912530366</v>
      </c>
      <c r="H3316">
        <f t="shared" si="562"/>
        <v>13.759869805847668</v>
      </c>
      <c r="I3316">
        <f t="shared" si="563"/>
        <v>5.5291270251502187</v>
      </c>
      <c r="J3316">
        <f t="shared" si="564"/>
        <v>17.869960786815152</v>
      </c>
      <c r="K3316">
        <f t="shared" si="565"/>
        <v>20.128916537949397</v>
      </c>
      <c r="L3316">
        <f t="shared" si="566"/>
        <v>26.83855538393253</v>
      </c>
      <c r="M3316">
        <f t="shared" si="567"/>
        <v>-0.32246638518572318</v>
      </c>
      <c r="N3316">
        <f t="shared" si="568"/>
        <v>1.0292440675341012</v>
      </c>
      <c r="O3316">
        <f t="shared" si="569"/>
        <v>1.4315687710560563</v>
      </c>
      <c r="P3316">
        <f t="shared" si="570"/>
        <v>8.2307427806974491</v>
      </c>
      <c r="Q3316">
        <f t="shared" si="571"/>
        <v>0.39366296296296355</v>
      </c>
    </row>
    <row r="3317" spans="1:17">
      <c r="A3317" s="2">
        <v>43494</v>
      </c>
      <c r="B3317">
        <v>29</v>
      </c>
      <c r="C3317">
        <v>6.2</v>
      </c>
      <c r="D3317">
        <v>9</v>
      </c>
      <c r="E3317">
        <v>24.2</v>
      </c>
      <c r="F3317">
        <v>12.4</v>
      </c>
      <c r="G3317">
        <f t="shared" si="561"/>
        <v>10.957496630758833</v>
      </c>
      <c r="H3317">
        <f t="shared" si="562"/>
        <v>11.06636930059824</v>
      </c>
      <c r="I3317">
        <f t="shared" si="563"/>
        <v>3.8927217722659058</v>
      </c>
      <c r="J3317">
        <f t="shared" si="564"/>
        <v>14.371908182595115</v>
      </c>
      <c r="K3317">
        <f t="shared" si="565"/>
        <v>20.226500036949176</v>
      </c>
      <c r="L3317">
        <f t="shared" si="566"/>
        <v>26.968666715932237</v>
      </c>
      <c r="M3317">
        <f t="shared" si="567"/>
        <v>-0.31809018126349087</v>
      </c>
      <c r="N3317">
        <f t="shared" si="568"/>
        <v>1.0289766800673086</v>
      </c>
      <c r="O3317">
        <f t="shared" si="569"/>
        <v>1.4336058091909472</v>
      </c>
      <c r="P3317">
        <f t="shared" si="570"/>
        <v>7.1736475283323333</v>
      </c>
      <c r="Q3317">
        <f t="shared" si="571"/>
        <v>0.39366296296296355</v>
      </c>
    </row>
    <row r="3318" spans="1:17">
      <c r="A3318" s="2">
        <v>43495</v>
      </c>
      <c r="B3318">
        <v>30</v>
      </c>
      <c r="C3318">
        <v>6</v>
      </c>
      <c r="D3318">
        <v>11.8</v>
      </c>
      <c r="E3318">
        <v>23.9</v>
      </c>
      <c r="F3318">
        <v>12.3</v>
      </c>
      <c r="G3318">
        <f t="shared" si="561"/>
        <v>10.973350601328967</v>
      </c>
      <c r="H3318">
        <f t="shared" si="562"/>
        <v>10.921990065628036</v>
      </c>
      <c r="I3318">
        <f t="shared" si="563"/>
        <v>3.8561835410254606</v>
      </c>
      <c r="J3318">
        <f t="shared" si="564"/>
        <v>14.184402682633811</v>
      </c>
      <c r="K3318">
        <f t="shared" si="565"/>
        <v>20.325780040718293</v>
      </c>
      <c r="L3318">
        <f t="shared" si="566"/>
        <v>27.101040054291055</v>
      </c>
      <c r="M3318">
        <f t="shared" si="567"/>
        <v>-0.31361981589756976</v>
      </c>
      <c r="N3318">
        <f t="shared" si="568"/>
        <v>1.0287007148883165</v>
      </c>
      <c r="O3318">
        <f t="shared" si="569"/>
        <v>1.4356800370072065</v>
      </c>
      <c r="P3318">
        <f t="shared" si="570"/>
        <v>7.065806524602575</v>
      </c>
      <c r="Q3318">
        <f t="shared" si="571"/>
        <v>0.39366296296296355</v>
      </c>
    </row>
    <row r="3319" spans="1:17">
      <c r="A3319" s="2">
        <v>43496</v>
      </c>
      <c r="B3319">
        <v>31</v>
      </c>
      <c r="C3319">
        <v>10</v>
      </c>
      <c r="D3319">
        <v>5.5</v>
      </c>
      <c r="E3319">
        <v>24.1</v>
      </c>
      <c r="F3319">
        <v>8.9</v>
      </c>
      <c r="G3319">
        <f t="shared" si="561"/>
        <v>10.989481890528582</v>
      </c>
      <c r="H3319">
        <f t="shared" si="562"/>
        <v>14.78443790103166</v>
      </c>
      <c r="I3319">
        <f t="shared" si="563"/>
        <v>6.481933564083735</v>
      </c>
      <c r="J3319">
        <f t="shared" si="564"/>
        <v>19.20056870263852</v>
      </c>
      <c r="K3319">
        <f t="shared" si="565"/>
        <v>20.426701820076492</v>
      </c>
      <c r="L3319">
        <f t="shared" si="566"/>
        <v>27.235602426768654</v>
      </c>
      <c r="M3319">
        <f t="shared" si="567"/>
        <v>-0.30905661241097154</v>
      </c>
      <c r="N3319">
        <f t="shared" si="568"/>
        <v>1.0284162536886734</v>
      </c>
      <c r="O3319">
        <f t="shared" si="569"/>
        <v>1.4377905473441561</v>
      </c>
      <c r="P3319">
        <f t="shared" si="570"/>
        <v>8.3025043369479263</v>
      </c>
      <c r="Q3319">
        <f t="shared" si="571"/>
        <v>0.39366296296296355</v>
      </c>
    </row>
    <row r="3320" spans="1:17">
      <c r="A3320" s="2">
        <v>43497</v>
      </c>
      <c r="B3320">
        <v>32</v>
      </c>
      <c r="C3320">
        <v>9.6999999999999993</v>
      </c>
      <c r="D3320">
        <v>6.3</v>
      </c>
      <c r="E3320">
        <v>25.3</v>
      </c>
      <c r="F3320">
        <v>10.199999999999999</v>
      </c>
      <c r="G3320">
        <f t="shared" si="561"/>
        <v>11.005883571494614</v>
      </c>
      <c r="H3320">
        <f t="shared" si="562"/>
        <v>14.557084925293436</v>
      </c>
      <c r="I3320">
        <f t="shared" si="563"/>
        <v>6.1033700126792398</v>
      </c>
      <c r="J3320">
        <f t="shared" si="564"/>
        <v>18.905305097783682</v>
      </c>
      <c r="K3320">
        <f t="shared" si="565"/>
        <v>20.529209713693881</v>
      </c>
      <c r="L3320">
        <f t="shared" si="566"/>
        <v>27.372279618258506</v>
      </c>
      <c r="M3320">
        <f t="shared" si="567"/>
        <v>-0.30440192160876189</v>
      </c>
      <c r="N3320">
        <f t="shared" si="568"/>
        <v>1.0281233806749315</v>
      </c>
      <c r="O3320">
        <f t="shared" si="569"/>
        <v>1.439936433937212</v>
      </c>
      <c r="P3320">
        <f t="shared" si="570"/>
        <v>8.4537149126141955</v>
      </c>
      <c r="Q3320">
        <f t="shared" si="571"/>
        <v>0.39366296296296355</v>
      </c>
    </row>
    <row r="3321" spans="1:17">
      <c r="A3321" s="2">
        <v>43498</v>
      </c>
      <c r="B3321">
        <v>33</v>
      </c>
      <c r="C3321">
        <v>8.9</v>
      </c>
      <c r="D3321">
        <v>7.5</v>
      </c>
      <c r="E3321">
        <v>26.1</v>
      </c>
      <c r="F3321">
        <v>10.9</v>
      </c>
      <c r="G3321">
        <f t="shared" si="561"/>
        <v>11.0225487313469</v>
      </c>
      <c r="H3321">
        <f t="shared" si="562"/>
        <v>13.84801118726473</v>
      </c>
      <c r="I3321">
        <f t="shared" si="563"/>
        <v>5.5881062119538116</v>
      </c>
      <c r="J3321">
        <f t="shared" si="564"/>
        <v>17.984430113330816</v>
      </c>
      <c r="K3321">
        <f t="shared" si="565"/>
        <v>20.633247168120366</v>
      </c>
      <c r="L3321">
        <f t="shared" si="566"/>
        <v>27.51099622416049</v>
      </c>
      <c r="M3321">
        <f t="shared" si="567"/>
        <v>-0.299657121378193</v>
      </c>
      <c r="N3321">
        <f t="shared" si="568"/>
        <v>1.027822182543717</v>
      </c>
      <c r="O3321">
        <f t="shared" si="569"/>
        <v>1.4421167923512195</v>
      </c>
      <c r="P3321">
        <f t="shared" si="570"/>
        <v>8.2599049753109171</v>
      </c>
      <c r="Q3321">
        <f t="shared" si="571"/>
        <v>0.39366296296296355</v>
      </c>
    </row>
    <row r="3322" spans="1:17">
      <c r="A3322" s="2">
        <v>43499</v>
      </c>
      <c r="B3322">
        <v>34</v>
      </c>
      <c r="C3322">
        <v>8.8000000000000007</v>
      </c>
      <c r="D3322">
        <v>8</v>
      </c>
      <c r="E3322">
        <v>25.6</v>
      </c>
      <c r="F3322">
        <v>10.7</v>
      </c>
      <c r="G3322">
        <f t="shared" ref="G3322:G3385" si="572">24/3.14*O3322</f>
        <v>11.039470477978417</v>
      </c>
      <c r="H3322">
        <f t="shared" ref="H3322:H3385" si="573">(1-0.23)*J3322</f>
        <v>13.809213058396198</v>
      </c>
      <c r="I3322">
        <f t="shared" ref="I3322:I3385" si="574">4.903*10^(-9)*(((E3322+273.16)^4+(D3322+273.16)^4)/2)*(0.34-0.14*(F3322*0.1)^0.5)*(1.35*(J3322/K3322)-0.35)</f>
        <v>5.5602983494191625</v>
      </c>
      <c r="J3322">
        <f t="shared" ref="J3322:J3385" si="575">(0.25+0.5*C3322/G3322)*L3322</f>
        <v>17.934042932982074</v>
      </c>
      <c r="K3322">
        <f t="shared" ref="K3322:K3385" si="576">0.75*L3322</f>
        <v>20.73875677921697</v>
      </c>
      <c r="L3322">
        <f t="shared" ref="L3322:L3385" si="577">24*60/3.14*0.082*N3322*(O3322*SIN(Q3322)*SIN(M3322)+COS(Q3322)*COS(M3322)*SIN(O3322))</f>
        <v>27.65167570562263</v>
      </c>
      <c r="M3322">
        <f t="shared" ref="M3322:M3385" si="578">0.409*SIN(2*3.14/365*B3322-1.39)</f>
        <v>-0.29482361628082027</v>
      </c>
      <c r="N3322">
        <f t="shared" ref="N3322:N3385" si="579">0.033*COS(2*3.14/365*B3322)+1</f>
        <v>1.0275127484560691</v>
      </c>
      <c r="O3322">
        <f t="shared" ref="O3322:O3385" si="580">ACOS(-TAN(Q3322)*TAN(M3322))</f>
        <v>1.444330720868843</v>
      </c>
      <c r="P3322">
        <f t="shared" ref="P3322:P3385" si="581">H3322-I3322</f>
        <v>8.2489147089770363</v>
      </c>
      <c r="Q3322">
        <f t="shared" ref="Q3322:Q3385" si="582">22.5666666666667*3.14/180</f>
        <v>0.39366296296296355</v>
      </c>
    </row>
    <row r="3323" spans="1:17">
      <c r="A3323" s="2">
        <v>43500</v>
      </c>
      <c r="B3323">
        <v>35</v>
      </c>
      <c r="C3323">
        <v>10</v>
      </c>
      <c r="D3323">
        <v>6.9</v>
      </c>
      <c r="E3323">
        <v>25.9</v>
      </c>
      <c r="F3323">
        <v>9.6</v>
      </c>
      <c r="G3323">
        <f t="shared" si="572"/>
        <v>11.056641946493977</v>
      </c>
      <c r="H3323">
        <f t="shared" si="573"/>
        <v>15.02854006182622</v>
      </c>
      <c r="I3323">
        <f t="shared" si="574"/>
        <v>6.4310698389017027</v>
      </c>
      <c r="J3323">
        <f t="shared" si="575"/>
        <v>19.517584495878207</v>
      </c>
      <c r="K3323">
        <f t="shared" si="576"/>
        <v>20.845680334965767</v>
      </c>
      <c r="L3323">
        <f t="shared" si="577"/>
        <v>27.794240446621021</v>
      </c>
      <c r="M3323">
        <f t="shared" si="578"/>
        <v>-0.28990283713672194</v>
      </c>
      <c r="N3323">
        <f t="shared" si="579"/>
        <v>1.0271951700110438</v>
      </c>
      <c r="O3323">
        <f t="shared" si="580"/>
        <v>1.446577321332962</v>
      </c>
      <c r="P3323">
        <f t="shared" si="581"/>
        <v>8.5974702229245175</v>
      </c>
      <c r="Q3323">
        <f t="shared" si="582"/>
        <v>0.39366296296296355</v>
      </c>
    </row>
    <row r="3324" spans="1:17">
      <c r="A3324" s="2">
        <v>43501</v>
      </c>
      <c r="B3324">
        <v>36</v>
      </c>
      <c r="C3324">
        <v>9</v>
      </c>
      <c r="D3324">
        <v>6.1</v>
      </c>
      <c r="E3324">
        <v>25.4</v>
      </c>
      <c r="F3324">
        <v>9.3000000000000007</v>
      </c>
      <c r="G3324">
        <f t="shared" si="572"/>
        <v>11.074056305290828</v>
      </c>
      <c r="H3324">
        <f t="shared" si="573"/>
        <v>14.11999221241968</v>
      </c>
      <c r="I3324">
        <f t="shared" si="574"/>
        <v>5.8609908825536623</v>
      </c>
      <c r="J3324">
        <f t="shared" si="575"/>
        <v>18.337652223921662</v>
      </c>
      <c r="K3324">
        <f t="shared" si="576"/>
        <v>20.953958859630685</v>
      </c>
      <c r="L3324">
        <f t="shared" si="577"/>
        <v>27.938611812840914</v>
      </c>
      <c r="M3324">
        <f t="shared" si="578"/>
        <v>-0.28489624060094604</v>
      </c>
      <c r="N3324">
        <f t="shared" si="579"/>
        <v>1.0268695412185997</v>
      </c>
      <c r="O3324">
        <f t="shared" si="580"/>
        <v>1.4488556999422166</v>
      </c>
      <c r="P3324">
        <f t="shared" si="581"/>
        <v>8.2590013298660168</v>
      </c>
      <c r="Q3324">
        <f t="shared" si="582"/>
        <v>0.39366296296296355</v>
      </c>
    </row>
    <row r="3325" spans="1:17">
      <c r="A3325" s="2">
        <v>43502</v>
      </c>
      <c r="B3325">
        <v>37</v>
      </c>
      <c r="C3325">
        <v>10.199999999999999</v>
      </c>
      <c r="D3325">
        <v>5.3</v>
      </c>
      <c r="E3325">
        <v>25.6</v>
      </c>
      <c r="F3325">
        <v>8.9</v>
      </c>
      <c r="G3325">
        <f t="shared" si="572"/>
        <v>11.091706761776145</v>
      </c>
      <c r="H3325">
        <f t="shared" si="573"/>
        <v>15.349650817235</v>
      </c>
      <c r="I3325">
        <f t="shared" si="574"/>
        <v>6.6100721994677869</v>
      </c>
      <c r="J3325">
        <f t="shared" si="575"/>
        <v>19.934611450954545</v>
      </c>
      <c r="K3325">
        <f t="shared" si="576"/>
        <v>21.063532659237367</v>
      </c>
      <c r="L3325">
        <f t="shared" si="577"/>
        <v>28.084710212316491</v>
      </c>
      <c r="M3325">
        <f t="shared" si="578"/>
        <v>-0.27980530873230974</v>
      </c>
      <c r="N3325">
        <f t="shared" si="579"/>
        <v>1.0265359584717697</v>
      </c>
      <c r="O3325">
        <f t="shared" si="580"/>
        <v>1.4511649679990455</v>
      </c>
      <c r="P3325">
        <f t="shared" si="581"/>
        <v>8.7395786177672132</v>
      </c>
      <c r="Q3325">
        <f t="shared" si="582"/>
        <v>0.39366296296296355</v>
      </c>
    </row>
    <row r="3326" spans="1:17">
      <c r="A3326" s="2">
        <v>43503</v>
      </c>
      <c r="B3326">
        <v>38</v>
      </c>
      <c r="C3326">
        <v>10.1</v>
      </c>
      <c r="D3326">
        <v>6.3</v>
      </c>
      <c r="E3326">
        <v>26.3</v>
      </c>
      <c r="F3326">
        <v>10</v>
      </c>
      <c r="G3326">
        <f t="shared" si="572"/>
        <v>11.109586567717786</v>
      </c>
      <c r="H3326">
        <f t="shared" si="573"/>
        <v>15.316474648114715</v>
      </c>
      <c r="I3326">
        <f t="shared" si="574"/>
        <v>6.3663238620787679</v>
      </c>
      <c r="J3326">
        <f t="shared" si="575"/>
        <v>19.891525517032097</v>
      </c>
      <c r="K3326">
        <f t="shared" si="576"/>
        <v>21.17434136833543</v>
      </c>
      <c r="L3326">
        <f t="shared" si="577"/>
        <v>28.232455157780574</v>
      </c>
      <c r="M3326">
        <f t="shared" si="578"/>
        <v>-0.27463154855467825</v>
      </c>
      <c r="N3326">
        <f t="shared" si="579"/>
        <v>1.0261945205181255</v>
      </c>
      <c r="O3326">
        <f t="shared" si="580"/>
        <v>1.4535042426097435</v>
      </c>
      <c r="P3326">
        <f t="shared" si="581"/>
        <v>8.9501507860359482</v>
      </c>
      <c r="Q3326">
        <f t="shared" si="582"/>
        <v>0.39366296296296355</v>
      </c>
    </row>
    <row r="3327" spans="1:17">
      <c r="A3327" s="2">
        <v>43504</v>
      </c>
      <c r="B3327">
        <v>39</v>
      </c>
      <c r="C3327">
        <v>9</v>
      </c>
      <c r="D3327">
        <v>7.1</v>
      </c>
      <c r="E3327">
        <v>28</v>
      </c>
      <c r="F3327">
        <v>10.6</v>
      </c>
      <c r="G3327">
        <f t="shared" si="572"/>
        <v>11.127689024226079</v>
      </c>
      <c r="H3327">
        <f t="shared" si="573"/>
        <v>14.3011574368024</v>
      </c>
      <c r="I3327">
        <f t="shared" si="574"/>
        <v>5.7225567845340608</v>
      </c>
      <c r="J3327">
        <f t="shared" si="575"/>
        <v>18.572931736107012</v>
      </c>
      <c r="K3327">
        <f t="shared" si="576"/>
        <v>21.286323998002402</v>
      </c>
      <c r="L3327">
        <f t="shared" si="577"/>
        <v>28.381765330669868</v>
      </c>
      <c r="M3327">
        <f t="shared" si="578"/>
        <v>-0.26937649161085397</v>
      </c>
      <c r="N3327">
        <f t="shared" si="579"/>
        <v>1.0258453284305471</v>
      </c>
      <c r="O3327">
        <f t="shared" si="580"/>
        <v>1.4558726473362453</v>
      </c>
      <c r="P3327">
        <f t="shared" si="581"/>
        <v>8.5786006522683387</v>
      </c>
      <c r="Q3327">
        <f t="shared" si="582"/>
        <v>0.39366296296296355</v>
      </c>
    </row>
    <row r="3328" spans="1:17">
      <c r="A3328" s="2">
        <v>43505</v>
      </c>
      <c r="B3328">
        <v>40</v>
      </c>
      <c r="C3328">
        <v>10.3</v>
      </c>
      <c r="D3328">
        <v>7.5</v>
      </c>
      <c r="E3328">
        <v>28.2</v>
      </c>
      <c r="F3328">
        <v>11.1</v>
      </c>
      <c r="G3328">
        <f t="shared" si="572"/>
        <v>11.146007486365674</v>
      </c>
      <c r="H3328">
        <f t="shared" si="573"/>
        <v>15.643763306375432</v>
      </c>
      <c r="I3328">
        <f t="shared" si="574"/>
        <v>6.3544945198278819</v>
      </c>
      <c r="J3328">
        <f t="shared" si="575"/>
        <v>20.316575722565496</v>
      </c>
      <c r="K3328">
        <f t="shared" si="576"/>
        <v>21.399418985044246</v>
      </c>
      <c r="L3328">
        <f t="shared" si="577"/>
        <v>28.532558646725661</v>
      </c>
      <c r="M3328">
        <f t="shared" si="578"/>
        <v>-0.26404169350920731</v>
      </c>
      <c r="N3328">
        <f t="shared" si="579"/>
        <v>1.0254884855773023</v>
      </c>
      <c r="O3328">
        <f t="shared" si="580"/>
        <v>1.458269312799509</v>
      </c>
      <c r="P3328">
        <f t="shared" si="581"/>
        <v>9.2892687865475487</v>
      </c>
      <c r="Q3328">
        <f t="shared" si="582"/>
        <v>0.39366296296296355</v>
      </c>
    </row>
    <row r="3329" spans="1:17">
      <c r="A3329" s="2">
        <v>43506</v>
      </c>
      <c r="B3329">
        <v>41</v>
      </c>
      <c r="C3329">
        <v>9.9</v>
      </c>
      <c r="D3329">
        <v>9.1</v>
      </c>
      <c r="E3329">
        <v>28.1</v>
      </c>
      <c r="F3329">
        <v>12.1</v>
      </c>
      <c r="G3329">
        <f t="shared" si="572"/>
        <v>11.164535367397727</v>
      </c>
      <c r="H3329">
        <f t="shared" si="573"/>
        <v>15.314603315563605</v>
      </c>
      <c r="I3329">
        <f t="shared" si="574"/>
        <v>5.9722633493973092</v>
      </c>
      <c r="J3329">
        <f t="shared" si="575"/>
        <v>19.889095215017669</v>
      </c>
      <c r="K3329">
        <f t="shared" si="576"/>
        <v>21.513564242343129</v>
      </c>
      <c r="L3329">
        <f t="shared" si="577"/>
        <v>28.684752323124172</v>
      </c>
      <c r="M3329">
        <f t="shared" si="578"/>
        <v>-0.25862873346318338</v>
      </c>
      <c r="N3329">
        <f t="shared" si="579"/>
        <v>1.025124097591448</v>
      </c>
      <c r="O3329">
        <f t="shared" si="580"/>
        <v>1.4606933772345359</v>
      </c>
      <c r="P3329">
        <f t="shared" si="581"/>
        <v>9.3423399661662963</v>
      </c>
      <c r="Q3329">
        <f t="shared" si="582"/>
        <v>0.39366296296296355</v>
      </c>
    </row>
    <row r="3330" spans="1:17">
      <c r="A3330" s="2">
        <v>43507</v>
      </c>
      <c r="B3330">
        <v>42</v>
      </c>
      <c r="C3330">
        <v>9.9</v>
      </c>
      <c r="D3330">
        <v>10.8</v>
      </c>
      <c r="E3330">
        <v>28.4</v>
      </c>
      <c r="F3330">
        <v>13.2</v>
      </c>
      <c r="G3330">
        <f t="shared" si="572"/>
        <v>11.18326614265386</v>
      </c>
      <c r="H3330">
        <f t="shared" si="573"/>
        <v>15.380071991694274</v>
      </c>
      <c r="I3330">
        <f t="shared" si="574"/>
        <v>5.8175388515754936</v>
      </c>
      <c r="J3330">
        <f t="shared" si="575"/>
        <v>19.974119469732823</v>
      </c>
      <c r="K3330">
        <f t="shared" si="576"/>
        <v>21.628697210298675</v>
      </c>
      <c r="L3330">
        <f t="shared" si="577"/>
        <v>28.838262947064901</v>
      </c>
      <c r="M3330">
        <f t="shared" si="578"/>
        <v>-0.2531392138238216</v>
      </c>
      <c r="N3330">
        <f t="shared" si="579"/>
        <v>1.0247522723395606</v>
      </c>
      <c r="O3330">
        <f t="shared" si="580"/>
        <v>1.4631439869972134</v>
      </c>
      <c r="P3330">
        <f t="shared" si="581"/>
        <v>9.5625331401187808</v>
      </c>
      <c r="Q3330">
        <f t="shared" si="582"/>
        <v>0.39366296296296355</v>
      </c>
    </row>
    <row r="3331" spans="1:17">
      <c r="A3331" s="2">
        <v>43508</v>
      </c>
      <c r="B3331">
        <v>43</v>
      </c>
      <c r="C3331">
        <v>10.1</v>
      </c>
      <c r="D3331">
        <v>10.3</v>
      </c>
      <c r="E3331">
        <v>27.7</v>
      </c>
      <c r="F3331">
        <v>12.1</v>
      </c>
      <c r="G3331">
        <f t="shared" si="572"/>
        <v>11.20219335304442</v>
      </c>
      <c r="H3331">
        <f t="shared" si="573"/>
        <v>15.645192328222841</v>
      </c>
      <c r="I3331">
        <f t="shared" si="574"/>
        <v>6.0882814956166147</v>
      </c>
      <c r="J3331">
        <f t="shared" si="575"/>
        <v>20.318431595094598</v>
      </c>
      <c r="K3331">
        <f t="shared" si="576"/>
        <v>21.744754909305378</v>
      </c>
      <c r="L3331">
        <f t="shared" si="577"/>
        <v>28.993006545740503</v>
      </c>
      <c r="M3331">
        <f t="shared" si="578"/>
        <v>-0.24757475960542569</v>
      </c>
      <c r="N3331">
        <f t="shared" si="579"/>
        <v>1.0243731198898047</v>
      </c>
      <c r="O3331">
        <f t="shared" si="580"/>
        <v>1.4656202970233116</v>
      </c>
      <c r="P3331">
        <f t="shared" si="581"/>
        <v>9.556910832606226</v>
      </c>
      <c r="Q3331">
        <f t="shared" si="582"/>
        <v>0.39366296296296355</v>
      </c>
    </row>
    <row r="3332" spans="1:17">
      <c r="A3332" s="2">
        <v>43509</v>
      </c>
      <c r="B3332">
        <v>44</v>
      </c>
      <c r="C3332">
        <v>10.199999999999999</v>
      </c>
      <c r="D3332">
        <v>9.3000000000000007</v>
      </c>
      <c r="E3332">
        <v>27.8</v>
      </c>
      <c r="F3332">
        <v>11.7</v>
      </c>
      <c r="G3332">
        <f t="shared" si="572"/>
        <v>11.221310608204501</v>
      </c>
      <c r="H3332">
        <f t="shared" si="573"/>
        <v>15.81208595193603</v>
      </c>
      <c r="I3332">
        <f t="shared" si="574"/>
        <v>6.1834185245332076</v>
      </c>
      <c r="J3332">
        <f t="shared" si="575"/>
        <v>20.535176560955883</v>
      </c>
      <c r="K3332">
        <f t="shared" si="576"/>
        <v>21.861673993204313</v>
      </c>
      <c r="L3332">
        <f t="shared" si="577"/>
        <v>29.148898657605752</v>
      </c>
      <c r="M3332">
        <f t="shared" si="578"/>
        <v>-0.24193701800452466</v>
      </c>
      <c r="N3332">
        <f t="shared" si="579"/>
        <v>1.0239867524793516</v>
      </c>
      <c r="O3332">
        <f t="shared" si="580"/>
        <v>1.468121471240089</v>
      </c>
      <c r="P3332">
        <f t="shared" si="581"/>
        <v>9.6286674274028226</v>
      </c>
      <c r="Q3332">
        <f t="shared" si="582"/>
        <v>0.39366296296296355</v>
      </c>
    </row>
    <row r="3333" spans="1:17">
      <c r="A3333" s="2">
        <v>43510</v>
      </c>
      <c r="B3333">
        <v>45</v>
      </c>
      <c r="C3333">
        <v>10.3</v>
      </c>
      <c r="D3333">
        <v>8.9</v>
      </c>
      <c r="E3333">
        <v>28.1</v>
      </c>
      <c r="F3333">
        <v>11.5</v>
      </c>
      <c r="G3333">
        <f t="shared" si="572"/>
        <v>11.240611589282253</v>
      </c>
      <c r="H3333">
        <f t="shared" si="573"/>
        <v>15.979992867578613</v>
      </c>
      <c r="I3333">
        <f t="shared" si="574"/>
        <v>6.2694295209560345</v>
      </c>
      <c r="J3333">
        <f t="shared" si="575"/>
        <v>20.753237490361833</v>
      </c>
      <c r="K3333">
        <f t="shared" si="576"/>
        <v>21.979390803643792</v>
      </c>
      <c r="L3333">
        <f t="shared" si="577"/>
        <v>29.30585440485839</v>
      </c>
      <c r="M3333">
        <f t="shared" si="578"/>
        <v>-0.23622765791226824</v>
      </c>
      <c r="N3333">
        <f t="shared" si="579"/>
        <v>1.0235932844811537</v>
      </c>
      <c r="O3333">
        <f t="shared" si="580"/>
        <v>1.4706466829310947</v>
      </c>
      <c r="P3333">
        <f t="shared" si="581"/>
        <v>9.7105633466225783</v>
      </c>
      <c r="Q3333">
        <f t="shared" si="582"/>
        <v>0.39366296296296355</v>
      </c>
    </row>
    <row r="3334" spans="1:17">
      <c r="A3334" s="2">
        <v>43511</v>
      </c>
      <c r="B3334">
        <v>46</v>
      </c>
      <c r="C3334">
        <v>10.1</v>
      </c>
      <c r="D3334">
        <v>9</v>
      </c>
      <c r="E3334">
        <v>29.1</v>
      </c>
      <c r="F3334">
        <v>11.2</v>
      </c>
      <c r="G3334">
        <f t="shared" si="572"/>
        <v>11.260090051374728</v>
      </c>
      <c r="H3334">
        <f t="shared" si="573"/>
        <v>15.84664835617008</v>
      </c>
      <c r="I3334">
        <f t="shared" si="574"/>
        <v>6.2659669654834804</v>
      </c>
      <c r="J3334">
        <f t="shared" si="575"/>
        <v>20.580062800220883</v>
      </c>
      <c r="K3334">
        <f t="shared" si="576"/>
        <v>22.097841425279846</v>
      </c>
      <c r="L3334">
        <f t="shared" si="577"/>
        <v>29.463788567039796</v>
      </c>
      <c r="M3334">
        <f t="shared" si="578"/>
        <v>-0.2304483694203992</v>
      </c>
      <c r="N3334">
        <f t="shared" si="579"/>
        <v>1.0231928323700878</v>
      </c>
      <c r="O3334">
        <f t="shared" si="580"/>
        <v>1.4731951150548603</v>
      </c>
      <c r="P3334">
        <f t="shared" si="581"/>
        <v>9.5806813906865997</v>
      </c>
      <c r="Q3334">
        <f t="shared" si="582"/>
        <v>0.39366296296296355</v>
      </c>
    </row>
    <row r="3335" spans="1:17">
      <c r="A3335" s="2">
        <v>43512</v>
      </c>
      <c r="B3335">
        <v>47</v>
      </c>
      <c r="C3335">
        <v>9.6</v>
      </c>
      <c r="D3335">
        <v>9.8000000000000007</v>
      </c>
      <c r="E3335">
        <v>28.7</v>
      </c>
      <c r="F3335">
        <v>12</v>
      </c>
      <c r="G3335">
        <f t="shared" si="572"/>
        <v>11.279739825617407</v>
      </c>
      <c r="H3335">
        <f t="shared" si="573"/>
        <v>15.408711032232622</v>
      </c>
      <c r="I3335">
        <f t="shared" si="574"/>
        <v>5.8297380845938971</v>
      </c>
      <c r="J3335">
        <f t="shared" si="575"/>
        <v>20.011313028873534</v>
      </c>
      <c r="K3335">
        <f t="shared" si="576"/>
        <v>22.216961741743706</v>
      </c>
      <c r="L3335">
        <f t="shared" si="577"/>
        <v>29.622615655658276</v>
      </c>
      <c r="M3335">
        <f t="shared" si="578"/>
        <v>-0.22460086332095064</v>
      </c>
      <c r="N3335">
        <f t="shared" si="579"/>
        <v>1.0227855146884768</v>
      </c>
      <c r="O3335">
        <f t="shared" si="580"/>
        <v>1.4757659605182774</v>
      </c>
      <c r="P3335">
        <f t="shared" si="581"/>
        <v>9.5789729476387251</v>
      </c>
      <c r="Q3335">
        <f t="shared" si="582"/>
        <v>0.39366296296296355</v>
      </c>
    </row>
    <row r="3336" spans="1:17">
      <c r="A3336" s="2">
        <v>43513</v>
      </c>
      <c r="B3336">
        <v>48</v>
      </c>
      <c r="C3336">
        <v>7.9</v>
      </c>
      <c r="D3336">
        <v>11.2</v>
      </c>
      <c r="E3336">
        <v>25.6</v>
      </c>
      <c r="F3336">
        <v>11.3</v>
      </c>
      <c r="G3336">
        <f t="shared" si="572"/>
        <v>11.299554820934164</v>
      </c>
      <c r="H3336">
        <f t="shared" si="573"/>
        <v>13.749568265956647</v>
      </c>
      <c r="I3336">
        <f t="shared" si="574"/>
        <v>4.9574843062829004</v>
      </c>
      <c r="J3336">
        <f t="shared" si="575"/>
        <v>17.856582163580061</v>
      </c>
      <c r="K3336">
        <f t="shared" si="576"/>
        <v>22.336687492300218</v>
      </c>
      <c r="L3336">
        <f t="shared" si="577"/>
        <v>29.782249989733625</v>
      </c>
      <c r="M3336">
        <f t="shared" si="578"/>
        <v>-0.21868687059981493</v>
      </c>
      <c r="N3336">
        <f t="shared" si="579"/>
        <v>1.0223714520109977</v>
      </c>
      <c r="O3336">
        <f t="shared" si="580"/>
        <v>1.478358422405553</v>
      </c>
      <c r="P3336">
        <f t="shared" si="581"/>
        <v>8.7920839596737466</v>
      </c>
      <c r="Q3336">
        <f t="shared" si="582"/>
        <v>0.39366296296296355</v>
      </c>
    </row>
    <row r="3337" spans="1:17">
      <c r="A3337" s="2">
        <v>43514</v>
      </c>
      <c r="B3337">
        <v>49</v>
      </c>
      <c r="C3337">
        <v>6.5</v>
      </c>
      <c r="D3337">
        <v>11.4</v>
      </c>
      <c r="E3337">
        <v>21.6</v>
      </c>
      <c r="F3337">
        <v>12.4</v>
      </c>
      <c r="G3337">
        <f t="shared" si="572"/>
        <v>11.319529025455171</v>
      </c>
      <c r="H3337">
        <f t="shared" si="573"/>
        <v>12.38360608407095</v>
      </c>
      <c r="I3337">
        <f t="shared" si="574"/>
        <v>3.9267346523713993</v>
      </c>
      <c r="J3337">
        <f t="shared" si="575"/>
        <v>16.082605303988245</v>
      </c>
      <c r="K3337">
        <f t="shared" si="576"/>
        <v>22.456954329117849</v>
      </c>
      <c r="L3337">
        <f t="shared" si="577"/>
        <v>29.942605772157133</v>
      </c>
      <c r="M3337">
        <f t="shared" si="578"/>
        <v>-0.21270814192433549</v>
      </c>
      <c r="N3337">
        <f t="shared" si="579"/>
        <v>1.0219507669089898</v>
      </c>
      <c r="O3337">
        <f t="shared" si="580"/>
        <v>1.4809717141637182</v>
      </c>
      <c r="P3337">
        <f t="shared" si="581"/>
        <v>8.4568714316995504</v>
      </c>
      <c r="Q3337">
        <f t="shared" si="582"/>
        <v>0.39366296296296355</v>
      </c>
    </row>
    <row r="3338" spans="1:17">
      <c r="A3338" s="2">
        <v>43515</v>
      </c>
      <c r="B3338">
        <v>50</v>
      </c>
      <c r="C3338">
        <v>7.6</v>
      </c>
      <c r="D3338">
        <v>9</v>
      </c>
      <c r="E3338">
        <v>24.9</v>
      </c>
      <c r="F3338">
        <v>11.6</v>
      </c>
      <c r="G3338">
        <f t="shared" si="572"/>
        <v>11.339656507610727</v>
      </c>
      <c r="H3338">
        <f t="shared" si="573"/>
        <v>13.562649108749712</v>
      </c>
      <c r="I3338">
        <f t="shared" si="574"/>
        <v>4.6419048797625528</v>
      </c>
      <c r="J3338">
        <f t="shared" si="575"/>
        <v>17.613830011363262</v>
      </c>
      <c r="K3338">
        <f t="shared" si="576"/>
        <v>22.577697875067859</v>
      </c>
      <c r="L3338">
        <f t="shared" si="577"/>
        <v>30.103597166757144</v>
      </c>
      <c r="M3338">
        <f t="shared" si="578"/>
        <v>-0.20666644712507193</v>
      </c>
      <c r="N3338">
        <f t="shared" si="579"/>
        <v>1.0215235839141705</v>
      </c>
      <c r="O3338">
        <f t="shared" si="580"/>
        <v>1.4836050597457366</v>
      </c>
      <c r="P3338">
        <f t="shared" si="581"/>
        <v>8.920744228987159</v>
      </c>
      <c r="Q3338">
        <f t="shared" si="582"/>
        <v>0.39366296296296355</v>
      </c>
    </row>
    <row r="3339" spans="1:17">
      <c r="A3339" s="2">
        <v>43516</v>
      </c>
      <c r="B3339">
        <v>51</v>
      </c>
      <c r="C3339">
        <v>8.9</v>
      </c>
      <c r="D3339">
        <v>9.8000000000000007</v>
      </c>
      <c r="E3339">
        <v>26</v>
      </c>
      <c r="F3339">
        <v>11.2</v>
      </c>
      <c r="G3339">
        <f t="shared" si="572"/>
        <v>11.359931416909539</v>
      </c>
      <c r="H3339">
        <f t="shared" si="573"/>
        <v>14.954923180707524</v>
      </c>
      <c r="I3339">
        <f t="shared" si="574"/>
        <v>5.4600334340842611</v>
      </c>
      <c r="J3339">
        <f t="shared" si="575"/>
        <v>19.421978156763018</v>
      </c>
      <c r="K3339">
        <f t="shared" si="576"/>
        <v>22.698853781967468</v>
      </c>
      <c r="L3339">
        <f t="shared" si="577"/>
        <v>30.265138375956624</v>
      </c>
      <c r="M3339">
        <f t="shared" si="578"/>
        <v>-0.20056357467189265</v>
      </c>
      <c r="N3339">
        <f t="shared" si="579"/>
        <v>1.0210900294817713</v>
      </c>
      <c r="O3339">
        <f t="shared" si="580"/>
        <v>1.4862576937123313</v>
      </c>
      <c r="P3339">
        <f t="shared" si="581"/>
        <v>9.4948897466232633</v>
      </c>
      <c r="Q3339">
        <f t="shared" si="582"/>
        <v>0.39366296296296355</v>
      </c>
    </row>
    <row r="3340" spans="1:17">
      <c r="A3340" s="2">
        <v>43517</v>
      </c>
      <c r="B3340">
        <v>52</v>
      </c>
      <c r="C3340">
        <v>10</v>
      </c>
      <c r="D3340">
        <v>8.4</v>
      </c>
      <c r="E3340">
        <v>25.9</v>
      </c>
      <c r="F3340">
        <v>10.9</v>
      </c>
      <c r="G3340">
        <f t="shared" si="572"/>
        <v>11.380347984410442</v>
      </c>
      <c r="H3340">
        <f t="shared" si="573"/>
        <v>16.150803488648737</v>
      </c>
      <c r="I3340">
        <f t="shared" si="574"/>
        <v>6.046485110099753</v>
      </c>
      <c r="J3340">
        <f t="shared" si="575"/>
        <v>20.97506946577758</v>
      </c>
      <c r="K3340">
        <f t="shared" si="576"/>
        <v>22.820357789179138</v>
      </c>
      <c r="L3340">
        <f t="shared" si="577"/>
        <v>30.427143718905516</v>
      </c>
      <c r="M3340">
        <f t="shared" si="578"/>
        <v>-0.19440133114454983</v>
      </c>
      <c r="N3340">
        <f t="shared" si="579"/>
        <v>1.0206502319531043</v>
      </c>
      <c r="O3340">
        <f t="shared" si="580"/>
        <v>1.4889288612936995</v>
      </c>
      <c r="P3340">
        <f t="shared" si="581"/>
        <v>10.104318378548985</v>
      </c>
      <c r="Q3340">
        <f t="shared" si="582"/>
        <v>0.39366296296296355</v>
      </c>
    </row>
    <row r="3341" spans="1:17">
      <c r="A3341" s="2">
        <v>43518</v>
      </c>
      <c r="B3341">
        <v>53</v>
      </c>
      <c r="C3341">
        <v>9.5</v>
      </c>
      <c r="D3341">
        <v>8.6999999999999993</v>
      </c>
      <c r="E3341">
        <v>26.1</v>
      </c>
      <c r="F3341">
        <v>11.3</v>
      </c>
      <c r="G3341">
        <f t="shared" si="572"/>
        <v>11.400900522896887</v>
      </c>
      <c r="H3341">
        <f t="shared" si="573"/>
        <v>15.701849034990992</v>
      </c>
      <c r="I3341">
        <f t="shared" si="574"/>
        <v>5.7090247096128754</v>
      </c>
      <c r="J3341">
        <f t="shared" si="575"/>
        <v>20.392011733754536</v>
      </c>
      <c r="K3341">
        <f t="shared" si="576"/>
        <v>22.942145782475784</v>
      </c>
      <c r="L3341">
        <f t="shared" si="577"/>
        <v>30.589527709967712</v>
      </c>
      <c r="M3341">
        <f t="shared" si="578"/>
        <v>-0.18818154069789345</v>
      </c>
      <c r="N3341">
        <f t="shared" si="579"/>
        <v>1.0202043215175709</v>
      </c>
      <c r="O3341">
        <f t="shared" si="580"/>
        <v>1.4916178184123428</v>
      </c>
      <c r="P3341">
        <f t="shared" si="581"/>
        <v>9.9928243253781162</v>
      </c>
      <c r="Q3341">
        <f t="shared" si="582"/>
        <v>0.39366296296296355</v>
      </c>
    </row>
    <row r="3342" spans="1:17">
      <c r="A3342" s="2">
        <v>43519</v>
      </c>
      <c r="B3342">
        <v>54</v>
      </c>
      <c r="C3342">
        <v>9</v>
      </c>
      <c r="D3342">
        <v>9.6</v>
      </c>
      <c r="E3342">
        <v>27.1</v>
      </c>
      <c r="F3342">
        <v>11</v>
      </c>
      <c r="G3342">
        <f t="shared" si="572"/>
        <v>11.421583426763878</v>
      </c>
      <c r="H3342">
        <f t="shared" si="573"/>
        <v>15.249188140230725</v>
      </c>
      <c r="I3342">
        <f t="shared" si="574"/>
        <v>5.5641259126267695</v>
      </c>
      <c r="J3342">
        <f t="shared" si="575"/>
        <v>19.804140441858085</v>
      </c>
      <c r="K3342">
        <f t="shared" si="576"/>
        <v>23.06415385307935</v>
      </c>
      <c r="L3342">
        <f t="shared" si="577"/>
        <v>30.752205137439134</v>
      </c>
      <c r="M3342">
        <f t="shared" si="578"/>
        <v>-0.18190604452188291</v>
      </c>
      <c r="N3342">
        <f t="shared" si="579"/>
        <v>1.0197524301741223</v>
      </c>
      <c r="O3342">
        <f t="shared" si="580"/>
        <v>1.4943238316682739</v>
      </c>
      <c r="P3342">
        <f t="shared" si="581"/>
        <v>9.6850622276039555</v>
      </c>
      <c r="Q3342">
        <f t="shared" si="582"/>
        <v>0.39366296296296355</v>
      </c>
    </row>
    <row r="3343" spans="1:17">
      <c r="A3343" s="2">
        <v>43520</v>
      </c>
      <c r="B3343">
        <v>55</v>
      </c>
      <c r="C3343">
        <v>10.1</v>
      </c>
      <c r="D3343">
        <v>9.1999999999999993</v>
      </c>
      <c r="E3343">
        <v>28.2</v>
      </c>
      <c r="F3343">
        <v>11.5</v>
      </c>
      <c r="G3343">
        <f t="shared" si="572"/>
        <v>11.442391171627264</v>
      </c>
      <c r="H3343">
        <f t="shared" si="573"/>
        <v>16.45711748789606</v>
      </c>
      <c r="I3343">
        <f t="shared" si="574"/>
        <v>6.07995513047213</v>
      </c>
      <c r="J3343">
        <f t="shared" si="575"/>
        <v>21.372879854410467</v>
      </c>
      <c r="K3343">
        <f t="shared" si="576"/>
        <v>23.186318356778575</v>
      </c>
      <c r="L3343">
        <f t="shared" si="577"/>
        <v>30.915091142371434</v>
      </c>
      <c r="M3343">
        <f t="shared" si="578"/>
        <v>-0.1755767002965555</v>
      </c>
      <c r="N3343">
        <f t="shared" si="579"/>
        <v>1.0192946916921857</v>
      </c>
      <c r="O3343">
        <f t="shared" si="580"/>
        <v>1.4970461782879003</v>
      </c>
      <c r="P3343">
        <f t="shared" si="581"/>
        <v>10.377162357423931</v>
      </c>
      <c r="Q3343">
        <f t="shared" si="582"/>
        <v>0.39366296296296355</v>
      </c>
    </row>
    <row r="3344" spans="1:17">
      <c r="A3344" s="2">
        <v>43521</v>
      </c>
      <c r="B3344">
        <v>56</v>
      </c>
      <c r="C3344">
        <v>9.1999999999999993</v>
      </c>
      <c r="D3344">
        <v>9.6999999999999993</v>
      </c>
      <c r="E3344">
        <v>29.3</v>
      </c>
      <c r="F3344">
        <v>11.8</v>
      </c>
      <c r="G3344">
        <f t="shared" si="572"/>
        <v>11.463318313665605</v>
      </c>
      <c r="H3344">
        <f t="shared" si="573"/>
        <v>15.585219497513904</v>
      </c>
      <c r="I3344">
        <f t="shared" si="574"/>
        <v>5.5954607014544733</v>
      </c>
      <c r="J3344">
        <f t="shared" si="575"/>
        <v>20.240544801966109</v>
      </c>
      <c r="K3344">
        <f t="shared" si="576"/>
        <v>23.308575973029626</v>
      </c>
      <c r="L3344">
        <f t="shared" si="577"/>
        <v>31.078101297372836</v>
      </c>
      <c r="M3344">
        <f t="shared" si="578"/>
        <v>-0.1691953816421137</v>
      </c>
      <c r="N3344">
        <f t="shared" si="579"/>
        <v>1.0188312415720648</v>
      </c>
      <c r="O3344">
        <f t="shared" si="580"/>
        <v>1.4997841460379167</v>
      </c>
      <c r="P3344">
        <f t="shared" si="581"/>
        <v>9.9897587960594301</v>
      </c>
      <c r="Q3344">
        <f t="shared" si="582"/>
        <v>0.39366296296296355</v>
      </c>
    </row>
    <row r="3345" spans="1:17">
      <c r="A3345" s="2">
        <v>43522</v>
      </c>
      <c r="B3345">
        <v>57</v>
      </c>
      <c r="C3345">
        <v>9</v>
      </c>
      <c r="D3345">
        <v>10.9</v>
      </c>
      <c r="E3345">
        <v>27.9</v>
      </c>
      <c r="F3345">
        <v>11.8</v>
      </c>
      <c r="G3345">
        <f t="shared" si="572"/>
        <v>11.48435948870484</v>
      </c>
      <c r="H3345">
        <f t="shared" si="573"/>
        <v>15.439836196069773</v>
      </c>
      <c r="I3345">
        <f t="shared" si="574"/>
        <v>5.4632746815147248</v>
      </c>
      <c r="J3345">
        <f t="shared" si="575"/>
        <v>20.051735319571133</v>
      </c>
      <c r="K3345">
        <f t="shared" si="576"/>
        <v>23.430863763942355</v>
      </c>
      <c r="L3345">
        <f t="shared" si="577"/>
        <v>31.241151685256476</v>
      </c>
      <c r="M3345">
        <f t="shared" si="578"/>
        <v>-0.16276397756429423</v>
      </c>
      <c r="N3345">
        <f t="shared" si="579"/>
        <v>1.0183622170048303</v>
      </c>
      <c r="O3345">
        <f t="shared" si="580"/>
        <v>1.5025370331055499</v>
      </c>
      <c r="P3345">
        <f t="shared" si="581"/>
        <v>9.9765615145550477</v>
      </c>
      <c r="Q3345">
        <f t="shared" si="582"/>
        <v>0.39366296296296355</v>
      </c>
    </row>
    <row r="3346" spans="1:17">
      <c r="A3346" s="2">
        <v>43523</v>
      </c>
      <c r="B3346">
        <v>58</v>
      </c>
      <c r="C3346">
        <v>4.3</v>
      </c>
      <c r="D3346">
        <v>9.8000000000000007</v>
      </c>
      <c r="E3346">
        <v>22.3</v>
      </c>
      <c r="F3346">
        <v>11.8</v>
      </c>
      <c r="G3346">
        <f t="shared" si="572"/>
        <v>11.505509411056273</v>
      </c>
      <c r="H3346">
        <f t="shared" si="573"/>
        <v>10.563969297396337</v>
      </c>
      <c r="I3346">
        <f t="shared" si="574"/>
        <v>2.820664658343695</v>
      </c>
      <c r="J3346">
        <f t="shared" si="575"/>
        <v>13.71944064596927</v>
      </c>
      <c r="K3346">
        <f t="shared" si="576"/>
        <v>23.553119233053227</v>
      </c>
      <c r="L3346">
        <f t="shared" si="577"/>
        <v>31.404158977404304</v>
      </c>
      <c r="M3346">
        <f t="shared" si="578"/>
        <v>-0.15628439189518159</v>
      </c>
      <c r="N3346">
        <f t="shared" si="579"/>
        <v>1.0178877568317068</v>
      </c>
      <c r="O3346">
        <f t="shared" si="580"/>
        <v>1.505304147946529</v>
      </c>
      <c r="P3346">
        <f t="shared" si="581"/>
        <v>7.7433046390526421</v>
      </c>
      <c r="Q3346">
        <f t="shared" si="582"/>
        <v>0.39366296296296355</v>
      </c>
    </row>
    <row r="3347" spans="1:17">
      <c r="A3347" s="2">
        <v>43524</v>
      </c>
      <c r="B3347">
        <v>59</v>
      </c>
      <c r="C3347">
        <v>7.5</v>
      </c>
      <c r="D3347">
        <v>10.4</v>
      </c>
      <c r="E3347">
        <v>26.8</v>
      </c>
      <c r="F3347">
        <v>12.6</v>
      </c>
      <c r="G3347">
        <f t="shared" si="572"/>
        <v>11.526762872118367</v>
      </c>
      <c r="H3347">
        <f t="shared" si="573"/>
        <v>13.984324649286155</v>
      </c>
      <c r="I3347">
        <f t="shared" si="574"/>
        <v>4.4748794529746068</v>
      </c>
      <c r="J3347">
        <f t="shared" si="575"/>
        <v>18.161460583488513</v>
      </c>
      <c r="K3347">
        <f t="shared" si="576"/>
        <v>23.675280383785356</v>
      </c>
      <c r="L3347">
        <f t="shared" si="577"/>
        <v>31.56704051171381</v>
      </c>
      <c r="M3347">
        <f t="shared" si="578"/>
        <v>-0.14975854272963407</v>
      </c>
      <c r="N3347">
        <f t="shared" si="579"/>
        <v>1.0174080015029738</v>
      </c>
      <c r="O3347">
        <f t="shared" si="580"/>
        <v>1.508084809102153</v>
      </c>
      <c r="P3347">
        <f t="shared" si="581"/>
        <v>9.5094451963115478</v>
      </c>
      <c r="Q3347">
        <f t="shared" si="582"/>
        <v>0.39366296296296355</v>
      </c>
    </row>
    <row r="3348" spans="1:17">
      <c r="A3348" s="2">
        <v>43525</v>
      </c>
      <c r="B3348">
        <v>60</v>
      </c>
      <c r="C3348">
        <v>8.1</v>
      </c>
      <c r="D3348">
        <v>10.7</v>
      </c>
      <c r="E3348">
        <v>27.2</v>
      </c>
      <c r="F3348">
        <v>12.1</v>
      </c>
      <c r="G3348">
        <f t="shared" si="572"/>
        <v>11.54811473875294</v>
      </c>
      <c r="H3348">
        <f t="shared" si="573"/>
        <v>14.676391485987613</v>
      </c>
      <c r="I3348">
        <f t="shared" si="574"/>
        <v>4.8788023522695898</v>
      </c>
      <c r="J3348">
        <f t="shared" si="575"/>
        <v>19.060248683100795</v>
      </c>
      <c r="K3348">
        <f t="shared" si="576"/>
        <v>23.797285777495475</v>
      </c>
      <c r="L3348">
        <f t="shared" si="577"/>
        <v>31.729714369993964</v>
      </c>
      <c r="M3348">
        <f t="shared" si="578"/>
        <v>-0.14318836185748637</v>
      </c>
      <c r="N3348">
        <f t="shared" si="579"/>
        <v>1.0169230930363895</v>
      </c>
      <c r="O3348">
        <f t="shared" si="580"/>
        <v>1.510878344986843</v>
      </c>
      <c r="P3348">
        <f t="shared" si="581"/>
        <v>9.7975891337180236</v>
      </c>
      <c r="Q3348">
        <f t="shared" si="582"/>
        <v>0.39366296296296355</v>
      </c>
    </row>
    <row r="3349" spans="1:17">
      <c r="A3349" s="2">
        <v>43526</v>
      </c>
      <c r="B3349">
        <v>61</v>
      </c>
      <c r="C3349">
        <v>9.6999999999999993</v>
      </c>
      <c r="D3349">
        <v>10</v>
      </c>
      <c r="E3349">
        <v>26.8</v>
      </c>
      <c r="F3349">
        <v>11</v>
      </c>
      <c r="G3349">
        <f t="shared" si="572"/>
        <v>11.569559951446317</v>
      </c>
      <c r="H3349">
        <f t="shared" si="573"/>
        <v>16.433574471322334</v>
      </c>
      <c r="I3349">
        <f t="shared" si="574"/>
        <v>5.8777303285530182</v>
      </c>
      <c r="J3349">
        <f t="shared" si="575"/>
        <v>21.342304508210823</v>
      </c>
      <c r="K3349">
        <f t="shared" si="576"/>
        <v>23.919074591006897</v>
      </c>
      <c r="L3349">
        <f t="shared" si="577"/>
        <v>31.892099454675865</v>
      </c>
      <c r="M3349">
        <f t="shared" si="578"/>
        <v>-0.13657579419169927</v>
      </c>
      <c r="N3349">
        <f t="shared" si="579"/>
        <v>1.0164331749751496</v>
      </c>
      <c r="O3349">
        <f t="shared" si="580"/>
        <v>1.5136840936475597</v>
      </c>
      <c r="P3349">
        <f t="shared" si="581"/>
        <v>10.555844142769317</v>
      </c>
      <c r="Q3349">
        <f t="shared" si="582"/>
        <v>0.39366296296296355</v>
      </c>
    </row>
    <row r="3350" spans="1:17">
      <c r="A3350" s="2">
        <v>43527</v>
      </c>
      <c r="B3350">
        <v>62</v>
      </c>
      <c r="C3350">
        <v>10.8</v>
      </c>
      <c r="D3350">
        <v>7.5</v>
      </c>
      <c r="E3350">
        <v>28.2</v>
      </c>
      <c r="F3350">
        <v>9.1</v>
      </c>
      <c r="G3350">
        <f t="shared" si="572"/>
        <v>11.591093522266037</v>
      </c>
      <c r="H3350">
        <f t="shared" si="573"/>
        <v>17.668988305269988</v>
      </c>
      <c r="I3350">
        <f t="shared" si="574"/>
        <v>6.865285125078743</v>
      </c>
      <c r="J3350">
        <f t="shared" si="575"/>
        <v>22.946738058792192</v>
      </c>
      <c r="K3350">
        <f t="shared" si="576"/>
        <v>24.040586673527841</v>
      </c>
      <c r="L3350">
        <f t="shared" si="577"/>
        <v>32.054115564703785</v>
      </c>
      <c r="M3350">
        <f t="shared" si="578"/>
        <v>-0.1299227971926239</v>
      </c>
      <c r="N3350">
        <f t="shared" si="579"/>
        <v>1.0159383923453968</v>
      </c>
      <c r="O3350">
        <f t="shared" si="580"/>
        <v>1.5165014024964731</v>
      </c>
      <c r="P3350">
        <f t="shared" si="581"/>
        <v>10.803703180191246</v>
      </c>
      <c r="Q3350">
        <f t="shared" si="582"/>
        <v>0.39366296296296355</v>
      </c>
    </row>
    <row r="3351" spans="1:17">
      <c r="A3351" s="2">
        <v>43528</v>
      </c>
      <c r="B3351">
        <v>63</v>
      </c>
      <c r="C3351">
        <v>9.6</v>
      </c>
      <c r="D3351">
        <v>9.5</v>
      </c>
      <c r="E3351">
        <v>27.7</v>
      </c>
      <c r="F3351">
        <v>10.3</v>
      </c>
      <c r="G3351">
        <f t="shared" si="572"/>
        <v>11.612710532623634</v>
      </c>
      <c r="H3351">
        <f t="shared" si="573"/>
        <v>16.454867394657317</v>
      </c>
      <c r="I3351">
        <f t="shared" si="574"/>
        <v>5.9692740167797229</v>
      </c>
      <c r="J3351">
        <f t="shared" si="575"/>
        <v>21.369957655399112</v>
      </c>
      <c r="K3351">
        <f t="shared" si="576"/>
        <v>24.161762602854381</v>
      </c>
      <c r="L3351">
        <f t="shared" si="577"/>
        <v>32.215683470472506</v>
      </c>
      <c r="M3351">
        <f t="shared" si="578"/>
        <v>-0.12323134028855201</v>
      </c>
      <c r="N3351">
        <f t="shared" si="579"/>
        <v>1.015438891613289</v>
      </c>
      <c r="O3351">
        <f t="shared" si="580"/>
        <v>1.5193296280182587</v>
      </c>
      <c r="P3351">
        <f t="shared" si="581"/>
        <v>10.485593377877594</v>
      </c>
      <c r="Q3351">
        <f t="shared" si="582"/>
        <v>0.39366296296296355</v>
      </c>
    </row>
    <row r="3352" spans="1:17">
      <c r="A3352" s="2">
        <v>43529</v>
      </c>
      <c r="B3352">
        <v>64</v>
      </c>
      <c r="C3352">
        <v>3.7</v>
      </c>
      <c r="D3352">
        <v>14</v>
      </c>
      <c r="E3352">
        <v>24.7</v>
      </c>
      <c r="F3352">
        <v>12.9</v>
      </c>
      <c r="G3352">
        <f t="shared" si="572"/>
        <v>11.634406130853925</v>
      </c>
      <c r="H3352">
        <f t="shared" si="573"/>
        <v>10.196679331260148</v>
      </c>
      <c r="I3352">
        <f t="shared" si="574"/>
        <v>2.5141220323288</v>
      </c>
      <c r="J3352">
        <f t="shared" si="575"/>
        <v>13.242440689948243</v>
      </c>
      <c r="K3352">
        <f t="shared" si="576"/>
        <v>24.282543740757859</v>
      </c>
      <c r="L3352">
        <f t="shared" si="577"/>
        <v>32.376724987677143</v>
      </c>
      <c r="M3352">
        <f t="shared" si="578"/>
        <v>-0.11650340429272316</v>
      </c>
      <c r="N3352">
        <f t="shared" si="579"/>
        <v>1.0149348206416426</v>
      </c>
      <c r="O3352">
        <f t="shared" si="580"/>
        <v>1.5221681354533885</v>
      </c>
      <c r="P3352">
        <f t="shared" si="581"/>
        <v>7.6825572989313482</v>
      </c>
      <c r="Q3352">
        <f t="shared" si="582"/>
        <v>0.39366296296296355</v>
      </c>
    </row>
    <row r="3353" spans="1:17">
      <c r="A3353" s="2">
        <v>43530</v>
      </c>
      <c r="B3353">
        <v>65</v>
      </c>
      <c r="C3353">
        <v>0</v>
      </c>
      <c r="D3353">
        <v>15.3</v>
      </c>
      <c r="E3353">
        <v>20.100000000000001</v>
      </c>
      <c r="F3353">
        <v>16.100000000000001</v>
      </c>
      <c r="G3353">
        <f t="shared" si="572"/>
        <v>11.656175529621217</v>
      </c>
      <c r="H3353">
        <f t="shared" si="573"/>
        <v>6.2634038871139737</v>
      </c>
      <c r="I3353">
        <f t="shared" si="574"/>
        <v>0.56997274207161119</v>
      </c>
      <c r="J3353">
        <f t="shared" si="575"/>
        <v>8.1342907624856799</v>
      </c>
      <c r="K3353">
        <f t="shared" si="576"/>
        <v>24.40287228745704</v>
      </c>
      <c r="L3353">
        <f t="shared" si="577"/>
        <v>32.53716304994272</v>
      </c>
      <c r="M3353">
        <f t="shared" si="578"/>
        <v>-0.1097409808169624</v>
      </c>
      <c r="N3353">
        <f t="shared" si="579"/>
        <v>1.0144263286461619</v>
      </c>
      <c r="O3353">
        <f t="shared" si="580"/>
        <v>1.5250162984587758</v>
      </c>
      <c r="P3353">
        <f t="shared" si="581"/>
        <v>5.6934311450423625</v>
      </c>
      <c r="Q3353">
        <f t="shared" si="582"/>
        <v>0.39366296296296355</v>
      </c>
    </row>
    <row r="3354" spans="1:17">
      <c r="A3354" s="2">
        <v>43531</v>
      </c>
      <c r="B3354">
        <v>66</v>
      </c>
      <c r="C3354">
        <v>7.8</v>
      </c>
      <c r="D3354">
        <v>14</v>
      </c>
      <c r="E3354">
        <v>24.4</v>
      </c>
      <c r="F3354">
        <v>14.1</v>
      </c>
      <c r="G3354">
        <f t="shared" si="572"/>
        <v>11.678014003162682</v>
      </c>
      <c r="H3354">
        <f t="shared" si="573"/>
        <v>14.702167236034878</v>
      </c>
      <c r="I3354">
        <f t="shared" si="574"/>
        <v>4.3722345500293089</v>
      </c>
      <c r="J3354">
        <f t="shared" si="575"/>
        <v>19.093723683162178</v>
      </c>
      <c r="K3354">
        <f t="shared" si="576"/>
        <v>24.522691335076786</v>
      </c>
      <c r="L3354">
        <f t="shared" si="577"/>
        <v>32.696921780102379</v>
      </c>
      <c r="M3354">
        <f t="shared" si="578"/>
        <v>-0.10294607168212071</v>
      </c>
      <c r="N3354">
        <f t="shared" si="579"/>
        <v>1.0139135661512677</v>
      </c>
      <c r="O3354">
        <f t="shared" si="580"/>
        <v>1.5278734987471174</v>
      </c>
      <c r="P3354">
        <f t="shared" si="581"/>
        <v>10.32993268600557</v>
      </c>
      <c r="Q3354">
        <f t="shared" si="582"/>
        <v>0.39366296296296355</v>
      </c>
    </row>
    <row r="3355" spans="1:17">
      <c r="A3355" s="2">
        <v>43532</v>
      </c>
      <c r="B3355">
        <v>67</v>
      </c>
      <c r="C3355">
        <v>0.4</v>
      </c>
      <c r="D3355">
        <v>13.7</v>
      </c>
      <c r="E3355">
        <v>19.899999999999999</v>
      </c>
      <c r="F3355">
        <v>14.9</v>
      </c>
      <c r="G3355">
        <f t="shared" si="572"/>
        <v>11.699916884379048</v>
      </c>
      <c r="H3355">
        <f t="shared" si="573"/>
        <v>6.7572315580889706</v>
      </c>
      <c r="I3355">
        <f t="shared" si="574"/>
        <v>0.76697819596923122</v>
      </c>
      <c r="J3355">
        <f t="shared" si="575"/>
        <v>8.7756254001155458</v>
      </c>
      <c r="K3355">
        <f t="shared" si="576"/>
        <v>24.641944919995684</v>
      </c>
      <c r="L3355">
        <f t="shared" si="577"/>
        <v>32.855926559994245</v>
      </c>
      <c r="M3355">
        <f t="shared" si="578"/>
        <v>-9.6120688325493225E-2</v>
      </c>
      <c r="N3355">
        <f t="shared" si="579"/>
        <v>1.01339668494554</v>
      </c>
      <c r="O3355">
        <f t="shared" si="580"/>
        <v>1.5307391257062588</v>
      </c>
      <c r="P3355">
        <f t="shared" si="581"/>
        <v>5.9902533621197396</v>
      </c>
      <c r="Q3355">
        <f t="shared" si="582"/>
        <v>0.39366296296296355</v>
      </c>
    </row>
    <row r="3356" spans="1:17">
      <c r="A3356" s="2">
        <v>43533</v>
      </c>
      <c r="B3356">
        <v>68</v>
      </c>
      <c r="C3356">
        <v>5</v>
      </c>
      <c r="D3356">
        <v>14</v>
      </c>
      <c r="E3356">
        <v>24.5</v>
      </c>
      <c r="F3356">
        <v>15.1</v>
      </c>
      <c r="G3356">
        <f t="shared" si="572"/>
        <v>11.721879561782684</v>
      </c>
      <c r="H3356">
        <f t="shared" si="573"/>
        <v>11.776883983371722</v>
      </c>
      <c r="I3356">
        <f t="shared" si="574"/>
        <v>2.9190561854908044</v>
      </c>
      <c r="J3356">
        <f t="shared" si="575"/>
        <v>15.294654523859379</v>
      </c>
      <c r="K3356">
        <f t="shared" si="576"/>
        <v>24.760578073987013</v>
      </c>
      <c r="L3356">
        <f t="shared" si="577"/>
        <v>33.014104098649348</v>
      </c>
      <c r="M3356">
        <f t="shared" si="578"/>
        <v>-8.9266851205391698E-2</v>
      </c>
      <c r="N3356">
        <f t="shared" si="579"/>
        <v>1.0128758380367839</v>
      </c>
      <c r="O3356">
        <f t="shared" si="580"/>
        <v>1.5336125759999011</v>
      </c>
      <c r="P3356">
        <f t="shared" si="581"/>
        <v>8.8578277978809172</v>
      </c>
      <c r="Q3356">
        <f t="shared" si="582"/>
        <v>0.39366296296296355</v>
      </c>
    </row>
    <row r="3357" spans="1:17">
      <c r="A3357" s="2">
        <v>43534</v>
      </c>
      <c r="B3357">
        <v>69</v>
      </c>
      <c r="C3357">
        <v>9.9</v>
      </c>
      <c r="D3357">
        <v>9.6</v>
      </c>
      <c r="E3357">
        <v>25.1</v>
      </c>
      <c r="F3357">
        <v>10.199999999999999</v>
      </c>
      <c r="G3357">
        <f t="shared" si="572"/>
        <v>11.743897476312906</v>
      </c>
      <c r="H3357">
        <f t="shared" si="573"/>
        <v>17.151314372311386</v>
      </c>
      <c r="I3357">
        <f t="shared" si="574"/>
        <v>5.9812056918920575</v>
      </c>
      <c r="J3357">
        <f t="shared" si="575"/>
        <v>22.274434249755046</v>
      </c>
      <c r="K3357">
        <f t="shared" si="576"/>
        <v>24.878536874059023</v>
      </c>
      <c r="L3357">
        <f t="shared" si="577"/>
        <v>33.171382498745366</v>
      </c>
      <c r="M3357">
        <f t="shared" si="578"/>
        <v>-8.2386589203045563E-2</v>
      </c>
      <c r="N3357">
        <f t="shared" si="579"/>
        <v>1.0123511796067373</v>
      </c>
      <c r="O3357">
        <f t="shared" si="580"/>
        <v>1.5364932531509385</v>
      </c>
      <c r="P3357">
        <f t="shared" si="581"/>
        <v>11.170108680419329</v>
      </c>
      <c r="Q3357">
        <f t="shared" si="582"/>
        <v>0.39366296296296355</v>
      </c>
    </row>
    <row r="3358" spans="1:17">
      <c r="A3358" s="2">
        <v>43535</v>
      </c>
      <c r="B3358">
        <v>70</v>
      </c>
      <c r="C3358">
        <v>10.7</v>
      </c>
      <c r="D3358">
        <v>7.4</v>
      </c>
      <c r="E3358">
        <v>26.7</v>
      </c>
      <c r="F3358">
        <v>9.3000000000000007</v>
      </c>
      <c r="G3358">
        <f t="shared" si="572"/>
        <v>11.765966118028356</v>
      </c>
      <c r="H3358">
        <f t="shared" si="573"/>
        <v>18.08427170256477</v>
      </c>
      <c r="I3358">
        <f t="shared" si="574"/>
        <v>6.5913627784668076</v>
      </c>
      <c r="J3358">
        <f t="shared" si="575"/>
        <v>23.486067146188013</v>
      </c>
      <c r="K3358">
        <f t="shared" si="576"/>
        <v>24.995768490902744</v>
      </c>
      <c r="L3358">
        <f t="shared" si="577"/>
        <v>33.327691321203659</v>
      </c>
      <c r="M3358">
        <f t="shared" si="578"/>
        <v>-7.5481939022010253E-2</v>
      </c>
      <c r="N3358">
        <f t="shared" si="579"/>
        <v>1.0118228649654286</v>
      </c>
      <c r="O3358">
        <f t="shared" si="580"/>
        <v>1.53938056710871</v>
      </c>
      <c r="P3358">
        <f t="shared" si="581"/>
        <v>11.492908924097962</v>
      </c>
      <c r="Q3358">
        <f t="shared" si="582"/>
        <v>0.39366296296296355</v>
      </c>
    </row>
    <row r="3359" spans="1:17">
      <c r="A3359" s="2">
        <v>43536</v>
      </c>
      <c r="B3359">
        <v>71</v>
      </c>
      <c r="C3359">
        <v>10.199999999999999</v>
      </c>
      <c r="D3359">
        <v>8.6999999999999993</v>
      </c>
      <c r="E3359">
        <v>27.2</v>
      </c>
      <c r="F3359">
        <v>10.3</v>
      </c>
      <c r="G3359">
        <f t="shared" si="572"/>
        <v>11.788081022686008</v>
      </c>
      <c r="H3359">
        <f t="shared" si="573"/>
        <v>17.599753001576538</v>
      </c>
      <c r="I3359">
        <f t="shared" si="574"/>
        <v>6.1611292456033393</v>
      </c>
      <c r="J3359">
        <f t="shared" si="575"/>
        <v>22.856822079969529</v>
      </c>
      <c r="K3359">
        <f t="shared" si="576"/>
        <v>25.112221235857522</v>
      </c>
      <c r="L3359">
        <f t="shared" si="577"/>
        <v>33.482961647810029</v>
      </c>
      <c r="M3359">
        <f t="shared" si="578"/>
        <v>-6.8554944585259361E-2</v>
      </c>
      <c r="N3359">
        <f t="shared" si="579"/>
        <v>1.0112910505052028</v>
      </c>
      <c r="O3359">
        <f t="shared" si="580"/>
        <v>1.5422739338014193</v>
      </c>
      <c r="P3359">
        <f t="shared" si="581"/>
        <v>11.438623755973198</v>
      </c>
      <c r="Q3359">
        <f t="shared" si="582"/>
        <v>0.39366296296296355</v>
      </c>
    </row>
    <row r="3360" spans="1:17">
      <c r="A3360" s="2">
        <v>43537</v>
      </c>
      <c r="B3360">
        <v>72</v>
      </c>
      <c r="C3360">
        <v>10.3</v>
      </c>
      <c r="D3360">
        <v>9.1999999999999993</v>
      </c>
      <c r="E3360">
        <v>28.2</v>
      </c>
      <c r="F3360">
        <v>10.9</v>
      </c>
      <c r="G3360">
        <f t="shared" si="572"/>
        <v>11.810237768216307</v>
      </c>
      <c r="H3360">
        <f t="shared" si="573"/>
        <v>17.769417594856126</v>
      </c>
      <c r="I3360">
        <f t="shared" si="574"/>
        <v>6.1411078596667137</v>
      </c>
      <c r="J3360">
        <f t="shared" si="575"/>
        <v>23.077165707605356</v>
      </c>
      <c r="K3360">
        <f t="shared" si="576"/>
        <v>25.227844606307546</v>
      </c>
      <c r="L3360">
        <f t="shared" si="577"/>
        <v>33.637126141743394</v>
      </c>
      <c r="M3360">
        <f t="shared" si="578"/>
        <v>-6.160765643014058E-2</v>
      </c>
      <c r="N3360">
        <f t="shared" si="579"/>
        <v>1.0107558936544261</v>
      </c>
      <c r="O3360">
        <f t="shared" si="580"/>
        <v>1.5451727746749668</v>
      </c>
      <c r="P3360">
        <f t="shared" si="581"/>
        <v>11.628309735189411</v>
      </c>
      <c r="Q3360">
        <f t="shared" si="582"/>
        <v>0.39366296296296355</v>
      </c>
    </row>
    <row r="3361" spans="1:17">
      <c r="A3361" s="2">
        <v>43538</v>
      </c>
      <c r="B3361">
        <v>73</v>
      </c>
      <c r="C3361">
        <v>10.3</v>
      </c>
      <c r="D3361">
        <v>9.5</v>
      </c>
      <c r="E3361">
        <v>29</v>
      </c>
      <c r="F3361">
        <v>11.1</v>
      </c>
      <c r="G3361">
        <f t="shared" si="572"/>
        <v>11.832431971103835</v>
      </c>
      <c r="H3361">
        <f t="shared" si="573"/>
        <v>17.828957758702863</v>
      </c>
      <c r="I3361">
        <f t="shared" si="574"/>
        <v>6.1366089995749293</v>
      </c>
      <c r="J3361">
        <f t="shared" si="575"/>
        <v>23.154490595718006</v>
      </c>
      <c r="K3361">
        <f t="shared" si="576"/>
        <v>25.342589329424758</v>
      </c>
      <c r="L3361">
        <f t="shared" si="577"/>
        <v>33.790119105899677</v>
      </c>
      <c r="M3361">
        <f t="shared" si="578"/>
        <v>-5.4642131101372879E-2</v>
      </c>
      <c r="N3361">
        <f t="shared" si="579"/>
        <v>1.0102175528308819</v>
      </c>
      <c r="O3361">
        <f t="shared" si="580"/>
        <v>1.5480765162194183</v>
      </c>
      <c r="P3361">
        <f t="shared" si="581"/>
        <v>11.692348759127935</v>
      </c>
      <c r="Q3361">
        <f t="shared" si="582"/>
        <v>0.39366296296296355</v>
      </c>
    </row>
    <row r="3362" spans="1:17">
      <c r="A3362" s="2">
        <v>43539</v>
      </c>
      <c r="B3362">
        <v>74</v>
      </c>
      <c r="C3362">
        <v>10.199999999999999</v>
      </c>
      <c r="D3362">
        <v>10.3</v>
      </c>
      <c r="E3362">
        <v>30.3</v>
      </c>
      <c r="F3362">
        <v>12.4</v>
      </c>
      <c r="G3362">
        <f t="shared" si="572"/>
        <v>11.854659282682656</v>
      </c>
      <c r="H3362">
        <f t="shared" si="573"/>
        <v>17.777470455812384</v>
      </c>
      <c r="I3362">
        <f t="shared" si="574"/>
        <v>5.8943115524710876</v>
      </c>
      <c r="J3362">
        <f t="shared" si="575"/>
        <v>23.087623968587511</v>
      </c>
      <c r="K3362">
        <f t="shared" si="576"/>
        <v>25.456407404177572</v>
      </c>
      <c r="L3362">
        <f t="shared" si="577"/>
        <v>33.941876538903429</v>
      </c>
      <c r="M3362">
        <f t="shared" si="578"/>
        <v>-4.7660430542265389E-2</v>
      </c>
      <c r="N3362">
        <f t="shared" si="579"/>
        <v>1.0096761873948781</v>
      </c>
      <c r="O3362">
        <f t="shared" si="580"/>
        <v>1.5509845894843142</v>
      </c>
      <c r="P3362">
        <f t="shared" si="581"/>
        <v>11.883158903341297</v>
      </c>
      <c r="Q3362">
        <f t="shared" si="582"/>
        <v>0.39366296296296355</v>
      </c>
    </row>
    <row r="3363" spans="1:17">
      <c r="A3363" s="2">
        <v>43540</v>
      </c>
      <c r="B3363">
        <v>75</v>
      </c>
      <c r="C3363">
        <v>8.6</v>
      </c>
      <c r="D3363">
        <v>12.4</v>
      </c>
      <c r="E3363">
        <v>30.4</v>
      </c>
      <c r="F3363">
        <v>13.7</v>
      </c>
      <c r="G3363">
        <f t="shared" si="572"/>
        <v>11.876915385355487</v>
      </c>
      <c r="H3363">
        <f t="shared" si="573"/>
        <v>16.066902805001963</v>
      </c>
      <c r="I3363">
        <f t="shared" si="574"/>
        <v>4.9143081819792185</v>
      </c>
      <c r="J3363">
        <f t="shared" si="575"/>
        <v>20.866107538963586</v>
      </c>
      <c r="K3363">
        <f t="shared" si="576"/>
        <v>25.56925214152686</v>
      </c>
      <c r="L3363">
        <f t="shared" si="577"/>
        <v>34.092336188702483</v>
      </c>
      <c r="M3363">
        <f t="shared" si="578"/>
        <v>-4.06646214843389E-2</v>
      </c>
      <c r="N3363">
        <f t="shared" si="579"/>
        <v>1.0091319576020719</v>
      </c>
      <c r="O3363">
        <f t="shared" si="580"/>
        <v>1.5538964295840094</v>
      </c>
      <c r="P3363">
        <f t="shared" si="581"/>
        <v>11.152594623022743</v>
      </c>
      <c r="Q3363">
        <f t="shared" si="582"/>
        <v>0.39366296296296355</v>
      </c>
    </row>
    <row r="3364" spans="1:17">
      <c r="A3364" s="2">
        <v>43541</v>
      </c>
      <c r="B3364">
        <v>76</v>
      </c>
      <c r="C3364">
        <v>9.4</v>
      </c>
      <c r="D3364">
        <v>13.6</v>
      </c>
      <c r="E3364">
        <v>30.2</v>
      </c>
      <c r="F3364">
        <v>13.4</v>
      </c>
      <c r="G3364">
        <f t="shared" si="572"/>
        <v>11.899195988745646</v>
      </c>
      <c r="H3364">
        <f t="shared" si="573"/>
        <v>17.005605794547783</v>
      </c>
      <c r="I3364">
        <f t="shared" si="574"/>
        <v>5.3881047099628878</v>
      </c>
      <c r="J3364">
        <f t="shared" si="575"/>
        <v>22.085202330581534</v>
      </c>
      <c r="K3364">
        <f t="shared" si="576"/>
        <v>25.681078202735321</v>
      </c>
      <c r="L3364">
        <f t="shared" si="577"/>
        <v>34.241437603647093</v>
      </c>
      <c r="M3364">
        <f t="shared" si="578"/>
        <v>-3.3656774835529271E-2</v>
      </c>
      <c r="N3364">
        <f t="shared" si="579"/>
        <v>1.0085850245560306</v>
      </c>
      <c r="O3364">
        <f t="shared" si="580"/>
        <v>1.5568114751942219</v>
      </c>
      <c r="P3364">
        <f t="shared" si="581"/>
        <v>11.617501084584894</v>
      </c>
      <c r="Q3364">
        <f t="shared" si="582"/>
        <v>0.39366296296296355</v>
      </c>
    </row>
    <row r="3365" spans="1:17">
      <c r="A3365" s="2">
        <v>43542</v>
      </c>
      <c r="B3365">
        <v>77</v>
      </c>
      <c r="C3365">
        <v>10.1</v>
      </c>
      <c r="D3365">
        <v>11.5</v>
      </c>
      <c r="E3365">
        <v>30.1</v>
      </c>
      <c r="F3365">
        <v>11.9</v>
      </c>
      <c r="G3365">
        <f t="shared" si="572"/>
        <v>11.921496825790667</v>
      </c>
      <c r="H3365">
        <f t="shared" si="573"/>
        <v>17.836794599745883</v>
      </c>
      <c r="I3365">
        <f t="shared" si="574"/>
        <v>5.9491586744138329</v>
      </c>
      <c r="J3365">
        <f t="shared" si="575"/>
        <v>23.164668311358287</v>
      </c>
      <c r="K3365">
        <f t="shared" si="576"/>
        <v>25.79184163571934</v>
      </c>
      <c r="L3365">
        <f t="shared" si="577"/>
        <v>34.38912218095912</v>
      </c>
      <c r="M3365">
        <f t="shared" si="578"/>
        <v>-2.6638965067154425E-2</v>
      </c>
      <c r="N3365">
        <f t="shared" si="579"/>
        <v>1.0080355501605422</v>
      </c>
      <c r="O3365">
        <f t="shared" si="580"/>
        <v>1.5597291680409455</v>
      </c>
      <c r="P3365">
        <f t="shared" si="581"/>
        <v>11.887635925332049</v>
      </c>
      <c r="Q3365">
        <f t="shared" si="582"/>
        <v>0.39366296296296355</v>
      </c>
    </row>
    <row r="3366" spans="1:17">
      <c r="A3366" s="2">
        <v>43543</v>
      </c>
      <c r="B3366">
        <v>78</v>
      </c>
      <c r="C3366">
        <v>7.4</v>
      </c>
      <c r="D3366">
        <v>12.3</v>
      </c>
      <c r="E3366">
        <v>29.1</v>
      </c>
      <c r="F3366">
        <v>12.8</v>
      </c>
      <c r="G3366">
        <f t="shared" si="572"/>
        <v>11.943813648786335</v>
      </c>
      <c r="H3366">
        <f t="shared" si="573"/>
        <v>14.88588649378682</v>
      </c>
      <c r="I3366">
        <f t="shared" si="574"/>
        <v>4.3878542720462468</v>
      </c>
      <c r="J3366">
        <f t="shared" si="575"/>
        <v>19.332320121801065</v>
      </c>
      <c r="K3366">
        <f t="shared" si="576"/>
        <v>25.901499909376554</v>
      </c>
      <c r="L3366">
        <f t="shared" si="577"/>
        <v>34.535333212502074</v>
      </c>
      <c r="M3366">
        <f t="shared" si="578"/>
        <v>-1.9613269599827364E-2</v>
      </c>
      <c r="N3366">
        <f t="shared" si="579"/>
        <v>1.0074836970716878</v>
      </c>
      <c r="O3366">
        <f t="shared" si="580"/>
        <v>1.5626489523828788</v>
      </c>
      <c r="P3366">
        <f t="shared" si="581"/>
        <v>10.498032221740573</v>
      </c>
      <c r="Q3366">
        <f t="shared" si="582"/>
        <v>0.39366296296296355</v>
      </c>
    </row>
    <row r="3367" spans="1:17">
      <c r="A3367" s="2">
        <v>43544</v>
      </c>
      <c r="B3367">
        <v>79</v>
      </c>
      <c r="C3367">
        <v>9.1</v>
      </c>
      <c r="D3367">
        <v>11.7</v>
      </c>
      <c r="E3367">
        <v>29.7</v>
      </c>
      <c r="F3367">
        <v>12.1</v>
      </c>
      <c r="G3367">
        <f t="shared" si="572"/>
        <v>11.966142225389861</v>
      </c>
      <c r="H3367">
        <f t="shared" si="573"/>
        <v>16.829671382933242</v>
      </c>
      <c r="I3367">
        <f t="shared" si="574"/>
        <v>5.3645004654202522</v>
      </c>
      <c r="J3367">
        <f t="shared" si="575"/>
        <v>21.856716081731481</v>
      </c>
      <c r="K3367">
        <f t="shared" si="576"/>
        <v>26.010011945826584</v>
      </c>
      <c r="L3367">
        <f t="shared" si="577"/>
        <v>34.680015927768778</v>
      </c>
      <c r="M3367">
        <f t="shared" si="578"/>
        <v>-1.2581768188495237E-2</v>
      </c>
      <c r="N3367">
        <f t="shared" si="579"/>
        <v>1.0069296286496925</v>
      </c>
      <c r="O3367">
        <f t="shared" si="580"/>
        <v>1.5655702744885067</v>
      </c>
      <c r="P3367">
        <f t="shared" si="581"/>
        <v>11.465170917512989</v>
      </c>
      <c r="Q3367">
        <f t="shared" si="582"/>
        <v>0.39366296296296355</v>
      </c>
    </row>
    <row r="3368" spans="1:17">
      <c r="A3368" s="2">
        <v>43545</v>
      </c>
      <c r="B3368">
        <v>80</v>
      </c>
      <c r="C3368">
        <v>9.1</v>
      </c>
      <c r="D3368">
        <v>13</v>
      </c>
      <c r="E3368">
        <v>28.9</v>
      </c>
      <c r="F3368">
        <v>11.1</v>
      </c>
      <c r="G3368">
        <f t="shared" si="572"/>
        <v>11.988478334590772</v>
      </c>
      <c r="H3368">
        <f t="shared" si="573"/>
        <v>16.880120497914216</v>
      </c>
      <c r="I3368">
        <f t="shared" si="574"/>
        <v>5.55497281213903</v>
      </c>
      <c r="J3368">
        <f t="shared" si="575"/>
        <v>21.922234412875603</v>
      </c>
      <c r="K3368">
        <f t="shared" si="576"/>
        <v>26.117338150506228</v>
      </c>
      <c r="L3368">
        <f t="shared" si="577"/>
        <v>34.823117534008304</v>
      </c>
      <c r="M3368">
        <f t="shared" si="578"/>
        <v>-5.5465423067879117E-3</v>
      </c>
      <c r="N3368">
        <f t="shared" si="579"/>
        <v>1.0063735089105665</v>
      </c>
      <c r="O3368">
        <f t="shared" si="580"/>
        <v>1.5684925821089593</v>
      </c>
      <c r="P3368">
        <f t="shared" si="581"/>
        <v>11.325147685775185</v>
      </c>
      <c r="Q3368">
        <f t="shared" si="582"/>
        <v>0.39366296296296355</v>
      </c>
    </row>
    <row r="3369" spans="1:17">
      <c r="A3369" s="2">
        <v>43546</v>
      </c>
      <c r="B3369">
        <v>81</v>
      </c>
      <c r="C3369">
        <v>9.6999999999999993</v>
      </c>
      <c r="D3369">
        <v>10.5</v>
      </c>
      <c r="E3369">
        <v>28.7</v>
      </c>
      <c r="F3369">
        <v>10.8</v>
      </c>
      <c r="G3369">
        <f t="shared" si="572"/>
        <v>12.010817762658137</v>
      </c>
      <c r="H3369">
        <f t="shared" si="573"/>
        <v>17.602153555465677</v>
      </c>
      <c r="I3369">
        <f t="shared" si="574"/>
        <v>5.8261341298751814</v>
      </c>
      <c r="J3369">
        <f t="shared" si="575"/>
        <v>22.859939682422958</v>
      </c>
      <c r="K3369">
        <f t="shared" si="576"/>
        <v>26.223440440065524</v>
      </c>
      <c r="L3369">
        <f t="shared" si="577"/>
        <v>34.964587253420696</v>
      </c>
      <c r="M3369">
        <f t="shared" si="578"/>
        <v>1.4903254691427505E-3</v>
      </c>
      <c r="N3369">
        <f t="shared" si="579"/>
        <v>1.0058155024775539</v>
      </c>
      <c r="O3369">
        <f t="shared" si="580"/>
        <v>1.5714153239477728</v>
      </c>
      <c r="P3369">
        <f t="shared" si="581"/>
        <v>11.776019425590494</v>
      </c>
      <c r="Q3369">
        <f t="shared" si="582"/>
        <v>0.39366296296296355</v>
      </c>
    </row>
    <row r="3370" spans="1:17">
      <c r="A3370" s="2">
        <v>43547</v>
      </c>
      <c r="B3370">
        <v>82</v>
      </c>
      <c r="C3370">
        <v>9.9</v>
      </c>
      <c r="D3370">
        <v>10.5</v>
      </c>
      <c r="E3370">
        <v>29.5</v>
      </c>
      <c r="F3370">
        <v>11.3</v>
      </c>
      <c r="G3370">
        <f t="shared" si="572"/>
        <v>12.033156299072594</v>
      </c>
      <c r="H3370">
        <f t="shared" si="573"/>
        <v>17.876897073493463</v>
      </c>
      <c r="I3370">
        <f t="shared" si="574"/>
        <v>5.8554573382639701</v>
      </c>
      <c r="J3370">
        <f t="shared" si="575"/>
        <v>23.216749446095406</v>
      </c>
      <c r="K3370">
        <f t="shared" si="576"/>
        <v>26.328282268014881</v>
      </c>
      <c r="L3370">
        <f t="shared" si="577"/>
        <v>35.104376357353175</v>
      </c>
      <c r="M3370">
        <f t="shared" si="578"/>
        <v>8.526752077109085E-3</v>
      </c>
      <c r="N3370">
        <f t="shared" si="579"/>
        <v>1.0052557745324</v>
      </c>
      <c r="O3370">
        <f t="shared" si="580"/>
        <v>1.5743379491286644</v>
      </c>
      <c r="P3370">
        <f t="shared" si="581"/>
        <v>12.021439735229492</v>
      </c>
      <c r="Q3370">
        <f t="shared" si="582"/>
        <v>0.39366296296296355</v>
      </c>
    </row>
    <row r="3371" spans="1:17">
      <c r="A3371" s="2">
        <v>43548</v>
      </c>
      <c r="B3371">
        <v>83</v>
      </c>
      <c r="C3371">
        <v>9</v>
      </c>
      <c r="D3371">
        <v>11.8</v>
      </c>
      <c r="E3371">
        <v>30.8</v>
      </c>
      <c r="F3371">
        <v>11.7</v>
      </c>
      <c r="G3371">
        <f t="shared" si="572"/>
        <v>12.055489732451704</v>
      </c>
      <c r="H3371">
        <f t="shared" si="573"/>
        <v>16.913583509066193</v>
      </c>
      <c r="I3371">
        <f t="shared" si="574"/>
        <v>5.398758365726656</v>
      </c>
      <c r="J3371">
        <f t="shared" si="575"/>
        <v>21.965692868917134</v>
      </c>
      <c r="K3371">
        <f t="shared" si="576"/>
        <v>26.431828648078771</v>
      </c>
      <c r="L3371">
        <f t="shared" si="577"/>
        <v>35.242438197438361</v>
      </c>
      <c r="M3371">
        <f t="shared" si="578"/>
        <v>1.5560654585518507E-2</v>
      </c>
      <c r="N3371">
        <f t="shared" si="579"/>
        <v>1.0046944907664543</v>
      </c>
      <c r="O3371">
        <f t="shared" si="580"/>
        <v>1.5772599066624313</v>
      </c>
      <c r="P3371">
        <f t="shared" si="581"/>
        <v>11.514825143339536</v>
      </c>
      <c r="Q3371">
        <f t="shared" si="582"/>
        <v>0.39366296296296355</v>
      </c>
    </row>
    <row r="3372" spans="1:17">
      <c r="A3372" s="2">
        <v>43549</v>
      </c>
      <c r="B3372">
        <v>84</v>
      </c>
      <c r="C3372">
        <v>10.199999999999999</v>
      </c>
      <c r="D3372">
        <v>12.2</v>
      </c>
      <c r="E3372">
        <v>31.2</v>
      </c>
      <c r="F3372">
        <v>12.1</v>
      </c>
      <c r="G3372">
        <f t="shared" si="572"/>
        <v>12.07781384647709</v>
      </c>
      <c r="H3372">
        <f t="shared" si="573"/>
        <v>18.313502313262052</v>
      </c>
      <c r="I3372">
        <f t="shared" si="574"/>
        <v>5.9658142512385188</v>
      </c>
      <c r="J3372">
        <f t="shared" si="575"/>
        <v>23.783769238002666</v>
      </c>
      <c r="K3372">
        <f t="shared" si="576"/>
        <v>26.534046175216027</v>
      </c>
      <c r="L3372">
        <f t="shared" si="577"/>
        <v>35.378728233621366</v>
      </c>
      <c r="M3372">
        <f t="shared" si="578"/>
        <v>2.2589950809965731E-2</v>
      </c>
      <c r="N3372">
        <f t="shared" si="579"/>
        <v>1.0041318173316225</v>
      </c>
      <c r="O3372">
        <f t="shared" si="580"/>
        <v>1.5801806449140861</v>
      </c>
      <c r="P3372">
        <f t="shared" si="581"/>
        <v>12.347688062023533</v>
      </c>
      <c r="Q3372">
        <f t="shared" si="582"/>
        <v>0.39366296296296355</v>
      </c>
    </row>
    <row r="3373" spans="1:17">
      <c r="A3373" s="2">
        <v>43550</v>
      </c>
      <c r="B3373">
        <v>85</v>
      </c>
      <c r="C3373">
        <v>9.1999999999999993</v>
      </c>
      <c r="D3373">
        <v>12.6</v>
      </c>
      <c r="E3373">
        <v>31.3</v>
      </c>
      <c r="F3373">
        <v>13</v>
      </c>
      <c r="G3373">
        <f t="shared" si="572"/>
        <v>12.100124415831871</v>
      </c>
      <c r="H3373">
        <f t="shared" si="573"/>
        <v>17.231868260932178</v>
      </c>
      <c r="I3373">
        <f t="shared" si="574"/>
        <v>5.2924925546098045</v>
      </c>
      <c r="J3373">
        <f t="shared" si="575"/>
        <v>22.379049689522308</v>
      </c>
      <c r="K3373">
        <f t="shared" si="576"/>
        <v>26.634903044271859</v>
      </c>
      <c r="L3373">
        <f t="shared" si="577"/>
        <v>35.513204059029142</v>
      </c>
      <c r="M3373">
        <f t="shared" si="578"/>
        <v>2.9612559929603006E-2</v>
      </c>
      <c r="N3373">
        <f t="shared" si="579"/>
        <v>1.0035679207911812</v>
      </c>
      <c r="O3373">
        <f t="shared" si="580"/>
        <v>1.5830996110713365</v>
      </c>
      <c r="P3373">
        <f t="shared" si="581"/>
        <v>11.939375706322373</v>
      </c>
      <c r="Q3373">
        <f t="shared" si="582"/>
        <v>0.39366296296296355</v>
      </c>
    </row>
    <row r="3374" spans="1:17">
      <c r="A3374" s="2">
        <v>43551</v>
      </c>
      <c r="B3374">
        <v>86</v>
      </c>
      <c r="C3374">
        <v>8.9</v>
      </c>
      <c r="D3374">
        <v>13.5</v>
      </c>
      <c r="E3374">
        <v>31.2</v>
      </c>
      <c r="F3374">
        <v>12.4</v>
      </c>
      <c r="G3374">
        <f t="shared" si="572"/>
        <v>12.122417202156857</v>
      </c>
      <c r="H3374">
        <f t="shared" si="573"/>
        <v>16.937404404084592</v>
      </c>
      <c r="I3374">
        <f t="shared" si="574"/>
        <v>5.2648862951055921</v>
      </c>
      <c r="J3374">
        <f t="shared" si="575"/>
        <v>21.996629096213756</v>
      </c>
      <c r="K3374">
        <f t="shared" si="576"/>
        <v>26.734369066231544</v>
      </c>
      <c r="L3374">
        <f t="shared" si="577"/>
        <v>35.645825421642058</v>
      </c>
      <c r="M3374">
        <f t="shared" si="578"/>
        <v>3.6626403103107504E-2</v>
      </c>
      <c r="N3374">
        <f t="shared" si="579"/>
        <v>1.0030029680704724</v>
      </c>
      <c r="O3374">
        <f t="shared" si="580"/>
        <v>1.5860162506155222</v>
      </c>
      <c r="P3374">
        <f t="shared" si="581"/>
        <v>11.672518108979</v>
      </c>
      <c r="Q3374">
        <f t="shared" si="582"/>
        <v>0.39366296296296355</v>
      </c>
    </row>
    <row r="3375" spans="1:17">
      <c r="A3375" s="2">
        <v>43552</v>
      </c>
      <c r="B3375">
        <v>87</v>
      </c>
      <c r="C3375">
        <v>8.3000000000000007</v>
      </c>
      <c r="D3375">
        <v>12.6</v>
      </c>
      <c r="E3375">
        <v>27.5</v>
      </c>
      <c r="F3375">
        <v>12.4</v>
      </c>
      <c r="G3375">
        <f t="shared" si="572"/>
        <v>12.144687950034081</v>
      </c>
      <c r="H3375">
        <f t="shared" si="573"/>
        <v>16.300483321118104</v>
      </c>
      <c r="I3375">
        <f t="shared" si="574"/>
        <v>4.7893105772809674</v>
      </c>
      <c r="J3375">
        <f t="shared" si="575"/>
        <v>21.16945885859494</v>
      </c>
      <c r="K3375">
        <f t="shared" si="576"/>
        <v>26.832415682051128</v>
      </c>
      <c r="L3375">
        <f t="shared" si="577"/>
        <v>35.776554242734839</v>
      </c>
      <c r="M3375">
        <f t="shared" si="578"/>
        <v>4.3629404084062746E-2</v>
      </c>
      <c r="N3375">
        <f t="shared" si="579"/>
        <v>1.0024371264074905</v>
      </c>
      <c r="O3375">
        <f t="shared" si="580"/>
        <v>1.5889300067961256</v>
      </c>
      <c r="P3375">
        <f t="shared" si="581"/>
        <v>11.511172743837136</v>
      </c>
      <c r="Q3375">
        <f t="shared" si="582"/>
        <v>0.39366296296296355</v>
      </c>
    </row>
    <row r="3376" spans="1:17">
      <c r="A3376" s="2">
        <v>43553</v>
      </c>
      <c r="B3376">
        <v>88</v>
      </c>
      <c r="C3376">
        <v>10.8</v>
      </c>
      <c r="D3376">
        <v>11</v>
      </c>
      <c r="E3376">
        <v>30.2</v>
      </c>
      <c r="F3376">
        <v>11.6</v>
      </c>
      <c r="G3376">
        <f t="shared" si="572"/>
        <v>12.166932383006214</v>
      </c>
      <c r="H3376">
        <f t="shared" si="573"/>
        <v>19.18229069147641</v>
      </c>
      <c r="I3376">
        <f t="shared" si="574"/>
        <v>6.2498327726968279</v>
      </c>
      <c r="J3376">
        <f t="shared" si="575"/>
        <v>24.912065833086245</v>
      </c>
      <c r="K3376">
        <f t="shared" si="576"/>
        <v>26.929015974045221</v>
      </c>
      <c r="L3376">
        <f t="shared" si="577"/>
        <v>35.905354632060295</v>
      </c>
      <c r="M3376">
        <f t="shared" si="578"/>
        <v>5.0619489835571047E-2</v>
      </c>
      <c r="N3376">
        <f t="shared" si="579"/>
        <v>1.0018705633033747</v>
      </c>
      <c r="O3376">
        <f t="shared" si="580"/>
        <v>1.5918403201099798</v>
      </c>
      <c r="P3376">
        <f t="shared" si="581"/>
        <v>12.932457918779583</v>
      </c>
      <c r="Q3376">
        <f t="shared" si="582"/>
        <v>0.39366296296296355</v>
      </c>
    </row>
    <row r="3377" spans="1:17">
      <c r="A3377" s="2">
        <v>43554</v>
      </c>
      <c r="B3377">
        <v>89</v>
      </c>
      <c r="C3377">
        <v>8.4</v>
      </c>
      <c r="D3377">
        <v>10.199999999999999</v>
      </c>
      <c r="E3377">
        <v>31.1</v>
      </c>
      <c r="F3377">
        <v>11.1</v>
      </c>
      <c r="G3377">
        <f t="shared" si="572"/>
        <v>12.189146199640541</v>
      </c>
      <c r="H3377">
        <f t="shared" si="573"/>
        <v>16.49618681002331</v>
      </c>
      <c r="I3377">
        <f t="shared" si="574"/>
        <v>5.1040271561167838</v>
      </c>
      <c r="J3377">
        <f t="shared" si="575"/>
        <v>21.423619233796508</v>
      </c>
      <c r="K3377">
        <f t="shared" si="576"/>
        <v>27.024144674817784</v>
      </c>
      <c r="L3377">
        <f t="shared" si="577"/>
        <v>36.032192899757042</v>
      </c>
      <c r="M3377">
        <f t="shared" si="578"/>
        <v>5.7594591143916796E-2</v>
      </c>
      <c r="N3377">
        <f t="shared" si="579"/>
        <v>1.001303446472827</v>
      </c>
      <c r="O3377">
        <f t="shared" si="580"/>
        <v>1.594746627786304</v>
      </c>
      <c r="P3377">
        <f t="shared" si="581"/>
        <v>11.392159653906527</v>
      </c>
      <c r="Q3377">
        <f t="shared" si="582"/>
        <v>0.39366296296296355</v>
      </c>
    </row>
    <row r="3378" spans="1:17">
      <c r="A3378" s="2">
        <v>43555</v>
      </c>
      <c r="B3378">
        <v>90</v>
      </c>
      <c r="C3378">
        <v>8.3000000000000007</v>
      </c>
      <c r="D3378">
        <v>13.1</v>
      </c>
      <c r="E3378">
        <v>31.8</v>
      </c>
      <c r="F3378">
        <v>12.8</v>
      </c>
      <c r="G3378">
        <f t="shared" si="572"/>
        <v>12.211325069646199</v>
      </c>
      <c r="H3378">
        <f t="shared" si="573"/>
        <v>16.421923108501318</v>
      </c>
      <c r="I3378">
        <f t="shared" si="574"/>
        <v>4.8684043696916302</v>
      </c>
      <c r="J3378">
        <f t="shared" si="575"/>
        <v>21.327172868183531</v>
      </c>
      <c r="K3378">
        <f t="shared" si="576"/>
        <v>27.11777817372624</v>
      </c>
      <c r="L3378">
        <f t="shared" si="577"/>
        <v>36.15703756496832</v>
      </c>
      <c r="M3378">
        <f t="shared" si="578"/>
        <v>6.4552643231097467E-2</v>
      </c>
      <c r="N3378">
        <f t="shared" si="579"/>
        <v>1.0007359437944634</v>
      </c>
      <c r="O3378">
        <f t="shared" si="580"/>
        <v>1.5976483632787111</v>
      </c>
      <c r="P3378">
        <f t="shared" si="581"/>
        <v>11.553518738809688</v>
      </c>
      <c r="Q3378">
        <f t="shared" si="582"/>
        <v>0.39366296296296355</v>
      </c>
    </row>
    <row r="3379" spans="1:17">
      <c r="A3379" s="2">
        <v>43556</v>
      </c>
      <c r="B3379">
        <v>91</v>
      </c>
      <c r="C3379">
        <v>8</v>
      </c>
      <c r="D3379">
        <v>13.6</v>
      </c>
      <c r="E3379">
        <v>31.3</v>
      </c>
      <c r="F3379">
        <v>11.6</v>
      </c>
      <c r="G3379">
        <f t="shared" si="572"/>
        <v>12.233464630053518</v>
      </c>
      <c r="H3379">
        <f t="shared" si="573"/>
        <v>16.117995615202638</v>
      </c>
      <c r="I3379">
        <f t="shared" si="574"/>
        <v>4.9041035321049655</v>
      </c>
      <c r="J3379">
        <f t="shared" si="575"/>
        <v>20.932461837925501</v>
      </c>
      <c r="K3379">
        <f t="shared" si="576"/>
        <v>27.209894520875313</v>
      </c>
      <c r="L3379">
        <f t="shared" si="577"/>
        <v>36.279859361167084</v>
      </c>
      <c r="M3379">
        <f t="shared" si="578"/>
        <v>7.1491586366042026E-2</v>
      </c>
      <c r="N3379">
        <f t="shared" si="579"/>
        <v>1.0001682232611195</v>
      </c>
      <c r="O3379">
        <f t="shared" si="580"/>
        <v>1.6005449557653353</v>
      </c>
      <c r="P3379">
        <f t="shared" si="581"/>
        <v>11.213892083097672</v>
      </c>
      <c r="Q3379">
        <f t="shared" si="582"/>
        <v>0.39366296296296355</v>
      </c>
    </row>
    <row r="3380" spans="1:17">
      <c r="A3380" s="2">
        <v>43557</v>
      </c>
      <c r="B3380">
        <v>92</v>
      </c>
      <c r="C3380">
        <v>7</v>
      </c>
      <c r="D3380">
        <v>13.5</v>
      </c>
      <c r="E3380">
        <v>30.8</v>
      </c>
      <c r="F3380">
        <v>13.1</v>
      </c>
      <c r="G3380">
        <f t="shared" si="572"/>
        <v>12.255560481464356</v>
      </c>
      <c r="H3380">
        <f t="shared" si="573"/>
        <v>15.011627005800039</v>
      </c>
      <c r="I3380">
        <f t="shared" si="574"/>
        <v>4.137230539740167</v>
      </c>
      <c r="J3380">
        <f t="shared" si="575"/>
        <v>19.495619488051997</v>
      </c>
      <c r="K3380">
        <f t="shared" si="576"/>
        <v>27.300473428641563</v>
      </c>
      <c r="L3380">
        <f t="shared" si="577"/>
        <v>36.400631238188751</v>
      </c>
      <c r="M3380">
        <f t="shared" si="578"/>
        <v>7.8409366474334552E-2</v>
      </c>
      <c r="N3380">
        <f t="shared" si="579"/>
        <v>0.99960045293012068</v>
      </c>
      <c r="O3380">
        <f t="shared" si="580"/>
        <v>1.6034358296582532</v>
      </c>
      <c r="P3380">
        <f t="shared" si="581"/>
        <v>10.874396466059871</v>
      </c>
      <c r="Q3380">
        <f t="shared" si="582"/>
        <v>0.39366296296296355</v>
      </c>
    </row>
    <row r="3381" spans="1:17">
      <c r="A3381" s="2">
        <v>43558</v>
      </c>
      <c r="B3381">
        <v>93</v>
      </c>
      <c r="C3381">
        <v>7.8</v>
      </c>
      <c r="D3381">
        <v>14.3</v>
      </c>
      <c r="E3381">
        <v>29</v>
      </c>
      <c r="F3381">
        <v>14.5</v>
      </c>
      <c r="G3381">
        <f t="shared" si="572"/>
        <v>12.277608184382455</v>
      </c>
      <c r="H3381">
        <f t="shared" si="573"/>
        <v>15.962292169911688</v>
      </c>
      <c r="I3381">
        <f t="shared" si="574"/>
        <v>4.280805038835684</v>
      </c>
      <c r="J3381">
        <f t="shared" si="575"/>
        <v>20.73024957131388</v>
      </c>
      <c r="K3381">
        <f t="shared" si="576"/>
        <v>27.389496270735275</v>
      </c>
      <c r="L3381">
        <f t="shared" si="577"/>
        <v>36.519328360980367</v>
      </c>
      <c r="M3381">
        <f t="shared" si="578"/>
        <v>8.5303935746264103E-2</v>
      </c>
      <c r="N3381">
        <f t="shared" si="579"/>
        <v>0.99903280087353308</v>
      </c>
      <c r="O3381">
        <f t="shared" si="580"/>
        <v>1.6063204041233712</v>
      </c>
      <c r="P3381">
        <f t="shared" si="581"/>
        <v>11.681487131076004</v>
      </c>
      <c r="Q3381">
        <f t="shared" si="582"/>
        <v>0.39366296296296355</v>
      </c>
    </row>
    <row r="3382" spans="1:17">
      <c r="A3382" s="2">
        <v>43559</v>
      </c>
      <c r="B3382">
        <v>94</v>
      </c>
      <c r="C3382">
        <v>9.8000000000000007</v>
      </c>
      <c r="D3382">
        <v>11.5</v>
      </c>
      <c r="E3382">
        <v>30.4</v>
      </c>
      <c r="F3382">
        <v>12.8</v>
      </c>
      <c r="G3382">
        <f t="shared" si="572"/>
        <v>12.299603255632995</v>
      </c>
      <c r="H3382">
        <f t="shared" si="573"/>
        <v>18.290775143650503</v>
      </c>
      <c r="I3382">
        <f t="shared" si="574"/>
        <v>5.4776187740406117</v>
      </c>
      <c r="J3382">
        <f t="shared" si="575"/>
        <v>23.754253433312343</v>
      </c>
      <c r="K3382">
        <f t="shared" si="576"/>
        <v>27.476946078811235</v>
      </c>
      <c r="L3382">
        <f t="shared" si="577"/>
        <v>36.635928105081646</v>
      </c>
      <c r="M3382">
        <f t="shared" si="578"/>
        <v>9.2173253243020128E-2</v>
      </c>
      <c r="N3382">
        <f t="shared" si="579"/>
        <v>0.99846543512841135</v>
      </c>
      <c r="O3382">
        <f t="shared" si="580"/>
        <v>1.6091980926119835</v>
      </c>
      <c r="P3382">
        <f t="shared" si="581"/>
        <v>12.813156369609892</v>
      </c>
      <c r="Q3382">
        <f t="shared" si="582"/>
        <v>0.39366296296296355</v>
      </c>
    </row>
    <row r="3383" spans="1:17">
      <c r="A3383" s="2">
        <v>43560</v>
      </c>
      <c r="B3383">
        <v>95</v>
      </c>
      <c r="C3383">
        <v>7.4</v>
      </c>
      <c r="D3383">
        <v>12.4</v>
      </c>
      <c r="E3383">
        <v>30.8</v>
      </c>
      <c r="F3383">
        <v>12.9</v>
      </c>
      <c r="G3383">
        <f t="shared" si="572"/>
        <v>12.321541164880585</v>
      </c>
      <c r="H3383">
        <f t="shared" si="573"/>
        <v>15.57192327108481</v>
      </c>
      <c r="I3383">
        <f t="shared" si="574"/>
        <v>4.3157278545070064</v>
      </c>
      <c r="J3383">
        <f t="shared" si="575"/>
        <v>20.223276975434818</v>
      </c>
      <c r="K3383">
        <f t="shared" si="576"/>
        <v>27.56280753664527</v>
      </c>
      <c r="L3383">
        <f t="shared" si="577"/>
        <v>36.75041004886036</v>
      </c>
      <c r="M3383">
        <f t="shared" si="578"/>
        <v>9.901528550085309E-2</v>
      </c>
      <c r="N3383">
        <f t="shared" si="579"/>
        <v>0.99789852364705589</v>
      </c>
      <c r="O3383">
        <f t="shared" si="580"/>
        <v>1.6120683024052098</v>
      </c>
      <c r="P3383">
        <f t="shared" si="581"/>
        <v>11.256195416577803</v>
      </c>
      <c r="Q3383">
        <f t="shared" si="582"/>
        <v>0.39366296296296355</v>
      </c>
    </row>
    <row r="3384" spans="1:17">
      <c r="A3384" s="2">
        <v>43561</v>
      </c>
      <c r="B3384">
        <v>96</v>
      </c>
      <c r="C3384">
        <v>8.4</v>
      </c>
      <c r="D3384">
        <v>13</v>
      </c>
      <c r="E3384">
        <v>30.7</v>
      </c>
      <c r="F3384">
        <v>13.5</v>
      </c>
      <c r="G3384">
        <f t="shared" si="572"/>
        <v>12.343417331255111</v>
      </c>
      <c r="H3384">
        <f t="shared" si="573"/>
        <v>16.75419622798665</v>
      </c>
      <c r="I3384">
        <f t="shared" si="574"/>
        <v>4.7174745315717939</v>
      </c>
      <c r="J3384">
        <f t="shared" si="575"/>
        <v>21.758696399982664</v>
      </c>
      <c r="K3384">
        <f t="shared" si="576"/>
        <v>27.647066971898333</v>
      </c>
      <c r="L3384">
        <f t="shared" si="577"/>
        <v>36.862755962531111</v>
      </c>
      <c r="M3384">
        <f t="shared" si="578"/>
        <v>0.10582800713302326</v>
      </c>
      <c r="N3384">
        <f t="shared" si="579"/>
        <v>0.99733223424729522</v>
      </c>
      <c r="O3384">
        <f t="shared" si="580"/>
        <v>1.6149304341725437</v>
      </c>
      <c r="P3384">
        <f t="shared" si="581"/>
        <v>12.036721696414856</v>
      </c>
      <c r="Q3384">
        <f t="shared" si="582"/>
        <v>0.39366296296296355</v>
      </c>
    </row>
    <row r="3385" spans="1:17">
      <c r="A3385" s="2">
        <v>43562</v>
      </c>
      <c r="B3385">
        <v>97</v>
      </c>
      <c r="C3385">
        <v>7.6</v>
      </c>
      <c r="D3385">
        <v>16.3</v>
      </c>
      <c r="E3385">
        <v>31.2</v>
      </c>
      <c r="F3385">
        <v>14.6</v>
      </c>
      <c r="G3385">
        <f t="shared" si="572"/>
        <v>12.36522712009501</v>
      </c>
      <c r="H3385">
        <f t="shared" si="573"/>
        <v>15.866250702960683</v>
      </c>
      <c r="I3385">
        <f t="shared" si="574"/>
        <v>4.2677996252271422</v>
      </c>
      <c r="J3385">
        <f t="shared" si="575"/>
        <v>20.605520393455432</v>
      </c>
      <c r="K3385">
        <f t="shared" si="576"/>
        <v>27.729712345495205</v>
      </c>
      <c r="L3385">
        <f t="shared" si="577"/>
        <v>36.972949793993607</v>
      </c>
      <c r="M3385">
        <f t="shared" si="578"/>
        <v>0.11260940142935807</v>
      </c>
      <c r="N3385">
        <f t="shared" si="579"/>
        <v>0.99676673456280873</v>
      </c>
      <c r="O3385">
        <f t="shared" si="580"/>
        <v>1.6177838815457639</v>
      </c>
      <c r="P3385">
        <f t="shared" si="581"/>
        <v>11.598451077733539</v>
      </c>
      <c r="Q3385">
        <f t="shared" si="582"/>
        <v>0.39366296296296355</v>
      </c>
    </row>
    <row r="3386" spans="1:17">
      <c r="A3386" s="2">
        <v>43563</v>
      </c>
      <c r="B3386">
        <v>98</v>
      </c>
      <c r="C3386">
        <v>8.3000000000000007</v>
      </c>
      <c r="D3386">
        <v>14.5</v>
      </c>
      <c r="E3386">
        <v>30</v>
      </c>
      <c r="F3386">
        <v>14.2</v>
      </c>
      <c r="G3386">
        <f t="shared" ref="G3386:G3449" si="583">24/3.14*O3386</f>
        <v>12.386965839817616</v>
      </c>
      <c r="H3386">
        <f t="shared" ref="H3386:H3449" si="584">(1-0.23)*J3386</f>
        <v>16.703971047502129</v>
      </c>
      <c r="I3386">
        <f t="shared" ref="I3386:I3449" si="585">4.903*10^(-9)*(((E3386+273.16)^4+(D3386+273.16)^4)/2)*(0.34-0.14*(F3386*0.1)^0.5)*(1.35*(J3386/K3386)-0.35)</f>
        <v>4.5647329013173188</v>
      </c>
      <c r="J3386">
        <f t="shared" ref="J3386:J3449" si="586">(0.25+0.5*C3386/G3386)*L3386</f>
        <v>21.693468892859908</v>
      </c>
      <c r="K3386">
        <f t="shared" ref="K3386:K3449" si="587">0.75*L3386</f>
        <v>27.81073323864922</v>
      </c>
      <c r="L3386">
        <f t="shared" ref="L3386:L3449" si="588">24*60/3.14*0.082*N3386*(O3386*SIN(Q3386)*SIN(M3386)+COS(Q3386)*COS(M3386)*SIN(O3386))</f>
        <v>37.080977651532294</v>
      </c>
      <c r="M3386">
        <f t="shared" ref="M3386:M3449" si="589">0.409*SIN(2*3.14/365*B3386-1.39)</f>
        <v>0.11935746095324133</v>
      </c>
      <c r="N3386">
        <f t="shared" ref="N3386:N3449" si="590">0.033*COS(2*3.14/365*B3386)+1</f>
        <v>0.99620219199350324</v>
      </c>
      <c r="O3386">
        <f t="shared" ref="O3386:O3449" si="591">ACOS(-TAN(Q3386)*TAN(M3386))</f>
        <v>1.6206280307094714</v>
      </c>
      <c r="P3386">
        <f t="shared" ref="P3386:P3449" si="592">H3386-I3386</f>
        <v>12.139238146184811</v>
      </c>
      <c r="Q3386">
        <f t="shared" ref="Q3386:Q3449" si="593">22.5666666666667*3.14/180</f>
        <v>0.39366296296296355</v>
      </c>
    </row>
    <row r="3387" spans="1:17">
      <c r="A3387" s="2">
        <v>43564</v>
      </c>
      <c r="B3387">
        <v>99</v>
      </c>
      <c r="C3387">
        <v>9.1</v>
      </c>
      <c r="D3387">
        <v>14.8</v>
      </c>
      <c r="E3387">
        <v>30.3</v>
      </c>
      <c r="F3387">
        <v>13.9</v>
      </c>
      <c r="G3387">
        <f t="shared" si="583"/>
        <v>12.408628738926421</v>
      </c>
      <c r="H3387">
        <f t="shared" si="584"/>
        <v>17.657936439897604</v>
      </c>
      <c r="I3387">
        <f t="shared" si="585"/>
        <v>5.0053572398683945</v>
      </c>
      <c r="J3387">
        <f t="shared" si="586"/>
        <v>22.932384986880006</v>
      </c>
      <c r="K3387">
        <f t="shared" si="587"/>
        <v>27.890120837569881</v>
      </c>
      <c r="L3387">
        <f t="shared" si="588"/>
        <v>37.186827783426509</v>
      </c>
      <c r="M3387">
        <f t="shared" si="589"/>
        <v>0.12607018813585663</v>
      </c>
      <c r="N3387">
        <f t="shared" si="590"/>
        <v>0.99563877365595899</v>
      </c>
      <c r="O3387">
        <f t="shared" si="591"/>
        <v>1.6234622600095401</v>
      </c>
      <c r="P3387">
        <f t="shared" si="592"/>
        <v>12.652579200029209</v>
      </c>
      <c r="Q3387">
        <f t="shared" si="593"/>
        <v>0.39366296296296355</v>
      </c>
    </row>
    <row r="3388" spans="1:17">
      <c r="A3388" s="2">
        <v>43565</v>
      </c>
      <c r="B3388">
        <v>100</v>
      </c>
      <c r="C3388">
        <v>9.8000000000000007</v>
      </c>
      <c r="D3388">
        <v>14.6</v>
      </c>
      <c r="E3388">
        <v>31.1</v>
      </c>
      <c r="F3388">
        <v>12.9</v>
      </c>
      <c r="G3388">
        <f t="shared" si="583"/>
        <v>12.430211003165217</v>
      </c>
      <c r="H3388">
        <f t="shared" si="584"/>
        <v>18.497376191723941</v>
      </c>
      <c r="I3388">
        <f t="shared" si="585"/>
        <v>5.5413157707367402</v>
      </c>
      <c r="J3388">
        <f t="shared" si="586"/>
        <v>24.022566482758364</v>
      </c>
      <c r="K3388">
        <f t="shared" si="587"/>
        <v>27.967867915894423</v>
      </c>
      <c r="L3388">
        <f t="shared" si="588"/>
        <v>37.290490554525896</v>
      </c>
      <c r="M3388">
        <f t="shared" si="589"/>
        <v>0.13274559586751039</v>
      </c>
      <c r="N3388">
        <f t="shared" si="590"/>
        <v>0.99507664633396009</v>
      </c>
      <c r="O3388">
        <f t="shared" si="591"/>
        <v>1.6262859395807825</v>
      </c>
      <c r="P3388">
        <f t="shared" si="592"/>
        <v>12.9560604209872</v>
      </c>
      <c r="Q3388">
        <f t="shared" si="593"/>
        <v>0.39366296296296355</v>
      </c>
    </row>
    <row r="3389" spans="1:17">
      <c r="A3389" s="2">
        <v>43566</v>
      </c>
      <c r="B3389">
        <v>101</v>
      </c>
      <c r="C3389">
        <v>9.1</v>
      </c>
      <c r="D3389">
        <v>13.6</v>
      </c>
      <c r="E3389">
        <v>30.2</v>
      </c>
      <c r="F3389">
        <v>13.1</v>
      </c>
      <c r="G3389">
        <f t="shared" si="583"/>
        <v>12.451707752829194</v>
      </c>
      <c r="H3389">
        <f t="shared" si="584"/>
        <v>17.718816195688927</v>
      </c>
      <c r="I3389">
        <f t="shared" si="585"/>
        <v>5.0860534991006618</v>
      </c>
      <c r="J3389">
        <f t="shared" si="586"/>
        <v>23.011449604790812</v>
      </c>
      <c r="K3389">
        <f t="shared" si="587"/>
        <v>28.043968814889091</v>
      </c>
      <c r="L3389">
        <f t="shared" si="588"/>
        <v>37.391958419852124</v>
      </c>
      <c r="M3389">
        <f t="shared" si="589"/>
        <v>0.13938170808585865</v>
      </c>
      <c r="N3389">
        <f t="shared" si="590"/>
        <v>0.99451597642912237</v>
      </c>
      <c r="O3389">
        <f t="shared" si="591"/>
        <v>1.6290984309951528</v>
      </c>
      <c r="P3389">
        <f t="shared" si="592"/>
        <v>12.632762696588266</v>
      </c>
      <c r="Q3389">
        <f t="shared" si="593"/>
        <v>0.39366296296296355</v>
      </c>
    </row>
    <row r="3390" spans="1:17">
      <c r="A3390" s="2">
        <v>43567</v>
      </c>
      <c r="B3390">
        <v>102</v>
      </c>
      <c r="C3390">
        <v>10.4</v>
      </c>
      <c r="D3390">
        <v>13.7</v>
      </c>
      <c r="E3390">
        <v>32.200000000000003</v>
      </c>
      <c r="F3390">
        <v>13.2</v>
      </c>
      <c r="G3390">
        <f t="shared" si="583"/>
        <v>12.473114040243191</v>
      </c>
      <c r="H3390">
        <f t="shared" si="584"/>
        <v>19.252136427947185</v>
      </c>
      <c r="I3390">
        <f t="shared" si="585"/>
        <v>5.7764720075243137</v>
      </c>
      <c r="J3390">
        <f t="shared" si="586"/>
        <v>25.002774581749591</v>
      </c>
      <c r="K3390">
        <f t="shared" si="587"/>
        <v>28.118419421470264</v>
      </c>
      <c r="L3390">
        <f t="shared" si="588"/>
        <v>37.491225895293688</v>
      </c>
      <c r="M3390">
        <f t="shared" si="589"/>
        <v>0.14597656036086304</v>
      </c>
      <c r="N3390">
        <f t="shared" si="590"/>
        <v>0.99395692991163531</v>
      </c>
      <c r="O3390">
        <f t="shared" si="591"/>
        <v>1.6318990869318175</v>
      </c>
      <c r="P3390">
        <f t="shared" si="592"/>
        <v>13.475664420422872</v>
      </c>
      <c r="Q3390">
        <f t="shared" si="593"/>
        <v>0.39366296296296355</v>
      </c>
    </row>
    <row r="3391" spans="1:17">
      <c r="A3391" s="2">
        <v>43568</v>
      </c>
      <c r="B3391">
        <v>103</v>
      </c>
      <c r="C3391">
        <v>10</v>
      </c>
      <c r="D3391">
        <v>14.9</v>
      </c>
      <c r="E3391">
        <v>33.4</v>
      </c>
      <c r="F3391">
        <v>13.6</v>
      </c>
      <c r="G3391">
        <f t="shared" si="583"/>
        <v>12.494424847417442</v>
      </c>
      <c r="H3391">
        <f t="shared" si="584"/>
        <v>18.818104781012277</v>
      </c>
      <c r="I3391">
        <f t="shared" si="585"/>
        <v>5.5862177915347271</v>
      </c>
      <c r="J3391">
        <f t="shared" si="586"/>
        <v>24.439097118197761</v>
      </c>
      <c r="K3391">
        <f t="shared" si="587"/>
        <v>28.191217144099717</v>
      </c>
      <c r="L3391">
        <f t="shared" si="588"/>
        <v>37.588289525466287</v>
      </c>
      <c r="M3391">
        <f t="shared" si="589"/>
        <v>0.15252820047630394</v>
      </c>
      <c r="N3391">
        <f t="shared" si="590"/>
        <v>0.99339967227113157</v>
      </c>
      <c r="O3391">
        <f t="shared" si="591"/>
        <v>1.6346872508704486</v>
      </c>
      <c r="P3391">
        <f t="shared" si="592"/>
        <v>13.23188698947755</v>
      </c>
      <c r="Q3391">
        <f t="shared" si="593"/>
        <v>0.39366296296296355</v>
      </c>
    </row>
    <row r="3392" spans="1:17">
      <c r="A3392" s="2">
        <v>43569</v>
      </c>
      <c r="B3392">
        <v>104</v>
      </c>
      <c r="C3392">
        <v>8.4</v>
      </c>
      <c r="D3392">
        <v>15.8</v>
      </c>
      <c r="E3392">
        <v>33.9</v>
      </c>
      <c r="F3392">
        <v>14.3</v>
      </c>
      <c r="G3392">
        <f t="shared" si="583"/>
        <v>12.515635083891206</v>
      </c>
      <c r="H3392">
        <f t="shared" si="584"/>
        <v>16.991210611416907</v>
      </c>
      <c r="I3392">
        <f t="shared" si="585"/>
        <v>4.7248015902779832</v>
      </c>
      <c r="J3392">
        <f t="shared" si="586"/>
        <v>22.066507287554423</v>
      </c>
      <c r="K3392">
        <f t="shared" si="587"/>
        <v>28.262360886612477</v>
      </c>
      <c r="L3392">
        <f t="shared" si="588"/>
        <v>37.683147848816638</v>
      </c>
      <c r="M3392">
        <f t="shared" si="589"/>
        <v>0.15903468900767828</v>
      </c>
      <c r="N3392">
        <f t="shared" si="590"/>
        <v>0.99284436846769775</v>
      </c>
      <c r="O3392">
        <f t="shared" si="591"/>
        <v>1.6374622568090995</v>
      </c>
      <c r="P3392">
        <f t="shared" si="592"/>
        <v>12.266409021138923</v>
      </c>
      <c r="Q3392">
        <f t="shared" si="593"/>
        <v>0.39366296296296355</v>
      </c>
    </row>
    <row r="3393" spans="1:17">
      <c r="A3393" s="2">
        <v>43570</v>
      </c>
      <c r="B3393">
        <v>105</v>
      </c>
      <c r="C3393">
        <v>7.7</v>
      </c>
      <c r="D3393">
        <v>18.5</v>
      </c>
      <c r="E3393">
        <v>33</v>
      </c>
      <c r="F3393">
        <v>17.3</v>
      </c>
      <c r="G3393">
        <f t="shared" si="583"/>
        <v>12.536739584774796</v>
      </c>
      <c r="H3393">
        <f t="shared" si="584"/>
        <v>16.204496251010671</v>
      </c>
      <c r="I3393">
        <f t="shared" si="585"/>
        <v>3.9962162724917416</v>
      </c>
      <c r="J3393">
        <f t="shared" si="586"/>
        <v>21.044800325987882</v>
      </c>
      <c r="K3393">
        <f t="shared" si="587"/>
        <v>28.331851020039558</v>
      </c>
      <c r="L3393">
        <f t="shared" si="588"/>
        <v>37.775801360052746</v>
      </c>
      <c r="M3393">
        <f t="shared" si="589"/>
        <v>0.1654940998963097</v>
      </c>
      <c r="N3393">
        <f t="shared" si="590"/>
        <v>0.99229118288304363</v>
      </c>
      <c r="O3393">
        <f t="shared" si="591"/>
        <v>1.6402234290080357</v>
      </c>
      <c r="P3393">
        <f t="shared" si="592"/>
        <v>12.208279978518929</v>
      </c>
      <c r="Q3393">
        <f t="shared" si="593"/>
        <v>0.39366296296296355</v>
      </c>
    </row>
    <row r="3394" spans="1:17">
      <c r="A3394" s="2">
        <v>43571</v>
      </c>
      <c r="B3394">
        <v>106</v>
      </c>
      <c r="C3394">
        <v>10.199999999999999</v>
      </c>
      <c r="D3394">
        <v>14.7</v>
      </c>
      <c r="E3394">
        <v>33.1</v>
      </c>
      <c r="F3394">
        <v>14.1</v>
      </c>
      <c r="G3394">
        <f t="shared" si="583"/>
        <v>12.557733109000511</v>
      </c>
      <c r="H3394">
        <f t="shared" si="584"/>
        <v>19.13062434461342</v>
      </c>
      <c r="I3394">
        <f t="shared" si="585"/>
        <v>5.5448829415939844</v>
      </c>
      <c r="J3394">
        <f t="shared" si="586"/>
        <v>24.84496668131613</v>
      </c>
      <c r="K3394">
        <f t="shared" si="587"/>
        <v>28.399689352491379</v>
      </c>
      <c r="L3394">
        <f t="shared" si="588"/>
        <v>37.866252469988503</v>
      </c>
      <c r="M3394">
        <f t="shared" si="589"/>
        <v>0.17190452101950315</v>
      </c>
      <c r="N3394">
        <f t="shared" si="590"/>
        <v>0.99174027927184116</v>
      </c>
      <c r="O3394">
        <f t="shared" si="591"/>
        <v>1.6429700817609001</v>
      </c>
      <c r="P3394">
        <f t="shared" si="592"/>
        <v>13.585741403019435</v>
      </c>
      <c r="Q3394">
        <f t="shared" si="593"/>
        <v>0.39366296296296355</v>
      </c>
    </row>
    <row r="3395" spans="1:17">
      <c r="A3395" s="2">
        <v>43572</v>
      </c>
      <c r="B3395">
        <v>107</v>
      </c>
      <c r="C3395">
        <v>10</v>
      </c>
      <c r="D3395">
        <v>14.1</v>
      </c>
      <c r="E3395">
        <v>34.200000000000003</v>
      </c>
      <c r="F3395">
        <v>13.2</v>
      </c>
      <c r="G3395">
        <f t="shared" si="583"/>
        <v>12.578610337793105</v>
      </c>
      <c r="H3395">
        <f t="shared" si="584"/>
        <v>18.923173115745474</v>
      </c>
      <c r="I3395">
        <f t="shared" si="585"/>
        <v>5.6352637452464611</v>
      </c>
      <c r="J3395">
        <f t="shared" si="586"/>
        <v>24.575549500968147</v>
      </c>
      <c r="K3395">
        <f t="shared" si="587"/>
        <v>28.465879097171268</v>
      </c>
      <c r="L3395">
        <f t="shared" si="588"/>
        <v>37.954505462895021</v>
      </c>
      <c r="M3395">
        <f t="shared" si="589"/>
        <v>0.17826405475657373</v>
      </c>
      <c r="N3395">
        <f t="shared" si="590"/>
        <v>0.99119182071324974</v>
      </c>
      <c r="O3395">
        <f t="shared" si="591"/>
        <v>1.6457015191945978</v>
      </c>
      <c r="P3395">
        <f t="shared" si="592"/>
        <v>13.287909370499012</v>
      </c>
      <c r="Q3395">
        <f t="shared" si="593"/>
        <v>0.39366296296296355</v>
      </c>
    </row>
    <row r="3396" spans="1:17">
      <c r="A3396" s="2">
        <v>43573</v>
      </c>
      <c r="B3396">
        <v>108</v>
      </c>
      <c r="C3396">
        <v>10.7</v>
      </c>
      <c r="D3396">
        <v>16.3</v>
      </c>
      <c r="E3396">
        <v>33.4</v>
      </c>
      <c r="F3396">
        <v>14</v>
      </c>
      <c r="G3396">
        <f t="shared" si="583"/>
        <v>12.599365873370328</v>
      </c>
      <c r="H3396">
        <f t="shared" si="584"/>
        <v>19.760586869120136</v>
      </c>
      <c r="I3396">
        <f t="shared" si="585"/>
        <v>5.8562982224634537</v>
      </c>
      <c r="J3396">
        <f t="shared" si="586"/>
        <v>25.663099830026148</v>
      </c>
      <c r="K3396">
        <f t="shared" si="587"/>
        <v>28.530424838592001</v>
      </c>
      <c r="L3396">
        <f t="shared" si="588"/>
        <v>38.040566451456002</v>
      </c>
      <c r="M3396">
        <f t="shared" si="589"/>
        <v>0.18457081855058288</v>
      </c>
      <c r="N3396">
        <f t="shared" si="590"/>
        <v>0.99064596956264117</v>
      </c>
      <c r="O3396">
        <f t="shared" si="591"/>
        <v>1.6484170350992846</v>
      </c>
      <c r="P3396">
        <f t="shared" si="592"/>
        <v>13.904288646656681</v>
      </c>
      <c r="Q3396">
        <f t="shared" si="593"/>
        <v>0.39366296296296355</v>
      </c>
    </row>
    <row r="3397" spans="1:17">
      <c r="A3397" s="2">
        <v>43574</v>
      </c>
      <c r="B3397">
        <v>109</v>
      </c>
      <c r="C3397">
        <v>9.1999999999999993</v>
      </c>
      <c r="D3397">
        <v>15.7</v>
      </c>
      <c r="E3397">
        <v>33</v>
      </c>
      <c r="F3397">
        <v>14.8</v>
      </c>
      <c r="G3397">
        <f t="shared" si="583"/>
        <v>12.61999423788413</v>
      </c>
      <c r="H3397">
        <f t="shared" si="584"/>
        <v>18.039180374890112</v>
      </c>
      <c r="I3397">
        <f t="shared" si="585"/>
        <v>4.9531709699647672</v>
      </c>
      <c r="J3397">
        <f t="shared" si="586"/>
        <v>23.427506980376769</v>
      </c>
      <c r="K3397">
        <f t="shared" si="587"/>
        <v>28.593332497070609</v>
      </c>
      <c r="L3397">
        <f t="shared" si="588"/>
        <v>38.124443329427478</v>
      </c>
      <c r="M3397">
        <f t="shared" si="589"/>
        <v>0.19082294546561479</v>
      </c>
      <c r="N3397">
        <f t="shared" si="590"/>
        <v>0.99010288740353924</v>
      </c>
      <c r="O3397">
        <f t="shared" si="591"/>
        <v>1.6511159127898403</v>
      </c>
      <c r="P3397">
        <f t="shared" si="592"/>
        <v>13.086009404925345</v>
      </c>
      <c r="Q3397">
        <f t="shared" si="593"/>
        <v>0.39366296296296355</v>
      </c>
    </row>
    <row r="3398" spans="1:17">
      <c r="A3398" s="2">
        <v>43575</v>
      </c>
      <c r="B3398">
        <v>110</v>
      </c>
      <c r="C3398">
        <v>9.6999999999999993</v>
      </c>
      <c r="D3398">
        <v>14.2</v>
      </c>
      <c r="E3398">
        <v>32.799999999999997</v>
      </c>
      <c r="F3398">
        <v>14.1</v>
      </c>
      <c r="G3398">
        <f t="shared" si="583"/>
        <v>12.640489872612985</v>
      </c>
      <c r="H3398">
        <f t="shared" si="584"/>
        <v>18.642287617238715</v>
      </c>
      <c r="I3398">
        <f t="shared" si="585"/>
        <v>5.2477967893652515</v>
      </c>
      <c r="J3398">
        <f t="shared" si="586"/>
        <v>24.210763139271059</v>
      </c>
      <c r="K3398">
        <f t="shared" si="587"/>
        <v>28.654609291580371</v>
      </c>
      <c r="L3398">
        <f t="shared" si="588"/>
        <v>38.206145722107159</v>
      </c>
      <c r="M3398">
        <f t="shared" si="589"/>
        <v>0.19701858473942924</v>
      </c>
      <c r="N3398">
        <f t="shared" si="590"/>
        <v>0.98956273499978775</v>
      </c>
      <c r="O3398">
        <f t="shared" si="591"/>
        <v>1.6537974250001988</v>
      </c>
      <c r="P3398">
        <f t="shared" si="592"/>
        <v>13.394490827873463</v>
      </c>
      <c r="Q3398">
        <f t="shared" si="593"/>
        <v>0.39366296296296355</v>
      </c>
    </row>
    <row r="3399" spans="1:17">
      <c r="A3399" s="2">
        <v>43576</v>
      </c>
      <c r="B3399">
        <v>111</v>
      </c>
      <c r="C3399">
        <v>9.6</v>
      </c>
      <c r="D3399">
        <v>15.2</v>
      </c>
      <c r="E3399">
        <v>33.200000000000003</v>
      </c>
      <c r="F3399">
        <v>14.2</v>
      </c>
      <c r="G3399">
        <f t="shared" si="583"/>
        <v>12.660847137415788</v>
      </c>
      <c r="H3399">
        <f t="shared" si="584"/>
        <v>18.546489096525612</v>
      </c>
      <c r="I3399">
        <f t="shared" si="585"/>
        <v>5.2225995744356659</v>
      </c>
      <c r="J3399">
        <f t="shared" si="586"/>
        <v>24.086349476007285</v>
      </c>
      <c r="K3399">
        <f t="shared" si="587"/>
        <v>28.714263701040842</v>
      </c>
      <c r="L3399">
        <f t="shared" si="588"/>
        <v>38.285684934721125</v>
      </c>
      <c r="M3399">
        <f t="shared" si="589"/>
        <v>0.20315590233132672</v>
      </c>
      <c r="N3399">
        <f t="shared" si="590"/>
        <v>0.98902567224796023</v>
      </c>
      <c r="O3399">
        <f t="shared" si="591"/>
        <v>1.6564608338118989</v>
      </c>
      <c r="P3399">
        <f t="shared" si="592"/>
        <v>13.323889522089946</v>
      </c>
      <c r="Q3399">
        <f t="shared" si="593"/>
        <v>0.39366296296296355</v>
      </c>
    </row>
    <row r="3400" spans="1:17">
      <c r="A3400" s="2">
        <v>43577</v>
      </c>
      <c r="B3400">
        <v>112</v>
      </c>
      <c r="C3400">
        <v>8.4</v>
      </c>
      <c r="D3400">
        <v>15.3</v>
      </c>
      <c r="E3400">
        <v>33.299999999999997</v>
      </c>
      <c r="F3400">
        <v>13.7</v>
      </c>
      <c r="G3400">
        <f t="shared" si="583"/>
        <v>12.681060310457521</v>
      </c>
      <c r="H3400">
        <f t="shared" si="584"/>
        <v>17.168472747259802</v>
      </c>
      <c r="I3400">
        <f t="shared" si="585"/>
        <v>4.7327231631617108</v>
      </c>
      <c r="J3400">
        <f t="shared" si="586"/>
        <v>22.296717853584159</v>
      </c>
      <c r="K3400">
        <f t="shared" si="587"/>
        <v>28.772305424129542</v>
      </c>
      <c r="L3400">
        <f t="shared" si="588"/>
        <v>38.363073898839389</v>
      </c>
      <c r="M3400">
        <f t="shared" si="589"/>
        <v>0.20923308146506295</v>
      </c>
      <c r="N3400">
        <f t="shared" si="590"/>
        <v>0.98849185813002827</v>
      </c>
      <c r="O3400">
        <f t="shared" si="591"/>
        <v>1.6591053906181923</v>
      </c>
      <c r="P3400">
        <f t="shared" si="592"/>
        <v>12.43574958409809</v>
      </c>
      <c r="Q3400">
        <f t="shared" si="593"/>
        <v>0.39366296296296355</v>
      </c>
    </row>
    <row r="3401" spans="1:17">
      <c r="A3401" s="2">
        <v>43578</v>
      </c>
      <c r="B3401">
        <v>113</v>
      </c>
      <c r="C3401">
        <v>7.3</v>
      </c>
      <c r="D3401">
        <v>16.7</v>
      </c>
      <c r="E3401">
        <v>33.200000000000003</v>
      </c>
      <c r="F3401">
        <v>15.3</v>
      </c>
      <c r="G3401">
        <f t="shared" si="583"/>
        <v>12.701123588216781</v>
      </c>
      <c r="H3401">
        <f t="shared" si="584"/>
        <v>15.904996989603287</v>
      </c>
      <c r="I3401">
        <f t="shared" si="585"/>
        <v>4.0060151749202246</v>
      </c>
      <c r="J3401">
        <f t="shared" si="586"/>
        <v>20.655840246238036</v>
      </c>
      <c r="K3401">
        <f t="shared" si="587"/>
        <v>28.828745337700674</v>
      </c>
      <c r="L3401">
        <f t="shared" si="588"/>
        <v>38.438327116934232</v>
      </c>
      <c r="M3401">
        <f t="shared" si="589"/>
        <v>0.21524832316665346</v>
      </c>
      <c r="N3401">
        <f t="shared" si="590"/>
        <v>0.98796145066629826</v>
      </c>
      <c r="O3401">
        <f t="shared" si="591"/>
        <v>1.6617303361250289</v>
      </c>
      <c r="P3401">
        <f t="shared" si="592"/>
        <v>11.898981814683061</v>
      </c>
      <c r="Q3401">
        <f t="shared" si="593"/>
        <v>0.39366296296296355</v>
      </c>
    </row>
    <row r="3402" spans="1:17">
      <c r="A3402" s="2">
        <v>43579</v>
      </c>
      <c r="B3402">
        <v>114</v>
      </c>
      <c r="C3402">
        <v>8.8000000000000007</v>
      </c>
      <c r="D3402">
        <v>15.5</v>
      </c>
      <c r="E3402">
        <v>32.1</v>
      </c>
      <c r="F3402">
        <v>16.2</v>
      </c>
      <c r="G3402">
        <f t="shared" si="583"/>
        <v>12.721031085785013</v>
      </c>
      <c r="H3402">
        <f t="shared" si="584"/>
        <v>17.670237055607213</v>
      </c>
      <c r="I3402">
        <f t="shared" si="585"/>
        <v>4.4789924170447337</v>
      </c>
      <c r="J3402">
        <f t="shared" si="586"/>
        <v>22.948359812476898</v>
      </c>
      <c r="K3402">
        <f t="shared" si="587"/>
        <v>28.883595453898479</v>
      </c>
      <c r="L3402">
        <f t="shared" si="588"/>
        <v>38.511460605197975</v>
      </c>
      <c r="M3402">
        <f t="shared" si="589"/>
        <v>0.22119984679690829</v>
      </c>
      <c r="N3402">
        <f t="shared" si="590"/>
        <v>0.98743460686863527</v>
      </c>
      <c r="O3402">
        <f t="shared" si="591"/>
        <v>1.6643349003902059</v>
      </c>
      <c r="P3402">
        <f t="shared" si="592"/>
        <v>13.19124463856248</v>
      </c>
      <c r="Q3402">
        <f t="shared" si="593"/>
        <v>0.39366296296296355</v>
      </c>
    </row>
    <row r="3403" spans="1:17">
      <c r="A3403" s="2">
        <v>43580</v>
      </c>
      <c r="B3403">
        <v>115</v>
      </c>
      <c r="C3403">
        <v>9.3000000000000007</v>
      </c>
      <c r="D3403">
        <v>16.5</v>
      </c>
      <c r="E3403">
        <v>33</v>
      </c>
      <c r="F3403">
        <v>15.2</v>
      </c>
      <c r="G3403">
        <f t="shared" si="583"/>
        <v>12.740776837466948</v>
      </c>
      <c r="H3403">
        <f t="shared" si="584"/>
        <v>18.269844669320136</v>
      </c>
      <c r="I3403">
        <f t="shared" si="585"/>
        <v>4.9159467910262729</v>
      </c>
      <c r="J3403">
        <f t="shared" si="586"/>
        <v>23.727070999117061</v>
      </c>
      <c r="K3403">
        <f t="shared" si="587"/>
        <v>28.936868876054049</v>
      </c>
      <c r="L3403">
        <f t="shared" si="588"/>
        <v>38.582491834738732</v>
      </c>
      <c r="M3403">
        <f t="shared" si="589"/>
        <v>0.22708589057853837</v>
      </c>
      <c r="N3403">
        <f t="shared" si="590"/>
        <v>0.9869114826939831</v>
      </c>
      <c r="O3403">
        <f t="shared" si="591"/>
        <v>1.6669183029019257</v>
      </c>
      <c r="P3403">
        <f t="shared" si="592"/>
        <v>13.353897878293864</v>
      </c>
      <c r="Q3403">
        <f t="shared" si="593"/>
        <v>0.39366296296296355</v>
      </c>
    </row>
    <row r="3404" spans="1:17">
      <c r="A3404" s="2">
        <v>43581</v>
      </c>
      <c r="B3404">
        <v>116</v>
      </c>
      <c r="C3404">
        <v>8.3000000000000007</v>
      </c>
      <c r="D3404">
        <v>16.600000000000001</v>
      </c>
      <c r="E3404">
        <v>33.5</v>
      </c>
      <c r="F3404">
        <v>14.8</v>
      </c>
      <c r="G3404">
        <f t="shared" si="583"/>
        <v>12.760354797691477</v>
      </c>
      <c r="H3404">
        <f t="shared" si="584"/>
        <v>17.119653021805803</v>
      </c>
      <c r="I3404">
        <f t="shared" si="585"/>
        <v>4.5313132577666781</v>
      </c>
      <c r="J3404">
        <f t="shared" si="586"/>
        <v>22.23331561273481</v>
      </c>
      <c r="K3404">
        <f t="shared" si="587"/>
        <v>28.988579753456154</v>
      </c>
      <c r="L3404">
        <f t="shared" si="588"/>
        <v>38.651439671274872</v>
      </c>
      <c r="M3404">
        <f t="shared" si="589"/>
        <v>0.2329047121176796</v>
      </c>
      <c r="N3404">
        <f t="shared" si="590"/>
        <v>0.98639223299819856</v>
      </c>
      <c r="O3404">
        <f t="shared" si="591"/>
        <v>1.6694797526979681</v>
      </c>
      <c r="P3404">
        <f t="shared" si="592"/>
        <v>12.588339764039125</v>
      </c>
      <c r="Q3404">
        <f t="shared" si="593"/>
        <v>0.39366296296296355</v>
      </c>
    </row>
    <row r="3405" spans="1:17">
      <c r="A3405" s="2">
        <v>43582</v>
      </c>
      <c r="B3405">
        <v>117</v>
      </c>
      <c r="C3405">
        <v>8.1999999999999993</v>
      </c>
      <c r="D3405">
        <v>19</v>
      </c>
      <c r="E3405">
        <v>33.700000000000003</v>
      </c>
      <c r="F3405">
        <v>15.3</v>
      </c>
      <c r="G3405">
        <f t="shared" si="583"/>
        <v>12.779758842241732</v>
      </c>
      <c r="H3405">
        <f t="shared" si="584"/>
        <v>17.017914084791062</v>
      </c>
      <c r="I3405">
        <f t="shared" si="585"/>
        <v>4.4754889714283648</v>
      </c>
      <c r="J3405">
        <f t="shared" si="586"/>
        <v>22.101187123105277</v>
      </c>
      <c r="K3405">
        <f t="shared" si="587"/>
        <v>29.038743235087487</v>
      </c>
      <c r="L3405">
        <f t="shared" si="588"/>
        <v>38.718324313449983</v>
      </c>
      <c r="M3405">
        <f t="shared" si="589"/>
        <v>0.23865458891967792</v>
      </c>
      <c r="N3405">
        <f t="shared" si="590"/>
        <v>0.98587701149021012</v>
      </c>
      <c r="O3405">
        <f t="shared" si="591"/>
        <v>1.6720184485266265</v>
      </c>
      <c r="P3405">
        <f t="shared" si="592"/>
        <v>12.542425113362697</v>
      </c>
      <c r="Q3405">
        <f t="shared" si="593"/>
        <v>0.39366296296296355</v>
      </c>
    </row>
    <row r="3406" spans="1:17">
      <c r="A3406" s="2">
        <v>43583</v>
      </c>
      <c r="B3406">
        <v>118</v>
      </c>
      <c r="C3406">
        <v>4.3</v>
      </c>
      <c r="D3406">
        <v>16.899999999999999</v>
      </c>
      <c r="E3406">
        <v>32.5</v>
      </c>
      <c r="F3406">
        <v>14.6</v>
      </c>
      <c r="G3406">
        <f t="shared" si="583"/>
        <v>12.798982769812694</v>
      </c>
      <c r="H3406">
        <f t="shared" si="584"/>
        <v>12.482215647966406</v>
      </c>
      <c r="I3406">
        <f t="shared" si="585"/>
        <v>2.6637907746673339</v>
      </c>
      <c r="J3406">
        <f t="shared" si="586"/>
        <v>16.210669672683643</v>
      </c>
      <c r="K3406">
        <f t="shared" si="587"/>
        <v>29.087375422418628</v>
      </c>
      <c r="L3406">
        <f t="shared" si="588"/>
        <v>38.783167229891504</v>
      </c>
      <c r="M3406">
        <f t="shared" si="589"/>
        <v>0.24433381889898476</v>
      </c>
      <c r="N3406">
        <f t="shared" si="590"/>
        <v>0.98536597068651766</v>
      </c>
      <c r="O3406">
        <f t="shared" si="591"/>
        <v>1.674533579050494</v>
      </c>
      <c r="P3406">
        <f t="shared" si="592"/>
        <v>9.8184248732990724</v>
      </c>
      <c r="Q3406">
        <f t="shared" si="593"/>
        <v>0.39366296296296355</v>
      </c>
    </row>
    <row r="3407" spans="1:17">
      <c r="A3407" s="2">
        <v>43584</v>
      </c>
      <c r="B3407">
        <v>119</v>
      </c>
      <c r="C3407">
        <v>4</v>
      </c>
      <c r="D3407">
        <v>16.899999999999999</v>
      </c>
      <c r="E3407">
        <v>31.3</v>
      </c>
      <c r="F3407">
        <v>16.7</v>
      </c>
      <c r="G3407">
        <f t="shared" si="583"/>
        <v>12.818020303904106</v>
      </c>
      <c r="H3407">
        <f t="shared" si="584"/>
        <v>12.144941094084166</v>
      </c>
      <c r="I3407">
        <f t="shared" si="585"/>
        <v>2.3276040890580951</v>
      </c>
      <c r="J3407">
        <f t="shared" si="586"/>
        <v>15.772650771537876</v>
      </c>
      <c r="K3407">
        <f t="shared" si="587"/>
        <v>29.134493321352927</v>
      </c>
      <c r="L3407">
        <f t="shared" si="588"/>
        <v>38.845991095137236</v>
      </c>
      <c r="M3407">
        <f t="shared" si="589"/>
        <v>0.24994072088301023</v>
      </c>
      <c r="N3407">
        <f t="shared" si="590"/>
        <v>0.98485926186604345</v>
      </c>
      <c r="O3407">
        <f t="shared" si="591"/>
        <v>1.6770243230941206</v>
      </c>
      <c r="P3407">
        <f t="shared" si="592"/>
        <v>9.8173370050260704</v>
      </c>
      <c r="Q3407">
        <f t="shared" si="593"/>
        <v>0.39366296296296355</v>
      </c>
    </row>
    <row r="3408" spans="1:17">
      <c r="A3408" s="2">
        <v>43585</v>
      </c>
      <c r="B3408">
        <v>120</v>
      </c>
      <c r="C3408">
        <v>9.4</v>
      </c>
      <c r="D3408">
        <v>16.8</v>
      </c>
      <c r="E3408">
        <v>33.200000000000003</v>
      </c>
      <c r="F3408">
        <v>15.9</v>
      </c>
      <c r="G3408">
        <f t="shared" si="583"/>
        <v>12.836865095055906</v>
      </c>
      <c r="H3408">
        <f t="shared" si="584"/>
        <v>18.458267347544002</v>
      </c>
      <c r="I3408">
        <f t="shared" si="585"/>
        <v>4.8296956796081751</v>
      </c>
      <c r="J3408">
        <f t="shared" si="586"/>
        <v>23.971775776031169</v>
      </c>
      <c r="K3408">
        <f t="shared" si="587"/>
        <v>29.180114793415257</v>
      </c>
      <c r="L3408">
        <f t="shared" si="588"/>
        <v>38.906819724553678</v>
      </c>
      <c r="M3408">
        <f t="shared" si="589"/>
        <v>0.25547363510978544</v>
      </c>
      <c r="N3408">
        <f t="shared" si="590"/>
        <v>0.9843570350253511</v>
      </c>
      <c r="O3408">
        <f t="shared" si="591"/>
        <v>1.679489849936481</v>
      </c>
      <c r="P3408">
        <f t="shared" si="592"/>
        <v>13.628571667935827</v>
      </c>
      <c r="Q3408">
        <f t="shared" si="593"/>
        <v>0.39366296296296355</v>
      </c>
    </row>
    <row r="3409" spans="1:17">
      <c r="A3409" s="2">
        <v>43586</v>
      </c>
      <c r="B3409">
        <v>121</v>
      </c>
      <c r="C3409">
        <v>7.1</v>
      </c>
      <c r="D3409">
        <v>17</v>
      </c>
      <c r="E3409">
        <v>33.1</v>
      </c>
      <c r="F3409">
        <v>14.1</v>
      </c>
      <c r="G3409">
        <f t="shared" si="583"/>
        <v>12.855510723432655</v>
      </c>
      <c r="H3409">
        <f t="shared" si="584"/>
        <v>15.786264413154621</v>
      </c>
      <c r="I3409">
        <f t="shared" si="585"/>
        <v>4.0403005925093005</v>
      </c>
      <c r="J3409">
        <f t="shared" si="586"/>
        <v>20.501642095006002</v>
      </c>
      <c r="K3409">
        <f t="shared" si="587"/>
        <v>29.224258506278421</v>
      </c>
      <c r="L3409">
        <f t="shared" si="588"/>
        <v>38.965678008371228</v>
      </c>
      <c r="M3409">
        <f t="shared" si="589"/>
        <v>0.26093092371928833</v>
      </c>
      <c r="N3409">
        <f t="shared" si="590"/>
        <v>0.98385943883424276</v>
      </c>
      <c r="O3409">
        <f t="shared" si="591"/>
        <v>1.6819293196491056</v>
      </c>
      <c r="P3409">
        <f t="shared" si="592"/>
        <v>11.74596382064532</v>
      </c>
      <c r="Q3409">
        <f t="shared" si="593"/>
        <v>0.39366296296296355</v>
      </c>
    </row>
    <row r="3410" spans="1:17">
      <c r="A3410" s="2">
        <v>43587</v>
      </c>
      <c r="B3410">
        <v>122</v>
      </c>
      <c r="C3410">
        <v>8.5</v>
      </c>
      <c r="D3410">
        <v>17.3</v>
      </c>
      <c r="E3410">
        <v>33.799999999999997</v>
      </c>
      <c r="F3410">
        <v>16.2</v>
      </c>
      <c r="G3410">
        <f t="shared" si="583"/>
        <v>12.873950701762768</v>
      </c>
      <c r="H3410">
        <f t="shared" si="584"/>
        <v>17.431215158203884</v>
      </c>
      <c r="I3410">
        <f t="shared" si="585"/>
        <v>4.405004522480513</v>
      </c>
      <c r="J3410">
        <f t="shared" si="586"/>
        <v>22.637941763901146</v>
      </c>
      <c r="K3410">
        <f t="shared" si="587"/>
        <v>29.266943883720366</v>
      </c>
      <c r="L3410">
        <f t="shared" si="588"/>
        <v>39.022591844960488</v>
      </c>
      <c r="M3410">
        <f t="shared" si="589"/>
        <v>0.26631097123828384</v>
      </c>
      <c r="N3410">
        <f t="shared" si="590"/>
        <v>0.98336662059175051</v>
      </c>
      <c r="O3410">
        <f t="shared" si="591"/>
        <v>1.6843418834806287</v>
      </c>
      <c r="P3410">
        <f t="shared" si="592"/>
        <v>13.02621063572337</v>
      </c>
      <c r="Q3410">
        <f t="shared" si="593"/>
        <v>0.39366296296296355</v>
      </c>
    </row>
    <row r="3411" spans="1:17">
      <c r="A3411" s="2">
        <v>43588</v>
      </c>
      <c r="B3411">
        <v>123</v>
      </c>
      <c r="C3411">
        <v>2.9</v>
      </c>
      <c r="D3411">
        <v>20.2</v>
      </c>
      <c r="E3411">
        <v>32.299999999999997</v>
      </c>
      <c r="F3411">
        <v>18.7</v>
      </c>
      <c r="G3411">
        <f t="shared" si="583"/>
        <v>12.892178478637478</v>
      </c>
      <c r="H3411">
        <f t="shared" si="584"/>
        <v>10.906668024253774</v>
      </c>
      <c r="I3411">
        <f t="shared" si="585"/>
        <v>1.7746882159693602</v>
      </c>
      <c r="J3411">
        <f t="shared" si="586"/>
        <v>14.164503927602302</v>
      </c>
      <c r="K3411">
        <f t="shared" si="587"/>
        <v>29.308191055105112</v>
      </c>
      <c r="L3411">
        <f t="shared" si="588"/>
        <v>39.077588073473486</v>
      </c>
      <c r="M3411">
        <f t="shared" si="589"/>
        <v>0.27161218505853907</v>
      </c>
      <c r="N3411">
        <f t="shared" si="590"/>
        <v>0.9828787261825318</v>
      </c>
      <c r="O3411">
        <f t="shared" si="591"/>
        <v>1.6867266842884032</v>
      </c>
      <c r="P3411">
        <f t="shared" si="592"/>
        <v>9.131979808284413</v>
      </c>
      <c r="Q3411">
        <f t="shared" si="593"/>
        <v>0.39366296296296355</v>
      </c>
    </row>
    <row r="3412" spans="1:17">
      <c r="A3412" s="2">
        <v>43589</v>
      </c>
      <c r="B3412">
        <v>124</v>
      </c>
      <c r="C3412">
        <v>4.4000000000000004</v>
      </c>
      <c r="D3412">
        <v>20.2</v>
      </c>
      <c r="E3412">
        <v>32.1</v>
      </c>
      <c r="F3412">
        <v>19.5</v>
      </c>
      <c r="G3412">
        <f t="shared" si="583"/>
        <v>12.910187442173608</v>
      </c>
      <c r="H3412">
        <f t="shared" si="584"/>
        <v>12.667161686419663</v>
      </c>
      <c r="I3412">
        <f t="shared" si="585"/>
        <v>2.3182281655533714</v>
      </c>
      <c r="J3412">
        <f t="shared" si="586"/>
        <v>16.450859333012549</v>
      </c>
      <c r="K3412">
        <f t="shared" si="587"/>
        <v>29.348020804479894</v>
      </c>
      <c r="L3412">
        <f t="shared" si="588"/>
        <v>39.130694405973195</v>
      </c>
      <c r="M3412">
        <f t="shared" si="589"/>
        <v>0.27683299590826893</v>
      </c>
      <c r="N3412">
        <f t="shared" si="590"/>
        <v>0.98239590003368515</v>
      </c>
      <c r="O3412">
        <f t="shared" si="591"/>
        <v>1.6890828570177137</v>
      </c>
      <c r="P3412">
        <f t="shared" si="592"/>
        <v>10.348933520866291</v>
      </c>
      <c r="Q3412">
        <f t="shared" si="593"/>
        <v>0.39366296296296355</v>
      </c>
    </row>
    <row r="3413" spans="1:17">
      <c r="A3413" s="2">
        <v>43590</v>
      </c>
      <c r="B3413">
        <v>125</v>
      </c>
      <c r="C3413">
        <v>8.8000000000000007</v>
      </c>
      <c r="D3413">
        <v>19.100000000000001</v>
      </c>
      <c r="E3413">
        <v>33.6</v>
      </c>
      <c r="F3413">
        <v>17.2</v>
      </c>
      <c r="G3413">
        <f t="shared" si="583"/>
        <v>12.927970924043272</v>
      </c>
      <c r="H3413">
        <f t="shared" si="584"/>
        <v>17.810833127832865</v>
      </c>
      <c r="I3413">
        <f t="shared" si="585"/>
        <v>4.4127202506379906</v>
      </c>
      <c r="J3413">
        <f t="shared" si="586"/>
        <v>23.130952114068656</v>
      </c>
      <c r="K3413">
        <f t="shared" si="587"/>
        <v>29.386454519379932</v>
      </c>
      <c r="L3413">
        <f t="shared" si="588"/>
        <v>39.181939359173242</v>
      </c>
      <c r="M3413">
        <f t="shared" si="589"/>
        <v>0.28197185831667343</v>
      </c>
      <c r="N3413">
        <f t="shared" si="590"/>
        <v>0.98191828507199641</v>
      </c>
      <c r="O3413">
        <f t="shared" si="591"/>
        <v>1.6914095292289948</v>
      </c>
      <c r="P3413">
        <f t="shared" si="592"/>
        <v>13.398112877194874</v>
      </c>
      <c r="Q3413">
        <f t="shared" si="593"/>
        <v>0.39366296296296355</v>
      </c>
    </row>
    <row r="3414" spans="1:17">
      <c r="A3414" s="2">
        <v>43591</v>
      </c>
      <c r="B3414">
        <v>126</v>
      </c>
      <c r="C3414">
        <v>8.4</v>
      </c>
      <c r="D3414">
        <v>17.600000000000001</v>
      </c>
      <c r="E3414">
        <v>34.1</v>
      </c>
      <c r="F3414">
        <v>16.100000000000001</v>
      </c>
      <c r="G3414">
        <f t="shared" si="583"/>
        <v>12.945522203872512</v>
      </c>
      <c r="H3414">
        <f t="shared" si="584"/>
        <v>17.352659092274653</v>
      </c>
      <c r="I3414">
        <f t="shared" si="585"/>
        <v>4.3723005189397428</v>
      </c>
      <c r="J3414">
        <f t="shared" si="586"/>
        <v>22.535920899057988</v>
      </c>
      <c r="K3414">
        <f t="shared" si="587"/>
        <v>29.423514139431255</v>
      </c>
      <c r="L3414">
        <f t="shared" si="588"/>
        <v>39.231352185908342</v>
      </c>
      <c r="M3414">
        <f t="shared" si="589"/>
        <v>0.28702725107143051</v>
      </c>
      <c r="N3414">
        <f t="shared" si="590"/>
        <v>0.9814460226816295</v>
      </c>
      <c r="O3414">
        <f t="shared" si="591"/>
        <v>1.6937058216733203</v>
      </c>
      <c r="P3414">
        <f t="shared" si="592"/>
        <v>12.980358573334911</v>
      </c>
      <c r="Q3414">
        <f t="shared" si="593"/>
        <v>0.39366296296296355</v>
      </c>
    </row>
    <row r="3415" spans="1:17">
      <c r="A3415" s="2">
        <v>43592</v>
      </c>
      <c r="B3415">
        <v>127</v>
      </c>
      <c r="C3415">
        <v>10.199999999999999</v>
      </c>
      <c r="D3415">
        <v>17.2</v>
      </c>
      <c r="E3415">
        <v>33.6</v>
      </c>
      <c r="F3415">
        <v>15.1</v>
      </c>
      <c r="G3415">
        <f t="shared" si="583"/>
        <v>12.962834514009893</v>
      </c>
      <c r="H3415">
        <f t="shared" si="584"/>
        <v>19.460487241902825</v>
      </c>
      <c r="I3415">
        <f t="shared" si="585"/>
        <v>5.3122215886431228</v>
      </c>
      <c r="J3415">
        <f t="shared" si="586"/>
        <v>25.273360054419253</v>
      </c>
      <c r="K3415">
        <f t="shared" si="587"/>
        <v>29.459222104841061</v>
      </c>
      <c r="L3415">
        <f t="shared" si="588"/>
        <v>39.27896280645475</v>
      </c>
      <c r="M3415">
        <f t="shared" si="589"/>
        <v>0.29199767766900686</v>
      </c>
      <c r="N3415">
        <f t="shared" si="590"/>
        <v>0.9809792526622737</v>
      </c>
      <c r="O3415">
        <f t="shared" si="591"/>
        <v>1.6959708489162943</v>
      </c>
      <c r="P3415">
        <f t="shared" si="592"/>
        <v>14.148265653259703</v>
      </c>
      <c r="Q3415">
        <f t="shared" si="593"/>
        <v>0.39366296296296355</v>
      </c>
    </row>
    <row r="3416" spans="1:17">
      <c r="A3416" s="2">
        <v>43593</v>
      </c>
      <c r="B3416">
        <v>128</v>
      </c>
      <c r="C3416">
        <v>11.4</v>
      </c>
      <c r="D3416">
        <v>16.399999999999999</v>
      </c>
      <c r="E3416">
        <v>34.200000000000003</v>
      </c>
      <c r="F3416">
        <v>12.4</v>
      </c>
      <c r="G3416">
        <f t="shared" si="583"/>
        <v>12.979901044664748</v>
      </c>
      <c r="H3416">
        <f t="shared" si="584"/>
        <v>20.867240873172079</v>
      </c>
      <c r="I3416">
        <f t="shared" si="585"/>
        <v>6.4119268612352887</v>
      </c>
      <c r="J3416">
        <f t="shared" si="586"/>
        <v>27.100312822301401</v>
      </c>
      <c r="K3416">
        <f t="shared" si="587"/>
        <v>29.493601304863027</v>
      </c>
      <c r="L3416">
        <f t="shared" si="588"/>
        <v>39.324801739817367</v>
      </c>
      <c r="M3416">
        <f t="shared" si="589"/>
        <v>0.29688166675765443</v>
      </c>
      <c r="N3416">
        <f t="shared" si="590"/>
        <v>0.98051811318775972</v>
      </c>
      <c r="O3416">
        <f t="shared" si="591"/>
        <v>1.6982037200103046</v>
      </c>
      <c r="P3416">
        <f t="shared" si="592"/>
        <v>14.455314011936791</v>
      </c>
      <c r="Q3416">
        <f t="shared" si="593"/>
        <v>0.39366296296296355</v>
      </c>
    </row>
    <row r="3417" spans="1:17">
      <c r="A3417" s="2">
        <v>43594</v>
      </c>
      <c r="B3417">
        <v>129</v>
      </c>
      <c r="C3417">
        <v>10.9</v>
      </c>
      <c r="D3417">
        <v>15.5</v>
      </c>
      <c r="E3417">
        <v>34.700000000000003</v>
      </c>
      <c r="F3417">
        <v>11.2</v>
      </c>
      <c r="G3417">
        <f t="shared" si="583"/>
        <v>12.996714949413635</v>
      </c>
      <c r="H3417">
        <f t="shared" si="584"/>
        <v>20.290309248307782</v>
      </c>
      <c r="I3417">
        <f t="shared" si="585"/>
        <v>6.4022949730317746</v>
      </c>
      <c r="J3417">
        <f t="shared" si="586"/>
        <v>26.351050971828286</v>
      </c>
      <c r="K3417">
        <f t="shared" si="587"/>
        <v>29.526675026323932</v>
      </c>
      <c r="L3417">
        <f t="shared" si="588"/>
        <v>39.368900035098576</v>
      </c>
      <c r="M3417">
        <f t="shared" si="589"/>
        <v>0.30167777257296235</v>
      </c>
      <c r="N3417">
        <f t="shared" si="590"/>
        <v>0.98006274076515765</v>
      </c>
      <c r="O3417">
        <f t="shared" si="591"/>
        <v>1.7004035392149506</v>
      </c>
      <c r="P3417">
        <f t="shared" si="592"/>
        <v>13.888014275276007</v>
      </c>
      <c r="Q3417">
        <f t="shared" si="593"/>
        <v>0.39366296296296355</v>
      </c>
    </row>
    <row r="3418" spans="1:17">
      <c r="A3418" s="2">
        <v>43595</v>
      </c>
      <c r="B3418">
        <v>130</v>
      </c>
      <c r="C3418">
        <v>9.6</v>
      </c>
      <c r="D3418">
        <v>16.2</v>
      </c>
      <c r="E3418">
        <v>35.4</v>
      </c>
      <c r="F3418">
        <v>12.4</v>
      </c>
      <c r="G3418">
        <f t="shared" si="583"/>
        <v>13.013269351072143</v>
      </c>
      <c r="H3418">
        <f t="shared" si="584"/>
        <v>18.780180426744394</v>
      </c>
      <c r="I3418">
        <f t="shared" si="585"/>
        <v>5.5425697915646808</v>
      </c>
      <c r="J3418">
        <f t="shared" si="586"/>
        <v>24.389844710057652</v>
      </c>
      <c r="K3418">
        <f t="shared" si="587"/>
        <v>29.558466902295837</v>
      </c>
      <c r="L3418">
        <f t="shared" si="588"/>
        <v>39.411289203061116</v>
      </c>
      <c r="M3418">
        <f t="shared" si="589"/>
        <v>0.30638457536583363</v>
      </c>
      <c r="N3418">
        <f t="shared" si="590"/>
        <v>0.97961327019436784</v>
      </c>
      <c r="O3418">
        <f t="shared" si="591"/>
        <v>1.7025694067652721</v>
      </c>
      <c r="P3418">
        <f t="shared" si="592"/>
        <v>13.237610635179713</v>
      </c>
      <c r="Q3418">
        <f t="shared" si="593"/>
        <v>0.39366296296296355</v>
      </c>
    </row>
    <row r="3419" spans="1:17">
      <c r="A3419" s="2">
        <v>43596</v>
      </c>
      <c r="B3419">
        <v>131</v>
      </c>
      <c r="C3419">
        <v>9</v>
      </c>
      <c r="D3419">
        <v>17.3</v>
      </c>
      <c r="E3419">
        <v>35.299999999999997</v>
      </c>
      <c r="F3419">
        <v>13.5</v>
      </c>
      <c r="G3419">
        <f t="shared" si="583"/>
        <v>13.029557347927879</v>
      </c>
      <c r="H3419">
        <f t="shared" si="584"/>
        <v>18.086131718747758</v>
      </c>
      <c r="I3419">
        <f t="shared" si="585"/>
        <v>5.0733319664164176</v>
      </c>
      <c r="J3419">
        <f t="shared" si="586"/>
        <v>23.488482751620467</v>
      </c>
      <c r="K3419">
        <f t="shared" si="587"/>
        <v>29.589000860995945</v>
      </c>
      <c r="L3419">
        <f t="shared" si="588"/>
        <v>39.452001147994594</v>
      </c>
      <c r="M3419">
        <f t="shared" si="589"/>
        <v>0.31100068182276064</v>
      </c>
      <c r="N3419">
        <f t="shared" si="590"/>
        <v>0.97916983452821726</v>
      </c>
      <c r="O3419">
        <f t="shared" si="591"/>
        <v>1.7047004196872309</v>
      </c>
      <c r="P3419">
        <f t="shared" si="592"/>
        <v>13.01279975233134</v>
      </c>
      <c r="Q3419">
        <f t="shared" si="593"/>
        <v>0.39366296296296355</v>
      </c>
    </row>
    <row r="3420" spans="1:17">
      <c r="A3420" s="2">
        <v>43597</v>
      </c>
      <c r="B3420">
        <v>132</v>
      </c>
      <c r="C3420">
        <v>10.6</v>
      </c>
      <c r="D3420">
        <v>17.8</v>
      </c>
      <c r="E3420">
        <v>35.700000000000003</v>
      </c>
      <c r="F3420">
        <v>14.1</v>
      </c>
      <c r="G3420">
        <f t="shared" si="583"/>
        <v>13.045572020328938</v>
      </c>
      <c r="H3420">
        <f t="shared" si="584"/>
        <v>19.955881300113504</v>
      </c>
      <c r="I3420">
        <f t="shared" si="585"/>
        <v>5.7601922008077553</v>
      </c>
      <c r="J3420">
        <f t="shared" si="586"/>
        <v>25.916728961186369</v>
      </c>
      <c r="K3420">
        <f t="shared" si="587"/>
        <v>29.618301074994342</v>
      </c>
      <c r="L3420">
        <f t="shared" si="588"/>
        <v>39.491068099992454</v>
      </c>
      <c r="M3420">
        <f t="shared" si="589"/>
        <v>0.31552472547827609</v>
      </c>
      <c r="N3420">
        <f t="shared" si="590"/>
        <v>0.97873256503307304</v>
      </c>
      <c r="O3420">
        <f t="shared" si="591"/>
        <v>1.7067956726597027</v>
      </c>
      <c r="P3420">
        <f t="shared" si="592"/>
        <v>14.195689099305749</v>
      </c>
      <c r="Q3420">
        <f t="shared" si="593"/>
        <v>0.39366296296296355</v>
      </c>
    </row>
    <row r="3421" spans="1:17">
      <c r="A3421" s="2">
        <v>43598</v>
      </c>
      <c r="B3421">
        <v>133</v>
      </c>
      <c r="C3421">
        <v>6.7</v>
      </c>
      <c r="D3421">
        <v>19.2</v>
      </c>
      <c r="E3421">
        <v>35.700000000000003</v>
      </c>
      <c r="F3421">
        <v>15.2</v>
      </c>
      <c r="G3421">
        <f t="shared" si="583"/>
        <v>13.061306437620731</v>
      </c>
      <c r="H3421">
        <f t="shared" si="584"/>
        <v>15.415796879343976</v>
      </c>
      <c r="I3421">
        <f t="shared" si="585"/>
        <v>3.7814695338124009</v>
      </c>
      <c r="J3421">
        <f t="shared" si="586"/>
        <v>20.020515427719449</v>
      </c>
      <c r="K3421">
        <f t="shared" si="587"/>
        <v>29.646391910807274</v>
      </c>
      <c r="L3421">
        <f t="shared" si="588"/>
        <v>39.52852254774303</v>
      </c>
      <c r="M3421">
        <f t="shared" si="589"/>
        <v>0.31995536711945555</v>
      </c>
      <c r="N3421">
        <f t="shared" si="590"/>
        <v>0.97830159114998472</v>
      </c>
      <c r="O3421">
        <f t="shared" si="591"/>
        <v>1.7088542589220457</v>
      </c>
      <c r="P3421">
        <f t="shared" si="592"/>
        <v>11.634327345531574</v>
      </c>
      <c r="Q3421">
        <f t="shared" si="593"/>
        <v>0.39366296296296355</v>
      </c>
    </row>
    <row r="3422" spans="1:17">
      <c r="A3422" s="2">
        <v>43599</v>
      </c>
      <c r="B3422">
        <v>134</v>
      </c>
      <c r="C3422">
        <v>10</v>
      </c>
      <c r="D3422">
        <v>20.9</v>
      </c>
      <c r="E3422">
        <v>36.200000000000003</v>
      </c>
      <c r="F3422">
        <v>15.1</v>
      </c>
      <c r="G3422">
        <f t="shared" si="583"/>
        <v>13.076753665422439</v>
      </c>
      <c r="H3422">
        <f t="shared" si="584"/>
        <v>19.264521351174452</v>
      </c>
      <c r="I3422">
        <f t="shared" si="585"/>
        <v>5.399739516532307</v>
      </c>
      <c r="J3422">
        <f t="shared" si="586"/>
        <v>25.018858897629158</v>
      </c>
      <c r="K3422">
        <f t="shared" si="587"/>
        <v>29.673297878951374</v>
      </c>
      <c r="L3422">
        <f t="shared" si="588"/>
        <v>39.564397171935163</v>
      </c>
      <c r="M3422">
        <f t="shared" si="589"/>
        <v>0.32429129518235256</v>
      </c>
      <c r="N3422">
        <f t="shared" si="590"/>
        <v>0.97787704045636725</v>
      </c>
      <c r="O3422">
        <f t="shared" si="591"/>
        <v>1.7108752712261024</v>
      </c>
      <c r="P3422">
        <f t="shared" si="592"/>
        <v>13.864781834642145</v>
      </c>
      <c r="Q3422">
        <f t="shared" si="593"/>
        <v>0.39366296296296355</v>
      </c>
    </row>
    <row r="3423" spans="1:17">
      <c r="A3423" s="2">
        <v>43600</v>
      </c>
      <c r="B3423">
        <v>135</v>
      </c>
      <c r="C3423">
        <v>10.5</v>
      </c>
      <c r="D3423">
        <v>19.3</v>
      </c>
      <c r="E3423">
        <v>34.1</v>
      </c>
      <c r="F3423">
        <v>14.5</v>
      </c>
      <c r="G3423">
        <f t="shared" si="583"/>
        <v>13.091906773232779</v>
      </c>
      <c r="H3423">
        <f t="shared" si="584"/>
        <v>19.849991368974663</v>
      </c>
      <c r="I3423">
        <f t="shared" si="585"/>
        <v>5.6047023835865879</v>
      </c>
      <c r="J3423">
        <f t="shared" si="586"/>
        <v>25.779209570096967</v>
      </c>
      <c r="K3423">
        <f t="shared" si="587"/>
        <v>29.699043584531331</v>
      </c>
      <c r="L3423">
        <f t="shared" si="588"/>
        <v>39.598724779375111</v>
      </c>
      <c r="M3423">
        <f t="shared" si="589"/>
        <v>0.32853122614025004</v>
      </c>
      <c r="N3423">
        <f t="shared" si="590"/>
        <v>0.97745903862823502</v>
      </c>
      <c r="O3423">
        <f t="shared" si="591"/>
        <v>1.7128578028312886</v>
      </c>
      <c r="P3423">
        <f t="shared" si="592"/>
        <v>14.245288985388076</v>
      </c>
      <c r="Q3423">
        <f t="shared" si="593"/>
        <v>0.39366296296296355</v>
      </c>
    </row>
    <row r="3424" spans="1:17">
      <c r="A3424" s="2">
        <v>43601</v>
      </c>
      <c r="B3424">
        <v>136</v>
      </c>
      <c r="C3424">
        <v>7.9</v>
      </c>
      <c r="D3424">
        <v>17.7</v>
      </c>
      <c r="E3424">
        <v>33.200000000000003</v>
      </c>
      <c r="F3424">
        <v>14.3</v>
      </c>
      <c r="G3424">
        <f t="shared" si="583"/>
        <v>13.106758842353157</v>
      </c>
      <c r="H3424">
        <f t="shared" si="584"/>
        <v>16.825801210163128</v>
      </c>
      <c r="I3424">
        <f t="shared" si="585"/>
        <v>4.3399448418987889</v>
      </c>
      <c r="J3424">
        <f t="shared" si="586"/>
        <v>21.851689883328735</v>
      </c>
      <c r="K3424">
        <f t="shared" si="587"/>
        <v>29.723653678431191</v>
      </c>
      <c r="L3424">
        <f t="shared" si="588"/>
        <v>39.631538237908252</v>
      </c>
      <c r="M3424">
        <f t="shared" si="589"/>
        <v>0.33267390488361104</v>
      </c>
      <c r="N3424">
        <f t="shared" si="590"/>
        <v>0.97704770940299956</v>
      </c>
      <c r="O3424">
        <f t="shared" si="591"/>
        <v>1.7148009485412048</v>
      </c>
      <c r="P3424">
        <f t="shared" si="592"/>
        <v>12.48585636826434</v>
      </c>
      <c r="Q3424">
        <f t="shared" si="593"/>
        <v>0.39366296296296355</v>
      </c>
    </row>
    <row r="3425" spans="1:17">
      <c r="A3425" s="2">
        <v>43602</v>
      </c>
      <c r="B3425">
        <v>137</v>
      </c>
      <c r="C3425">
        <v>7</v>
      </c>
      <c r="D3425">
        <v>18.2</v>
      </c>
      <c r="E3425">
        <v>33.200000000000003</v>
      </c>
      <c r="F3425">
        <v>15.9</v>
      </c>
      <c r="G3425">
        <f t="shared" si="583"/>
        <v>13.121302974114563</v>
      </c>
      <c r="H3425">
        <f t="shared" si="584"/>
        <v>15.781506609794427</v>
      </c>
      <c r="I3425">
        <f t="shared" si="585"/>
        <v>3.7233150323459792</v>
      </c>
      <c r="J3425">
        <f t="shared" si="586"/>
        <v>20.495463129603152</v>
      </c>
      <c r="K3425">
        <f t="shared" si="587"/>
        <v>29.747152809176235</v>
      </c>
      <c r="L3425">
        <f t="shared" si="588"/>
        <v>39.66287041223498</v>
      </c>
      <c r="M3425">
        <f t="shared" si="589"/>
        <v>0.33671810509161759</v>
      </c>
      <c r="N3425">
        <f t="shared" si="590"/>
        <v>0.97664317454284</v>
      </c>
      <c r="O3425">
        <f t="shared" si="591"/>
        <v>1.7167038057799886</v>
      </c>
      <c r="P3425">
        <f t="shared" si="592"/>
        <v>12.058191577448447</v>
      </c>
      <c r="Q3425">
        <f t="shared" si="593"/>
        <v>0.39366296296296355</v>
      </c>
    </row>
    <row r="3426" spans="1:17">
      <c r="A3426" s="2">
        <v>43603</v>
      </c>
      <c r="B3426">
        <v>138</v>
      </c>
      <c r="C3426">
        <v>9.1999999999999993</v>
      </c>
      <c r="D3426">
        <v>17.8</v>
      </c>
      <c r="E3426">
        <v>34.5</v>
      </c>
      <c r="F3426">
        <v>15</v>
      </c>
      <c r="G3426">
        <f t="shared" si="583"/>
        <v>13.135532298392992</v>
      </c>
      <c r="H3426">
        <f t="shared" si="584"/>
        <v>18.344017535803747</v>
      </c>
      <c r="I3426">
        <f t="shared" si="585"/>
        <v>4.8662464762010629</v>
      </c>
      <c r="J3426">
        <f t="shared" si="586"/>
        <v>23.823399397147725</v>
      </c>
      <c r="K3426">
        <f t="shared" si="587"/>
        <v>29.769565575529871</v>
      </c>
      <c r="L3426">
        <f t="shared" si="588"/>
        <v>39.692754100706495</v>
      </c>
      <c r="M3426">
        <f t="shared" si="589"/>
        <v>0.34066262959518839</v>
      </c>
      <c r="N3426">
        <f t="shared" si="590"/>
        <v>0.9762455537986594</v>
      </c>
      <c r="O3426">
        <f t="shared" si="591"/>
        <v>1.7185654757064164</v>
      </c>
      <c r="P3426">
        <f t="shared" si="592"/>
        <v>13.477771059602684</v>
      </c>
      <c r="Q3426">
        <f t="shared" si="593"/>
        <v>0.39366296296296355</v>
      </c>
    </row>
    <row r="3427" spans="1:17">
      <c r="A3427" s="2">
        <v>43604</v>
      </c>
      <c r="B3427">
        <v>139</v>
      </c>
      <c r="C3427">
        <v>11.8</v>
      </c>
      <c r="D3427">
        <v>17.8</v>
      </c>
      <c r="E3427">
        <v>35.799999999999997</v>
      </c>
      <c r="F3427">
        <v>14.6</v>
      </c>
      <c r="G3427">
        <f t="shared" si="583"/>
        <v>13.149439982396366</v>
      </c>
      <c r="H3427">
        <f t="shared" si="584"/>
        <v>21.369620150392944</v>
      </c>
      <c r="I3427">
        <f t="shared" si="585"/>
        <v>6.188011280359043</v>
      </c>
      <c r="J3427">
        <f t="shared" si="586"/>
        <v>27.752753442068759</v>
      </c>
      <c r="K3427">
        <f t="shared" si="587"/>
        <v>29.790916479886782</v>
      </c>
      <c r="L3427">
        <f t="shared" si="588"/>
        <v>39.721221973182374</v>
      </c>
      <c r="M3427">
        <f t="shared" si="589"/>
        <v>0.34450631073136534</v>
      </c>
      <c r="N3427">
        <f t="shared" si="590"/>
        <v>0.97585496487463586</v>
      </c>
      <c r="O3427">
        <f t="shared" si="591"/>
        <v>1.7203850643635246</v>
      </c>
      <c r="P3427">
        <f t="shared" si="592"/>
        <v>15.181608870033902</v>
      </c>
      <c r="Q3427">
        <f t="shared" si="593"/>
        <v>0.39366296296296355</v>
      </c>
    </row>
    <row r="3428" spans="1:17">
      <c r="A3428" s="2">
        <v>43605</v>
      </c>
      <c r="B3428">
        <v>140</v>
      </c>
      <c r="C3428">
        <v>11.9</v>
      </c>
      <c r="D3428">
        <v>17.7</v>
      </c>
      <c r="E3428">
        <v>37.200000000000003</v>
      </c>
      <c r="F3428">
        <v>13.8</v>
      </c>
      <c r="G3428">
        <f t="shared" si="583"/>
        <v>13.163019239704333</v>
      </c>
      <c r="H3428">
        <f t="shared" si="584"/>
        <v>21.486282734055067</v>
      </c>
      <c r="I3428">
        <f t="shared" si="585"/>
        <v>6.4618144173163659</v>
      </c>
      <c r="J3428">
        <f t="shared" si="586"/>
        <v>27.904263290980605</v>
      </c>
      <c r="K3428">
        <f t="shared" si="587"/>
        <v>29.811229882520639</v>
      </c>
      <c r="L3428">
        <f t="shared" si="588"/>
        <v>39.748306510027518</v>
      </c>
      <c r="M3428">
        <f t="shared" si="589"/>
        <v>0.34824801068896732</v>
      </c>
      <c r="N3428">
        <f t="shared" si="590"/>
        <v>0.97547152339337928</v>
      </c>
      <c r="O3428">
        <f t="shared" si="591"/>
        <v>1.722161683861317</v>
      </c>
      <c r="P3428">
        <f t="shared" si="592"/>
        <v>15.024468316738702</v>
      </c>
      <c r="Q3428">
        <f t="shared" si="593"/>
        <v>0.39366296296296355</v>
      </c>
    </row>
    <row r="3429" spans="1:17">
      <c r="A3429" s="2">
        <v>43606</v>
      </c>
      <c r="B3429">
        <v>141</v>
      </c>
      <c r="C3429">
        <v>10.7</v>
      </c>
      <c r="D3429">
        <v>19</v>
      </c>
      <c r="E3429">
        <v>36</v>
      </c>
      <c r="F3429">
        <v>14.7</v>
      </c>
      <c r="G3429">
        <f t="shared" si="583"/>
        <v>13.176263339540633</v>
      </c>
      <c r="H3429">
        <f t="shared" si="584"/>
        <v>20.091678984341954</v>
      </c>
      <c r="I3429">
        <f t="shared" si="585"/>
        <v>5.6948240824004355</v>
      </c>
      <c r="J3429">
        <f t="shared" si="586"/>
        <v>26.093089590054486</v>
      </c>
      <c r="K3429">
        <f t="shared" si="587"/>
        <v>29.830529956741586</v>
      </c>
      <c r="L3429">
        <f t="shared" si="588"/>
        <v>39.774039942322112</v>
      </c>
      <c r="M3429">
        <f t="shared" si="589"/>
        <v>0.35188662184540626</v>
      </c>
      <c r="N3429">
        <f t="shared" si="590"/>
        <v>0.97509534286170485</v>
      </c>
      <c r="O3429">
        <f t="shared" si="591"/>
        <v>1.7238944535898995</v>
      </c>
      <c r="P3429">
        <f t="shared" si="592"/>
        <v>14.396854901941518</v>
      </c>
      <c r="Q3429">
        <f t="shared" si="593"/>
        <v>0.39366296296296355</v>
      </c>
    </row>
    <row r="3430" spans="1:17">
      <c r="A3430" s="2">
        <v>43607</v>
      </c>
      <c r="B3430">
        <v>142</v>
      </c>
      <c r="C3430">
        <v>8</v>
      </c>
      <c r="D3430">
        <v>20.100000000000001</v>
      </c>
      <c r="E3430">
        <v>34.9</v>
      </c>
      <c r="F3430">
        <v>18.3</v>
      </c>
      <c r="G3430">
        <f t="shared" si="583"/>
        <v>13.189165616256023</v>
      </c>
      <c r="H3430">
        <f t="shared" si="584"/>
        <v>16.955136747856844</v>
      </c>
      <c r="I3430">
        <f t="shared" si="585"/>
        <v>3.9116998261464557</v>
      </c>
      <c r="J3430">
        <f t="shared" si="586"/>
        <v>22.019658114099798</v>
      </c>
      <c r="K3430">
        <f t="shared" si="587"/>
        <v>29.848840645015578</v>
      </c>
      <c r="L3430">
        <f t="shared" si="588"/>
        <v>39.798454193354104</v>
      </c>
      <c r="M3430">
        <f t="shared" si="589"/>
        <v>0.3554210670945665</v>
      </c>
      <c r="N3430">
        <f t="shared" si="590"/>
        <v>0.97472653463703296</v>
      </c>
      <c r="O3430">
        <f t="shared" si="591"/>
        <v>1.7255825014601629</v>
      </c>
      <c r="P3430">
        <f t="shared" si="592"/>
        <v>13.043436921710388</v>
      </c>
      <c r="Q3430">
        <f t="shared" si="593"/>
        <v>0.39366296296296355</v>
      </c>
    </row>
    <row r="3431" spans="1:17">
      <c r="A3431" s="2">
        <v>43608</v>
      </c>
      <c r="B3431">
        <v>143</v>
      </c>
      <c r="C3431">
        <v>10.199999999999999</v>
      </c>
      <c r="D3431">
        <v>19</v>
      </c>
      <c r="E3431">
        <v>33.9</v>
      </c>
      <c r="F3431">
        <v>16.899999999999999</v>
      </c>
      <c r="G3431">
        <f t="shared" si="583"/>
        <v>13.201719478998223</v>
      </c>
      <c r="H3431">
        <f t="shared" si="584"/>
        <v>19.511031581496457</v>
      </c>
      <c r="I3431">
        <f t="shared" si="585"/>
        <v>4.9833161660757881</v>
      </c>
      <c r="J3431">
        <f t="shared" si="586"/>
        <v>25.339002053891502</v>
      </c>
      <c r="K3431">
        <f t="shared" si="587"/>
        <v>29.866185616094715</v>
      </c>
      <c r="L3431">
        <f t="shared" si="588"/>
        <v>39.821580821459619</v>
      </c>
      <c r="M3431">
        <f t="shared" si="589"/>
        <v>0.35885030016565167</v>
      </c>
      <c r="N3431">
        <f t="shared" si="590"/>
        <v>0.97436520789442416</v>
      </c>
      <c r="O3431">
        <f t="shared" si="591"/>
        <v>1.7272249651689342</v>
      </c>
      <c r="P3431">
        <f t="shared" si="592"/>
        <v>14.527715415420669</v>
      </c>
      <c r="Q3431">
        <f t="shared" si="593"/>
        <v>0.39366296296296355</v>
      </c>
    </row>
    <row r="3432" spans="1:17">
      <c r="A3432" s="2">
        <v>43609</v>
      </c>
      <c r="B3432">
        <v>144</v>
      </c>
      <c r="C3432">
        <v>6.9</v>
      </c>
      <c r="D3432">
        <v>19.8</v>
      </c>
      <c r="E3432">
        <v>33.5</v>
      </c>
      <c r="F3432">
        <v>18</v>
      </c>
      <c r="G3432">
        <f t="shared" si="583"/>
        <v>13.213918421543738</v>
      </c>
      <c r="H3432">
        <f t="shared" si="584"/>
        <v>15.679912814783316</v>
      </c>
      <c r="I3432">
        <f t="shared" si="585"/>
        <v>3.4464985593616899</v>
      </c>
      <c r="J3432">
        <f t="shared" si="586"/>
        <v>20.363523136082229</v>
      </c>
      <c r="K3432">
        <f t="shared" si="587"/>
        <v>29.882588223204394</v>
      </c>
      <c r="L3432">
        <f t="shared" si="588"/>
        <v>39.843450964272527</v>
      </c>
      <c r="M3432">
        <f t="shared" si="589"/>
        <v>0.3621733059329027</v>
      </c>
      <c r="N3432">
        <f t="shared" si="590"/>
        <v>0.97401146959426188</v>
      </c>
      <c r="O3432">
        <f t="shared" si="591"/>
        <v>1.7288209934853058</v>
      </c>
      <c r="P3432">
        <f t="shared" si="592"/>
        <v>12.233414255421627</v>
      </c>
      <c r="Q3432">
        <f t="shared" si="593"/>
        <v>0.39366296296296355</v>
      </c>
    </row>
    <row r="3433" spans="1:17">
      <c r="A3433" s="2">
        <v>43610</v>
      </c>
      <c r="B3433">
        <v>145</v>
      </c>
      <c r="C3433">
        <v>7.4</v>
      </c>
      <c r="D3433">
        <v>18.899999999999999</v>
      </c>
      <c r="E3433">
        <v>32.5</v>
      </c>
      <c r="F3433">
        <v>18.2</v>
      </c>
      <c r="G3433">
        <f t="shared" si="583"/>
        <v>13.225756032264874</v>
      </c>
      <c r="H3433">
        <f t="shared" si="584"/>
        <v>16.261083350275751</v>
      </c>
      <c r="I3433">
        <f t="shared" si="585"/>
        <v>3.5789232424298798</v>
      </c>
      <c r="J3433">
        <f t="shared" si="586"/>
        <v>21.118290065293181</v>
      </c>
      <c r="K3433">
        <f t="shared" si="587"/>
        <v>29.898071463330176</v>
      </c>
      <c r="L3433">
        <f t="shared" si="588"/>
        <v>39.864095284440232</v>
      </c>
      <c r="M3433">
        <f t="shared" si="589"/>
        <v>0.36538910071609648</v>
      </c>
      <c r="N3433">
        <f t="shared" si="590"/>
        <v>0.97366542445058946</v>
      </c>
      <c r="O3433">
        <f t="shared" si="591"/>
        <v>1.7303697475546542</v>
      </c>
      <c r="P3433">
        <f t="shared" si="592"/>
        <v>12.682160107845871</v>
      </c>
      <c r="Q3433">
        <f t="shared" si="593"/>
        <v>0.39366296296296355</v>
      </c>
    </row>
    <row r="3434" spans="1:17">
      <c r="A3434" s="2">
        <v>43611</v>
      </c>
      <c r="B3434">
        <v>146</v>
      </c>
      <c r="C3434">
        <v>4.2</v>
      </c>
      <c r="D3434">
        <v>20.2</v>
      </c>
      <c r="E3434">
        <v>31.6</v>
      </c>
      <c r="F3434">
        <v>18.600000000000001</v>
      </c>
      <c r="G3434">
        <f t="shared" si="583"/>
        <v>13.237226004203945</v>
      </c>
      <c r="H3434">
        <f t="shared" si="584"/>
        <v>12.549576569965865</v>
      </c>
      <c r="I3434">
        <f t="shared" si="585"/>
        <v>2.2589568337133468</v>
      </c>
      <c r="J3434">
        <f t="shared" si="586"/>
        <v>16.298151389566058</v>
      </c>
      <c r="K3434">
        <f t="shared" si="587"/>
        <v>29.912657937644049</v>
      </c>
      <c r="L3434">
        <f t="shared" si="588"/>
        <v>39.883543916858734</v>
      </c>
      <c r="M3434">
        <f t="shared" si="589"/>
        <v>0.36849673257173648</v>
      </c>
      <c r="N3434">
        <f t="shared" si="590"/>
        <v>0.97332717490011278</v>
      </c>
      <c r="O3434">
        <f t="shared" si="591"/>
        <v>1.7318704022166829</v>
      </c>
      <c r="P3434">
        <f t="shared" si="592"/>
        <v>10.290619736252518</v>
      </c>
      <c r="Q3434">
        <f t="shared" si="593"/>
        <v>0.39366296296296355</v>
      </c>
    </row>
    <row r="3435" spans="1:17">
      <c r="A3435" s="2">
        <v>43612</v>
      </c>
      <c r="B3435">
        <v>147</v>
      </c>
      <c r="C3435">
        <v>11.5</v>
      </c>
      <c r="D3435">
        <v>19.2</v>
      </c>
      <c r="E3435">
        <v>35.200000000000003</v>
      </c>
      <c r="F3435">
        <v>16.399999999999999</v>
      </c>
      <c r="G3435">
        <f t="shared" si="583"/>
        <v>13.248322145225231</v>
      </c>
      <c r="H3435">
        <f t="shared" si="584"/>
        <v>21.016023134433379</v>
      </c>
      <c r="I3435">
        <f t="shared" si="585"/>
        <v>5.6756369010554764</v>
      </c>
      <c r="J3435">
        <f t="shared" si="586"/>
        <v>27.293536538225165</v>
      </c>
      <c r="K3435">
        <f t="shared" si="587"/>
        <v>29.92636981310703</v>
      </c>
      <c r="L3435">
        <f t="shared" si="588"/>
        <v>39.901826417476038</v>
      </c>
      <c r="M3435">
        <f t="shared" si="589"/>
        <v>0.37149528157484801</v>
      </c>
      <c r="N3435">
        <f t="shared" si="590"/>
        <v>0.97299682107187646</v>
      </c>
      <c r="O3435">
        <f t="shared" si="591"/>
        <v>1.7333221473336344</v>
      </c>
      <c r="P3435">
        <f t="shared" si="592"/>
        <v>15.340386233377902</v>
      </c>
      <c r="Q3435">
        <f t="shared" si="593"/>
        <v>0.39366296296296355</v>
      </c>
    </row>
    <row r="3436" spans="1:17">
      <c r="A3436" s="2">
        <v>43613</v>
      </c>
      <c r="B3436">
        <v>148</v>
      </c>
      <c r="C3436">
        <v>11.3</v>
      </c>
      <c r="D3436">
        <v>18.2</v>
      </c>
      <c r="E3436">
        <v>35.9</v>
      </c>
      <c r="F3436">
        <v>14.3</v>
      </c>
      <c r="G3436">
        <f t="shared" si="583"/>
        <v>13.25903838821406</v>
      </c>
      <c r="H3436">
        <f t="shared" si="584"/>
        <v>20.782447430099829</v>
      </c>
      <c r="I3436">
        <f t="shared" si="585"/>
        <v>5.9903742515445986</v>
      </c>
      <c r="J3436">
        <f t="shared" si="586"/>
        <v>26.990191467662115</v>
      </c>
      <c r="K3436">
        <f t="shared" si="587"/>
        <v>29.939228785281671</v>
      </c>
      <c r="L3436">
        <f t="shared" si="588"/>
        <v>39.918971713708892</v>
      </c>
      <c r="M3436">
        <f t="shared" si="589"/>
        <v>0.37438386009129521</v>
      </c>
      <c r="N3436">
        <f t="shared" si="590"/>
        <v>0.97267446075762398</v>
      </c>
      <c r="O3436">
        <f t="shared" si="591"/>
        <v>1.734724189124673</v>
      </c>
      <c r="P3436">
        <f t="shared" si="592"/>
        <v>14.792073178555231</v>
      </c>
      <c r="Q3436">
        <f t="shared" si="593"/>
        <v>0.39366296296296355</v>
      </c>
    </row>
    <row r="3437" spans="1:17">
      <c r="A3437" s="2">
        <v>43614</v>
      </c>
      <c r="B3437">
        <v>149</v>
      </c>
      <c r="C3437">
        <v>6.4</v>
      </c>
      <c r="D3437">
        <v>19.5</v>
      </c>
      <c r="E3437">
        <v>34.1</v>
      </c>
      <c r="F3437">
        <v>16.5</v>
      </c>
      <c r="G3437">
        <f t="shared" si="583"/>
        <v>13.26936880129127</v>
      </c>
      <c r="H3437">
        <f t="shared" si="584"/>
        <v>15.103053523069649</v>
      </c>
      <c r="I3437">
        <f t="shared" si="585"/>
        <v>3.407506169002037</v>
      </c>
      <c r="J3437">
        <f t="shared" si="586"/>
        <v>19.614355224765777</v>
      </c>
      <c r="K3437">
        <f t="shared" si="587"/>
        <v>29.951256042385616</v>
      </c>
      <c r="L3437">
        <f t="shared" si="588"/>
        <v>39.935008056514157</v>
      </c>
      <c r="M3437">
        <f t="shared" si="589"/>
        <v>0.37716161304054024</v>
      </c>
      <c r="N3437">
        <f t="shared" si="590"/>
        <v>0.97236018938284907</v>
      </c>
      <c r="O3437">
        <f t="shared" si="591"/>
        <v>1.7360757515022744</v>
      </c>
      <c r="P3437">
        <f t="shared" si="592"/>
        <v>11.695547354067612</v>
      </c>
      <c r="Q3437">
        <f t="shared" si="593"/>
        <v>0.39366296296296355</v>
      </c>
    </row>
    <row r="3438" spans="1:17">
      <c r="A3438" s="2">
        <v>43615</v>
      </c>
      <c r="B3438">
        <v>150</v>
      </c>
      <c r="C3438">
        <v>1.5</v>
      </c>
      <c r="D3438">
        <v>21.8</v>
      </c>
      <c r="E3438">
        <v>32.1</v>
      </c>
      <c r="F3438">
        <v>20.9</v>
      </c>
      <c r="G3438">
        <f t="shared" si="583"/>
        <v>13.27930759801027</v>
      </c>
      <c r="H3438">
        <f t="shared" si="584"/>
        <v>9.4277403557876713</v>
      </c>
      <c r="I3438">
        <f t="shared" si="585"/>
        <v>1.1056216457135337</v>
      </c>
      <c r="J3438">
        <f t="shared" si="586"/>
        <v>12.243818643880092</v>
      </c>
      <c r="K3438">
        <f t="shared" si="587"/>
        <v>29.962472230614239</v>
      </c>
      <c r="L3438">
        <f t="shared" si="588"/>
        <v>39.949962974152321</v>
      </c>
      <c r="M3438">
        <f t="shared" si="589"/>
        <v>0.37982771814876481</v>
      </c>
      <c r="N3438">
        <f t="shared" si="590"/>
        <v>0.97205409997854764</v>
      </c>
      <c r="O3438">
        <f t="shared" si="591"/>
        <v>1.7373760774063436</v>
      </c>
      <c r="P3438">
        <f t="shared" si="592"/>
        <v>8.3221187100741378</v>
      </c>
      <c r="Q3438">
        <f t="shared" si="593"/>
        <v>0.39366296296296355</v>
      </c>
    </row>
    <row r="3439" spans="1:17">
      <c r="A3439" s="2">
        <v>43616</v>
      </c>
      <c r="B3439">
        <v>151</v>
      </c>
      <c r="C3439">
        <v>1.9</v>
      </c>
      <c r="D3439">
        <v>21.2</v>
      </c>
      <c r="E3439">
        <v>31.8</v>
      </c>
      <c r="F3439">
        <v>22.2</v>
      </c>
      <c r="G3439">
        <f t="shared" si="583"/>
        <v>13.288849147503127</v>
      </c>
      <c r="H3439">
        <f t="shared" si="584"/>
        <v>9.8929005307562949</v>
      </c>
      <c r="I3439">
        <f t="shared" si="585"/>
        <v>1.1902253126600475</v>
      </c>
      <c r="J3439">
        <f t="shared" si="586"/>
        <v>12.847922767215968</v>
      </c>
      <c r="K3439">
        <f t="shared" si="587"/>
        <v>29.972897420757576</v>
      </c>
      <c r="L3439">
        <f t="shared" si="588"/>
        <v>39.963863227676768</v>
      </c>
      <c r="M3439">
        <f t="shared" si="589"/>
        <v>0.38238138619228068</v>
      </c>
      <c r="N3439">
        <f t="shared" si="590"/>
        <v>0.97175628315367868</v>
      </c>
      <c r="O3439">
        <f t="shared" si="591"/>
        <v>1.7386244301316591</v>
      </c>
      <c r="P3439">
        <f t="shared" si="592"/>
        <v>8.7026752180962479</v>
      </c>
      <c r="Q3439">
        <f t="shared" si="593"/>
        <v>0.39366296296296355</v>
      </c>
    </row>
    <row r="3440" spans="1:17">
      <c r="A3440" s="2">
        <v>43617</v>
      </c>
      <c r="B3440">
        <v>152</v>
      </c>
      <c r="C3440">
        <v>7</v>
      </c>
      <c r="D3440">
        <v>21.7</v>
      </c>
      <c r="E3440">
        <v>33.4</v>
      </c>
      <c r="F3440">
        <v>20.399999999999999</v>
      </c>
      <c r="G3440">
        <f t="shared" si="583"/>
        <v>13.297987984541336</v>
      </c>
      <c r="H3440">
        <f t="shared" si="584"/>
        <v>15.797295961357127</v>
      </c>
      <c r="I3440">
        <f t="shared" si="585"/>
        <v>3.2286260997292846</v>
      </c>
      <c r="J3440">
        <f t="shared" si="586"/>
        <v>20.515968780983282</v>
      </c>
      <c r="K3440">
        <f t="shared" si="587"/>
        <v>29.982551076134719</v>
      </c>
      <c r="L3440">
        <f t="shared" si="588"/>
        <v>39.976734768179625</v>
      </c>
      <c r="M3440">
        <f t="shared" si="589"/>
        <v>0.38482186123115697</v>
      </c>
      <c r="N3440">
        <f t="shared" si="590"/>
        <v>0.97146682706834231</v>
      </c>
      <c r="O3440">
        <f t="shared" si="591"/>
        <v>1.7398200946441582</v>
      </c>
      <c r="P3440">
        <f t="shared" si="592"/>
        <v>12.568669861627843</v>
      </c>
      <c r="Q3440">
        <f t="shared" si="593"/>
        <v>0.39366296296296355</v>
      </c>
    </row>
    <row r="3441" spans="1:17">
      <c r="A3441" s="2">
        <v>43618</v>
      </c>
      <c r="B3441">
        <v>153</v>
      </c>
      <c r="C3441">
        <v>4.4000000000000004</v>
      </c>
      <c r="D3441">
        <v>20.399999999999999</v>
      </c>
      <c r="E3441">
        <v>31.8</v>
      </c>
      <c r="F3441">
        <v>19.899999999999999</v>
      </c>
      <c r="G3441">
        <f t="shared" si="583"/>
        <v>13.30671881947641</v>
      </c>
      <c r="H3441">
        <f t="shared" si="584"/>
        <v>12.788519506298345</v>
      </c>
      <c r="I3441">
        <f t="shared" si="585"/>
        <v>2.2329192701605396</v>
      </c>
      <c r="J3441">
        <f t="shared" si="586"/>
        <v>16.608466891296551</v>
      </c>
      <c r="K3441">
        <f t="shared" si="587"/>
        <v>29.991452021865598</v>
      </c>
      <c r="L3441">
        <f t="shared" si="588"/>
        <v>39.988602695820795</v>
      </c>
      <c r="M3441">
        <f t="shared" si="589"/>
        <v>0.387148420832994</v>
      </c>
      <c r="N3441">
        <f t="shared" si="590"/>
        <v>0.97118581740768195</v>
      </c>
      <c r="O3441">
        <f t="shared" si="591"/>
        <v>1.740962378881497</v>
      </c>
      <c r="P3441">
        <f t="shared" si="592"/>
        <v>10.555600236137805</v>
      </c>
      <c r="Q3441">
        <f t="shared" si="593"/>
        <v>0.39366296296296355</v>
      </c>
    </row>
    <row r="3442" spans="1:17">
      <c r="A3442" s="2">
        <v>43619</v>
      </c>
      <c r="B3442">
        <v>154</v>
      </c>
      <c r="C3442">
        <v>5.8</v>
      </c>
      <c r="D3442">
        <v>20.7</v>
      </c>
      <c r="E3442">
        <v>32.700000000000003</v>
      </c>
      <c r="F3442">
        <v>19.8</v>
      </c>
      <c r="G3442">
        <f t="shared" si="583"/>
        <v>13.315036548025061</v>
      </c>
      <c r="H3442">
        <f t="shared" si="584"/>
        <v>14.408022129613846</v>
      </c>
      <c r="I3442">
        <f t="shared" si="585"/>
        <v>2.7958927561563227</v>
      </c>
      <c r="J3442">
        <f t="shared" si="586"/>
        <v>18.711717051446552</v>
      </c>
      <c r="K3442">
        <f t="shared" si="587"/>
        <v>29.999618415498219</v>
      </c>
      <c r="L3442">
        <f t="shared" si="588"/>
        <v>39.999491220664289</v>
      </c>
      <c r="M3442">
        <f t="shared" si="589"/>
        <v>0.38936037628677872</v>
      </c>
      <c r="N3442">
        <f t="shared" si="590"/>
        <v>0.97091333735652052</v>
      </c>
      <c r="O3442">
        <f t="shared" si="591"/>
        <v>1.7420506150332788</v>
      </c>
      <c r="P3442">
        <f t="shared" si="592"/>
        <v>11.612129373457524</v>
      </c>
      <c r="Q3442">
        <f t="shared" si="593"/>
        <v>0.39366296296296355</v>
      </c>
    </row>
    <row r="3443" spans="1:17">
      <c r="A3443" s="2">
        <v>43620</v>
      </c>
      <c r="B3443">
        <v>155</v>
      </c>
      <c r="C3443">
        <v>5.4</v>
      </c>
      <c r="D3443">
        <v>20.7</v>
      </c>
      <c r="E3443">
        <v>29.5</v>
      </c>
      <c r="F3443">
        <v>22</v>
      </c>
      <c r="G3443">
        <f t="shared" si="583"/>
        <v>13.322936260863537</v>
      </c>
      <c r="H3443">
        <f t="shared" si="584"/>
        <v>13.945151859335983</v>
      </c>
      <c r="I3443">
        <f t="shared" si="585"/>
        <v>2.3898604894464706</v>
      </c>
      <c r="J3443">
        <f t="shared" si="586"/>
        <v>18.11058683030647</v>
      </c>
      <c r="K3443">
        <f t="shared" si="587"/>
        <v>30.007067719007054</v>
      </c>
      <c r="L3443">
        <f t="shared" si="588"/>
        <v>40.009423625342741</v>
      </c>
      <c r="M3443">
        <f t="shared" si="589"/>
        <v>0.39145707280675823</v>
      </c>
      <c r="N3443">
        <f t="shared" si="590"/>
        <v>0.97064946757473536</v>
      </c>
      <c r="O3443">
        <f t="shared" si="591"/>
        <v>1.7430841607963128</v>
      </c>
      <c r="P3443">
        <f t="shared" si="592"/>
        <v>11.555291369889513</v>
      </c>
      <c r="Q3443">
        <f t="shared" si="593"/>
        <v>0.39366296296296355</v>
      </c>
    </row>
    <row r="3444" spans="1:17">
      <c r="A3444" s="2">
        <v>43621</v>
      </c>
      <c r="B3444">
        <v>156</v>
      </c>
      <c r="C3444">
        <v>7.2</v>
      </c>
      <c r="D3444">
        <v>19.399999999999999</v>
      </c>
      <c r="E3444">
        <v>32.4</v>
      </c>
      <c r="F3444">
        <v>19.399999999999999</v>
      </c>
      <c r="G3444">
        <f t="shared" si="583"/>
        <v>13.330413252995646</v>
      </c>
      <c r="H3444">
        <f t="shared" si="584"/>
        <v>16.025198752751397</v>
      </c>
      <c r="I3444">
        <f t="shared" si="585"/>
        <v>3.3425408200549174</v>
      </c>
      <c r="J3444">
        <f t="shared" si="586"/>
        <v>20.811946432144673</v>
      </c>
      <c r="K3444">
        <f t="shared" si="587"/>
        <v>30.013816672175981</v>
      </c>
      <c r="L3444">
        <f t="shared" si="588"/>
        <v>40.018422229567975</v>
      </c>
      <c r="M3444">
        <f t="shared" si="589"/>
        <v>0.39343788972626953</v>
      </c>
      <c r="N3444">
        <f t="shared" si="590"/>
        <v>0.97039428617338108</v>
      </c>
      <c r="O3444">
        <f t="shared" si="591"/>
        <v>1.7440624006002636</v>
      </c>
      <c r="P3444">
        <f t="shared" si="592"/>
        <v>12.682657932696479</v>
      </c>
      <c r="Q3444">
        <f t="shared" si="593"/>
        <v>0.39366296296296355</v>
      </c>
    </row>
    <row r="3445" spans="1:17">
      <c r="A3445" s="2">
        <v>43622</v>
      </c>
      <c r="B3445">
        <v>157</v>
      </c>
      <c r="C3445">
        <v>4.2</v>
      </c>
      <c r="D3445">
        <v>21.3</v>
      </c>
      <c r="E3445">
        <v>32.299999999999997</v>
      </c>
      <c r="F3445">
        <v>21.5</v>
      </c>
      <c r="G3445">
        <f t="shared" si="583"/>
        <v>13.337463032859219</v>
      </c>
      <c r="H3445">
        <f t="shared" si="584"/>
        <v>12.557814641445695</v>
      </c>
      <c r="I3445">
        <f t="shared" si="585"/>
        <v>2.0544121249012814</v>
      </c>
      <c r="J3445">
        <f t="shared" si="586"/>
        <v>16.308850183695707</v>
      </c>
      <c r="K3445">
        <f t="shared" si="587"/>
        <v>30.019881267377542</v>
      </c>
      <c r="L3445">
        <f t="shared" si="588"/>
        <v>40.026508356503392</v>
      </c>
      <c r="M3445">
        <f t="shared" si="589"/>
        <v>0.39530224068147052</v>
      </c>
      <c r="N3445">
        <f t="shared" si="590"/>
        <v>0.97014786869156788</v>
      </c>
      <c r="O3445">
        <f t="shared" si="591"/>
        <v>1.7449847467990811</v>
      </c>
      <c r="P3445">
        <f t="shared" si="592"/>
        <v>10.503402516544414</v>
      </c>
      <c r="Q3445">
        <f t="shared" si="593"/>
        <v>0.39366296296296355</v>
      </c>
    </row>
    <row r="3446" spans="1:17">
      <c r="A3446" s="2">
        <v>43623</v>
      </c>
      <c r="B3446">
        <v>158</v>
      </c>
      <c r="C3446">
        <v>3.9</v>
      </c>
      <c r="D3446">
        <v>21.5</v>
      </c>
      <c r="E3446">
        <v>29.7</v>
      </c>
      <c r="F3446">
        <v>23.1</v>
      </c>
      <c r="G3446">
        <f t="shared" si="583"/>
        <v>13.344081331136119</v>
      </c>
      <c r="H3446">
        <f t="shared" si="584"/>
        <v>12.21115178433538</v>
      </c>
      <c r="I3446">
        <f t="shared" si="585"/>
        <v>1.806110138717536</v>
      </c>
      <c r="J3446">
        <f t="shared" si="586"/>
        <v>15.858638680955039</v>
      </c>
      <c r="K3446">
        <f t="shared" si="587"/>
        <v>30.025276725758012</v>
      </c>
      <c r="L3446">
        <f t="shared" si="588"/>
        <v>40.033702301010685</v>
      </c>
      <c r="M3446">
        <f t="shared" si="589"/>
        <v>0.39704957378491601</v>
      </c>
      <c r="N3446">
        <f t="shared" si="590"/>
        <v>0.96991028807409929</v>
      </c>
      <c r="O3446">
        <f t="shared" si="591"/>
        <v>1.7458506408236421</v>
      </c>
      <c r="P3446">
        <f t="shared" si="592"/>
        <v>10.405041645617844</v>
      </c>
      <c r="Q3446">
        <f t="shared" si="593"/>
        <v>0.39366296296296355</v>
      </c>
    </row>
    <row r="3447" spans="1:17">
      <c r="A3447" s="2">
        <v>43624</v>
      </c>
      <c r="B3447">
        <v>159</v>
      </c>
      <c r="C3447">
        <v>5.3</v>
      </c>
      <c r="D3447">
        <v>19.8</v>
      </c>
      <c r="E3447">
        <v>32.700000000000003</v>
      </c>
      <c r="F3447">
        <v>20.9</v>
      </c>
      <c r="G3447">
        <f t="shared" si="583"/>
        <v>13.350264109231468</v>
      </c>
      <c r="H3447">
        <f t="shared" si="584"/>
        <v>13.827558510171501</v>
      </c>
      <c r="I3447">
        <f t="shared" si="585"/>
        <v>2.4863635173642713</v>
      </c>
      <c r="J3447">
        <f t="shared" si="586"/>
        <v>17.957868195027924</v>
      </c>
      <c r="K3447">
        <f t="shared" si="587"/>
        <v>30.030017474836555</v>
      </c>
      <c r="L3447">
        <f t="shared" si="588"/>
        <v>40.040023299782071</v>
      </c>
      <c r="M3447">
        <f t="shared" si="589"/>
        <v>0.39867937178892804</v>
      </c>
      <c r="N3447">
        <f t="shared" si="590"/>
        <v>0.96968161464987968</v>
      </c>
      <c r="O3447">
        <f t="shared" si="591"/>
        <v>1.746659554291117</v>
      </c>
      <c r="P3447">
        <f t="shared" si="592"/>
        <v>11.34119499280723</v>
      </c>
      <c r="Q3447">
        <f t="shared" si="593"/>
        <v>0.39366296296296355</v>
      </c>
    </row>
    <row r="3448" spans="1:17">
      <c r="A3448" s="2">
        <v>43625</v>
      </c>
      <c r="B3448">
        <v>160</v>
      </c>
      <c r="C3448">
        <v>2.9</v>
      </c>
      <c r="D3448">
        <v>21.5</v>
      </c>
      <c r="E3448">
        <v>31.1</v>
      </c>
      <c r="F3448">
        <v>23.7</v>
      </c>
      <c r="G3448">
        <f t="shared" si="583"/>
        <v>13.356007567388613</v>
      </c>
      <c r="H3448">
        <f t="shared" si="584"/>
        <v>11.056373058972389</v>
      </c>
      <c r="I3448">
        <f t="shared" si="585"/>
        <v>1.4521012576420689</v>
      </c>
      <c r="J3448">
        <f t="shared" si="586"/>
        <v>14.358926050613492</v>
      </c>
      <c r="K3448">
        <f t="shared" si="587"/>
        <v>30.034117127524844</v>
      </c>
      <c r="L3448">
        <f t="shared" si="588"/>
        <v>40.045489503366461</v>
      </c>
      <c r="M3448">
        <f t="shared" si="589"/>
        <v>0.40019115223871227</v>
      </c>
      <c r="N3448">
        <f t="shared" si="590"/>
        <v>0.96946191611109511</v>
      </c>
      <c r="O3448">
        <f t="shared" si="591"/>
        <v>1.7474109900666768</v>
      </c>
      <c r="P3448">
        <f t="shared" si="592"/>
        <v>9.6042718013303201</v>
      </c>
      <c r="Q3448">
        <f t="shared" si="593"/>
        <v>0.39366296296296355</v>
      </c>
    </row>
    <row r="3449" spans="1:17">
      <c r="A3449" s="2">
        <v>43626</v>
      </c>
      <c r="B3449">
        <v>161</v>
      </c>
      <c r="C3449">
        <v>4.3</v>
      </c>
      <c r="D3449">
        <v>21.6</v>
      </c>
      <c r="E3449">
        <v>33.6</v>
      </c>
      <c r="F3449">
        <v>23.4</v>
      </c>
      <c r="G3449">
        <f t="shared" si="583"/>
        <v>13.361308152407217</v>
      </c>
      <c r="H3449">
        <f t="shared" si="584"/>
        <v>12.671958993337293</v>
      </c>
      <c r="I3449">
        <f t="shared" si="585"/>
        <v>1.971818585177844</v>
      </c>
      <c r="J3449">
        <f t="shared" si="586"/>
        <v>16.457089601736744</v>
      </c>
      <c r="K3449">
        <f t="shared" si="587"/>
        <v>30.037588462572369</v>
      </c>
      <c r="L3449">
        <f t="shared" si="588"/>
        <v>40.050117950096492</v>
      </c>
      <c r="M3449">
        <f t="shared" si="589"/>
        <v>0.40158446761517497</v>
      </c>
      <c r="N3449">
        <f t="shared" si="590"/>
        <v>0.96925125749317542</v>
      </c>
      <c r="O3449">
        <f t="shared" si="591"/>
        <v>1.7481044832732775</v>
      </c>
      <c r="P3449">
        <f t="shared" si="592"/>
        <v>10.700140408159449</v>
      </c>
      <c r="Q3449">
        <f t="shared" si="593"/>
        <v>0.39366296296296355</v>
      </c>
    </row>
    <row r="3450" spans="1:17">
      <c r="A3450" s="2">
        <v>43627</v>
      </c>
      <c r="B3450">
        <v>162</v>
      </c>
      <c r="C3450">
        <v>4.9000000000000004</v>
      </c>
      <c r="D3450">
        <v>21.2</v>
      </c>
      <c r="E3450">
        <v>31.4</v>
      </c>
      <c r="F3450">
        <v>23.9</v>
      </c>
      <c r="G3450">
        <f t="shared" ref="G3450:G3513" si="594">24/3.14*O3450</f>
        <v>13.366162564933182</v>
      </c>
      <c r="H3450">
        <f t="shared" ref="H3450:H3513" si="595">(1-0.23)*J3450</f>
        <v>13.363590831537532</v>
      </c>
      <c r="I3450">
        <f t="shared" ref="I3450:I3513" si="596">4.903*10^(-9)*(((E3450+273.16)^4+(D3450+273.16)^4)/2)*(0.34-0.14*(F3450*0.1)^0.5)*(1.35*(J3450/K3450)-0.35)</f>
        <v>2.0983317760812836</v>
      </c>
      <c r="J3450">
        <f t="shared" ref="J3450:J3513" si="597">(0.25+0.5*C3450/G3450)*L3450</f>
        <v>17.355312768230561</v>
      </c>
      <c r="K3450">
        <f t="shared" ref="K3450:K3513" si="598">0.75*L3450</f>
        <v>30.040443406441142</v>
      </c>
      <c r="L3450">
        <f t="shared" ref="L3450:L3513" si="599">24*60/3.14*0.082*N3450*(O3450*SIN(Q3450)*SIN(M3450)+COS(Q3450)*COS(M3450)*SIN(O3450))</f>
        <v>40.053924541921525</v>
      </c>
      <c r="M3450">
        <f t="shared" ref="M3450:M3513" si="600">0.409*SIN(2*3.14/365*B3450-1.39)</f>
        <v>0.40285890546739761</v>
      </c>
      <c r="N3450">
        <f t="shared" ref="N3450:N3513" si="601">0.033*COS(2*3.14/365*B3450)+1</f>
        <v>0.96904970115554157</v>
      </c>
      <c r="O3450">
        <f t="shared" ref="O3450:O3513" si="602">ACOS(-TAN(Q3450)*TAN(M3450))</f>
        <v>1.7487396022454247</v>
      </c>
      <c r="P3450">
        <f t="shared" ref="P3450:P3513" si="603">H3450-I3450</f>
        <v>11.265259055456248</v>
      </c>
      <c r="Q3450">
        <f t="shared" ref="Q3450:Q3513" si="604">22.5666666666667*3.14/180</f>
        <v>0.39366296296296355</v>
      </c>
    </row>
    <row r="3451" spans="1:17">
      <c r="A3451" s="2">
        <v>43628</v>
      </c>
      <c r="B3451">
        <v>163</v>
      </c>
      <c r="C3451">
        <v>3.8</v>
      </c>
      <c r="D3451">
        <v>21.9</v>
      </c>
      <c r="E3451">
        <v>29.4</v>
      </c>
      <c r="F3451">
        <v>23.8</v>
      </c>
      <c r="G3451">
        <f t="shared" si="594"/>
        <v>13.370567766290394</v>
      </c>
      <c r="H3451">
        <f t="shared" si="595"/>
        <v>12.093963956635106</v>
      </c>
      <c r="I3451">
        <f t="shared" si="596"/>
        <v>1.7263452256258798</v>
      </c>
      <c r="J3451">
        <f t="shared" si="597"/>
        <v>15.706446696928708</v>
      </c>
      <c r="K3451">
        <f t="shared" si="598"/>
        <v>30.042693016612883</v>
      </c>
      <c r="L3451">
        <f t="shared" si="599"/>
        <v>40.056924022150511</v>
      </c>
      <c r="M3451">
        <f t="shared" si="600"/>
        <v>0.40401408853473186</v>
      </c>
      <c r="N3451">
        <f t="shared" si="601"/>
        <v>0.96885730676314663</v>
      </c>
      <c r="O3451">
        <f t="shared" si="602"/>
        <v>1.7493159494229933</v>
      </c>
      <c r="P3451">
        <f t="shared" si="603"/>
        <v>10.367618731009227</v>
      </c>
      <c r="Q3451">
        <f t="shared" si="604"/>
        <v>0.39366296296296355</v>
      </c>
    </row>
    <row r="3452" spans="1:17">
      <c r="A3452" s="2">
        <v>43629</v>
      </c>
      <c r="B3452">
        <v>164</v>
      </c>
      <c r="C3452">
        <v>3.2</v>
      </c>
      <c r="D3452">
        <v>22.4</v>
      </c>
      <c r="E3452">
        <v>29</v>
      </c>
      <c r="F3452">
        <v>25.3</v>
      </c>
      <c r="G3452">
        <f t="shared" si="594"/>
        <v>13.374520984825882</v>
      </c>
      <c r="H3452">
        <f t="shared" si="595"/>
        <v>11.40144724171798</v>
      </c>
      <c r="I3452">
        <f t="shared" si="596"/>
        <v>1.4480421071643355</v>
      </c>
      <c r="J3452">
        <f t="shared" si="597"/>
        <v>14.807074339893481</v>
      </c>
      <c r="K3452">
        <f t="shared" si="598"/>
        <v>30.044347466330183</v>
      </c>
      <c r="L3452">
        <f t="shared" si="599"/>
        <v>40.059129955106911</v>
      </c>
      <c r="M3452">
        <f t="shared" si="600"/>
        <v>0.40504967485847626</v>
      </c>
      <c r="N3452">
        <f t="shared" si="601"/>
        <v>0.96867413126881363</v>
      </c>
      <c r="O3452">
        <f t="shared" si="602"/>
        <v>1.7498331621813861</v>
      </c>
      <c r="P3452">
        <f t="shared" si="603"/>
        <v>9.9534051345536447</v>
      </c>
      <c r="Q3452">
        <f t="shared" si="604"/>
        <v>0.39366296296296355</v>
      </c>
    </row>
    <row r="3453" spans="1:17">
      <c r="A3453" s="2">
        <v>43630</v>
      </c>
      <c r="B3453">
        <v>165</v>
      </c>
      <c r="C3453">
        <v>1.4</v>
      </c>
      <c r="D3453">
        <v>22.2</v>
      </c>
      <c r="E3453">
        <v>28.8</v>
      </c>
      <c r="F3453">
        <v>25</v>
      </c>
      <c r="G3453">
        <f t="shared" si="594"/>
        <v>13.378019721741747</v>
      </c>
      <c r="H3453">
        <f t="shared" si="595"/>
        <v>9.3256952889158278</v>
      </c>
      <c r="I3453">
        <f t="shared" si="596"/>
        <v>0.89936414984560409</v>
      </c>
      <c r="J3453">
        <f t="shared" si="597"/>
        <v>12.111292583007568</v>
      </c>
      <c r="K3453">
        <f t="shared" si="598"/>
        <v>30.045416030772884</v>
      </c>
      <c r="L3453">
        <f t="shared" si="599"/>
        <v>40.060554707697179</v>
      </c>
      <c r="M3453">
        <f t="shared" si="600"/>
        <v>0.40596535788310323</v>
      </c>
      <c r="N3453">
        <f t="shared" si="601"/>
        <v>0.96850022889637588</v>
      </c>
      <c r="O3453">
        <f t="shared" si="602"/>
        <v>1.7502909135945453</v>
      </c>
      <c r="P3453">
        <f t="shared" si="603"/>
        <v>8.4263311390702231</v>
      </c>
      <c r="Q3453">
        <f t="shared" si="604"/>
        <v>0.39366296296296355</v>
      </c>
    </row>
    <row r="3454" spans="1:17">
      <c r="A3454" s="2">
        <v>43631</v>
      </c>
      <c r="B3454">
        <v>166</v>
      </c>
      <c r="C3454">
        <v>0.3</v>
      </c>
      <c r="D3454">
        <v>22.2</v>
      </c>
      <c r="E3454">
        <v>27.5</v>
      </c>
      <c r="F3454">
        <v>24</v>
      </c>
      <c r="G3454">
        <f t="shared" si="594"/>
        <v>13.38106175638918</v>
      </c>
      <c r="H3454">
        <f t="shared" si="595"/>
        <v>8.0575752330360437</v>
      </c>
      <c r="I3454">
        <f t="shared" si="596"/>
        <v>0.57242562227100557</v>
      </c>
      <c r="J3454">
        <f t="shared" si="597"/>
        <v>10.464383419527328</v>
      </c>
      <c r="K3454">
        <f t="shared" si="598"/>
        <v>30.045907074669906</v>
      </c>
      <c r="L3454">
        <f t="shared" si="599"/>
        <v>40.061209432893207</v>
      </c>
      <c r="M3454">
        <f t="shared" si="600"/>
        <v>0.40676086654700622</v>
      </c>
      <c r="N3454">
        <f t="shared" si="601"/>
        <v>0.96833565112462583</v>
      </c>
      <c r="O3454">
        <f t="shared" si="602"/>
        <v>1.7506889131275842</v>
      </c>
      <c r="P3454">
        <f t="shared" si="603"/>
        <v>7.4851496107650384</v>
      </c>
      <c r="Q3454">
        <f t="shared" si="604"/>
        <v>0.39366296296296355</v>
      </c>
    </row>
    <row r="3455" spans="1:17">
      <c r="A3455" s="2">
        <v>43632</v>
      </c>
      <c r="B3455">
        <v>167</v>
      </c>
      <c r="C3455">
        <v>1.2</v>
      </c>
      <c r="D3455">
        <v>22.1</v>
      </c>
      <c r="E3455">
        <v>28.9</v>
      </c>
      <c r="F3455">
        <v>23.7</v>
      </c>
      <c r="G3455">
        <f t="shared" si="594"/>
        <v>13.383645151001865</v>
      </c>
      <c r="H3455">
        <f t="shared" si="595"/>
        <v>9.0946615737838474</v>
      </c>
      <c r="I3455">
        <f t="shared" si="596"/>
        <v>0.87807035557987345</v>
      </c>
      <c r="J3455">
        <f t="shared" si="597"/>
        <v>11.81124879712188</v>
      </c>
      <c r="K3455">
        <f t="shared" si="598"/>
        <v>30.045828041346248</v>
      </c>
      <c r="L3455">
        <f t="shared" si="599"/>
        <v>40.061104055128332</v>
      </c>
      <c r="M3455">
        <f t="shared" si="600"/>
        <v>0.40743596536273968</v>
      </c>
      <c r="N3455">
        <f t="shared" si="601"/>
        <v>0.96818044667207637</v>
      </c>
      <c r="O3455">
        <f t="shared" si="602"/>
        <v>1.7510269072560773</v>
      </c>
      <c r="P3455">
        <f t="shared" si="603"/>
        <v>8.2165912182039733</v>
      </c>
      <c r="Q3455">
        <f t="shared" si="604"/>
        <v>0.39366296296296355</v>
      </c>
    </row>
    <row r="3456" spans="1:17">
      <c r="A3456" s="2">
        <v>43633</v>
      </c>
      <c r="B3456">
        <v>168</v>
      </c>
      <c r="C3456">
        <v>1.3</v>
      </c>
      <c r="D3456">
        <v>21.1</v>
      </c>
      <c r="E3456">
        <v>29.6</v>
      </c>
      <c r="F3456">
        <v>24.4</v>
      </c>
      <c r="G3456">
        <f t="shared" si="594"/>
        <v>13.385768254848502</v>
      </c>
      <c r="H3456">
        <f t="shared" si="595"/>
        <v>9.2094685724938863</v>
      </c>
      <c r="I3456">
        <f t="shared" si="596"/>
        <v>0.88616951083369644</v>
      </c>
      <c r="J3456">
        <f t="shared" si="597"/>
        <v>11.960348795446606</v>
      </c>
      <c r="K3456">
        <f t="shared" si="598"/>
        <v>30.04518544320446</v>
      </c>
      <c r="L3456">
        <f t="shared" si="599"/>
        <v>40.060247257605944</v>
      </c>
      <c r="M3456">
        <f t="shared" si="600"/>
        <v>0.40799045448672816</v>
      </c>
      <c r="N3456">
        <f t="shared" si="601"/>
        <v>0.96803466148253914</v>
      </c>
      <c r="O3456">
        <f t="shared" si="602"/>
        <v>1.7513046800093457</v>
      </c>
      <c r="P3456">
        <f t="shared" si="603"/>
        <v>8.3232990616601903</v>
      </c>
      <c r="Q3456">
        <f t="shared" si="604"/>
        <v>0.39366296296296355</v>
      </c>
    </row>
    <row r="3457" spans="1:17">
      <c r="A3457" s="2">
        <v>43634</v>
      </c>
      <c r="B3457">
        <v>169</v>
      </c>
      <c r="C3457">
        <v>2.9</v>
      </c>
      <c r="D3457">
        <v>21.9</v>
      </c>
      <c r="E3457">
        <v>31.3</v>
      </c>
      <c r="F3457">
        <v>24.9</v>
      </c>
      <c r="G3457">
        <f t="shared" si="594"/>
        <v>13.387429707786371</v>
      </c>
      <c r="H3457">
        <f t="shared" si="595"/>
        <v>11.052145738700094</v>
      </c>
      <c r="I3457">
        <f t="shared" si="596"/>
        <v>1.3925501404102996</v>
      </c>
      <c r="J3457">
        <f t="shared" si="597"/>
        <v>14.353436024285836</v>
      </c>
      <c r="K3457">
        <f t="shared" si="598"/>
        <v>30.043984853639479</v>
      </c>
      <c r="L3457">
        <f t="shared" si="599"/>
        <v>40.058646471519303</v>
      </c>
      <c r="M3457">
        <f t="shared" si="600"/>
        <v>0.40842416977842444</v>
      </c>
      <c r="N3457">
        <f t="shared" si="601"/>
        <v>0.96789833871152364</v>
      </c>
      <c r="O3457">
        <f t="shared" si="602"/>
        <v>1.7515220534353835</v>
      </c>
      <c r="P3457">
        <f t="shared" si="603"/>
        <v>9.6595955982897941</v>
      </c>
      <c r="Q3457">
        <f t="shared" si="604"/>
        <v>0.39366296296296355</v>
      </c>
    </row>
    <row r="3458" spans="1:17">
      <c r="A3458" s="2">
        <v>43635</v>
      </c>
      <c r="B3458">
        <v>170</v>
      </c>
      <c r="C3458">
        <v>2.5</v>
      </c>
      <c r="D3458">
        <v>22.8</v>
      </c>
      <c r="E3458">
        <v>29.3</v>
      </c>
      <c r="F3458">
        <v>24.7</v>
      </c>
      <c r="G3458">
        <f t="shared" si="594"/>
        <v>13.388628443200526</v>
      </c>
      <c r="H3458">
        <f t="shared" si="595"/>
        <v>10.590461810215999</v>
      </c>
      <c r="I3458">
        <f t="shared" si="596"/>
        <v>1.2646692219322535</v>
      </c>
      <c r="J3458">
        <f t="shared" si="597"/>
        <v>13.753846506774025</v>
      </c>
      <c r="K3458">
        <f t="shared" si="598"/>
        <v>30.042230900385508</v>
      </c>
      <c r="L3458">
        <f t="shared" si="599"/>
        <v>40.056307867180678</v>
      </c>
      <c r="M3458">
        <f t="shared" si="600"/>
        <v>0.40873698284889853</v>
      </c>
      <c r="N3458">
        <f t="shared" si="601"/>
        <v>0.96777151871346312</v>
      </c>
      <c r="O3458">
        <f t="shared" si="602"/>
        <v>1.7516788879854022</v>
      </c>
      <c r="P3458">
        <f t="shared" si="603"/>
        <v>9.3257925882837451</v>
      </c>
      <c r="Q3458">
        <f t="shared" si="604"/>
        <v>0.39366296296296355</v>
      </c>
    </row>
    <row r="3459" spans="1:17">
      <c r="A3459" s="2">
        <v>43636</v>
      </c>
      <c r="B3459">
        <v>171</v>
      </c>
      <c r="C3459">
        <v>2.9</v>
      </c>
      <c r="D3459">
        <v>22.1</v>
      </c>
      <c r="E3459">
        <v>30.5</v>
      </c>
      <c r="F3459">
        <v>24</v>
      </c>
      <c r="G3459">
        <f t="shared" si="594"/>
        <v>13.389363690315742</v>
      </c>
      <c r="H3459">
        <f t="shared" si="595"/>
        <v>11.050170596254844</v>
      </c>
      <c r="I3459">
        <f t="shared" si="596"/>
        <v>1.4333535842378919</v>
      </c>
      <c r="J3459">
        <f t="shared" si="597"/>
        <v>14.350870904227071</v>
      </c>
      <c r="K3459">
        <f t="shared" si="598"/>
        <v>30.039927260293375</v>
      </c>
      <c r="L3459">
        <f t="shared" si="599"/>
        <v>40.053236347057833</v>
      </c>
      <c r="M3459">
        <f t="shared" si="600"/>
        <v>0.4089288010988435</v>
      </c>
      <c r="N3459">
        <f t="shared" si="601"/>
        <v>0.9676542390297681</v>
      </c>
      <c r="O3459">
        <f t="shared" si="602"/>
        <v>1.7517750828163094</v>
      </c>
      <c r="P3459">
        <f t="shared" si="603"/>
        <v>9.616817012016952</v>
      </c>
      <c r="Q3459">
        <f t="shared" si="604"/>
        <v>0.39366296296296355</v>
      </c>
    </row>
    <row r="3460" spans="1:17">
      <c r="A3460" s="2">
        <v>43637</v>
      </c>
      <c r="B3460">
        <v>172</v>
      </c>
      <c r="C3460">
        <v>3.2</v>
      </c>
      <c r="D3460">
        <v>21.2</v>
      </c>
      <c r="E3460">
        <v>31.8</v>
      </c>
      <c r="F3460">
        <v>23.1</v>
      </c>
      <c r="G3460">
        <f t="shared" si="594"/>
        <v>13.389634975871061</v>
      </c>
      <c r="H3460">
        <f t="shared" si="595"/>
        <v>11.394523787651581</v>
      </c>
      <c r="I3460">
        <f t="shared" si="596"/>
        <v>1.5877365481052219</v>
      </c>
      <c r="J3460">
        <f t="shared" si="597"/>
        <v>14.798082841105948</v>
      </c>
      <c r="K3460">
        <f t="shared" si="598"/>
        <v>30.03707665553668</v>
      </c>
      <c r="L3460">
        <f t="shared" si="599"/>
        <v>40.049435540715571</v>
      </c>
      <c r="M3460">
        <f t="shared" si="600"/>
        <v>0.40899956774598684</v>
      </c>
      <c r="N3460">
        <f t="shared" si="601"/>
        <v>0.96754653437771376</v>
      </c>
      <c r="O3460">
        <f t="shared" si="602"/>
        <v>1.7518105760097973</v>
      </c>
      <c r="P3460">
        <f t="shared" si="603"/>
        <v>9.8067872395463596</v>
      </c>
      <c r="Q3460">
        <f t="shared" si="604"/>
        <v>0.39366296296296355</v>
      </c>
    </row>
    <row r="3461" spans="1:17">
      <c r="A3461" s="2">
        <v>43638</v>
      </c>
      <c r="B3461">
        <v>173</v>
      </c>
      <c r="C3461">
        <v>3.9</v>
      </c>
      <c r="D3461">
        <v>22.1</v>
      </c>
      <c r="E3461">
        <v>31.5</v>
      </c>
      <c r="F3461">
        <v>24.5</v>
      </c>
      <c r="G3461">
        <f t="shared" si="594"/>
        <v>13.389442125149586</v>
      </c>
      <c r="H3461">
        <f t="shared" si="595"/>
        <v>12.199304519582016</v>
      </c>
      <c r="I3461">
        <f t="shared" si="596"/>
        <v>1.7399671408975115</v>
      </c>
      <c r="J3461">
        <f t="shared" si="597"/>
        <v>15.843252622833788</v>
      </c>
      <c r="K3461">
        <f t="shared" si="598"/>
        <v>30.033680851245137</v>
      </c>
      <c r="L3461">
        <f t="shared" si="599"/>
        <v>40.04490780166018</v>
      </c>
      <c r="M3461">
        <f t="shared" si="600"/>
        <v>0.40894926184189939</v>
      </c>
      <c r="N3461">
        <f t="shared" si="601"/>
        <v>0.96744843664016256</v>
      </c>
      <c r="O3461">
        <f t="shared" si="602"/>
        <v>1.7517853447070708</v>
      </c>
      <c r="P3461">
        <f t="shared" si="603"/>
        <v>10.459337378684506</v>
      </c>
      <c r="Q3461">
        <f t="shared" si="604"/>
        <v>0.39366296296296355</v>
      </c>
    </row>
    <row r="3462" spans="1:17">
      <c r="A3462" s="2">
        <v>43639</v>
      </c>
      <c r="B3462">
        <v>174</v>
      </c>
      <c r="C3462">
        <v>2.8</v>
      </c>
      <c r="D3462">
        <v>22.2</v>
      </c>
      <c r="E3462">
        <v>31.3</v>
      </c>
      <c r="F3462">
        <v>24.7</v>
      </c>
      <c r="G3462">
        <f t="shared" si="594"/>
        <v>13.388785262358947</v>
      </c>
      <c r="H3462">
        <f t="shared" si="595"/>
        <v>10.93143203838066</v>
      </c>
      <c r="I3462">
        <f t="shared" si="596"/>
        <v>1.3734963748293185</v>
      </c>
      <c r="J3462">
        <f t="shared" si="597"/>
        <v>14.196664984909948</v>
      </c>
      <c r="K3462">
        <f t="shared" si="598"/>
        <v>30.029740654563085</v>
      </c>
      <c r="L3462">
        <f t="shared" si="599"/>
        <v>40.039654206084116</v>
      </c>
      <c r="M3462">
        <f t="shared" si="600"/>
        <v>0.40877789827819627</v>
      </c>
      <c r="N3462">
        <f t="shared" si="601"/>
        <v>0.96735997485612646</v>
      </c>
      <c r="O3462">
        <f t="shared" si="602"/>
        <v>1.751699405158629</v>
      </c>
      <c r="P3462">
        <f t="shared" si="603"/>
        <v>9.5579356635513406</v>
      </c>
      <c r="Q3462">
        <f t="shared" si="604"/>
        <v>0.39366296296296355</v>
      </c>
    </row>
    <row r="3463" spans="1:17">
      <c r="A3463" s="2">
        <v>43640</v>
      </c>
      <c r="B3463">
        <v>175</v>
      </c>
      <c r="C3463">
        <v>5.3</v>
      </c>
      <c r="D3463">
        <v>21.3</v>
      </c>
      <c r="E3463">
        <v>33.299999999999997</v>
      </c>
      <c r="F3463">
        <v>22.8</v>
      </c>
      <c r="G3463">
        <f t="shared" si="594"/>
        <v>13.387664810360812</v>
      </c>
      <c r="H3463">
        <f t="shared" si="595"/>
        <v>13.808271878221026</v>
      </c>
      <c r="I3463">
        <f t="shared" si="596"/>
        <v>2.3504542785728337</v>
      </c>
      <c r="J3463">
        <f t="shared" si="597"/>
        <v>17.932820621066266</v>
      </c>
      <c r="K3463">
        <f t="shared" si="598"/>
        <v>30.025255915131794</v>
      </c>
      <c r="L3463">
        <f t="shared" si="599"/>
        <v>40.033674553509059</v>
      </c>
      <c r="M3463">
        <f t="shared" si="600"/>
        <v>0.4084855277821286</v>
      </c>
      <c r="N3463">
        <f t="shared" si="601"/>
        <v>0.96728117521217094</v>
      </c>
      <c r="O3463">
        <f t="shared" si="602"/>
        <v>1.7515528126888729</v>
      </c>
      <c r="P3463">
        <f t="shared" si="603"/>
        <v>11.457817599648193</v>
      </c>
      <c r="Q3463">
        <f t="shared" si="604"/>
        <v>0.39366296296296355</v>
      </c>
    </row>
    <row r="3464" spans="1:17">
      <c r="A3464" s="2">
        <v>43641</v>
      </c>
      <c r="B3464">
        <v>176</v>
      </c>
      <c r="C3464">
        <v>0.3</v>
      </c>
      <c r="D3464">
        <v>21.9</v>
      </c>
      <c r="E3464">
        <v>30.6</v>
      </c>
      <c r="F3464">
        <v>22.1</v>
      </c>
      <c r="G3464">
        <f t="shared" si="594"/>
        <v>13.386081489750582</v>
      </c>
      <c r="H3464">
        <f t="shared" si="595"/>
        <v>8.0505585118313672</v>
      </c>
      <c r="I3464">
        <f t="shared" si="596"/>
        <v>0.62522479034398404</v>
      </c>
      <c r="J3464">
        <f t="shared" si="597"/>
        <v>10.455270794586191</v>
      </c>
      <c r="K3464">
        <f t="shared" si="598"/>
        <v>30.020225526993393</v>
      </c>
      <c r="L3464">
        <f t="shared" si="599"/>
        <v>40.026967369324524</v>
      </c>
      <c r="M3464">
        <f t="shared" si="600"/>
        <v>0.40807223690156774</v>
      </c>
      <c r="N3464">
        <f t="shared" si="601"/>
        <v>0.96721206103466251</v>
      </c>
      <c r="O3464">
        <f t="shared" si="602"/>
        <v>1.751345661575701</v>
      </c>
      <c r="P3464">
        <f t="shared" si="603"/>
        <v>7.4253337214873829</v>
      </c>
      <c r="Q3464">
        <f t="shared" si="604"/>
        <v>0.39366296296296355</v>
      </c>
    </row>
    <row r="3465" spans="1:17">
      <c r="A3465" s="2">
        <v>43642</v>
      </c>
      <c r="B3465">
        <v>177</v>
      </c>
      <c r="C3465">
        <v>0.3</v>
      </c>
      <c r="D3465">
        <v>22.8</v>
      </c>
      <c r="E3465">
        <v>29.2</v>
      </c>
      <c r="F3465">
        <v>22.5</v>
      </c>
      <c r="G3465">
        <f t="shared" si="594"/>
        <v>13.384036317291372</v>
      </c>
      <c r="H3465">
        <f t="shared" si="595"/>
        <v>8.0491153923220065</v>
      </c>
      <c r="I3465">
        <f t="shared" si="596"/>
        <v>0.61393915404009802</v>
      </c>
      <c r="J3465">
        <f t="shared" si="597"/>
        <v>10.453396613405204</v>
      </c>
      <c r="K3465">
        <f t="shared" si="598"/>
        <v>30.014647431915147</v>
      </c>
      <c r="L3465">
        <f t="shared" si="599"/>
        <v>40.019529909220196</v>
      </c>
      <c r="M3465">
        <f t="shared" si="600"/>
        <v>0.40753814797938431</v>
      </c>
      <c r="N3465">
        <f t="shared" si="601"/>
        <v>0.96715265278286466</v>
      </c>
      <c r="O3465">
        <f t="shared" si="602"/>
        <v>1.7510780848456211</v>
      </c>
      <c r="P3465">
        <f t="shared" si="603"/>
        <v>7.4351762382819082</v>
      </c>
      <c r="Q3465">
        <f t="shared" si="604"/>
        <v>0.39366296296296355</v>
      </c>
    </row>
    <row r="3466" spans="1:17">
      <c r="A3466" s="2">
        <v>43643</v>
      </c>
      <c r="B3466">
        <v>178</v>
      </c>
      <c r="C3466">
        <v>1</v>
      </c>
      <c r="D3466">
        <v>22.3</v>
      </c>
      <c r="E3466">
        <v>29.3</v>
      </c>
      <c r="F3466">
        <v>23.5</v>
      </c>
      <c r="G3466">
        <f t="shared" si="594"/>
        <v>13.381530603709146</v>
      </c>
      <c r="H3466">
        <f t="shared" si="595"/>
        <v>8.853353181811709</v>
      </c>
      <c r="I3466">
        <f t="shared" si="596"/>
        <v>0.82204875036521574</v>
      </c>
      <c r="J3466">
        <f t="shared" si="597"/>
        <v>11.497861275080142</v>
      </c>
      <c r="K3466">
        <f t="shared" si="598"/>
        <v>30.008518624131959</v>
      </c>
      <c r="L3466">
        <f t="shared" si="599"/>
        <v>40.011358165509279</v>
      </c>
      <c r="M3466">
        <f t="shared" si="600"/>
        <v>0.40688341911723303</v>
      </c>
      <c r="N3466">
        <f t="shared" si="601"/>
        <v>0.96710296804288032</v>
      </c>
      <c r="O3466">
        <f t="shared" si="602"/>
        <v>1.7507502539852799</v>
      </c>
      <c r="P3466">
        <f t="shared" si="603"/>
        <v>8.0313044314464932</v>
      </c>
      <c r="Q3466">
        <f t="shared" si="604"/>
        <v>0.39366296296296355</v>
      </c>
    </row>
    <row r="3467" spans="1:17">
      <c r="A3467" s="2">
        <v>43644</v>
      </c>
      <c r="B3467">
        <v>179</v>
      </c>
      <c r="C3467">
        <v>2.2000000000000002</v>
      </c>
      <c r="D3467">
        <v>21.9</v>
      </c>
      <c r="E3467">
        <v>30.9</v>
      </c>
      <c r="F3467">
        <v>22.9</v>
      </c>
      <c r="G3467">
        <f t="shared" si="594"/>
        <v>13.378565950858707</v>
      </c>
      <c r="H3467">
        <f t="shared" si="595"/>
        <v>10.233034874357338</v>
      </c>
      <c r="I3467">
        <f t="shared" si="596"/>
        <v>1.2563853656017632</v>
      </c>
      <c r="J3467">
        <f t="shared" si="597"/>
        <v>13.289655680983557</v>
      </c>
      <c r="K3467">
        <f t="shared" si="598"/>
        <v>30.001835156505692</v>
      </c>
      <c r="L3467">
        <f t="shared" si="599"/>
        <v>40.002446875340922</v>
      </c>
      <c r="M3467">
        <f t="shared" si="600"/>
        <v>0.40610824412875079</v>
      </c>
      <c r="N3467">
        <f t="shared" si="601"/>
        <v>0.96706302152244694</v>
      </c>
      <c r="O3467">
        <f t="shared" si="602"/>
        <v>1.7503623785706808</v>
      </c>
      <c r="P3467">
        <f t="shared" si="603"/>
        <v>8.9766495087555747</v>
      </c>
      <c r="Q3467">
        <f t="shared" si="604"/>
        <v>0.39366296296296355</v>
      </c>
    </row>
    <row r="3468" spans="1:17">
      <c r="A3468" s="2">
        <v>43645</v>
      </c>
      <c r="B3468">
        <v>180</v>
      </c>
      <c r="C3468">
        <v>1.4</v>
      </c>
      <c r="D3468">
        <v>22.3</v>
      </c>
      <c r="E3468">
        <v>30</v>
      </c>
      <c r="F3468">
        <v>23.8</v>
      </c>
      <c r="G3468">
        <f t="shared" si="594"/>
        <v>13.375144248272921</v>
      </c>
      <c r="H3468">
        <f t="shared" si="595"/>
        <v>9.3102666447684577</v>
      </c>
      <c r="I3468">
        <f t="shared" si="596"/>
        <v>0.94868879403420636</v>
      </c>
      <c r="J3468">
        <f t="shared" si="597"/>
        <v>12.091255382816179</v>
      </c>
      <c r="K3468">
        <f t="shared" si="598"/>
        <v>29.994592148099173</v>
      </c>
      <c r="L3468">
        <f t="shared" si="599"/>
        <v>39.992789530798895</v>
      </c>
      <c r="M3468">
        <f t="shared" si="600"/>
        <v>0.40521285248218381</v>
      </c>
      <c r="N3468">
        <f t="shared" si="601"/>
        <v>0.96703282504658239</v>
      </c>
      <c r="O3468">
        <f t="shared" si="602"/>
        <v>1.7499147058157072</v>
      </c>
      <c r="P3468">
        <f t="shared" si="603"/>
        <v>8.3615778507342515</v>
      </c>
      <c r="Q3468">
        <f t="shared" si="604"/>
        <v>0.39366296296296355</v>
      </c>
    </row>
    <row r="3469" spans="1:17">
      <c r="A3469" s="2">
        <v>43646</v>
      </c>
      <c r="B3469">
        <v>181</v>
      </c>
      <c r="C3469">
        <v>1.2</v>
      </c>
      <c r="D3469">
        <v>22.9</v>
      </c>
      <c r="E3469">
        <v>28.8</v>
      </c>
      <c r="F3469">
        <v>24.8</v>
      </c>
      <c r="G3469">
        <f t="shared" si="594"/>
        <v>13.371267669110253</v>
      </c>
      <c r="H3469">
        <f t="shared" si="595"/>
        <v>9.0780668966114035</v>
      </c>
      <c r="I3469">
        <f t="shared" si="596"/>
        <v>0.8473327769568626</v>
      </c>
      <c r="J3469">
        <f t="shared" si="597"/>
        <v>11.789697268326497</v>
      </c>
      <c r="K3469">
        <f t="shared" si="598"/>
        <v>29.986783793163241</v>
      </c>
      <c r="L3469">
        <f t="shared" si="599"/>
        <v>39.982378390884321</v>
      </c>
      <c r="M3469">
        <f t="shared" si="600"/>
        <v>0.40419750923246001</v>
      </c>
      <c r="N3469">
        <f t="shared" si="601"/>
        <v>0.96701238755408414</v>
      </c>
      <c r="O3469">
        <f t="shared" si="602"/>
        <v>1.7494075200419248</v>
      </c>
      <c r="P3469">
        <f t="shared" si="603"/>
        <v>8.2307341196545405</v>
      </c>
      <c r="Q3469">
        <f t="shared" si="604"/>
        <v>0.39366296296296355</v>
      </c>
    </row>
    <row r="3470" spans="1:17">
      <c r="A3470" s="2">
        <v>43647</v>
      </c>
      <c r="B3470">
        <v>182</v>
      </c>
      <c r="C3470">
        <v>0</v>
      </c>
      <c r="D3470">
        <v>21.3</v>
      </c>
      <c r="E3470">
        <v>26</v>
      </c>
      <c r="F3470">
        <v>24.3</v>
      </c>
      <c r="G3470">
        <f t="shared" si="594"/>
        <v>13.366938665518139</v>
      </c>
      <c r="H3470">
        <f t="shared" si="595"/>
        <v>7.6944568653605145</v>
      </c>
      <c r="I3470">
        <f t="shared" si="596"/>
        <v>0.46349992490262487</v>
      </c>
      <c r="J3470">
        <f t="shared" si="597"/>
        <v>9.9928011238448242</v>
      </c>
      <c r="K3470">
        <f t="shared" si="598"/>
        <v>29.978403371534473</v>
      </c>
      <c r="L3470">
        <f t="shared" si="599"/>
        <v>39.971204495379297</v>
      </c>
      <c r="M3470">
        <f t="shared" si="600"/>
        <v>0.4030625149427276</v>
      </c>
      <c r="N3470">
        <f t="shared" si="601"/>
        <v>0.96700171509488375</v>
      </c>
      <c r="O3470">
        <f t="shared" si="602"/>
        <v>1.7488411420719565</v>
      </c>
      <c r="P3470">
        <f t="shared" si="603"/>
        <v>7.2309569404578893</v>
      </c>
      <c r="Q3470">
        <f t="shared" si="604"/>
        <v>0.39366296296296355</v>
      </c>
    </row>
    <row r="3471" spans="1:17">
      <c r="A3471" s="2">
        <v>43648</v>
      </c>
      <c r="B3471">
        <v>183</v>
      </c>
      <c r="C3471">
        <v>3.1</v>
      </c>
      <c r="D3471">
        <v>21.2</v>
      </c>
      <c r="E3471">
        <v>30.2</v>
      </c>
      <c r="F3471">
        <v>23.3</v>
      </c>
      <c r="G3471">
        <f t="shared" si="594"/>
        <v>13.3621599634322</v>
      </c>
      <c r="H3471">
        <f t="shared" si="595"/>
        <v>11.261293693128854</v>
      </c>
      <c r="I3471">
        <f t="shared" si="596"/>
        <v>1.5275646857732372</v>
      </c>
      <c r="J3471">
        <f t="shared" si="597"/>
        <v>14.625056744323187</v>
      </c>
      <c r="K3471">
        <f t="shared" si="598"/>
        <v>29.969443260441317</v>
      </c>
      <c r="L3471">
        <f t="shared" si="599"/>
        <v>39.959257680588422</v>
      </c>
      <c r="M3471">
        <f t="shared" si="600"/>
        <v>0.40180820559538133</v>
      </c>
      <c r="N3471">
        <f t="shared" si="601"/>
        <v>0.96700081082825562</v>
      </c>
      <c r="O3471">
        <f t="shared" si="602"/>
        <v>1.7482159285490462</v>
      </c>
      <c r="P3471">
        <f t="shared" si="603"/>
        <v>9.7337290073556169</v>
      </c>
      <c r="Q3471">
        <f t="shared" si="604"/>
        <v>0.39366296296296355</v>
      </c>
    </row>
    <row r="3472" spans="1:17">
      <c r="A3472" s="2">
        <v>43649</v>
      </c>
      <c r="B3472">
        <v>184</v>
      </c>
      <c r="C3472">
        <v>2.6</v>
      </c>
      <c r="D3472">
        <v>21.7</v>
      </c>
      <c r="E3472">
        <v>30.8</v>
      </c>
      <c r="F3472">
        <v>23.1</v>
      </c>
      <c r="G3472">
        <f t="shared" si="594"/>
        <v>13.356934556833538</v>
      </c>
      <c r="H3472">
        <f t="shared" si="595"/>
        <v>10.683392754571015</v>
      </c>
      <c r="I3472">
        <f t="shared" si="596"/>
        <v>1.381372986995866</v>
      </c>
      <c r="J3472">
        <f t="shared" si="597"/>
        <v>13.874536044897422</v>
      </c>
      <c r="K3472">
        <f t="shared" si="598"/>
        <v>29.959894947715735</v>
      </c>
      <c r="L3472">
        <f t="shared" si="599"/>
        <v>39.946526596954314</v>
      </c>
      <c r="M3472">
        <f t="shared" si="600"/>
        <v>0.40043495249260508</v>
      </c>
      <c r="N3472">
        <f t="shared" si="601"/>
        <v>0.96700967502188173</v>
      </c>
      <c r="O3472">
        <f t="shared" si="602"/>
        <v>1.7475322711857213</v>
      </c>
      <c r="P3472">
        <f t="shared" si="603"/>
        <v>9.3020197675751497</v>
      </c>
      <c r="Q3472">
        <f t="shared" si="604"/>
        <v>0.39366296296296355</v>
      </c>
    </row>
    <row r="3473" spans="1:17">
      <c r="A3473" s="2">
        <v>43650</v>
      </c>
      <c r="B3473">
        <v>185</v>
      </c>
      <c r="C3473">
        <v>1.6</v>
      </c>
      <c r="D3473">
        <v>23.4</v>
      </c>
      <c r="E3473">
        <v>32.200000000000003</v>
      </c>
      <c r="F3473">
        <v>24.5</v>
      </c>
      <c r="G3473">
        <f t="shared" si="594"/>
        <v>13.351265701488485</v>
      </c>
      <c r="H3473">
        <f t="shared" si="595"/>
        <v>9.5295288660819182</v>
      </c>
      <c r="I3473">
        <f t="shared" si="596"/>
        <v>1.0118491159685497</v>
      </c>
      <c r="J3473">
        <f t="shared" si="597"/>
        <v>12.376011514392102</v>
      </c>
      <c r="K3473">
        <f t="shared" si="598"/>
        <v>29.949749046407355</v>
      </c>
      <c r="L3473">
        <f t="shared" si="599"/>
        <v>39.93299872854314</v>
      </c>
      <c r="M3473">
        <f t="shared" si="600"/>
        <v>0.39894316214645859</v>
      </c>
      <c r="N3473">
        <f t="shared" si="601"/>
        <v>0.96702830505177284</v>
      </c>
      <c r="O3473">
        <f t="shared" si="602"/>
        <v>1.7467905959447434</v>
      </c>
      <c r="P3473">
        <f t="shared" si="603"/>
        <v>8.5176797501133681</v>
      </c>
      <c r="Q3473">
        <f t="shared" si="604"/>
        <v>0.39366296296296355</v>
      </c>
    </row>
    <row r="3474" spans="1:17">
      <c r="A3474" s="2">
        <v>43651</v>
      </c>
      <c r="B3474">
        <v>186</v>
      </c>
      <c r="C3474">
        <v>0</v>
      </c>
      <c r="D3474">
        <v>21.4</v>
      </c>
      <c r="E3474">
        <v>25.7</v>
      </c>
      <c r="F3474">
        <v>25</v>
      </c>
      <c r="G3474">
        <f t="shared" si="594"/>
        <v>13.345156908197142</v>
      </c>
      <c r="H3474">
        <f t="shared" si="595"/>
        <v>7.6843421297710002</v>
      </c>
      <c r="I3474">
        <f t="shared" si="596"/>
        <v>0.45098347481991014</v>
      </c>
      <c r="J3474">
        <f t="shared" si="597"/>
        <v>9.9796651035987018</v>
      </c>
      <c r="K3474">
        <f t="shared" si="598"/>
        <v>29.938995310796106</v>
      </c>
      <c r="L3474">
        <f t="shared" si="599"/>
        <v>39.918660414394807</v>
      </c>
      <c r="M3474">
        <f t="shared" si="600"/>
        <v>0.39733327615854064</v>
      </c>
      <c r="N3474">
        <f t="shared" si="601"/>
        <v>0.96705669540304473</v>
      </c>
      <c r="O3474">
        <f t="shared" si="602"/>
        <v>1.7459913621557928</v>
      </c>
      <c r="P3474">
        <f t="shared" si="603"/>
        <v>7.2333586549510898</v>
      </c>
      <c r="Q3474">
        <f t="shared" si="604"/>
        <v>0.39366296296296355</v>
      </c>
    </row>
    <row r="3475" spans="1:17">
      <c r="A3475" s="2">
        <v>43652</v>
      </c>
      <c r="B3475">
        <v>187</v>
      </c>
      <c r="C3475">
        <v>1.9</v>
      </c>
      <c r="D3475">
        <v>20.9</v>
      </c>
      <c r="E3475">
        <v>27.9</v>
      </c>
      <c r="F3475">
        <v>23.4</v>
      </c>
      <c r="G3475">
        <f t="shared" si="594"/>
        <v>13.33861193557884</v>
      </c>
      <c r="H3475">
        <f t="shared" si="595"/>
        <v>9.8697623920001583</v>
      </c>
      <c r="I3475">
        <f t="shared" si="596"/>
        <v>1.1047333278045053</v>
      </c>
      <c r="J3475">
        <f t="shared" si="597"/>
        <v>12.817873236363841</v>
      </c>
      <c r="K3475">
        <f t="shared" si="598"/>
        <v>29.92762265379892</v>
      </c>
      <c r="L3475">
        <f t="shared" si="599"/>
        <v>39.903496871731896</v>
      </c>
      <c r="M3475">
        <f t="shared" si="600"/>
        <v>0.39560577108926642</v>
      </c>
      <c r="N3475">
        <f t="shared" si="601"/>
        <v>0.96709483767155091</v>
      </c>
      <c r="O3475">
        <f t="shared" si="602"/>
        <v>1.7451350615715648</v>
      </c>
      <c r="P3475">
        <f t="shared" si="603"/>
        <v>8.7650290641956534</v>
      </c>
      <c r="Q3475">
        <f t="shared" si="604"/>
        <v>0.39366296296296355</v>
      </c>
    </row>
    <row r="3476" spans="1:17">
      <c r="A3476" s="2">
        <v>43653</v>
      </c>
      <c r="B3476">
        <v>188</v>
      </c>
      <c r="C3476">
        <v>0.7</v>
      </c>
      <c r="D3476">
        <v>21.4</v>
      </c>
      <c r="E3476">
        <v>28.2</v>
      </c>
      <c r="F3476">
        <v>22.8</v>
      </c>
      <c r="G3476">
        <f t="shared" si="594"/>
        <v>13.331634782424212</v>
      </c>
      <c r="H3476">
        <f t="shared" si="595"/>
        <v>8.4846709083341665</v>
      </c>
      <c r="I3476">
        <f t="shared" si="596"/>
        <v>0.73242406908512703</v>
      </c>
      <c r="J3476">
        <f t="shared" si="597"/>
        <v>11.019053127706709</v>
      </c>
      <c r="K3476">
        <f t="shared" si="598"/>
        <v>29.915619165765349</v>
      </c>
      <c r="L3476">
        <f t="shared" si="599"/>
        <v>39.887492221020466</v>
      </c>
      <c r="M3476">
        <f t="shared" si="600"/>
        <v>0.39376115831679492</v>
      </c>
      <c r="N3476">
        <f t="shared" si="601"/>
        <v>0.96714272056637052</v>
      </c>
      <c r="O3476">
        <f t="shared" si="602"/>
        <v>1.7442222173671678</v>
      </c>
      <c r="P3476">
        <f t="shared" si="603"/>
        <v>7.7522468392490396</v>
      </c>
      <c r="Q3476">
        <f t="shared" si="604"/>
        <v>0.39366296296296355</v>
      </c>
    </row>
    <row r="3477" spans="1:17">
      <c r="A3477" s="2">
        <v>43654</v>
      </c>
      <c r="B3477">
        <v>189</v>
      </c>
      <c r="C3477">
        <v>0.7</v>
      </c>
      <c r="D3477">
        <v>21</v>
      </c>
      <c r="E3477">
        <v>28.8</v>
      </c>
      <c r="F3477">
        <v>23</v>
      </c>
      <c r="G3477">
        <f t="shared" si="594"/>
        <v>13.324229679645081</v>
      </c>
      <c r="H3477">
        <f t="shared" si="595"/>
        <v>8.4815318936158235</v>
      </c>
      <c r="I3477">
        <f t="shared" si="596"/>
        <v>0.72844074540162218</v>
      </c>
      <c r="J3477">
        <f t="shared" si="597"/>
        <v>11.014976485215355</v>
      </c>
      <c r="K3477">
        <f t="shared" si="598"/>
        <v>29.902972134655695</v>
      </c>
      <c r="L3477">
        <f t="shared" si="599"/>
        <v>39.87062951287426</v>
      </c>
      <c r="M3477">
        <f t="shared" si="600"/>
        <v>0.39179998388565035</v>
      </c>
      <c r="N3477">
        <f t="shared" si="601"/>
        <v>0.96720032991315064</v>
      </c>
      <c r="O3477">
        <f t="shared" si="602"/>
        <v>1.7432533830868979</v>
      </c>
      <c r="P3477">
        <f t="shared" si="603"/>
        <v>7.7530911482142013</v>
      </c>
      <c r="Q3477">
        <f t="shared" si="604"/>
        <v>0.39366296296296355</v>
      </c>
    </row>
    <row r="3478" spans="1:17">
      <c r="A3478" s="2">
        <v>43655</v>
      </c>
      <c r="B3478">
        <v>190</v>
      </c>
      <c r="C3478">
        <v>0</v>
      </c>
      <c r="D3478">
        <v>22.4</v>
      </c>
      <c r="E3478">
        <v>26.8</v>
      </c>
      <c r="F3478">
        <v>23.3</v>
      </c>
      <c r="G3478">
        <f t="shared" si="594"/>
        <v>13.316401081854425</v>
      </c>
      <c r="H3478">
        <f t="shared" si="595"/>
        <v>7.6716814706825769</v>
      </c>
      <c r="I3478">
        <f t="shared" si="596"/>
        <v>0.48693433578128414</v>
      </c>
      <c r="J3478">
        <f t="shared" si="597"/>
        <v>9.963222689198151</v>
      </c>
      <c r="K3478">
        <f t="shared" si="598"/>
        <v>29.889668067594453</v>
      </c>
      <c r="L3478">
        <f t="shared" si="599"/>
        <v>39.852890756792604</v>
      </c>
      <c r="M3478">
        <f t="shared" si="600"/>
        <v>0.38972282834508143</v>
      </c>
      <c r="N3478">
        <f t="shared" si="601"/>
        <v>0.96726764865830206</v>
      </c>
      <c r="O3478">
        <f t="shared" si="602"/>
        <v>1.7422291415426205</v>
      </c>
      <c r="P3478">
        <f t="shared" si="603"/>
        <v>7.1847471349012926</v>
      </c>
      <c r="Q3478">
        <f t="shared" si="604"/>
        <v>0.39366296296296355</v>
      </c>
    </row>
    <row r="3479" spans="1:17">
      <c r="A3479" s="2">
        <v>43656</v>
      </c>
      <c r="B3479">
        <v>191</v>
      </c>
      <c r="C3479">
        <v>0</v>
      </c>
      <c r="D3479">
        <v>21.6</v>
      </c>
      <c r="E3479">
        <v>25.8</v>
      </c>
      <c r="F3479">
        <v>23.3</v>
      </c>
      <c r="G3479">
        <f t="shared" si="594"/>
        <v>13.308153658609912</v>
      </c>
      <c r="H3479">
        <f t="shared" si="595"/>
        <v>7.668094463206244</v>
      </c>
      <c r="I3479">
        <f t="shared" si="596"/>
        <v>0.48106068091159954</v>
      </c>
      <c r="J3479">
        <f t="shared" si="597"/>
        <v>9.9585642379301866</v>
      </c>
      <c r="K3479">
        <f t="shared" si="598"/>
        <v>29.87569271379056</v>
      </c>
      <c r="L3479">
        <f t="shared" si="599"/>
        <v>39.834256951720747</v>
      </c>
      <c r="M3479">
        <f t="shared" si="600"/>
        <v>0.38753030657720661</v>
      </c>
      <c r="N3479">
        <f t="shared" si="601"/>
        <v>0.96734465687404769</v>
      </c>
      <c r="O3479">
        <f t="shared" si="602"/>
        <v>1.7411501036681303</v>
      </c>
      <c r="P3479">
        <f t="shared" si="603"/>
        <v>7.1870337822946446</v>
      </c>
      <c r="Q3479">
        <f t="shared" si="604"/>
        <v>0.39366296296296355</v>
      </c>
    </row>
    <row r="3480" spans="1:17">
      <c r="A3480" s="2">
        <v>43657</v>
      </c>
      <c r="B3480">
        <v>192</v>
      </c>
      <c r="C3480">
        <v>0</v>
      </c>
      <c r="D3480">
        <v>21.4</v>
      </c>
      <c r="E3480">
        <v>26.9</v>
      </c>
      <c r="F3480">
        <v>23.7</v>
      </c>
      <c r="G3480">
        <f t="shared" si="594"/>
        <v>13.29949228535509</v>
      </c>
      <c r="H3480">
        <f t="shared" si="595"/>
        <v>7.6643313127957464</v>
      </c>
      <c r="I3480">
        <f t="shared" si="596"/>
        <v>0.47708646074686312</v>
      </c>
      <c r="J3480">
        <f t="shared" si="597"/>
        <v>9.9536770296048651</v>
      </c>
      <c r="K3480">
        <f t="shared" si="598"/>
        <v>29.861031088814595</v>
      </c>
      <c r="L3480">
        <f t="shared" si="599"/>
        <v>39.81470811841946</v>
      </c>
      <c r="M3480">
        <f t="shared" si="600"/>
        <v>0.38522306761499547</v>
      </c>
      <c r="N3480">
        <f t="shared" si="601"/>
        <v>0.9674313317643215</v>
      </c>
      <c r="O3480">
        <f t="shared" si="602"/>
        <v>1.7400169073339575</v>
      </c>
      <c r="P3480">
        <f t="shared" si="603"/>
        <v>7.1872448520488836</v>
      </c>
      <c r="Q3480">
        <f t="shared" si="604"/>
        <v>0.39366296296296355</v>
      </c>
    </row>
    <row r="3481" spans="1:17">
      <c r="A3481" s="2">
        <v>43658</v>
      </c>
      <c r="B3481">
        <v>193</v>
      </c>
      <c r="C3481">
        <v>0.4</v>
      </c>
      <c r="D3481">
        <v>21.6</v>
      </c>
      <c r="E3481">
        <v>26.8</v>
      </c>
      <c r="F3481">
        <v>23.7</v>
      </c>
      <c r="G3481">
        <f t="shared" si="594"/>
        <v>13.290422034093082</v>
      </c>
      <c r="H3481">
        <f t="shared" si="595"/>
        <v>8.1214952746719895</v>
      </c>
      <c r="I3481">
        <f t="shared" si="596"/>
        <v>0.60669055310204256</v>
      </c>
      <c r="J3481">
        <f t="shared" si="597"/>
        <v>10.547396460612973</v>
      </c>
      <c r="K3481">
        <f t="shared" si="598"/>
        <v>29.845667500221595</v>
      </c>
      <c r="L3481">
        <f t="shared" si="599"/>
        <v>39.794223333628793</v>
      </c>
      <c r="M3481">
        <f t="shared" si="600"/>
        <v>0.38280179445014162</v>
      </c>
      <c r="N3481">
        <f t="shared" si="601"/>
        <v>0.96752764767151667</v>
      </c>
      <c r="O3481">
        <f t="shared" si="602"/>
        <v>1.7388302161271783</v>
      </c>
      <c r="P3481">
        <f t="shared" si="603"/>
        <v>7.5148047215699467</v>
      </c>
      <c r="Q3481">
        <f t="shared" si="604"/>
        <v>0.39366296296296355</v>
      </c>
    </row>
    <row r="3482" spans="1:17">
      <c r="A3482" s="2">
        <v>43659</v>
      </c>
      <c r="B3482">
        <v>194</v>
      </c>
      <c r="C3482">
        <v>0.8</v>
      </c>
      <c r="D3482">
        <v>21.5</v>
      </c>
      <c r="E3482">
        <v>27.3</v>
      </c>
      <c r="F3482">
        <v>23.9</v>
      </c>
      <c r="G3482">
        <f t="shared" si="594"/>
        <v>13.280948163828034</v>
      </c>
      <c r="H3482">
        <f t="shared" si="595"/>
        <v>8.5786354415217101</v>
      </c>
      <c r="I3482">
        <f t="shared" si="596"/>
        <v>0.73286649650022484</v>
      </c>
      <c r="J3482">
        <f t="shared" si="597"/>
        <v>11.141084988989233</v>
      </c>
      <c r="K3482">
        <f t="shared" si="598"/>
        <v>29.829585574506648</v>
      </c>
      <c r="L3482">
        <f t="shared" si="599"/>
        <v>39.772780766008864</v>
      </c>
      <c r="M3482">
        <f t="shared" si="600"/>
        <v>0.38026720383088258</v>
      </c>
      <c r="N3482">
        <f t="shared" si="601"/>
        <v>0.96763357608408096</v>
      </c>
      <c r="O3482">
        <f t="shared" si="602"/>
        <v>1.7375907181008345</v>
      </c>
      <c r="P3482">
        <f t="shared" si="603"/>
        <v>7.8457689450214856</v>
      </c>
      <c r="Q3482">
        <f t="shared" si="604"/>
        <v>0.39366296296296355</v>
      </c>
    </row>
    <row r="3483" spans="1:17">
      <c r="A3483" s="2">
        <v>43660</v>
      </c>
      <c r="B3483">
        <v>195</v>
      </c>
      <c r="C3483">
        <v>2.8</v>
      </c>
      <c r="D3483">
        <v>21.3</v>
      </c>
      <c r="E3483">
        <v>29.7</v>
      </c>
      <c r="F3483">
        <v>22.8</v>
      </c>
      <c r="G3483">
        <f t="shared" si="594"/>
        <v>13.271076110809682</v>
      </c>
      <c r="H3483">
        <f t="shared" si="595"/>
        <v>10.880836924630202</v>
      </c>
      <c r="I3483">
        <f t="shared" si="596"/>
        <v>1.4560288822839367</v>
      </c>
      <c r="J3483">
        <f t="shared" si="597"/>
        <v>14.130957044974288</v>
      </c>
      <c r="K3483">
        <f t="shared" si="598"/>
        <v>29.812768285378368</v>
      </c>
      <c r="L3483">
        <f t="shared" si="599"/>
        <v>39.750357713837822</v>
      </c>
      <c r="M3483">
        <f t="shared" si="600"/>
        <v>0.3776200460498268</v>
      </c>
      <c r="N3483">
        <f t="shared" si="601"/>
        <v>0.96774908564495621</v>
      </c>
      <c r="O3483">
        <f t="shared" si="602"/>
        <v>1.7362991244976</v>
      </c>
      <c r="P3483">
        <f t="shared" si="603"/>
        <v>9.4248080423462657</v>
      </c>
      <c r="Q3483">
        <f t="shared" si="604"/>
        <v>0.39366296296296355</v>
      </c>
    </row>
    <row r="3484" spans="1:17">
      <c r="A3484" s="2">
        <v>43661</v>
      </c>
      <c r="B3484">
        <v>196</v>
      </c>
      <c r="C3484">
        <v>0.3</v>
      </c>
      <c r="D3484">
        <v>21.6</v>
      </c>
      <c r="E3484">
        <v>28.5</v>
      </c>
      <c r="F3484">
        <v>23.7</v>
      </c>
      <c r="G3484">
        <f t="shared" si="594"/>
        <v>13.260811478616548</v>
      </c>
      <c r="H3484">
        <f t="shared" si="595"/>
        <v>7.9934507180139862</v>
      </c>
      <c r="I3484">
        <f t="shared" si="596"/>
        <v>0.58137780682446771</v>
      </c>
      <c r="J3484">
        <f t="shared" si="597"/>
        <v>10.381104828589592</v>
      </c>
      <c r="K3484">
        <f t="shared" si="598"/>
        <v>29.795197983333928</v>
      </c>
      <c r="L3484">
        <f t="shared" si="599"/>
        <v>39.72693064444524</v>
      </c>
      <c r="M3484">
        <f t="shared" si="600"/>
        <v>0.37486110472185175</v>
      </c>
      <c r="N3484">
        <f t="shared" si="601"/>
        <v>0.96787414216086132</v>
      </c>
      <c r="O3484">
        <f t="shared" si="602"/>
        <v>1.7349561684523316</v>
      </c>
      <c r="P3484">
        <f t="shared" si="603"/>
        <v>7.4120729111895187</v>
      </c>
      <c r="Q3484">
        <f t="shared" si="604"/>
        <v>0.39366296296296355</v>
      </c>
    </row>
    <row r="3485" spans="1:17">
      <c r="A3485" s="2">
        <v>43662</v>
      </c>
      <c r="B3485">
        <v>197</v>
      </c>
      <c r="C3485">
        <v>2.2999999999999998</v>
      </c>
      <c r="D3485">
        <v>21.4</v>
      </c>
      <c r="E3485">
        <v>31.2</v>
      </c>
      <c r="F3485">
        <v>22.9</v>
      </c>
      <c r="G3485">
        <f t="shared" si="594"/>
        <v>13.25016002811301</v>
      </c>
      <c r="H3485">
        <f t="shared" si="595"/>
        <v>10.296018348437473</v>
      </c>
      <c r="I3485">
        <f t="shared" si="596"/>
        <v>1.2966567149277122</v>
      </c>
      <c r="J3485">
        <f t="shared" si="597"/>
        <v>13.371452400568145</v>
      </c>
      <c r="K3485">
        <f t="shared" si="598"/>
        <v>29.776856426516872</v>
      </c>
      <c r="L3485">
        <f t="shared" si="599"/>
        <v>39.702475235355827</v>
      </c>
      <c r="M3485">
        <f t="shared" si="600"/>
        <v>0.37199119655213642</v>
      </c>
      <c r="N3485">
        <f t="shared" si="601"/>
        <v>0.96800870861241373</v>
      </c>
      <c r="O3485">
        <f t="shared" si="602"/>
        <v>1.7335626036781189</v>
      </c>
      <c r="P3485">
        <f t="shared" si="603"/>
        <v>8.9993616335097606</v>
      </c>
      <c r="Q3485">
        <f t="shared" si="604"/>
        <v>0.39366296296296355</v>
      </c>
    </row>
    <row r="3486" spans="1:17">
      <c r="A3486" s="2">
        <v>43663</v>
      </c>
      <c r="B3486">
        <v>198</v>
      </c>
      <c r="C3486">
        <v>7.1</v>
      </c>
      <c r="D3486">
        <v>20.6</v>
      </c>
      <c r="E3486">
        <v>32.6</v>
      </c>
      <c r="F3486">
        <v>23.1</v>
      </c>
      <c r="G3486">
        <f t="shared" si="594"/>
        <v>13.239127667315225</v>
      </c>
      <c r="H3486">
        <f t="shared" si="595"/>
        <v>15.829971170179283</v>
      </c>
      <c r="I3486">
        <f t="shared" si="596"/>
        <v>2.9414723055433565</v>
      </c>
      <c r="J3486">
        <f t="shared" si="597"/>
        <v>20.558404117115952</v>
      </c>
      <c r="K3486">
        <f t="shared" si="598"/>
        <v>29.757724812837097</v>
      </c>
      <c r="L3486">
        <f t="shared" si="599"/>
        <v>39.676966417116127</v>
      </c>
      <c r="M3486">
        <f t="shared" si="600"/>
        <v>0.3690111710943999</v>
      </c>
      <c r="N3486">
        <f t="shared" si="601"/>
        <v>0.96815274516508831</v>
      </c>
      <c r="O3486">
        <f t="shared" si="602"/>
        <v>1.7321192031404087</v>
      </c>
      <c r="P3486">
        <f t="shared" si="603"/>
        <v>12.888498864635926</v>
      </c>
      <c r="Q3486">
        <f t="shared" si="604"/>
        <v>0.39366296296296355</v>
      </c>
    </row>
    <row r="3487" spans="1:17">
      <c r="A3487" s="2">
        <v>43664</v>
      </c>
      <c r="B3487">
        <v>199</v>
      </c>
      <c r="C3487">
        <v>9.1</v>
      </c>
      <c r="D3487">
        <v>21.5</v>
      </c>
      <c r="E3487">
        <v>33.1</v>
      </c>
      <c r="F3487">
        <v>23.6</v>
      </c>
      <c r="G3487">
        <f t="shared" si="594"/>
        <v>13.22772044120029</v>
      </c>
      <c r="H3487">
        <f t="shared" si="595"/>
        <v>18.134514950203183</v>
      </c>
      <c r="I3487">
        <f t="shared" si="596"/>
        <v>3.5979912832902925</v>
      </c>
      <c r="J3487">
        <f t="shared" si="597"/>
        <v>23.551318117146991</v>
      </c>
      <c r="K3487">
        <f t="shared" si="598"/>
        <v>29.737783813330054</v>
      </c>
      <c r="L3487">
        <f t="shared" si="599"/>
        <v>39.650378417773403</v>
      </c>
      <c r="M3487">
        <f t="shared" si="600"/>
        <v>0.36592191049941558</v>
      </c>
      <c r="N3487">
        <f t="shared" si="601"/>
        <v>0.96830620918100885</v>
      </c>
      <c r="O3487">
        <f t="shared" si="602"/>
        <v>1.7306267577237047</v>
      </c>
      <c r="P3487">
        <f t="shared" si="603"/>
        <v>14.53652366691289</v>
      </c>
      <c r="Q3487">
        <f t="shared" si="604"/>
        <v>0.39366296296296355</v>
      </c>
    </row>
    <row r="3488" spans="1:17">
      <c r="A3488" s="2">
        <v>43665</v>
      </c>
      <c r="B3488">
        <v>200</v>
      </c>
      <c r="C3488">
        <v>4.4000000000000004</v>
      </c>
      <c r="D3488">
        <v>21.9</v>
      </c>
      <c r="E3488">
        <v>32.9</v>
      </c>
      <c r="F3488">
        <v>23.6</v>
      </c>
      <c r="G3488">
        <f t="shared" si="594"/>
        <v>13.215944521492391</v>
      </c>
      <c r="H3488">
        <f t="shared" si="595"/>
        <v>12.706143295864965</v>
      </c>
      <c r="I3488">
        <f t="shared" si="596"/>
        <v>2.0016341923123928</v>
      </c>
      <c r="J3488">
        <f t="shared" si="597"/>
        <v>16.501484799824631</v>
      </c>
      <c r="K3488">
        <f t="shared" si="598"/>
        <v>29.717013606729758</v>
      </c>
      <c r="L3488">
        <f t="shared" si="599"/>
        <v>39.622684808973013</v>
      </c>
      <c r="M3488">
        <f t="shared" si="600"/>
        <v>0.36272432925387504</v>
      </c>
      <c r="N3488">
        <f t="shared" si="601"/>
        <v>0.96846905523157023</v>
      </c>
      <c r="O3488">
        <f t="shared" si="602"/>
        <v>1.7290860748952546</v>
      </c>
      <c r="P3488">
        <f t="shared" si="603"/>
        <v>10.704509103552573</v>
      </c>
      <c r="Q3488">
        <f t="shared" si="604"/>
        <v>0.39366296296296355</v>
      </c>
    </row>
    <row r="3489" spans="1:17">
      <c r="A3489" s="2">
        <v>43666</v>
      </c>
      <c r="B3489">
        <v>201</v>
      </c>
      <c r="C3489">
        <v>2.2000000000000002</v>
      </c>
      <c r="D3489">
        <v>22.4</v>
      </c>
      <c r="E3489">
        <v>31.5</v>
      </c>
      <c r="F3489">
        <v>24.4</v>
      </c>
      <c r="G3489">
        <f t="shared" si="594"/>
        <v>13.203806196458874</v>
      </c>
      <c r="H3489">
        <f t="shared" si="595"/>
        <v>10.161691327423393</v>
      </c>
      <c r="I3489">
        <f t="shared" si="596"/>
        <v>1.2076875592883936</v>
      </c>
      <c r="J3489">
        <f t="shared" si="597"/>
        <v>13.197001723926483</v>
      </c>
      <c r="K3489">
        <f t="shared" si="598"/>
        <v>29.695393915227946</v>
      </c>
      <c r="L3489">
        <f t="shared" si="599"/>
        <v>39.593858553637261</v>
      </c>
      <c r="M3489">
        <f t="shared" si="600"/>
        <v>0.35941937390968143</v>
      </c>
      <c r="N3489">
        <f t="shared" si="601"/>
        <v>0.96864123511088562</v>
      </c>
      <c r="O3489">
        <f t="shared" si="602"/>
        <v>1.7274979773700361</v>
      </c>
      <c r="P3489">
        <f t="shared" si="603"/>
        <v>8.9540037681349993</v>
      </c>
      <c r="Q3489">
        <f t="shared" si="604"/>
        <v>0.39366296296296355</v>
      </c>
    </row>
    <row r="3490" spans="1:17">
      <c r="A3490" s="2">
        <v>43667</v>
      </c>
      <c r="B3490">
        <v>202</v>
      </c>
      <c r="C3490">
        <v>0.2</v>
      </c>
      <c r="D3490">
        <v>22.1</v>
      </c>
      <c r="E3490">
        <v>27.5</v>
      </c>
      <c r="F3490">
        <v>24.3</v>
      </c>
      <c r="G3490">
        <f t="shared" si="594"/>
        <v>13.191311860748131</v>
      </c>
      <c r="H3490">
        <f t="shared" si="595"/>
        <v>7.8469866280514555</v>
      </c>
      <c r="I3490">
        <f t="shared" si="596"/>
        <v>0.53501956521835892</v>
      </c>
      <c r="J3490">
        <f t="shared" si="597"/>
        <v>10.19089172474215</v>
      </c>
      <c r="K3490">
        <f t="shared" si="598"/>
        <v>29.672904041389135</v>
      </c>
      <c r="L3490">
        <f t="shared" si="599"/>
        <v>39.563872055185513</v>
      </c>
      <c r="M3490">
        <f t="shared" si="600"/>
        <v>0.35600802280374932</v>
      </c>
      <c r="N3490">
        <f t="shared" si="601"/>
        <v>0.96882269785005704</v>
      </c>
      <c r="O3490">
        <f t="shared" si="602"/>
        <v>1.7258633017812137</v>
      </c>
      <c r="P3490">
        <f t="shared" si="603"/>
        <v>7.3119670628330962</v>
      </c>
      <c r="Q3490">
        <f t="shared" si="604"/>
        <v>0.39366296296296355</v>
      </c>
    </row>
    <row r="3491" spans="1:17">
      <c r="A3491" s="2">
        <v>43668</v>
      </c>
      <c r="B3491">
        <v>203</v>
      </c>
      <c r="C3491">
        <v>0</v>
      </c>
      <c r="D3491">
        <v>21</v>
      </c>
      <c r="E3491">
        <v>25.4</v>
      </c>
      <c r="F3491">
        <v>23.8</v>
      </c>
      <c r="G3491">
        <f t="shared" si="594"/>
        <v>13.178468005300161</v>
      </c>
      <c r="H3491">
        <f t="shared" si="595"/>
        <v>7.6100442125883818</v>
      </c>
      <c r="I3491">
        <f t="shared" si="596"/>
        <v>0.46921334228354011</v>
      </c>
      <c r="J3491">
        <f t="shared" si="597"/>
        <v>9.8831743020628338</v>
      </c>
      <c r="K3491">
        <f t="shared" si="598"/>
        <v>29.649522906188501</v>
      </c>
      <c r="L3491">
        <f t="shared" si="599"/>
        <v>39.532697208251335</v>
      </c>
      <c r="M3491">
        <f t="shared" si="600"/>
        <v>0.35249128576839672</v>
      </c>
      <c r="N3491">
        <f t="shared" si="601"/>
        <v>0.96901338973226303</v>
      </c>
      <c r="O3491">
        <f t="shared" si="602"/>
        <v>1.7241828973601043</v>
      </c>
      <c r="P3491">
        <f t="shared" si="603"/>
        <v>7.1408308703048418</v>
      </c>
      <c r="Q3491">
        <f t="shared" si="604"/>
        <v>0.39366296296296355</v>
      </c>
    </row>
    <row r="3492" spans="1:17">
      <c r="A3492" s="2">
        <v>43669</v>
      </c>
      <c r="B3492">
        <v>204</v>
      </c>
      <c r="C3492">
        <v>0</v>
      </c>
      <c r="D3492">
        <v>21.2</v>
      </c>
      <c r="E3492">
        <v>23.1</v>
      </c>
      <c r="F3492">
        <v>24</v>
      </c>
      <c r="G3492">
        <f t="shared" si="594"/>
        <v>13.165281207359424</v>
      </c>
      <c r="H3492">
        <f t="shared" si="595"/>
        <v>7.6038087992885446</v>
      </c>
      <c r="I3492">
        <f t="shared" si="596"/>
        <v>0.45909773490143707</v>
      </c>
      <c r="J3492">
        <f t="shared" si="597"/>
        <v>9.8750763627123952</v>
      </c>
      <c r="K3492">
        <f t="shared" si="598"/>
        <v>29.625229088137186</v>
      </c>
      <c r="L3492">
        <f t="shared" si="599"/>
        <v>39.500305450849581</v>
      </c>
      <c r="M3492">
        <f t="shared" si="600"/>
        <v>0.34887020383241285</v>
      </c>
      <c r="N3492">
        <f t="shared" si="601"/>
        <v>0.96921325430865979</v>
      </c>
      <c r="O3492">
        <f t="shared" si="602"/>
        <v>1.7224576246295247</v>
      </c>
      <c r="P3492">
        <f t="shared" si="603"/>
        <v>7.1447110643871072</v>
      </c>
      <c r="Q3492">
        <f t="shared" si="604"/>
        <v>0.39366296296296355</v>
      </c>
    </row>
    <row r="3493" spans="1:17">
      <c r="A3493" s="2">
        <v>43670</v>
      </c>
      <c r="B3493">
        <v>205</v>
      </c>
      <c r="C3493">
        <v>0.1</v>
      </c>
      <c r="D3493">
        <v>20.399999999999999</v>
      </c>
      <c r="E3493">
        <v>23.8</v>
      </c>
      <c r="F3493">
        <v>23.9</v>
      </c>
      <c r="G3493">
        <f t="shared" si="594"/>
        <v>13.151758120618261</v>
      </c>
      <c r="H3493">
        <f t="shared" si="595"/>
        <v>7.7128669077615557</v>
      </c>
      <c r="I3493">
        <f t="shared" si="596"/>
        <v>0.49205079955068998</v>
      </c>
      <c r="J3493">
        <f t="shared" si="597"/>
        <v>10.016710269820202</v>
      </c>
      <c r="K3493">
        <f t="shared" si="598"/>
        <v>29.600000863456621</v>
      </c>
      <c r="L3493">
        <f t="shared" si="599"/>
        <v>39.46666781794216</v>
      </c>
      <c r="M3493">
        <f t="shared" si="600"/>
        <v>0.34514584891289229</v>
      </c>
      <c r="N3493">
        <f t="shared" si="601"/>
        <v>0.96942223241509162</v>
      </c>
      <c r="O3493">
        <f t="shared" si="602"/>
        <v>1.7206883541142226</v>
      </c>
      <c r="P3493">
        <f t="shared" si="603"/>
        <v>7.2208161082108653</v>
      </c>
      <c r="Q3493">
        <f t="shared" si="604"/>
        <v>0.39366296296296355</v>
      </c>
    </row>
    <row r="3494" spans="1:17">
      <c r="A3494" s="2">
        <v>43671</v>
      </c>
      <c r="B3494">
        <v>206</v>
      </c>
      <c r="C3494">
        <v>0</v>
      </c>
      <c r="D3494">
        <v>20.9</v>
      </c>
      <c r="E3494">
        <v>26.7</v>
      </c>
      <c r="F3494">
        <v>24</v>
      </c>
      <c r="G3494">
        <f t="shared" si="594"/>
        <v>13.137905465517793</v>
      </c>
      <c r="H3494">
        <f t="shared" si="595"/>
        <v>7.5906128367969119</v>
      </c>
      <c r="I3494">
        <f t="shared" si="596"/>
        <v>0.46968406502591242</v>
      </c>
      <c r="J3494">
        <f t="shared" si="597"/>
        <v>9.8579387490868982</v>
      </c>
      <c r="K3494">
        <f t="shared" si="598"/>
        <v>29.573816247260694</v>
      </c>
      <c r="L3494">
        <f t="shared" si="599"/>
        <v>39.431754996347593</v>
      </c>
      <c r="M3494">
        <f t="shared" si="600"/>
        <v>0.34131932349792377</v>
      </c>
      <c r="N3494">
        <f t="shared" si="601"/>
        <v>0.9696402621896042</v>
      </c>
      <c r="O3494">
        <f t="shared" si="602"/>
        <v>1.7188759650719112</v>
      </c>
      <c r="P3494">
        <f t="shared" si="603"/>
        <v>7.1209287717709993</v>
      </c>
      <c r="Q3494">
        <f t="shared" si="604"/>
        <v>0.39366296296296355</v>
      </c>
    </row>
    <row r="3495" spans="1:17">
      <c r="A3495" s="2">
        <v>43672</v>
      </c>
      <c r="B3495">
        <v>207</v>
      </c>
      <c r="C3495">
        <v>0</v>
      </c>
      <c r="D3495">
        <v>20.6</v>
      </c>
      <c r="E3495">
        <v>23.9</v>
      </c>
      <c r="F3495">
        <v>23.8</v>
      </c>
      <c r="G3495">
        <f t="shared" si="594"/>
        <v>13.123730019731676</v>
      </c>
      <c r="H3495">
        <f t="shared" si="595"/>
        <v>7.5836409458302096</v>
      </c>
      <c r="I3495">
        <f t="shared" si="596"/>
        <v>0.46315940943077138</v>
      </c>
      <c r="J3495">
        <f t="shared" si="597"/>
        <v>9.8488843452340387</v>
      </c>
      <c r="K3495">
        <f t="shared" si="598"/>
        <v>29.546653035702114</v>
      </c>
      <c r="L3495">
        <f t="shared" si="599"/>
        <v>39.395537380936155</v>
      </c>
      <c r="M3495">
        <f t="shared" si="600"/>
        <v>0.33739176032023088</v>
      </c>
      <c r="N3495">
        <f t="shared" si="601"/>
        <v>0.96986727909075776</v>
      </c>
      <c r="O3495">
        <f t="shared" si="602"/>
        <v>1.7170213442482276</v>
      </c>
      <c r="P3495">
        <f t="shared" si="603"/>
        <v>7.1204815363994385</v>
      </c>
      <c r="Q3495">
        <f t="shared" si="604"/>
        <v>0.39366296296296355</v>
      </c>
    </row>
    <row r="3496" spans="1:17">
      <c r="A3496" s="2">
        <v>43673</v>
      </c>
      <c r="B3496">
        <v>208</v>
      </c>
      <c r="C3496">
        <v>2.2999999999999998</v>
      </c>
      <c r="D3496">
        <v>20.7</v>
      </c>
      <c r="E3496">
        <v>28.7</v>
      </c>
      <c r="F3496">
        <v>23.2</v>
      </c>
      <c r="G3496">
        <f t="shared" si="594"/>
        <v>13.109238608856572</v>
      </c>
      <c r="H3496">
        <f t="shared" si="595"/>
        <v>10.234956762386028</v>
      </c>
      <c r="I3496">
        <f t="shared" si="596"/>
        <v>1.2630333894966439</v>
      </c>
      <c r="J3496">
        <f t="shared" si="597"/>
        <v>13.292151639462373</v>
      </c>
      <c r="K3496">
        <f t="shared" si="598"/>
        <v>29.518488849035915</v>
      </c>
      <c r="L3496">
        <f t="shared" si="599"/>
        <v>39.357985132047887</v>
      </c>
      <c r="M3496">
        <f t="shared" si="600"/>
        <v>0.33336432202185917</v>
      </c>
      <c r="N3496">
        <f t="shared" si="601"/>
        <v>0.97010321591673199</v>
      </c>
      <c r="O3496">
        <f t="shared" si="602"/>
        <v>1.7151253846587349</v>
      </c>
      <c r="P3496">
        <f t="shared" si="603"/>
        <v>8.9719233728893855</v>
      </c>
      <c r="Q3496">
        <f t="shared" si="604"/>
        <v>0.39366296296296355</v>
      </c>
    </row>
    <row r="3497" spans="1:17">
      <c r="A3497" s="2">
        <v>43674</v>
      </c>
      <c r="B3497">
        <v>209</v>
      </c>
      <c r="C3497">
        <v>4.8</v>
      </c>
      <c r="D3497">
        <v>21.1</v>
      </c>
      <c r="E3497">
        <v>30.6</v>
      </c>
      <c r="F3497">
        <v>23.2</v>
      </c>
      <c r="G3497">
        <f t="shared" si="594"/>
        <v>13.094438097331576</v>
      </c>
      <c r="H3497">
        <f t="shared" si="595"/>
        <v>13.117966539621502</v>
      </c>
      <c r="I3497">
        <f t="shared" si="596"/>
        <v>2.1390309529107978</v>
      </c>
      <c r="J3497">
        <f t="shared" si="597"/>
        <v>17.036320181326627</v>
      </c>
      <c r="K3497">
        <f t="shared" si="598"/>
        <v>29.489301175550871</v>
      </c>
      <c r="L3497">
        <f t="shared" si="599"/>
        <v>39.319068234067828</v>
      </c>
      <c r="M3497">
        <f t="shared" si="600"/>
        <v>0.32923820081000915</v>
      </c>
      <c r="N3497">
        <f t="shared" si="601"/>
        <v>0.97034800282521982</v>
      </c>
      <c r="O3497">
        <f t="shared" si="602"/>
        <v>1.7131889844008812</v>
      </c>
      <c r="P3497">
        <f t="shared" si="603"/>
        <v>10.978935586710705</v>
      </c>
      <c r="Q3497">
        <f t="shared" si="604"/>
        <v>0.39366296296296355</v>
      </c>
    </row>
    <row r="3498" spans="1:17">
      <c r="A3498" s="2">
        <v>43675</v>
      </c>
      <c r="B3498">
        <v>210</v>
      </c>
      <c r="C3498">
        <v>0.3</v>
      </c>
      <c r="D3498">
        <v>21.4</v>
      </c>
      <c r="E3498">
        <v>28</v>
      </c>
      <c r="F3498">
        <v>23.1</v>
      </c>
      <c r="G3498">
        <f t="shared" si="594"/>
        <v>13.079335379607194</v>
      </c>
      <c r="H3498">
        <f t="shared" si="595"/>
        <v>7.9080204925307962</v>
      </c>
      <c r="I3498">
        <f t="shared" si="596"/>
        <v>0.59276615931840893</v>
      </c>
      <c r="J3498">
        <f t="shared" si="597"/>
        <v>10.270156483806229</v>
      </c>
      <c r="K3498">
        <f t="shared" si="598"/>
        <v>29.459067416316156</v>
      </c>
      <c r="L3498">
        <f t="shared" si="599"/>
        <v>39.278756555088208</v>
      </c>
      <c r="M3498">
        <f t="shared" si="600"/>
        <v>0.32501461810411775</v>
      </c>
      <c r="N3498">
        <f t="shared" si="601"/>
        <v>0.97060156735410175</v>
      </c>
      <c r="O3498">
        <f t="shared" si="602"/>
        <v>1.7112130454986079</v>
      </c>
      <c r="P3498">
        <f t="shared" si="603"/>
        <v>7.3152543332123869</v>
      </c>
      <c r="Q3498">
        <f t="shared" si="604"/>
        <v>0.39366296296296355</v>
      </c>
    </row>
    <row r="3499" spans="1:17">
      <c r="A3499" s="2">
        <v>43676</v>
      </c>
      <c r="B3499">
        <v>211</v>
      </c>
      <c r="C3499">
        <v>0.5</v>
      </c>
      <c r="D3499">
        <v>21.2</v>
      </c>
      <c r="E3499">
        <v>28.9</v>
      </c>
      <c r="F3499">
        <v>23.1</v>
      </c>
      <c r="G3499">
        <f t="shared" si="594"/>
        <v>13.063937371582812</v>
      </c>
      <c r="H3499">
        <f t="shared" si="595"/>
        <v>8.1312924790135028</v>
      </c>
      <c r="I3499">
        <f t="shared" si="596"/>
        <v>0.66386934645262741</v>
      </c>
      <c r="J3499">
        <f t="shared" si="597"/>
        <v>10.560120102614938</v>
      </c>
      <c r="K3499">
        <f t="shared" si="598"/>
        <v>29.427764930688397</v>
      </c>
      <c r="L3499">
        <f t="shared" si="599"/>
        <v>39.237019907584532</v>
      </c>
      <c r="M3499">
        <f t="shared" si="600"/>
        <v>0.3206948241742929</v>
      </c>
      <c r="N3499">
        <f t="shared" si="601"/>
        <v>0.97086383444289648</v>
      </c>
      <c r="O3499">
        <f t="shared" si="602"/>
        <v>1.7091984727820846</v>
      </c>
      <c r="P3499">
        <f t="shared" si="603"/>
        <v>7.4674231325608753</v>
      </c>
      <c r="Q3499">
        <f t="shared" si="604"/>
        <v>0.39366296296296355</v>
      </c>
    </row>
    <row r="3500" spans="1:17">
      <c r="A3500" s="2">
        <v>43677</v>
      </c>
      <c r="B3500">
        <v>212</v>
      </c>
      <c r="C3500">
        <v>3.5</v>
      </c>
      <c r="D3500">
        <v>21</v>
      </c>
      <c r="E3500">
        <v>29.8</v>
      </c>
      <c r="F3500">
        <v>23.5</v>
      </c>
      <c r="G3500">
        <f t="shared" si="594"/>
        <v>13.048251002329909</v>
      </c>
      <c r="H3500">
        <f t="shared" si="595"/>
        <v>11.592379923845975</v>
      </c>
      <c r="I3500">
        <f t="shared" si="596"/>
        <v>1.6698393103572726</v>
      </c>
      <c r="J3500">
        <f t="shared" si="597"/>
        <v>15.055038862137629</v>
      </c>
      <c r="K3500">
        <f t="shared" si="598"/>
        <v>29.395371082520896</v>
      </c>
      <c r="L3500">
        <f t="shared" si="599"/>
        <v>39.193828110027859</v>
      </c>
      <c r="M3500">
        <f t="shared" si="600"/>
        <v>0.31628009777120586</v>
      </c>
      <c r="N3500">
        <f t="shared" si="601"/>
        <v>0.97113472645498033</v>
      </c>
      <c r="O3500">
        <f t="shared" si="602"/>
        <v>1.7071461728048298</v>
      </c>
      <c r="P3500">
        <f t="shared" si="603"/>
        <v>9.9225406134887031</v>
      </c>
      <c r="Q3500">
        <f t="shared" si="604"/>
        <v>0.39366296296296355</v>
      </c>
    </row>
    <row r="3501" spans="1:17">
      <c r="A3501" s="2">
        <v>43678</v>
      </c>
      <c r="B3501">
        <v>213</v>
      </c>
      <c r="C3501">
        <v>7.5</v>
      </c>
      <c r="D3501">
        <v>21.5</v>
      </c>
      <c r="E3501">
        <v>31.5</v>
      </c>
      <c r="F3501">
        <v>23.7</v>
      </c>
      <c r="G3501">
        <f t="shared" si="594"/>
        <v>13.032283206116581</v>
      </c>
      <c r="H3501">
        <f t="shared" si="595"/>
        <v>16.210299752275102</v>
      </c>
      <c r="I3501">
        <f t="shared" si="596"/>
        <v>3.0459701364624308</v>
      </c>
      <c r="J3501">
        <f t="shared" si="597"/>
        <v>21.052337340617015</v>
      </c>
      <c r="K3501">
        <f t="shared" si="598"/>
        <v>29.361863287014671</v>
      </c>
      <c r="L3501">
        <f t="shared" si="599"/>
        <v>39.149151049352895</v>
      </c>
      <c r="M3501">
        <f t="shared" si="600"/>
        <v>0.31177174574755462</v>
      </c>
      <c r="N3501">
        <f t="shared" si="601"/>
        <v>0.97141416320056928</v>
      </c>
      <c r="O3501">
        <f t="shared" si="602"/>
        <v>1.7050570528002527</v>
      </c>
      <c r="P3501">
        <f t="shared" si="603"/>
        <v>13.164329615812671</v>
      </c>
      <c r="Q3501">
        <f t="shared" si="604"/>
        <v>0.39366296296296355</v>
      </c>
    </row>
    <row r="3502" spans="1:17">
      <c r="A3502" s="2">
        <v>43679</v>
      </c>
      <c r="B3502">
        <v>214</v>
      </c>
      <c r="C3502">
        <v>6.7</v>
      </c>
      <c r="D3502">
        <v>21</v>
      </c>
      <c r="E3502">
        <v>32.6</v>
      </c>
      <c r="F3502">
        <v>23.5</v>
      </c>
      <c r="G3502">
        <f t="shared" si="594"/>
        <v>13.01604091474724</v>
      </c>
      <c r="H3502">
        <f t="shared" si="595"/>
        <v>15.276686876731475</v>
      </c>
      <c r="I3502">
        <f t="shared" si="596"/>
        <v>2.8096415832505759</v>
      </c>
      <c r="J3502">
        <f t="shared" si="597"/>
        <v>19.839853086664252</v>
      </c>
      <c r="K3502">
        <f t="shared" si="598"/>
        <v>29.327219058147854</v>
      </c>
      <c r="L3502">
        <f t="shared" si="599"/>
        <v>39.102958744197139</v>
      </c>
      <c r="M3502">
        <f t="shared" si="600"/>
        <v>0.30717110267120773</v>
      </c>
      <c r="N3502">
        <f t="shared" si="601"/>
        <v>0.97170206196045683</v>
      </c>
      <c r="O3502">
        <f t="shared" si="602"/>
        <v>1.7029320196794306</v>
      </c>
      <c r="P3502">
        <f t="shared" si="603"/>
        <v>12.467045293480899</v>
      </c>
      <c r="Q3502">
        <f t="shared" si="604"/>
        <v>0.39366296296296355</v>
      </c>
    </row>
    <row r="3503" spans="1:17">
      <c r="A3503" s="2">
        <v>43680</v>
      </c>
      <c r="B3503">
        <v>215</v>
      </c>
      <c r="C3503">
        <v>1.5</v>
      </c>
      <c r="D3503">
        <v>22.5</v>
      </c>
      <c r="E3503">
        <v>30</v>
      </c>
      <c r="F3503">
        <v>23.8</v>
      </c>
      <c r="G3503">
        <f t="shared" si="594"/>
        <v>12.999531050229757</v>
      </c>
      <c r="H3503">
        <f t="shared" si="595"/>
        <v>9.2531458134143865</v>
      </c>
      <c r="I3503">
        <f t="shared" si="596"/>
        <v>0.99708623023773446</v>
      </c>
      <c r="J3503">
        <f t="shared" si="597"/>
        <v>12.017072484953749</v>
      </c>
      <c r="K3503">
        <f t="shared" si="598"/>
        <v>29.291416056617727</v>
      </c>
      <c r="L3503">
        <f t="shared" si="599"/>
        <v>39.055221408823634</v>
      </c>
      <c r="M3503">
        <f t="shared" si="600"/>
        <v>0.30247953043014353</v>
      </c>
      <c r="N3503">
        <f t="shared" si="601"/>
        <v>0.97199833751050058</v>
      </c>
      <c r="O3503">
        <f t="shared" si="602"/>
        <v>1.7007719790717266</v>
      </c>
      <c r="P3503">
        <f t="shared" si="603"/>
        <v>8.2560595831766523</v>
      </c>
      <c r="Q3503">
        <f t="shared" si="604"/>
        <v>0.39366296296296355</v>
      </c>
    </row>
    <row r="3504" spans="1:17">
      <c r="A3504" s="2">
        <v>43681</v>
      </c>
      <c r="B3504">
        <v>216</v>
      </c>
      <c r="C3504">
        <v>0.6</v>
      </c>
      <c r="D3504">
        <v>20.9</v>
      </c>
      <c r="E3504">
        <v>30.1</v>
      </c>
      <c r="F3504">
        <v>23.5</v>
      </c>
      <c r="G3504">
        <f t="shared" si="594"/>
        <v>12.982760517780569</v>
      </c>
      <c r="H3504">
        <f t="shared" si="595"/>
        <v>8.2026629464912926</v>
      </c>
      <c r="I3504">
        <f t="shared" si="596"/>
        <v>0.69354381214500782</v>
      </c>
      <c r="J3504">
        <f t="shared" si="597"/>
        <v>10.652809021417264</v>
      </c>
      <c r="K3504">
        <f t="shared" si="598"/>
        <v>29.254432138227088</v>
      </c>
      <c r="L3504">
        <f t="shared" si="599"/>
        <v>39.00590951763612</v>
      </c>
      <c r="M3504">
        <f t="shared" si="600"/>
        <v>0.29769841782930334</v>
      </c>
      <c r="N3504">
        <f t="shared" si="601"/>
        <v>0.97230290214685067</v>
      </c>
      <c r="O3504">
        <f t="shared" si="602"/>
        <v>1.6985778344096245</v>
      </c>
      <c r="P3504">
        <f t="shared" si="603"/>
        <v>7.5091191343462844</v>
      </c>
      <c r="Q3504">
        <f t="shared" si="604"/>
        <v>0.39366296296296355</v>
      </c>
    </row>
    <row r="3505" spans="1:17">
      <c r="A3505" s="2">
        <v>43682</v>
      </c>
      <c r="B3505">
        <v>217</v>
      </c>
      <c r="C3505">
        <v>3</v>
      </c>
      <c r="D3505">
        <v>21.9</v>
      </c>
      <c r="E3505">
        <v>29.2</v>
      </c>
      <c r="F3505">
        <v>24.3</v>
      </c>
      <c r="G3505">
        <f t="shared" si="594"/>
        <v>12.96573619917679</v>
      </c>
      <c r="H3505">
        <f t="shared" si="595"/>
        <v>10.968983886559643</v>
      </c>
      <c r="I3505">
        <f t="shared" si="596"/>
        <v>1.4663944796495576</v>
      </c>
      <c r="J3505">
        <f t="shared" si="597"/>
        <v>14.245433618908628</v>
      </c>
      <c r="K3505">
        <f t="shared" si="598"/>
        <v>29.216245402644159</v>
      </c>
      <c r="L3505">
        <f t="shared" si="599"/>
        <v>38.954993870192212</v>
      </c>
      <c r="M3505">
        <f t="shared" si="600"/>
        <v>0.29282918017947446</v>
      </c>
      <c r="N3505">
        <f t="shared" si="601"/>
        <v>0.97261566571191183</v>
      </c>
      <c r="O3505">
        <f t="shared" si="602"/>
        <v>1.6963504860589633</v>
      </c>
      <c r="P3505">
        <f t="shared" si="603"/>
        <v>9.5025894069100865</v>
      </c>
      <c r="Q3505">
        <f t="shared" si="604"/>
        <v>0.39366296296296355</v>
      </c>
    </row>
    <row r="3506" spans="1:17">
      <c r="A3506" s="2">
        <v>43683</v>
      </c>
      <c r="B3506">
        <v>218</v>
      </c>
      <c r="C3506">
        <v>3.3</v>
      </c>
      <c r="D3506">
        <v>21.4</v>
      </c>
      <c r="E3506">
        <v>30.2</v>
      </c>
      <c r="F3506">
        <v>24.5</v>
      </c>
      <c r="G3506">
        <f t="shared" si="594"/>
        <v>12.948464946462716</v>
      </c>
      <c r="H3506">
        <f t="shared" si="595"/>
        <v>11.305818600190813</v>
      </c>
      <c r="I3506">
        <f t="shared" si="596"/>
        <v>1.5612239785047617</v>
      </c>
      <c r="J3506">
        <f t="shared" si="597"/>
        <v>14.682881298949107</v>
      </c>
      <c r="K3506">
        <f t="shared" si="598"/>
        <v>29.176834242463276</v>
      </c>
      <c r="L3506">
        <f t="shared" si="599"/>
        <v>38.902445656617701</v>
      </c>
      <c r="M3506">
        <f t="shared" si="600"/>
        <v>0.28787325887832887</v>
      </c>
      <c r="N3506">
        <f t="shared" si="601"/>
        <v>0.97293653562103155</v>
      </c>
      <c r="O3506">
        <f t="shared" si="602"/>
        <v>1.6940908304955387</v>
      </c>
      <c r="P3506">
        <f t="shared" si="603"/>
        <v>9.7445946216860513</v>
      </c>
      <c r="Q3506">
        <f t="shared" si="604"/>
        <v>0.39366296296296355</v>
      </c>
    </row>
    <row r="3507" spans="1:17">
      <c r="A3507" s="2">
        <v>43684</v>
      </c>
      <c r="B3507">
        <v>219</v>
      </c>
      <c r="C3507">
        <v>4.5999999999999996</v>
      </c>
      <c r="D3507">
        <v>21.4</v>
      </c>
      <c r="E3507">
        <v>30.4</v>
      </c>
      <c r="F3507">
        <v>23.8</v>
      </c>
      <c r="G3507">
        <f t="shared" si="594"/>
        <v>12.930953576016645</v>
      </c>
      <c r="H3507">
        <f t="shared" si="595"/>
        <v>12.798869699443539</v>
      </c>
      <c r="I3507">
        <f t="shared" si="596"/>
        <v>2.0463887371781837</v>
      </c>
      <c r="J3507">
        <f t="shared" si="597"/>
        <v>16.621908700576025</v>
      </c>
      <c r="K3507">
        <f t="shared" si="598"/>
        <v>29.136177392491142</v>
      </c>
      <c r="L3507">
        <f t="shared" si="599"/>
        <v>38.848236523321525</v>
      </c>
      <c r="M3507">
        <f t="shared" si="600"/>
        <v>0.28283212098373894</v>
      </c>
      <c r="N3507">
        <f t="shared" si="601"/>
        <v>0.97326541688990797</v>
      </c>
      <c r="O3507">
        <f t="shared" si="602"/>
        <v>1.6917997595288443</v>
      </c>
      <c r="P3507">
        <f t="shared" si="603"/>
        <v>10.752480962265356</v>
      </c>
      <c r="Q3507">
        <f t="shared" si="604"/>
        <v>0.39366296296296355</v>
      </c>
    </row>
    <row r="3508" spans="1:17">
      <c r="A3508" s="2">
        <v>43685</v>
      </c>
      <c r="B3508">
        <v>220</v>
      </c>
      <c r="C3508">
        <v>1.2</v>
      </c>
      <c r="D3508">
        <v>22.2</v>
      </c>
      <c r="E3508">
        <v>28.6</v>
      </c>
      <c r="F3508">
        <v>23.5</v>
      </c>
      <c r="G3508">
        <f t="shared" si="594"/>
        <v>12.913208862982438</v>
      </c>
      <c r="H3508">
        <f t="shared" si="595"/>
        <v>8.8554110838459561</v>
      </c>
      <c r="I3508">
        <f t="shared" si="596"/>
        <v>0.89760677612247086</v>
      </c>
      <c r="J3508">
        <f t="shared" si="597"/>
        <v>11.500533875124617</v>
      </c>
      <c r="K3508">
        <f t="shared" si="598"/>
        <v>29.094253979181676</v>
      </c>
      <c r="L3508">
        <f t="shared" si="599"/>
        <v>38.792338638908902</v>
      </c>
      <c r="M3508">
        <f t="shared" si="600"/>
        <v>0.27770725877949692</v>
      </c>
      <c r="N3508">
        <f t="shared" si="601"/>
        <v>0.97360221216270648</v>
      </c>
      <c r="O3508">
        <f t="shared" si="602"/>
        <v>1.6894781595735358</v>
      </c>
      <c r="P3508">
        <f t="shared" si="603"/>
        <v>7.9578043077234852</v>
      </c>
      <c r="Q3508">
        <f t="shared" si="604"/>
        <v>0.39366296296296355</v>
      </c>
    </row>
    <row r="3509" spans="1:17">
      <c r="A3509" s="2">
        <v>43686</v>
      </c>
      <c r="B3509">
        <v>221</v>
      </c>
      <c r="C3509">
        <v>3.3</v>
      </c>
      <c r="D3509">
        <v>21.9</v>
      </c>
      <c r="E3509">
        <v>30.7</v>
      </c>
      <c r="F3509">
        <v>24.8</v>
      </c>
      <c r="G3509">
        <f t="shared" si="594"/>
        <v>12.895237536068908</v>
      </c>
      <c r="H3509">
        <f t="shared" si="595"/>
        <v>11.272763426149986</v>
      </c>
      <c r="I3509">
        <f t="shared" si="596"/>
        <v>1.55876244155509</v>
      </c>
      <c r="J3509">
        <f t="shared" si="597"/>
        <v>14.639952501493488</v>
      </c>
      <c r="K3509">
        <f t="shared" si="598"/>
        <v>29.051043570140386</v>
      </c>
      <c r="L3509">
        <f t="shared" si="599"/>
        <v>38.734724760187184</v>
      </c>
      <c r="M3509">
        <f t="shared" si="600"/>
        <v>0.27250018933356718</v>
      </c>
      <c r="N3509">
        <f t="shared" si="601"/>
        <v>0.9739468217408791</v>
      </c>
      <c r="O3509">
        <f t="shared" si="602"/>
        <v>1.6871269109690155</v>
      </c>
      <c r="P3509">
        <f t="shared" si="603"/>
        <v>9.7140009845948967</v>
      </c>
      <c r="Q3509">
        <f t="shared" si="604"/>
        <v>0.39366296296296355</v>
      </c>
    </row>
    <row r="3510" spans="1:17">
      <c r="A3510" s="2">
        <v>43687</v>
      </c>
      <c r="B3510">
        <v>222</v>
      </c>
      <c r="C3510">
        <v>7.1</v>
      </c>
      <c r="D3510">
        <v>20.100000000000001</v>
      </c>
      <c r="E3510">
        <v>30.7</v>
      </c>
      <c r="F3510">
        <v>22.9</v>
      </c>
      <c r="G3510">
        <f t="shared" si="594"/>
        <v>12.877046272718703</v>
      </c>
      <c r="H3510">
        <f t="shared" si="595"/>
        <v>15.65489729613985</v>
      </c>
      <c r="I3510">
        <f t="shared" si="596"/>
        <v>2.9820432752622494</v>
      </c>
      <c r="J3510">
        <f t="shared" si="597"/>
        <v>20.331035449532273</v>
      </c>
      <c r="K3510">
        <f t="shared" si="598"/>
        <v>29.006526223618039</v>
      </c>
      <c r="L3510">
        <f t="shared" si="599"/>
        <v>38.675368298157387</v>
      </c>
      <c r="M3510">
        <f t="shared" si="600"/>
        <v>0.26721245404900296</v>
      </c>
      <c r="N3510">
        <f t="shared" si="601"/>
        <v>0.97429914361267811</v>
      </c>
      <c r="O3510">
        <f t="shared" si="602"/>
        <v>1.6847468873473637</v>
      </c>
      <c r="P3510">
        <f t="shared" si="603"/>
        <v>12.672854020877601</v>
      </c>
      <c r="Q3510">
        <f t="shared" si="604"/>
        <v>0.39366296296296355</v>
      </c>
    </row>
    <row r="3511" spans="1:17">
      <c r="A3511" s="2">
        <v>43688</v>
      </c>
      <c r="B3511">
        <v>223</v>
      </c>
      <c r="C3511">
        <v>4.2</v>
      </c>
      <c r="D3511">
        <v>20.8</v>
      </c>
      <c r="E3511">
        <v>31.6</v>
      </c>
      <c r="F3511">
        <v>24.2</v>
      </c>
      <c r="G3511">
        <f t="shared" si="594"/>
        <v>12.858641694647181</v>
      </c>
      <c r="H3511">
        <f t="shared" si="595"/>
        <v>12.289060454518191</v>
      </c>
      <c r="I3511">
        <f t="shared" si="596"/>
        <v>1.8995608712761096</v>
      </c>
      <c r="J3511">
        <f t="shared" si="597"/>
        <v>15.959818772101546</v>
      </c>
      <c r="K3511">
        <f t="shared" si="598"/>
        <v>28.960682537910898</v>
      </c>
      <c r="L3511">
        <f t="shared" si="599"/>
        <v>38.614243383881195</v>
      </c>
      <c r="M3511">
        <f t="shared" si="600"/>
        <v>0.26184561820765651</v>
      </c>
      <c r="N3511">
        <f t="shared" si="601"/>
        <v>0.97465907348335301</v>
      </c>
      <c r="O3511">
        <f t="shared" si="602"/>
        <v>1.6823389550496728</v>
      </c>
      <c r="P3511">
        <f t="shared" si="603"/>
        <v>10.389499583242081</v>
      </c>
      <c r="Q3511">
        <f t="shared" si="604"/>
        <v>0.39366296296296355</v>
      </c>
    </row>
    <row r="3512" spans="1:17">
      <c r="A3512" s="2">
        <v>43689</v>
      </c>
      <c r="B3512">
        <v>224</v>
      </c>
      <c r="C3512">
        <v>2.2000000000000002</v>
      </c>
      <c r="D3512">
        <v>22.3</v>
      </c>
      <c r="E3512">
        <v>30.3</v>
      </c>
      <c r="F3512">
        <v>24</v>
      </c>
      <c r="G3512">
        <f t="shared" si="594"/>
        <v>12.840030363750472</v>
      </c>
      <c r="H3512">
        <f t="shared" si="595"/>
        <v>9.9641904082547192</v>
      </c>
      <c r="I3512">
        <f t="shared" si="596"/>
        <v>1.235293166411362</v>
      </c>
      <c r="J3512">
        <f t="shared" si="597"/>
        <v>12.940507023707427</v>
      </c>
      <c r="K3512">
        <f t="shared" si="598"/>
        <v>28.913493700584738</v>
      </c>
      <c r="L3512">
        <f t="shared" si="599"/>
        <v>38.551324934112984</v>
      </c>
      <c r="M3512">
        <f t="shared" si="600"/>
        <v>0.25640127050682399</v>
      </c>
      <c r="N3512">
        <f t="shared" si="601"/>
        <v>0.97502650480602404</v>
      </c>
      <c r="O3512">
        <f t="shared" si="602"/>
        <v>1.6799039725906868</v>
      </c>
      <c r="P3512">
        <f t="shared" si="603"/>
        <v>8.7288972418433577</v>
      </c>
      <c r="Q3512">
        <f t="shared" si="604"/>
        <v>0.39366296296296355</v>
      </c>
    </row>
    <row r="3513" spans="1:17">
      <c r="A3513" s="2">
        <v>43690</v>
      </c>
      <c r="B3513">
        <v>225</v>
      </c>
      <c r="C3513">
        <v>0.7</v>
      </c>
      <c r="D3513">
        <v>21.8</v>
      </c>
      <c r="E3513">
        <v>28.1</v>
      </c>
      <c r="F3513">
        <v>24.1</v>
      </c>
      <c r="G3513">
        <f t="shared" si="594"/>
        <v>12.821218778380894</v>
      </c>
      <c r="H3513">
        <f t="shared" si="595"/>
        <v>8.2176503629894242</v>
      </c>
      <c r="I3513">
        <f t="shared" si="596"/>
        <v>0.7088488554846698</v>
      </c>
      <c r="J3513">
        <f t="shared" si="597"/>
        <v>10.672273198687563</v>
      </c>
      <c r="K3513">
        <f t="shared" si="598"/>
        <v>28.864941537437467</v>
      </c>
      <c r="L3513">
        <f t="shared" si="599"/>
        <v>38.486588716583292</v>
      </c>
      <c r="M3513">
        <f t="shared" si="600"/>
        <v>0.25088102258895656</v>
      </c>
      <c r="N3513">
        <f t="shared" si="601"/>
        <v>0.97540132881322283</v>
      </c>
      <c r="O3513">
        <f t="shared" si="602"/>
        <v>1.6774427901715003</v>
      </c>
      <c r="P3513">
        <f t="shared" si="603"/>
        <v>7.5088015075047547</v>
      </c>
      <c r="Q3513">
        <f t="shared" si="604"/>
        <v>0.39366296296296355</v>
      </c>
    </row>
    <row r="3514" spans="1:17">
      <c r="A3514" s="2">
        <v>43691</v>
      </c>
      <c r="B3514">
        <v>226</v>
      </c>
      <c r="C3514">
        <v>2.4</v>
      </c>
      <c r="D3514">
        <v>21.7</v>
      </c>
      <c r="E3514">
        <v>27.1</v>
      </c>
      <c r="F3514">
        <v>23.8</v>
      </c>
      <c r="G3514">
        <f t="shared" ref="G3514:G3577" si="605">24/3.14*O3514</f>
        <v>12.802213369986754</v>
      </c>
      <c r="H3514">
        <f t="shared" ref="H3514:H3577" si="606">(1-0.23)*J3514</f>
        <v>10.168817271542272</v>
      </c>
      <c r="I3514">
        <f t="shared" ref="I3514:I3577" si="607">4.903*10^(-9)*(((E3514+273.16)^4+(D3514+273.16)^4)/2)*(0.34-0.14*(F3514*0.1)^0.5)*(1.35*(J3514/K3514)-0.35)</f>
        <v>1.2816293724411696</v>
      </c>
      <c r="J3514">
        <f t="shared" ref="J3514:J3577" si="608">(0.25+0.5*C3514/G3514)*L3514</f>
        <v>13.206256196808145</v>
      </c>
      <c r="K3514">
        <f t="shared" ref="K3514:K3577" si="609">0.75*L3514</f>
        <v>28.8150085611151</v>
      </c>
      <c r="L3514">
        <f t="shared" ref="L3514:L3577" si="610">24*60/3.14*0.082*N3514*(O3514*SIN(Q3514)*SIN(M3514)+COS(Q3514)*COS(M3514)*SIN(O3514))</f>
        <v>38.420011414820131</v>
      </c>
      <c r="M3514">
        <f t="shared" ref="M3514:M3577" si="611">0.409*SIN(2*3.14/365*B3514-1.39)</f>
        <v>0.24528650856458042</v>
      </c>
      <c r="N3514">
        <f t="shared" ref="N3514:N3577" si="612">0.033*COS(2*3.14/365*B3514)+1</f>
        <v>0.97578343454908911</v>
      </c>
      <c r="O3514">
        <f t="shared" ref="O3514:O3577" si="613">ACOS(-TAN(Q3514)*TAN(M3514))</f>
        <v>1.6749562492399337</v>
      </c>
      <c r="P3514">
        <f t="shared" ref="P3514:P3577" si="614">H3514-I3514</f>
        <v>8.887187899101102</v>
      </c>
      <c r="Q3514">
        <f t="shared" ref="Q3514:Q3577" si="615">22.5666666666667*3.14/180</f>
        <v>0.39366296296296355</v>
      </c>
    </row>
    <row r="3515" spans="1:17">
      <c r="A3515" s="2">
        <v>43692</v>
      </c>
      <c r="B3515">
        <v>227</v>
      </c>
      <c r="C3515">
        <v>1.9</v>
      </c>
      <c r="D3515">
        <v>21.8</v>
      </c>
      <c r="E3515">
        <v>29.1</v>
      </c>
      <c r="F3515">
        <v>25.1</v>
      </c>
      <c r="G3515">
        <f t="shared" si="605"/>
        <v>12.783020500112654</v>
      </c>
      <c r="H3515">
        <f t="shared" si="606"/>
        <v>9.5773209451622581</v>
      </c>
      <c r="I3515">
        <f t="shared" si="607"/>
        <v>1.0781287635145791</v>
      </c>
      <c r="J3515">
        <f t="shared" si="608"/>
        <v>12.438079149561373</v>
      </c>
      <c r="K3515">
        <f t="shared" si="609"/>
        <v>28.763678019294503</v>
      </c>
      <c r="L3515">
        <f t="shared" si="610"/>
        <v>38.35157069239267</v>
      </c>
      <c r="M3515">
        <f t="shared" si="611"/>
        <v>0.2396193845285649</v>
      </c>
      <c r="N3515">
        <f t="shared" si="612"/>
        <v>0.97617270890221663</v>
      </c>
      <c r="O3515">
        <f t="shared" si="613"/>
        <v>1.6724451820980721</v>
      </c>
      <c r="P3515">
        <f t="shared" si="614"/>
        <v>8.499192181647679</v>
      </c>
      <c r="Q3515">
        <f t="shared" si="615"/>
        <v>0.39366296296296355</v>
      </c>
    </row>
    <row r="3516" spans="1:17">
      <c r="A3516" s="2">
        <v>43693</v>
      </c>
      <c r="B3516">
        <v>228</v>
      </c>
      <c r="C3516">
        <v>7.6</v>
      </c>
      <c r="D3516">
        <v>21</v>
      </c>
      <c r="E3516">
        <v>32.6</v>
      </c>
      <c r="F3516">
        <v>23.6</v>
      </c>
      <c r="G3516">
        <f t="shared" si="605"/>
        <v>12.763646457755481</v>
      </c>
      <c r="H3516">
        <f t="shared" si="606"/>
        <v>16.144917385681371</v>
      </c>
      <c r="I3516">
        <f t="shared" si="607"/>
        <v>3.1603470023094067</v>
      </c>
      <c r="J3516">
        <f t="shared" si="608"/>
        <v>20.96742517620957</v>
      </c>
      <c r="K3516">
        <f t="shared" si="609"/>
        <v>28.710933942346209</v>
      </c>
      <c r="L3516">
        <f t="shared" si="610"/>
        <v>38.281245256461609</v>
      </c>
      <c r="M3516">
        <f t="shared" si="611"/>
        <v>0.23388132806988449</v>
      </c>
      <c r="N3516">
        <f t="shared" si="612"/>
        <v>0.9765690366391363</v>
      </c>
      <c r="O3516">
        <f t="shared" si="613"/>
        <v>1.6699104115563421</v>
      </c>
      <c r="P3516">
        <f t="shared" si="614"/>
        <v>12.984570383371963</v>
      </c>
      <c r="Q3516">
        <f t="shared" si="615"/>
        <v>0.39366296296296355</v>
      </c>
    </row>
    <row r="3517" spans="1:17">
      <c r="A3517" s="2">
        <v>43694</v>
      </c>
      <c r="B3517">
        <v>229</v>
      </c>
      <c r="C3517">
        <v>4.7</v>
      </c>
      <c r="D3517">
        <v>21.2</v>
      </c>
      <c r="E3517">
        <v>31</v>
      </c>
      <c r="F3517">
        <v>23.3</v>
      </c>
      <c r="G3517">
        <f t="shared" si="605"/>
        <v>12.744097457070442</v>
      </c>
      <c r="H3517">
        <f t="shared" si="606"/>
        <v>12.780430269805134</v>
      </c>
      <c r="I3517">
        <f t="shared" si="607"/>
        <v>2.1486079586288747</v>
      </c>
      <c r="J3517">
        <f t="shared" si="608"/>
        <v>16.597961389357316</v>
      </c>
      <c r="K3517">
        <f t="shared" si="609"/>
        <v>28.656761190389808</v>
      </c>
      <c r="L3517">
        <f t="shared" si="610"/>
        <v>38.209014920519742</v>
      </c>
      <c r="M3517">
        <f t="shared" si="611"/>
        <v>0.22807403777501517</v>
      </c>
      <c r="N3517">
        <f t="shared" si="612"/>
        <v>0.97697230043842764</v>
      </c>
      <c r="O3517">
        <f t="shared" si="613"/>
        <v>1.6673527506333827</v>
      </c>
      <c r="P3517">
        <f t="shared" si="614"/>
        <v>10.63182231117626</v>
      </c>
      <c r="Q3517">
        <f t="shared" si="615"/>
        <v>0.39366296296296355</v>
      </c>
    </row>
    <row r="3518" spans="1:17">
      <c r="A3518" s="2">
        <v>43695</v>
      </c>
      <c r="B3518">
        <v>230</v>
      </c>
      <c r="C3518">
        <v>5.2</v>
      </c>
      <c r="D3518">
        <v>19.600000000000001</v>
      </c>
      <c r="E3518">
        <v>29.3</v>
      </c>
      <c r="F3518">
        <v>21.6</v>
      </c>
      <c r="G3518">
        <f t="shared" si="605"/>
        <v>12.724379635420737</v>
      </c>
      <c r="H3518">
        <f t="shared" si="606"/>
        <v>13.340938142074933</v>
      </c>
      <c r="I3518">
        <f t="shared" si="607"/>
        <v>2.4193179197359633</v>
      </c>
      <c r="J3518">
        <f t="shared" si="608"/>
        <v>17.325893691006407</v>
      </c>
      <c r="K3518">
        <f t="shared" si="609"/>
        <v>28.601145499654663</v>
      </c>
      <c r="L3518">
        <f t="shared" si="610"/>
        <v>38.134860666206215</v>
      </c>
      <c r="M3518">
        <f t="shared" si="611"/>
        <v>0.22219923272511777</v>
      </c>
      <c r="N3518">
        <f t="shared" si="612"/>
        <v>0.97738238092544871</v>
      </c>
      <c r="O3518">
        <f t="shared" si="613"/>
        <v>1.6647730023008798</v>
      </c>
      <c r="P3518">
        <f t="shared" si="614"/>
        <v>10.921620222338969</v>
      </c>
      <c r="Q3518">
        <f t="shared" si="615"/>
        <v>0.39366296296296355</v>
      </c>
    </row>
    <row r="3519" spans="1:17">
      <c r="A3519" s="2">
        <v>43696</v>
      </c>
      <c r="B3519">
        <v>231</v>
      </c>
      <c r="C3519">
        <v>3.6</v>
      </c>
      <c r="D3519">
        <v>21.6</v>
      </c>
      <c r="E3519">
        <v>30.4</v>
      </c>
      <c r="F3519">
        <v>23.4</v>
      </c>
      <c r="G3519">
        <f t="shared" si="605"/>
        <v>12.704499051763825</v>
      </c>
      <c r="H3519">
        <f t="shared" si="606"/>
        <v>11.478341157241635</v>
      </c>
      <c r="I3519">
        <f t="shared" si="607"/>
        <v>1.7568085237353119</v>
      </c>
      <c r="J3519">
        <f t="shared" si="608"/>
        <v>14.90693656784628</v>
      </c>
      <c r="K3519">
        <f t="shared" si="609"/>
        <v>28.544073528058618</v>
      </c>
      <c r="L3519">
        <f t="shared" si="610"/>
        <v>38.058764704078158</v>
      </c>
      <c r="M3519">
        <f t="shared" si="611"/>
        <v>0.21625865198715344</v>
      </c>
      <c r="N3519">
        <f t="shared" si="612"/>
        <v>0.97779915670767314</v>
      </c>
      <c r="O3519">
        <f t="shared" si="613"/>
        <v>1.6621719592724338</v>
      </c>
      <c r="P3519">
        <f t="shared" si="614"/>
        <v>9.7215326335063228</v>
      </c>
      <c r="Q3519">
        <f t="shared" si="615"/>
        <v>0.39366296296296355</v>
      </c>
    </row>
    <row r="3520" spans="1:17">
      <c r="A3520" s="2">
        <v>43697</v>
      </c>
      <c r="B3520">
        <v>232</v>
      </c>
      <c r="C3520">
        <v>5.3</v>
      </c>
      <c r="D3520">
        <v>22.3</v>
      </c>
      <c r="E3520">
        <v>31.4</v>
      </c>
      <c r="F3520">
        <v>23.7</v>
      </c>
      <c r="G3520">
        <f t="shared" si="605"/>
        <v>12.684461685366561</v>
      </c>
      <c r="H3520">
        <f t="shared" si="606"/>
        <v>13.421095909904553</v>
      </c>
      <c r="I3520">
        <f t="shared" si="607"/>
        <v>2.3568459231420253</v>
      </c>
      <c r="J3520">
        <f t="shared" si="608"/>
        <v>17.42999468818773</v>
      </c>
      <c r="K3520">
        <f t="shared" si="609"/>
        <v>28.485532899917594</v>
      </c>
      <c r="L3520">
        <f t="shared" si="610"/>
        <v>37.980710533223458</v>
      </c>
      <c r="M3520">
        <f t="shared" si="611"/>
        <v>0.21025405409908252</v>
      </c>
      <c r="N3520">
        <f t="shared" si="612"/>
        <v>0.9782225044106253</v>
      </c>
      <c r="O3520">
        <f t="shared" si="613"/>
        <v>1.6595504038354583</v>
      </c>
      <c r="P3520">
        <f t="shared" si="614"/>
        <v>11.064249986762528</v>
      </c>
      <c r="Q3520">
        <f t="shared" si="615"/>
        <v>0.39366296296296355</v>
      </c>
    </row>
    <row r="3521" spans="1:17">
      <c r="A3521" s="2">
        <v>43698</v>
      </c>
      <c r="B3521">
        <v>233</v>
      </c>
      <c r="C3521">
        <v>5.8</v>
      </c>
      <c r="D3521">
        <v>21.4</v>
      </c>
      <c r="E3521">
        <v>30.7</v>
      </c>
      <c r="F3521">
        <v>23.6</v>
      </c>
      <c r="G3521">
        <f t="shared" si="605"/>
        <v>12.664273434840982</v>
      </c>
      <c r="H3521">
        <f t="shared" si="606"/>
        <v>13.978635570940227</v>
      </c>
      <c r="I3521">
        <f t="shared" si="607"/>
        <v>2.5181408023921747</v>
      </c>
      <c r="J3521">
        <f t="shared" si="608"/>
        <v>18.154072170052242</v>
      </c>
      <c r="K3521">
        <f t="shared" si="609"/>
        <v>28.425512249699718</v>
      </c>
      <c r="L3521">
        <f t="shared" si="610"/>
        <v>37.900682999599624</v>
      </c>
      <c r="M3521">
        <f t="shared" si="611"/>
        <v>0.20418721654930097</v>
      </c>
      <c r="N3521">
        <f t="shared" si="612"/>
        <v>0.9786522987144014</v>
      </c>
      <c r="O3521">
        <f t="shared" si="613"/>
        <v>1.6569091077250284</v>
      </c>
      <c r="P3521">
        <f t="shared" si="614"/>
        <v>11.460494768548052</v>
      </c>
      <c r="Q3521">
        <f t="shared" si="615"/>
        <v>0.39366296296296355</v>
      </c>
    </row>
    <row r="3522" spans="1:17">
      <c r="A3522" s="2">
        <v>43699</v>
      </c>
      <c r="B3522">
        <v>234</v>
      </c>
      <c r="C3522">
        <v>5.0999999999999996</v>
      </c>
      <c r="D3522">
        <v>21.1</v>
      </c>
      <c r="E3522">
        <v>30.4</v>
      </c>
      <c r="F3522">
        <v>23.7</v>
      </c>
      <c r="G3522">
        <f t="shared" si="605"/>
        <v>12.643940117492036</v>
      </c>
      <c r="H3522">
        <f t="shared" si="606"/>
        <v>13.15302208224306</v>
      </c>
      <c r="I3522">
        <f t="shared" si="607"/>
        <v>2.2590592144095178</v>
      </c>
      <c r="J3522">
        <f t="shared" si="608"/>
        <v>17.081846860055922</v>
      </c>
      <c r="K3522">
        <f t="shared" si="609"/>
        <v>28.364001264738263</v>
      </c>
      <c r="L3522">
        <f t="shared" si="610"/>
        <v>37.818668352984353</v>
      </c>
      <c r="M3522">
        <f t="shared" si="611"/>
        <v>0.19805993525046467</v>
      </c>
      <c r="N3522">
        <f t="shared" si="612"/>
        <v>0.97908841239076705</v>
      </c>
      <c r="O3522">
        <f t="shared" si="613"/>
        <v>1.6542488320385413</v>
      </c>
      <c r="P3522">
        <f t="shared" si="614"/>
        <v>10.893962867833542</v>
      </c>
      <c r="Q3522">
        <f t="shared" si="615"/>
        <v>0.39366296296296355</v>
      </c>
    </row>
    <row r="3523" spans="1:17">
      <c r="A3523" s="2">
        <v>43700</v>
      </c>
      <c r="B3523">
        <v>235</v>
      </c>
      <c r="C3523">
        <v>0.8</v>
      </c>
      <c r="D3523">
        <v>21.9</v>
      </c>
      <c r="E3523">
        <v>25.9</v>
      </c>
      <c r="F3523">
        <v>23.9</v>
      </c>
      <c r="G3523">
        <f t="shared" si="605"/>
        <v>12.623467468968109</v>
      </c>
      <c r="H3523">
        <f t="shared" si="606"/>
        <v>8.1846088350303621</v>
      </c>
      <c r="I3523">
        <f t="shared" si="607"/>
        <v>0.74106110237367717</v>
      </c>
      <c r="J3523">
        <f t="shared" si="608"/>
        <v>10.629362123416055</v>
      </c>
      <c r="K3523">
        <f t="shared" si="609"/>
        <v>28.300990726818643</v>
      </c>
      <c r="L3523">
        <f t="shared" si="610"/>
        <v>37.734654302424858</v>
      </c>
      <c r="M3523">
        <f t="shared" si="611"/>
        <v>0.19187402400786208</v>
      </c>
      <c r="N3523">
        <f t="shared" si="612"/>
        <v>0.97953071634081945</v>
      </c>
      <c r="O3523">
        <f t="shared" si="613"/>
        <v>1.6515703271899942</v>
      </c>
      <c r="P3523">
        <f t="shared" si="614"/>
        <v>7.4435477326566852</v>
      </c>
      <c r="Q3523">
        <f t="shared" si="615"/>
        <v>0.39366296296296355</v>
      </c>
    </row>
    <row r="3524" spans="1:17">
      <c r="A3524" s="2">
        <v>43701</v>
      </c>
      <c r="B3524">
        <v>236</v>
      </c>
      <c r="C3524">
        <v>4.0999999999999996</v>
      </c>
      <c r="D3524">
        <v>21</v>
      </c>
      <c r="E3524">
        <v>29.6</v>
      </c>
      <c r="F3524">
        <v>22.6</v>
      </c>
      <c r="G3524">
        <f t="shared" si="605"/>
        <v>12.602861143204883</v>
      </c>
      <c r="H3524">
        <f t="shared" si="606"/>
        <v>11.962827236287632</v>
      </c>
      <c r="I3524">
        <f t="shared" si="607"/>
        <v>1.9819441802596853</v>
      </c>
      <c r="J3524">
        <f t="shared" si="608"/>
        <v>15.536139267906014</v>
      </c>
      <c r="K3524">
        <f t="shared" si="609"/>
        <v>28.23647255255592</v>
      </c>
      <c r="L3524">
        <f t="shared" si="610"/>
        <v>37.64863007007456</v>
      </c>
      <c r="M3524">
        <f t="shared" si="611"/>
        <v>0.18563131398248917</v>
      </c>
      <c r="N3524">
        <f t="shared" si="612"/>
        <v>0.97997907963320363</v>
      </c>
      <c r="O3524">
        <f t="shared" si="613"/>
        <v>1.648874332902639</v>
      </c>
      <c r="P3524">
        <f t="shared" si="614"/>
        <v>9.9808830560279471</v>
      </c>
      <c r="Q3524">
        <f t="shared" si="615"/>
        <v>0.39366296296296355</v>
      </c>
    </row>
    <row r="3525" spans="1:17">
      <c r="A3525" s="2">
        <v>43702</v>
      </c>
      <c r="B3525">
        <v>237</v>
      </c>
      <c r="C3525">
        <v>8</v>
      </c>
      <c r="D3525">
        <v>19.5</v>
      </c>
      <c r="E3525">
        <v>32</v>
      </c>
      <c r="F3525">
        <v>20.9</v>
      </c>
      <c r="G3525">
        <f t="shared" si="605"/>
        <v>12.582126712652736</v>
      </c>
      <c r="H3525">
        <f t="shared" si="606"/>
        <v>16.424932138744353</v>
      </c>
      <c r="I3525">
        <f t="shared" si="607"/>
        <v>3.6300967821323193</v>
      </c>
      <c r="J3525">
        <f t="shared" si="608"/>
        <v>21.331080699667989</v>
      </c>
      <c r="K3525">
        <f t="shared" si="609"/>
        <v>28.17043983248098</v>
      </c>
      <c r="L3525">
        <f t="shared" si="610"/>
        <v>37.560586443307976</v>
      </c>
      <c r="M3525">
        <f t="shared" si="611"/>
        <v>0.17933365314898661</v>
      </c>
      <c r="N3525">
        <f t="shared" si="612"/>
        <v>0.98043336954287041</v>
      </c>
      <c r="O3525">
        <f t="shared" si="613"/>
        <v>1.6461615782387329</v>
      </c>
      <c r="P3525">
        <f t="shared" si="614"/>
        <v>12.794835356612033</v>
      </c>
      <c r="Q3525">
        <f t="shared" si="615"/>
        <v>0.39366296296296355</v>
      </c>
    </row>
    <row r="3526" spans="1:17">
      <c r="A3526" s="2">
        <v>43703</v>
      </c>
      <c r="B3526">
        <v>238</v>
      </c>
      <c r="C3526">
        <v>6.9</v>
      </c>
      <c r="D3526">
        <v>20.399999999999999</v>
      </c>
      <c r="E3526">
        <v>33.5</v>
      </c>
      <c r="F3526">
        <v>22.3</v>
      </c>
      <c r="G3526">
        <f t="shared" si="605"/>
        <v>12.561269668777628</v>
      </c>
      <c r="H3526">
        <f t="shared" si="606"/>
        <v>15.13746632943343</v>
      </c>
      <c r="I3526">
        <f t="shared" si="607"/>
        <v>3.1041471402631737</v>
      </c>
      <c r="J3526">
        <f t="shared" si="608"/>
        <v>19.659047181082375</v>
      </c>
      <c r="K3526">
        <f t="shared" si="609"/>
        <v>28.102886868754801</v>
      </c>
      <c r="L3526">
        <f t="shared" si="610"/>
        <v>37.470515825006402</v>
      </c>
      <c r="M3526">
        <f t="shared" si="611"/>
        <v>0.17298290574860128</v>
      </c>
      <c r="N3526">
        <f t="shared" si="612"/>
        <v>0.98089345159036634</v>
      </c>
      <c r="O3526">
        <f t="shared" si="613"/>
        <v>1.6434327816650731</v>
      </c>
      <c r="P3526">
        <f t="shared" si="614"/>
        <v>12.033319189170257</v>
      </c>
      <c r="Q3526">
        <f t="shared" si="615"/>
        <v>0.39366296296296355</v>
      </c>
    </row>
    <row r="3527" spans="1:17">
      <c r="A3527" s="2">
        <v>43704</v>
      </c>
      <c r="B3527">
        <v>239</v>
      </c>
      <c r="C3527">
        <v>0.5</v>
      </c>
      <c r="D3527">
        <v>21.5</v>
      </c>
      <c r="E3527">
        <v>27.7</v>
      </c>
      <c r="F3527">
        <v>23.1</v>
      </c>
      <c r="G3527">
        <f t="shared" si="605"/>
        <v>12.540295422825309</v>
      </c>
      <c r="H3527">
        <f t="shared" si="606"/>
        <v>7.7691222635642756</v>
      </c>
      <c r="I3527">
        <f t="shared" si="607"/>
        <v>0.6666978055044801</v>
      </c>
      <c r="J3527">
        <f t="shared" si="608"/>
        <v>10.089769173460098</v>
      </c>
      <c r="K3527">
        <f t="shared" si="609"/>
        <v>28.033809211432441</v>
      </c>
      <c r="L3527">
        <f t="shared" si="610"/>
        <v>37.378412281909924</v>
      </c>
      <c r="M3527">
        <f t="shared" si="611"/>
        <v>0.16658095173732948</v>
      </c>
      <c r="N3527">
        <f t="shared" si="612"/>
        <v>0.98135918958164214</v>
      </c>
      <c r="O3527">
        <f t="shared" si="613"/>
        <v>1.6406886511529779</v>
      </c>
      <c r="P3527">
        <f t="shared" si="614"/>
        <v>7.1024244580597955</v>
      </c>
      <c r="Q3527">
        <f t="shared" si="615"/>
        <v>0.39366296296296355</v>
      </c>
    </row>
    <row r="3528" spans="1:17">
      <c r="A3528" s="2">
        <v>43705</v>
      </c>
      <c r="B3528">
        <v>240</v>
      </c>
      <c r="C3528">
        <v>3.1</v>
      </c>
      <c r="D3528">
        <v>21.2</v>
      </c>
      <c r="E3528">
        <v>28.2</v>
      </c>
      <c r="F3528">
        <v>23.3</v>
      </c>
      <c r="G3528">
        <f t="shared" si="605"/>
        <v>12.519209306838393</v>
      </c>
      <c r="H3528">
        <f t="shared" si="606"/>
        <v>10.731662266491911</v>
      </c>
      <c r="I3528">
        <f t="shared" si="607"/>
        <v>1.5750054150971073</v>
      </c>
      <c r="J3528">
        <f t="shared" si="608"/>
        <v>13.937223722716768</v>
      </c>
      <c r="K3528">
        <f t="shared" si="609"/>
        <v>27.963203693200356</v>
      </c>
      <c r="L3528">
        <f t="shared" si="610"/>
        <v>37.284271590933805</v>
      </c>
      <c r="M3528">
        <f t="shared" si="611"/>
        <v>0.16012968622941126</v>
      </c>
      <c r="N3528">
        <f t="shared" si="612"/>
        <v>0.9818304456483693</v>
      </c>
      <c r="O3528">
        <f t="shared" si="613"/>
        <v>1.6379298843113563</v>
      </c>
      <c r="P3528">
        <f t="shared" si="614"/>
        <v>9.1566568513948035</v>
      </c>
      <c r="Q3528">
        <f t="shared" si="615"/>
        <v>0.39366296296296355</v>
      </c>
    </row>
    <row r="3529" spans="1:17">
      <c r="A3529" s="2">
        <v>43706</v>
      </c>
      <c r="B3529">
        <v>241</v>
      </c>
      <c r="C3529">
        <v>9.5</v>
      </c>
      <c r="D3529">
        <v>20.2</v>
      </c>
      <c r="E3529">
        <v>33.299999999999997</v>
      </c>
      <c r="F3529">
        <v>22.5</v>
      </c>
      <c r="G3529">
        <f t="shared" si="605"/>
        <v>12.498016574915892</v>
      </c>
      <c r="H3529">
        <f t="shared" si="606"/>
        <v>18.041669924795062</v>
      </c>
      <c r="I3529">
        <f t="shared" si="607"/>
        <v>4.05495880122528</v>
      </c>
      <c r="J3529">
        <f t="shared" si="608"/>
        <v>23.430740162071508</v>
      </c>
      <c r="K3529">
        <f t="shared" si="609"/>
        <v>27.8910684625131</v>
      </c>
      <c r="L3529">
        <f t="shared" si="610"/>
        <v>37.188091283350801</v>
      </c>
      <c r="M3529">
        <f t="shared" si="611"/>
        <v>0.15363101893633607</v>
      </c>
      <c r="N3529">
        <f t="shared" si="612"/>
        <v>0.98230708028875158</v>
      </c>
      <c r="O3529">
        <f t="shared" si="613"/>
        <v>1.6351571685514958</v>
      </c>
      <c r="P3529">
        <f t="shared" si="614"/>
        <v>13.986711123569783</v>
      </c>
      <c r="Q3529">
        <f t="shared" si="615"/>
        <v>0.39366296296296355</v>
      </c>
    </row>
    <row r="3530" spans="1:17">
      <c r="A3530" s="2">
        <v>43707</v>
      </c>
      <c r="B3530">
        <v>242</v>
      </c>
      <c r="C3530">
        <v>8</v>
      </c>
      <c r="D3530">
        <v>19.899999999999999</v>
      </c>
      <c r="E3530">
        <v>32.200000000000003</v>
      </c>
      <c r="F3530">
        <v>22.4</v>
      </c>
      <c r="G3530">
        <f t="shared" si="605"/>
        <v>12.476722404704622</v>
      </c>
      <c r="H3530">
        <f t="shared" si="606"/>
        <v>16.295794607171629</v>
      </c>
      <c r="I3530">
        <f t="shared" si="607"/>
        <v>3.4801959505396201</v>
      </c>
      <c r="J3530">
        <f t="shared" si="608"/>
        <v>21.163369619703413</v>
      </c>
      <c r="K3530">
        <f t="shared" si="609"/>
        <v>27.817403015057867</v>
      </c>
      <c r="L3530">
        <f t="shared" si="610"/>
        <v>37.089870686743822</v>
      </c>
      <c r="M3530">
        <f t="shared" si="611"/>
        <v>0.14708687360152733</v>
      </c>
      <c r="N3530">
        <f t="shared" si="612"/>
        <v>0.98278895240882114</v>
      </c>
      <c r="O3530">
        <f t="shared" si="613"/>
        <v>1.6323711812821882</v>
      </c>
      <c r="P3530">
        <f t="shared" si="614"/>
        <v>12.815598656632009</v>
      </c>
      <c r="Q3530">
        <f t="shared" si="615"/>
        <v>0.39366296296296355</v>
      </c>
    </row>
    <row r="3531" spans="1:17">
      <c r="A3531" s="2">
        <v>43708</v>
      </c>
      <c r="B3531">
        <v>243</v>
      </c>
      <c r="C3531">
        <v>1.7</v>
      </c>
      <c r="D3531">
        <v>22.8</v>
      </c>
      <c r="E3531">
        <v>28.2</v>
      </c>
      <c r="F3531">
        <v>22.3</v>
      </c>
      <c r="G3531">
        <f t="shared" si="605"/>
        <v>12.455331899111899</v>
      </c>
      <c r="H3531">
        <f t="shared" si="606"/>
        <v>9.0642219297862461</v>
      </c>
      <c r="I3531">
        <f t="shared" si="607"/>
        <v>1.1387576492506974</v>
      </c>
      <c r="J3531">
        <f t="shared" si="608"/>
        <v>11.77171679193019</v>
      </c>
      <c r="K3531">
        <f t="shared" si="609"/>
        <v>27.742208223478173</v>
      </c>
      <c r="L3531">
        <f t="shared" si="610"/>
        <v>36.989610964637563</v>
      </c>
      <c r="M3531">
        <f t="shared" si="611"/>
        <v>0.14049918743087489</v>
      </c>
      <c r="N3531">
        <f t="shared" si="612"/>
        <v>0.98327591936420489</v>
      </c>
      <c r="O3531">
        <f t="shared" si="613"/>
        <v>1.6295725901338067</v>
      </c>
      <c r="P3531">
        <f t="shared" si="614"/>
        <v>7.9254642805355484</v>
      </c>
      <c r="Q3531">
        <f t="shared" si="615"/>
        <v>0.39366296296296355</v>
      </c>
    </row>
    <row r="3532" spans="1:17">
      <c r="A3532" s="2">
        <v>43709</v>
      </c>
      <c r="B3532">
        <v>244</v>
      </c>
      <c r="C3532">
        <v>1.4</v>
      </c>
      <c r="D3532">
        <v>21.8</v>
      </c>
      <c r="E3532">
        <v>27.7</v>
      </c>
      <c r="F3532">
        <v>22.9</v>
      </c>
      <c r="G3532">
        <f t="shared" si="605"/>
        <v>12.433850088228937</v>
      </c>
      <c r="H3532">
        <f t="shared" si="606"/>
        <v>8.6998513216069515</v>
      </c>
      <c r="I3532">
        <f t="shared" si="607"/>
        <v>0.99694150048973118</v>
      </c>
      <c r="J3532">
        <f t="shared" si="608"/>
        <v>11.298508209879158</v>
      </c>
      <c r="K3532">
        <f t="shared" si="609"/>
        <v>27.665486365290953</v>
      </c>
      <c r="L3532">
        <f t="shared" si="610"/>
        <v>36.887315153721268</v>
      </c>
      <c r="M3532">
        <f t="shared" si="611"/>
        <v>0.13386991051927902</v>
      </c>
      <c r="N3532">
        <f t="shared" si="612"/>
        <v>0.98376783700235015</v>
      </c>
      <c r="O3532">
        <f t="shared" si="613"/>
        <v>1.6267620532099525</v>
      </c>
      <c r="P3532">
        <f t="shared" si="614"/>
        <v>7.7029098211172204</v>
      </c>
      <c r="Q3532">
        <f t="shared" si="615"/>
        <v>0.39366296296296355</v>
      </c>
    </row>
    <row r="3533" spans="1:17">
      <c r="A3533" s="2">
        <v>43710</v>
      </c>
      <c r="B3533">
        <v>245</v>
      </c>
      <c r="C3533">
        <v>5.9</v>
      </c>
      <c r="D3533">
        <v>20.8</v>
      </c>
      <c r="E3533">
        <v>29.4</v>
      </c>
      <c r="F3533">
        <v>22.2</v>
      </c>
      <c r="G3533">
        <f t="shared" si="605"/>
        <v>12.412281931454448</v>
      </c>
      <c r="H3533">
        <f t="shared" si="606"/>
        <v>13.812167371942159</v>
      </c>
      <c r="I3533">
        <f t="shared" si="607"/>
        <v>2.6944195533687112</v>
      </c>
      <c r="J3533">
        <f t="shared" si="608"/>
        <v>17.937879703820986</v>
      </c>
      <c r="K3533">
        <f t="shared" si="609"/>
        <v>27.587241148934439</v>
      </c>
      <c r="L3533">
        <f t="shared" si="610"/>
        <v>36.782988198579254</v>
      </c>
      <c r="M3533">
        <f t="shared" si="611"/>
        <v>0.12720100527338207</v>
      </c>
      <c r="N3533">
        <f t="shared" si="612"/>
        <v>0.98426455970519755</v>
      </c>
      <c r="O3533">
        <f t="shared" si="613"/>
        <v>1.6239402193652903</v>
      </c>
      <c r="P3533">
        <f t="shared" si="614"/>
        <v>11.117747818573449</v>
      </c>
      <c r="Q3533">
        <f t="shared" si="615"/>
        <v>0.39366296296296355</v>
      </c>
    </row>
    <row r="3534" spans="1:17">
      <c r="A3534" s="2">
        <v>43711</v>
      </c>
      <c r="B3534">
        <v>246</v>
      </c>
      <c r="C3534">
        <v>7.9</v>
      </c>
      <c r="D3534">
        <v>21</v>
      </c>
      <c r="E3534">
        <v>30.9</v>
      </c>
      <c r="F3534">
        <v>22</v>
      </c>
      <c r="G3534">
        <f t="shared" si="605"/>
        <v>12.390632319807873</v>
      </c>
      <c r="H3534">
        <f t="shared" si="606"/>
        <v>16.063182292968111</v>
      </c>
      <c r="I3534">
        <f t="shared" si="607"/>
        <v>3.5055427782363502</v>
      </c>
      <c r="J3534">
        <f t="shared" si="608"/>
        <v>20.861275705153393</v>
      </c>
      <c r="K3534">
        <f t="shared" si="609"/>
        <v>27.507477737887577</v>
      </c>
      <c r="L3534">
        <f t="shared" si="610"/>
        <v>36.676636983850102</v>
      </c>
      <c r="M3534">
        <f t="shared" si="611"/>
        <v>0.12049444583065447</v>
      </c>
      <c r="N3534">
        <f t="shared" si="612"/>
        <v>0.98476594043228627</v>
      </c>
      <c r="O3534">
        <f t="shared" si="613"/>
        <v>1.6211077285081967</v>
      </c>
      <c r="P3534">
        <f t="shared" si="614"/>
        <v>12.557639514731761</v>
      </c>
      <c r="Q3534">
        <f t="shared" si="615"/>
        <v>0.39366296296296355</v>
      </c>
    </row>
    <row r="3535" spans="1:17">
      <c r="A3535" s="2">
        <v>43712</v>
      </c>
      <c r="B3535">
        <v>247</v>
      </c>
      <c r="C3535">
        <v>10.199999999999999</v>
      </c>
      <c r="D3535">
        <v>21</v>
      </c>
      <c r="E3535">
        <v>32.200000000000003</v>
      </c>
      <c r="F3535">
        <v>21.7</v>
      </c>
      <c r="G3535">
        <f t="shared" si="605"/>
        <v>12.368906078421848</v>
      </c>
      <c r="H3535">
        <f t="shared" si="606"/>
        <v>18.64944040402008</v>
      </c>
      <c r="I3535">
        <f t="shared" si="607"/>
        <v>4.4691129382907153</v>
      </c>
      <c r="J3535">
        <f t="shared" si="608"/>
        <v>24.220052472753348</v>
      </c>
      <c r="K3535">
        <f t="shared" si="609"/>
        <v>27.426202772805159</v>
      </c>
      <c r="L3535">
        <f t="shared" si="610"/>
        <v>36.568270363740211</v>
      </c>
      <c r="M3535">
        <f t="shared" si="611"/>
        <v>0.11375221747500779</v>
      </c>
      <c r="N3535">
        <f t="shared" si="612"/>
        <v>0.98527183076428138</v>
      </c>
      <c r="O3535">
        <f t="shared" si="613"/>
        <v>1.6182652119268583</v>
      </c>
      <c r="P3535">
        <f t="shared" si="614"/>
        <v>14.180327465729365</v>
      </c>
      <c r="Q3535">
        <f t="shared" si="615"/>
        <v>0.39366296296296355</v>
      </c>
    </row>
    <row r="3536" spans="1:17">
      <c r="A3536" s="2">
        <v>43713</v>
      </c>
      <c r="B3536">
        <v>248</v>
      </c>
      <c r="C3536">
        <v>2.2999999999999998</v>
      </c>
      <c r="D3536">
        <v>21.1</v>
      </c>
      <c r="E3536">
        <v>29.8</v>
      </c>
      <c r="F3536">
        <v>23.2</v>
      </c>
      <c r="G3536">
        <f t="shared" si="605"/>
        <v>12.347107969203583</v>
      </c>
      <c r="H3536">
        <f t="shared" si="606"/>
        <v>9.6328040071564125</v>
      </c>
      <c r="I3536">
        <f t="shared" si="607"/>
        <v>1.3242705687529153</v>
      </c>
      <c r="J3536">
        <f t="shared" si="608"/>
        <v>12.510135074229106</v>
      </c>
      <c r="K3536">
        <f t="shared" si="609"/>
        <v>27.343424391616665</v>
      </c>
      <c r="L3536">
        <f t="shared" si="610"/>
        <v>36.457899188822218</v>
      </c>
      <c r="M3536">
        <f t="shared" si="611"/>
        <v>0.10697631604910848</v>
      </c>
      <c r="N3536">
        <f t="shared" si="612"/>
        <v>0.98578208094690956</v>
      </c>
      <c r="O3536">
        <f t="shared" si="613"/>
        <v>1.6154132926374687</v>
      </c>
      <c r="P3536">
        <f t="shared" si="614"/>
        <v>8.3085334384034972</v>
      </c>
      <c r="Q3536">
        <f t="shared" si="615"/>
        <v>0.39366296296296355</v>
      </c>
    </row>
    <row r="3537" spans="1:17">
      <c r="A3537" s="2">
        <v>43714</v>
      </c>
      <c r="B3537">
        <v>249</v>
      </c>
      <c r="C3537">
        <v>2.6</v>
      </c>
      <c r="D3537">
        <v>20.9</v>
      </c>
      <c r="E3537">
        <v>28.6</v>
      </c>
      <c r="F3537">
        <v>24.1</v>
      </c>
      <c r="G3537">
        <f t="shared" si="605"/>
        <v>12.32524269365492</v>
      </c>
      <c r="H3537">
        <f t="shared" si="606"/>
        <v>9.9483344436339944</v>
      </c>
      <c r="I3537">
        <f t="shared" si="607"/>
        <v>1.3744387248872352</v>
      </c>
      <c r="J3537">
        <f t="shared" si="608"/>
        <v>12.919914861862329</v>
      </c>
      <c r="K3537">
        <f t="shared" si="609"/>
        <v>27.259152247540534</v>
      </c>
      <c r="L3537">
        <f t="shared" si="610"/>
        <v>36.345536330054045</v>
      </c>
      <c r="M3537">
        <f t="shared" si="611"/>
        <v>0.10016874736356739</v>
      </c>
      <c r="N3537">
        <f t="shared" si="612"/>
        <v>0.98629653993528887</v>
      </c>
      <c r="O3537">
        <f t="shared" si="613"/>
        <v>1.6125525857531853</v>
      </c>
      <c r="P3537">
        <f t="shared" si="614"/>
        <v>8.5738957187467584</v>
      </c>
      <c r="Q3537">
        <f t="shared" si="615"/>
        <v>0.39366296296296355</v>
      </c>
    </row>
    <row r="3538" spans="1:17">
      <c r="A3538" s="2">
        <v>43715</v>
      </c>
      <c r="B3538">
        <v>250</v>
      </c>
      <c r="C3538">
        <v>3.9</v>
      </c>
      <c r="D3538">
        <v>22.3</v>
      </c>
      <c r="E3538">
        <v>30.3</v>
      </c>
      <c r="F3538">
        <v>24.7</v>
      </c>
      <c r="G3538">
        <f t="shared" si="605"/>
        <v>12.303314895840936</v>
      </c>
      <c r="H3538">
        <f t="shared" si="606"/>
        <v>11.396170770004582</v>
      </c>
      <c r="I3538">
        <f t="shared" si="607"/>
        <v>1.8245298367289335</v>
      </c>
      <c r="J3538">
        <f t="shared" si="608"/>
        <v>14.80022177922673</v>
      </c>
      <c r="K3538">
        <f t="shared" si="609"/>
        <v>27.173397524969623</v>
      </c>
      <c r="L3538">
        <f t="shared" si="610"/>
        <v>36.231196699959497</v>
      </c>
      <c r="M3538">
        <f t="shared" si="611"/>
        <v>9.3331526603175091E-2</v>
      </c>
      <c r="N3538">
        <f t="shared" si="612"/>
        <v>0.98681505543864168</v>
      </c>
      <c r="O3538">
        <f t="shared" si="613"/>
        <v>1.6096836988725225</v>
      </c>
      <c r="P3538">
        <f t="shared" si="614"/>
        <v>9.5716409332756491</v>
      </c>
      <c r="Q3538">
        <f t="shared" si="615"/>
        <v>0.39366296296296355</v>
      </c>
    </row>
    <row r="3539" spans="1:17">
      <c r="A3539" s="2">
        <v>43716</v>
      </c>
      <c r="B3539">
        <v>251</v>
      </c>
      <c r="C3539">
        <v>0.6</v>
      </c>
      <c r="D3539">
        <v>21.7</v>
      </c>
      <c r="E3539">
        <v>28.2</v>
      </c>
      <c r="F3539">
        <v>23.9</v>
      </c>
      <c r="G3539">
        <f t="shared" si="605"/>
        <v>12.281329165497157</v>
      </c>
      <c r="H3539">
        <f t="shared" si="606"/>
        <v>7.6314042381193943</v>
      </c>
      <c r="I3539">
        <f t="shared" si="607"/>
        <v>0.68935601752761677</v>
      </c>
      <c r="J3539">
        <f t="shared" si="608"/>
        <v>9.9109145949602517</v>
      </c>
      <c r="K3539">
        <f t="shared" si="609"/>
        <v>27.086172953187756</v>
      </c>
      <c r="L3539">
        <f t="shared" si="610"/>
        <v>36.114897270917005</v>
      </c>
      <c r="M3539">
        <f t="shared" si="611"/>
        <v>8.6466677730365982E-2</v>
      </c>
      <c r="N3539">
        <f t="shared" si="612"/>
        <v>0.98733747396537586</v>
      </c>
      <c r="O3539">
        <f t="shared" si="613"/>
        <v>1.606807232485878</v>
      </c>
      <c r="P3539">
        <f t="shared" si="614"/>
        <v>6.9420482205917775</v>
      </c>
      <c r="Q3539">
        <f t="shared" si="615"/>
        <v>0.39366296296296355</v>
      </c>
    </row>
    <row r="3540" spans="1:17">
      <c r="A3540" s="2">
        <v>43717</v>
      </c>
      <c r="B3540">
        <v>252</v>
      </c>
      <c r="C3540">
        <v>0.6</v>
      </c>
      <c r="D3540">
        <v>21.9</v>
      </c>
      <c r="E3540">
        <v>28.2</v>
      </c>
      <c r="F3540">
        <v>24.3</v>
      </c>
      <c r="G3540">
        <f t="shared" si="605"/>
        <v>12.259290041265491</v>
      </c>
      <c r="H3540">
        <f t="shared" si="606"/>
        <v>7.6076362075834076</v>
      </c>
      <c r="I3540">
        <f t="shared" si="607"/>
        <v>0.68054933955834662</v>
      </c>
      <c r="J3540">
        <f t="shared" si="608"/>
        <v>9.8800470228355941</v>
      </c>
      <c r="K3540">
        <f t="shared" si="609"/>
        <v>26.997492817881529</v>
      </c>
      <c r="L3540">
        <f t="shared" si="610"/>
        <v>35.996657090508705</v>
      </c>
      <c r="M3540">
        <f t="shared" si="611"/>
        <v>7.9576232886081982E-2</v>
      </c>
      <c r="N3540">
        <f t="shared" si="612"/>
        <v>0.98786364086852152</v>
      </c>
      <c r="O3540">
        <f t="shared" si="613"/>
        <v>1.6039237803989017</v>
      </c>
      <c r="P3540">
        <f t="shared" si="614"/>
        <v>6.9270868680250608</v>
      </c>
      <c r="Q3540">
        <f t="shared" si="615"/>
        <v>0.39366296296296355</v>
      </c>
    </row>
    <row r="3541" spans="1:17">
      <c r="A3541" s="2">
        <v>43718</v>
      </c>
      <c r="B3541">
        <v>253</v>
      </c>
      <c r="C3541">
        <v>0</v>
      </c>
      <c r="D3541">
        <v>22.2</v>
      </c>
      <c r="E3541">
        <v>25</v>
      </c>
      <c r="F3541">
        <v>25.1</v>
      </c>
      <c r="G3541">
        <f t="shared" si="605"/>
        <v>12.237202014049213</v>
      </c>
      <c r="H3541">
        <f t="shared" si="606"/>
        <v>6.9062257290733928</v>
      </c>
      <c r="I3541">
        <f t="shared" si="607"/>
        <v>0.44952361803263785</v>
      </c>
      <c r="J3541">
        <f t="shared" si="608"/>
        <v>8.969124323471938</v>
      </c>
      <c r="K3541">
        <f t="shared" si="609"/>
        <v>26.907372970415814</v>
      </c>
      <c r="L3541">
        <f t="shared" si="610"/>
        <v>35.876497293887752</v>
      </c>
      <c r="M3541">
        <f t="shared" si="611"/>
        <v>7.2662231788215736E-2</v>
      </c>
      <c r="N3541">
        <f t="shared" si="612"/>
        <v>0.9883934003915098</v>
      </c>
      <c r="O3541">
        <f t="shared" si="613"/>
        <v>1.6010339301714387</v>
      </c>
      <c r="P3541">
        <f t="shared" si="614"/>
        <v>6.4567021110407552</v>
      </c>
      <c r="Q3541">
        <f t="shared" si="615"/>
        <v>0.39366296296296355</v>
      </c>
    </row>
    <row r="3542" spans="1:17">
      <c r="A3542" s="2">
        <v>43719</v>
      </c>
      <c r="B3542">
        <v>254</v>
      </c>
      <c r="C3542">
        <v>2.5</v>
      </c>
      <c r="D3542">
        <v>20.2</v>
      </c>
      <c r="E3542">
        <v>28.8</v>
      </c>
      <c r="F3542">
        <v>22.7</v>
      </c>
      <c r="G3542">
        <f t="shared" si="605"/>
        <v>12.215069530477402</v>
      </c>
      <c r="H3542">
        <f t="shared" si="606"/>
        <v>9.7000408993289593</v>
      </c>
      <c r="I3542">
        <f t="shared" si="607"/>
        <v>1.4136126083750316</v>
      </c>
      <c r="J3542">
        <f t="shared" si="608"/>
        <v>12.597455713414233</v>
      </c>
      <c r="K3542">
        <f t="shared" si="609"/>
        <v>26.815830834846011</v>
      </c>
      <c r="L3542">
        <f t="shared" si="610"/>
        <v>35.754441113128017</v>
      </c>
      <c r="M3542">
        <f t="shared" si="611"/>
        <v>6.5726721127810445E-2</v>
      </c>
      <c r="N3542">
        <f t="shared" si="612"/>
        <v>0.9889265957142801</v>
      </c>
      <c r="O3542">
        <f t="shared" si="613"/>
        <v>1.5981382635707935</v>
      </c>
      <c r="P3542">
        <f t="shared" si="614"/>
        <v>8.2864282909539284</v>
      </c>
      <c r="Q3542">
        <f t="shared" si="615"/>
        <v>0.39366296296296355</v>
      </c>
    </row>
    <row r="3543" spans="1:17">
      <c r="A3543" s="2">
        <v>43720</v>
      </c>
      <c r="B3543">
        <v>255</v>
      </c>
      <c r="C3543">
        <v>6.5</v>
      </c>
      <c r="D3543">
        <v>20</v>
      </c>
      <c r="E3543">
        <v>30</v>
      </c>
      <c r="F3543">
        <v>22.9</v>
      </c>
      <c r="G3543">
        <f t="shared" si="605"/>
        <v>12.192896996469425</v>
      </c>
      <c r="H3543">
        <f t="shared" si="606"/>
        <v>14.171767734389331</v>
      </c>
      <c r="I3543">
        <f t="shared" si="607"/>
        <v>2.8837027026072177</v>
      </c>
      <c r="J3543">
        <f t="shared" si="608"/>
        <v>18.404893161544585</v>
      </c>
      <c r="K3543">
        <f t="shared" si="609"/>
        <v>26.722885412644686</v>
      </c>
      <c r="L3543">
        <f t="shared" si="610"/>
        <v>35.630513883526248</v>
      </c>
      <c r="M3543">
        <f t="shared" si="611"/>
        <v>5.8771753963197365E-2</v>
      </c>
      <c r="N3543">
        <f t="shared" si="612"/>
        <v>0.98946306899970227</v>
      </c>
      <c r="O3543">
        <f t="shared" si="613"/>
        <v>1.5952373570380831</v>
      </c>
      <c r="P3543">
        <f t="shared" si="614"/>
        <v>11.288065031782113</v>
      </c>
      <c r="Q3543">
        <f t="shared" si="615"/>
        <v>0.39366296296296355</v>
      </c>
    </row>
    <row r="3544" spans="1:17">
      <c r="A3544" s="2">
        <v>43721</v>
      </c>
      <c r="B3544">
        <v>256</v>
      </c>
      <c r="C3544">
        <v>5.2</v>
      </c>
      <c r="D3544">
        <v>21.7</v>
      </c>
      <c r="E3544">
        <v>31.7</v>
      </c>
      <c r="F3544">
        <v>23.9</v>
      </c>
      <c r="G3544">
        <f t="shared" si="605"/>
        <v>12.170688780890131</v>
      </c>
      <c r="H3544">
        <f t="shared" si="606"/>
        <v>12.674964835322832</v>
      </c>
      <c r="I3544">
        <f t="shared" si="607"/>
        <v>2.3772637802556753</v>
      </c>
      <c r="J3544">
        <f t="shared" si="608"/>
        <v>16.460993292627055</v>
      </c>
      <c r="K3544">
        <f t="shared" si="609"/>
        <v>26.628557285124572</v>
      </c>
      <c r="L3544">
        <f t="shared" si="610"/>
        <v>35.504743046832765</v>
      </c>
      <c r="M3544">
        <f t="shared" si="611"/>
        <v>5.1799389112244777E-2</v>
      </c>
      <c r="N3544">
        <f t="shared" si="612"/>
        <v>0.99000266144029947</v>
      </c>
      <c r="O3544">
        <f t="shared" si="613"/>
        <v>1.5923317821664589</v>
      </c>
      <c r="P3544">
        <f t="shared" si="614"/>
        <v>10.297701055067158</v>
      </c>
      <c r="Q3544">
        <f t="shared" si="615"/>
        <v>0.39366296296296355</v>
      </c>
    </row>
    <row r="3545" spans="1:17">
      <c r="A3545" s="2">
        <v>43722</v>
      </c>
      <c r="B3545">
        <v>257</v>
      </c>
      <c r="C3545">
        <v>6.9</v>
      </c>
      <c r="D3545">
        <v>21.5</v>
      </c>
      <c r="E3545">
        <v>31.8</v>
      </c>
      <c r="F3545">
        <v>23.6</v>
      </c>
      <c r="G3545">
        <f t="shared" si="605"/>
        <v>12.148449219286636</v>
      </c>
      <c r="H3545">
        <f t="shared" si="606"/>
        <v>14.546022067052952</v>
      </c>
      <c r="I3545">
        <f t="shared" si="607"/>
        <v>3.0299861124240763</v>
      </c>
      <c r="J3545">
        <f t="shared" si="608"/>
        <v>18.890937749419418</v>
      </c>
      <c r="K3545">
        <f t="shared" si="609"/>
        <v>26.532868613545141</v>
      </c>
      <c r="L3545">
        <f t="shared" si="610"/>
        <v>35.377158151393523</v>
      </c>
      <c r="M3545">
        <f t="shared" si="611"/>
        <v>4.4811690542905687E-2</v>
      </c>
      <c r="N3545">
        <f t="shared" si="612"/>
        <v>0.99054521330525902</v>
      </c>
      <c r="O3545">
        <f t="shared" si="613"/>
        <v>1.5894221061900016</v>
      </c>
      <c r="P3545">
        <f t="shared" si="614"/>
        <v>11.516035954628876</v>
      </c>
      <c r="Q3545">
        <f t="shared" si="615"/>
        <v>0.39366296296296355</v>
      </c>
    </row>
    <row r="3546" spans="1:17">
      <c r="A3546" s="2">
        <v>43723</v>
      </c>
      <c r="B3546">
        <v>258</v>
      </c>
      <c r="C3546">
        <v>5.5</v>
      </c>
      <c r="D3546">
        <v>20.399999999999999</v>
      </c>
      <c r="E3546">
        <v>31.3</v>
      </c>
      <c r="F3546">
        <v>21</v>
      </c>
      <c r="G3546">
        <f t="shared" si="605"/>
        <v>12.126182617697619</v>
      </c>
      <c r="H3546">
        <f t="shared" si="606"/>
        <v>12.940244526780326</v>
      </c>
      <c r="I3546">
        <f t="shared" si="607"/>
        <v>2.7366160876170245</v>
      </c>
      <c r="J3546">
        <f t="shared" si="608"/>
        <v>16.805512372441981</v>
      </c>
      <c r="K3546">
        <f t="shared" si="609"/>
        <v>26.435843136894249</v>
      </c>
      <c r="L3546">
        <f t="shared" si="610"/>
        <v>35.247790849192334</v>
      </c>
      <c r="M3546">
        <f t="shared" si="611"/>
        <v>3.7810726762239122E-2</v>
      </c>
      <c r="N3546">
        <f t="shared" si="612"/>
        <v>0.99109056398771544</v>
      </c>
      <c r="O3546">
        <f t="shared" si="613"/>
        <v>1.5865088924821051</v>
      </c>
      <c r="P3546">
        <f t="shared" si="614"/>
        <v>10.203628439163301</v>
      </c>
      <c r="Q3546">
        <f t="shared" si="615"/>
        <v>0.39366296296296355</v>
      </c>
    </row>
    <row r="3547" spans="1:17">
      <c r="A3547" s="2">
        <v>43724</v>
      </c>
      <c r="B3547">
        <v>259</v>
      </c>
      <c r="C3547">
        <v>9.1999999999999993</v>
      </c>
      <c r="D3547">
        <v>17.899999999999999</v>
      </c>
      <c r="E3547">
        <v>32.299999999999997</v>
      </c>
      <c r="F3547">
        <v>18.899999999999999</v>
      </c>
      <c r="G3547">
        <f t="shared" si="605"/>
        <v>12.103893256526206</v>
      </c>
      <c r="H3547">
        <f t="shared" si="606"/>
        <v>17.036261914615753</v>
      </c>
      <c r="I3547">
        <f t="shared" si="607"/>
        <v>4.5040435100038012</v>
      </c>
      <c r="J3547">
        <f t="shared" si="608"/>
        <v>22.12501547352695</v>
      </c>
      <c r="K3547">
        <f t="shared" si="609"/>
        <v>26.337506167341388</v>
      </c>
      <c r="L3547">
        <f t="shared" si="610"/>
        <v>35.11667488978852</v>
      </c>
      <c r="M3547">
        <f t="shared" si="611"/>
        <v>3.0798570204087803E-2</v>
      </c>
      <c r="N3547">
        <f t="shared" si="612"/>
        <v>0.99163855205229434</v>
      </c>
      <c r="O3547">
        <f t="shared" si="613"/>
        <v>1.5835927010621786</v>
      </c>
      <c r="P3547">
        <f t="shared" si="614"/>
        <v>12.532218404611953</v>
      </c>
      <c r="Q3547">
        <f t="shared" si="615"/>
        <v>0.39366296296296355</v>
      </c>
    </row>
    <row r="3548" spans="1:17">
      <c r="A3548" s="2">
        <v>43725</v>
      </c>
      <c r="B3548">
        <v>260</v>
      </c>
      <c r="C3548">
        <v>10.3</v>
      </c>
      <c r="D3548">
        <v>17.7</v>
      </c>
      <c r="E3548">
        <v>32.700000000000003</v>
      </c>
      <c r="F3548">
        <v>18.899999999999999</v>
      </c>
      <c r="G3548">
        <f t="shared" si="605"/>
        <v>12.081585394467613</v>
      </c>
      <c r="H3548">
        <f t="shared" si="606"/>
        <v>18.217025910082462</v>
      </c>
      <c r="I3548">
        <f t="shared" si="607"/>
        <v>4.9901619880030665</v>
      </c>
      <c r="J3548">
        <f t="shared" si="608"/>
        <v>23.658475207899301</v>
      </c>
      <c r="K3548">
        <f t="shared" si="609"/>
        <v>26.237884583363851</v>
      </c>
      <c r="L3548">
        <f t="shared" si="610"/>
        <v>34.983846111151799</v>
      </c>
      <c r="M3548">
        <f t="shared" si="611"/>
        <v>2.3777296615595172E-2</v>
      </c>
      <c r="N3548">
        <f t="shared" si="612"/>
        <v>0.99218901528289993</v>
      </c>
      <c r="O3548">
        <f t="shared" si="613"/>
        <v>1.5806740891095126</v>
      </c>
      <c r="P3548">
        <f t="shared" si="614"/>
        <v>13.226863922079396</v>
      </c>
      <c r="Q3548">
        <f t="shared" si="615"/>
        <v>0.39366296296296355</v>
      </c>
    </row>
    <row r="3549" spans="1:17">
      <c r="A3549" s="2">
        <v>43726</v>
      </c>
      <c r="B3549">
        <v>261</v>
      </c>
      <c r="C3549">
        <v>7.6</v>
      </c>
      <c r="D3549">
        <v>18.2</v>
      </c>
      <c r="E3549">
        <v>30.6</v>
      </c>
      <c r="F3549">
        <v>21.1</v>
      </c>
      <c r="G3549">
        <f t="shared" si="605"/>
        <v>12.059263272482792</v>
      </c>
      <c r="H3549">
        <f t="shared" si="606"/>
        <v>15.164170512539457</v>
      </c>
      <c r="I3549">
        <f t="shared" si="607"/>
        <v>3.5133188053098596</v>
      </c>
      <c r="J3549">
        <f t="shared" si="608"/>
        <v>19.69372793836293</v>
      </c>
      <c r="K3549">
        <f t="shared" si="609"/>
        <v>26.137006820551989</v>
      </c>
      <c r="L3549">
        <f t="shared" si="610"/>
        <v>34.849342427402654</v>
      </c>
      <c r="M3549">
        <f t="shared" si="611"/>
        <v>1.6748984442738042E-2</v>
      </c>
      <c r="N3549">
        <f t="shared" si="612"/>
        <v>0.99274179073073476</v>
      </c>
      <c r="O3549">
        <f t="shared" si="613"/>
        <v>1.5777536114831652</v>
      </c>
      <c r="P3549">
        <f t="shared" si="614"/>
        <v>11.650851707229597</v>
      </c>
      <c r="Q3549">
        <f t="shared" si="615"/>
        <v>0.39366296296296355</v>
      </c>
    </row>
    <row r="3550" spans="1:17">
      <c r="A3550" s="2">
        <v>43727</v>
      </c>
      <c r="B3550">
        <v>262</v>
      </c>
      <c r="C3550">
        <v>1.4</v>
      </c>
      <c r="D3550">
        <v>20</v>
      </c>
      <c r="E3550">
        <v>26.2</v>
      </c>
      <c r="F3550">
        <v>22.3</v>
      </c>
      <c r="G3550">
        <f t="shared" si="605"/>
        <v>12.036931117809461</v>
      </c>
      <c r="H3550">
        <f t="shared" si="606"/>
        <v>8.2367092739411802</v>
      </c>
      <c r="I3550">
        <f t="shared" si="607"/>
        <v>1.012901361098123</v>
      </c>
      <c r="J3550">
        <f t="shared" si="608"/>
        <v>10.697025031092441</v>
      </c>
      <c r="K3550">
        <f t="shared" si="609"/>
        <v>26.034902860104431</v>
      </c>
      <c r="L3550">
        <f t="shared" si="610"/>
        <v>34.713203813472575</v>
      </c>
      <c r="M3550">
        <f t="shared" si="611"/>
        <v>9.7157142150639288E-3</v>
      </c>
      <c r="N3550">
        <f t="shared" si="612"/>
        <v>0.99329671476253623</v>
      </c>
      <c r="O3550">
        <f t="shared" si="613"/>
        <v>1.5748318212467378</v>
      </c>
      <c r="P3550">
        <f t="shared" si="614"/>
        <v>7.223807912843057</v>
      </c>
      <c r="Q3550">
        <f t="shared" si="615"/>
        <v>0.39366296296296355</v>
      </c>
    </row>
    <row r="3551" spans="1:17">
      <c r="A3551" s="2">
        <v>43728</v>
      </c>
      <c r="B3551">
        <v>263</v>
      </c>
      <c r="C3551">
        <v>2.4</v>
      </c>
      <c r="D3551">
        <v>19.399999999999999</v>
      </c>
      <c r="E3551">
        <v>28</v>
      </c>
      <c r="F3551">
        <v>22.3</v>
      </c>
      <c r="G3551">
        <f t="shared" si="605"/>
        <v>12.014593148001879</v>
      </c>
      <c r="H3551">
        <f t="shared" si="606"/>
        <v>9.3148560884309912</v>
      </c>
      <c r="I3551">
        <f t="shared" si="607"/>
        <v>1.3966608229774102</v>
      </c>
      <c r="J3551">
        <f t="shared" si="608"/>
        <v>12.097215699261026</v>
      </c>
      <c r="K3551">
        <f t="shared" si="609"/>
        <v>25.931604215029214</v>
      </c>
      <c r="L3551">
        <f t="shared" si="610"/>
        <v>34.575472286705619</v>
      </c>
      <c r="M3551">
        <f t="shared" si="611"/>
        <v>2.6795679298097794E-3</v>
      </c>
      <c r="N3551">
        <f t="shared" si="612"/>
        <v>0.99385362310901504</v>
      </c>
      <c r="O3551">
        <f t="shared" si="613"/>
        <v>1.5719092701969124</v>
      </c>
      <c r="P3551">
        <f t="shared" si="614"/>
        <v>7.9181952654535808</v>
      </c>
      <c r="Q3551">
        <f t="shared" si="615"/>
        <v>0.39366296296296355</v>
      </c>
    </row>
    <row r="3552" spans="1:17">
      <c r="A3552" s="2">
        <v>43729</v>
      </c>
      <c r="B3552">
        <v>264</v>
      </c>
      <c r="C3552">
        <v>2.2999999999999998</v>
      </c>
      <c r="D3552">
        <v>20.3</v>
      </c>
      <c r="E3552">
        <v>27.7</v>
      </c>
      <c r="F3552">
        <v>21.3</v>
      </c>
      <c r="G3552">
        <f t="shared" si="605"/>
        <v>11.992253574990837</v>
      </c>
      <c r="H3552">
        <f t="shared" si="606"/>
        <v>9.1717123630532384</v>
      </c>
      <c r="I3552">
        <f t="shared" si="607"/>
        <v>1.4153912498472474</v>
      </c>
      <c r="J3552">
        <f t="shared" si="608"/>
        <v>11.911314757211997</v>
      </c>
      <c r="K3552">
        <f t="shared" si="609"/>
        <v>25.827143914071161</v>
      </c>
      <c r="L3552">
        <f t="shared" si="610"/>
        <v>34.436191885428215</v>
      </c>
      <c r="M3552">
        <f t="shared" si="611"/>
        <v>-4.3573715644133829E-3</v>
      </c>
      <c r="N3552">
        <f t="shared" si="612"/>
        <v>0.9944123509134829</v>
      </c>
      <c r="O3552">
        <f t="shared" si="613"/>
        <v>1.5689865093946345</v>
      </c>
      <c r="P3552">
        <f t="shared" si="614"/>
        <v>7.756321113205991</v>
      </c>
      <c r="Q3552">
        <f t="shared" si="615"/>
        <v>0.39366296296296355</v>
      </c>
    </row>
    <row r="3553" spans="1:17">
      <c r="A3553" s="2">
        <v>43730</v>
      </c>
      <c r="B3553">
        <v>265</v>
      </c>
      <c r="C3553">
        <v>7.9</v>
      </c>
      <c r="D3553">
        <v>19.600000000000001</v>
      </c>
      <c r="E3553">
        <v>27.6</v>
      </c>
      <c r="F3553">
        <v>17.100000000000001</v>
      </c>
      <c r="G3553">
        <f t="shared" si="605"/>
        <v>11.96991660915538</v>
      </c>
      <c r="H3553">
        <f t="shared" si="606"/>
        <v>15.316169596437543</v>
      </c>
      <c r="I3553">
        <f t="shared" si="607"/>
        <v>4.1457656441469144</v>
      </c>
      <c r="J3553">
        <f t="shared" si="608"/>
        <v>19.891129346022783</v>
      </c>
      <c r="K3553">
        <f t="shared" si="609"/>
        <v>25.721556483391009</v>
      </c>
      <c r="L3553">
        <f t="shared" si="610"/>
        <v>34.295408644521345</v>
      </c>
      <c r="M3553">
        <f t="shared" si="611"/>
        <v>-1.139302118418821E-2</v>
      </c>
      <c r="N3553">
        <f t="shared" si="612"/>
        <v>0.99497273278065312</v>
      </c>
      <c r="O3553">
        <f t="shared" si="613"/>
        <v>1.5660640896978288</v>
      </c>
      <c r="P3553">
        <f t="shared" si="614"/>
        <v>11.170403952290629</v>
      </c>
      <c r="Q3553">
        <f t="shared" si="615"/>
        <v>0.39366296296296355</v>
      </c>
    </row>
    <row r="3554" spans="1:17">
      <c r="A3554" s="2">
        <v>43731</v>
      </c>
      <c r="B3554">
        <v>266</v>
      </c>
      <c r="C3554">
        <v>5.8</v>
      </c>
      <c r="D3554">
        <v>15</v>
      </c>
      <c r="E3554">
        <v>27.3</v>
      </c>
      <c r="F3554">
        <v>16.3</v>
      </c>
      <c r="G3554">
        <f t="shared" si="605"/>
        <v>11.94758646339775</v>
      </c>
      <c r="H3554">
        <f t="shared" si="606"/>
        <v>12.95770173642603</v>
      </c>
      <c r="I3554">
        <f t="shared" si="607"/>
        <v>3.1933394719155244</v>
      </c>
      <c r="J3554">
        <f t="shared" si="608"/>
        <v>16.828184073280557</v>
      </c>
      <c r="K3554">
        <f t="shared" si="609"/>
        <v>25.614877926026065</v>
      </c>
      <c r="L3554">
        <f t="shared" si="610"/>
        <v>34.153170568034753</v>
      </c>
      <c r="M3554">
        <f t="shared" si="611"/>
        <v>-1.8425298227926476E-2</v>
      </c>
      <c r="N3554">
        <f t="shared" si="612"/>
        <v>0.99553460282560136</v>
      </c>
      <c r="O3554">
        <f t="shared" si="613"/>
        <v>1.563142562294539</v>
      </c>
      <c r="P3554">
        <f t="shared" si="614"/>
        <v>9.7643622645105062</v>
      </c>
      <c r="Q3554">
        <f t="shared" si="615"/>
        <v>0.39366296296296355</v>
      </c>
    </row>
    <row r="3555" spans="1:17">
      <c r="A3555" s="2">
        <v>43732</v>
      </c>
      <c r="B3555">
        <v>267</v>
      </c>
      <c r="C3555">
        <v>5.2</v>
      </c>
      <c r="D3555">
        <v>15.7</v>
      </c>
      <c r="E3555">
        <v>26.9</v>
      </c>
      <c r="F3555">
        <v>16.899999999999999</v>
      </c>
      <c r="G3555">
        <f t="shared" si="605"/>
        <v>11.925267357213068</v>
      </c>
      <c r="H3555">
        <f t="shared" si="606"/>
        <v>12.256313960676586</v>
      </c>
      <c r="I3555">
        <f t="shared" si="607"/>
        <v>2.874237004774097</v>
      </c>
      <c r="J3555">
        <f t="shared" si="608"/>
        <v>15.91729085802154</v>
      </c>
      <c r="K3555">
        <f t="shared" si="609"/>
        <v>25.507145699167001</v>
      </c>
      <c r="L3555">
        <f t="shared" si="610"/>
        <v>34.009527598889335</v>
      </c>
      <c r="M3555">
        <f t="shared" si="611"/>
        <v>-2.5452120992395109E-2</v>
      </c>
      <c r="N3555">
        <f t="shared" si="612"/>
        <v>0.99609779472287119</v>
      </c>
      <c r="O3555">
        <f t="shared" si="613"/>
        <v>1.5602224792353763</v>
      </c>
      <c r="P3555">
        <f t="shared" si="614"/>
        <v>9.3820769559024892</v>
      </c>
      <c r="Q3555">
        <f t="shared" si="615"/>
        <v>0.39366296296296355</v>
      </c>
    </row>
    <row r="3556" spans="1:17">
      <c r="A3556" s="2">
        <v>43733</v>
      </c>
      <c r="B3556">
        <v>268</v>
      </c>
      <c r="C3556">
        <v>2.2999999999999998</v>
      </c>
      <c r="D3556">
        <v>15.3</v>
      </c>
      <c r="E3556">
        <v>25.3</v>
      </c>
      <c r="F3556">
        <v>16.8</v>
      </c>
      <c r="G3556">
        <f t="shared" si="605"/>
        <v>11.902963520745287</v>
      </c>
      <c r="H3556">
        <f t="shared" si="606"/>
        <v>9.0382144936599058</v>
      </c>
      <c r="I3556">
        <f t="shared" si="607"/>
        <v>1.5818021942834664</v>
      </c>
      <c r="J3556">
        <f t="shared" si="608"/>
        <v>11.737940900857019</v>
      </c>
      <c r="K3556">
        <f t="shared" si="609"/>
        <v>25.398398689289863</v>
      </c>
      <c r="L3556">
        <f t="shared" si="610"/>
        <v>33.864531585719817</v>
      </c>
      <c r="M3556">
        <f t="shared" si="611"/>
        <v>-3.2471409388943093E-2</v>
      </c>
      <c r="N3556">
        <f t="shared" si="612"/>
        <v>0.99666214175570988</v>
      </c>
      <c r="O3556">
        <f t="shared" si="613"/>
        <v>1.5573043939641751</v>
      </c>
      <c r="P3556">
        <f t="shared" si="614"/>
        <v>7.4564122993764395</v>
      </c>
      <c r="Q3556">
        <f t="shared" si="615"/>
        <v>0.39366296296296355</v>
      </c>
    </row>
    <row r="3557" spans="1:17">
      <c r="A3557" s="2">
        <v>43734</v>
      </c>
      <c r="B3557">
        <v>269</v>
      </c>
      <c r="C3557">
        <v>0.5</v>
      </c>
      <c r="D3557">
        <v>17.399999999999999</v>
      </c>
      <c r="E3557">
        <v>24.2</v>
      </c>
      <c r="F3557">
        <v>18.600000000000001</v>
      </c>
      <c r="G3557">
        <f t="shared" si="605"/>
        <v>11.880679198820902</v>
      </c>
      <c r="H3557">
        <f t="shared" si="606"/>
        <v>7.0370895525705901</v>
      </c>
      <c r="I3557">
        <f t="shared" si="607"/>
        <v>0.75306238804012737</v>
      </c>
      <c r="J3557">
        <f t="shared" si="608"/>
        <v>9.1390773410007657</v>
      </c>
      <c r="K3557">
        <f t="shared" si="609"/>
        <v>25.288677185186593</v>
      </c>
      <c r="L3557">
        <f t="shared" si="610"/>
        <v>33.71823624691546</v>
      </c>
      <c r="M3557">
        <f t="shared" si="611"/>
        <v>-3.9481085559252192E-2</v>
      </c>
      <c r="N3557">
        <f t="shared" si="612"/>
        <v>0.9972274768654199</v>
      </c>
      <c r="O3557">
        <f t="shared" si="613"/>
        <v>1.5543888618457347</v>
      </c>
      <c r="P3557">
        <f t="shared" si="614"/>
        <v>6.2840271645304631</v>
      </c>
      <c r="Q3557">
        <f t="shared" si="615"/>
        <v>0.39366296296296355</v>
      </c>
    </row>
    <row r="3558" spans="1:17">
      <c r="A3558" s="2">
        <v>43735</v>
      </c>
      <c r="B3558">
        <v>270</v>
      </c>
      <c r="C3558">
        <v>6.4</v>
      </c>
      <c r="D3558">
        <v>16</v>
      </c>
      <c r="E3558">
        <v>27.1</v>
      </c>
      <c r="F3558">
        <v>18.100000000000001</v>
      </c>
      <c r="G3558">
        <f t="shared" si="605"/>
        <v>11.858418654951826</v>
      </c>
      <c r="H3558">
        <f t="shared" si="606"/>
        <v>13.437842197773513</v>
      </c>
      <c r="I3558">
        <f t="shared" si="607"/>
        <v>3.2923272812837885</v>
      </c>
      <c r="J3558">
        <f t="shared" si="608"/>
        <v>17.451743113991576</v>
      </c>
      <c r="K3558">
        <f t="shared" si="609"/>
        <v>25.178022848941982</v>
      </c>
      <c r="L3558">
        <f t="shared" si="610"/>
        <v>33.570697131922643</v>
      </c>
      <c r="M3558">
        <f t="shared" si="611"/>
        <v>-4.6479074490427118E-2</v>
      </c>
      <c r="N3558">
        <f t="shared" si="612"/>
        <v>0.99779363270081201</v>
      </c>
      <c r="O3558">
        <f t="shared" si="613"/>
        <v>1.5514764406895307</v>
      </c>
      <c r="P3558">
        <f t="shared" si="614"/>
        <v>10.145514916489724</v>
      </c>
      <c r="Q3558">
        <f t="shared" si="615"/>
        <v>0.39366296296296355</v>
      </c>
    </row>
    <row r="3559" spans="1:17">
      <c r="A3559" s="2">
        <v>43736</v>
      </c>
      <c r="B3559">
        <v>271</v>
      </c>
      <c r="C3559">
        <v>7</v>
      </c>
      <c r="D3559">
        <v>15.9</v>
      </c>
      <c r="E3559">
        <v>28.6</v>
      </c>
      <c r="F3559">
        <v>17.899999999999999</v>
      </c>
      <c r="G3559">
        <f t="shared" si="605"/>
        <v>11.836186175298874</v>
      </c>
      <c r="H3559">
        <f t="shared" si="606"/>
        <v>14.043631238491816</v>
      </c>
      <c r="I3559">
        <f t="shared" si="607"/>
        <v>3.6147929622201986</v>
      </c>
      <c r="J3559">
        <f t="shared" si="608"/>
        <v>18.23848212791145</v>
      </c>
      <c r="K3559">
        <f t="shared" si="609"/>
        <v>25.066478684908748</v>
      </c>
      <c r="L3559">
        <f t="shared" si="610"/>
        <v>33.421971579878331</v>
      </c>
      <c r="M3559">
        <f t="shared" si="611"/>
        <v>-5.346330462924373E-2</v>
      </c>
      <c r="N3559">
        <f t="shared" si="612"/>
        <v>0.99836044166774507</v>
      </c>
      <c r="O3559">
        <f t="shared" si="613"/>
        <v>1.5485676912682693</v>
      </c>
      <c r="P3559">
        <f t="shared" si="614"/>
        <v>10.428838276271618</v>
      </c>
      <c r="Q3559">
        <f t="shared" si="615"/>
        <v>0.39366296296296355</v>
      </c>
    </row>
    <row r="3560" spans="1:17">
      <c r="A3560" s="2">
        <v>43737</v>
      </c>
      <c r="B3560">
        <v>272</v>
      </c>
      <c r="C3560">
        <v>8</v>
      </c>
      <c r="D3560">
        <v>16.399999999999999</v>
      </c>
      <c r="E3560">
        <v>30.2</v>
      </c>
      <c r="F3560">
        <v>17.600000000000001</v>
      </c>
      <c r="G3560">
        <f t="shared" si="605"/>
        <v>11.813986072587138</v>
      </c>
      <c r="H3560">
        <f t="shared" si="606"/>
        <v>15.079188442796804</v>
      </c>
      <c r="I3560">
        <f t="shared" si="607"/>
        <v>4.158478437366627</v>
      </c>
      <c r="J3560">
        <f t="shared" si="608"/>
        <v>19.583361614021822</v>
      </c>
      <c r="K3560">
        <f t="shared" si="609"/>
        <v>24.954089006736687</v>
      </c>
      <c r="L3560">
        <f t="shared" si="610"/>
        <v>33.272118675648919</v>
      </c>
      <c r="M3560">
        <f t="shared" si="611"/>
        <v>-6.0431708495371314E-2</v>
      </c>
      <c r="N3560">
        <f t="shared" si="612"/>
        <v>0.99892773597873663</v>
      </c>
      <c r="O3560">
        <f t="shared" si="613"/>
        <v>1.5456631778301506</v>
      </c>
      <c r="P3560">
        <f t="shared" si="614"/>
        <v>10.920710005430177</v>
      </c>
      <c r="Q3560">
        <f t="shared" si="615"/>
        <v>0.39366296296296355</v>
      </c>
    </row>
    <row r="3561" spans="1:17">
      <c r="A3561" s="2">
        <v>43738</v>
      </c>
      <c r="B3561">
        <v>273</v>
      </c>
      <c r="C3561">
        <v>5.4</v>
      </c>
      <c r="D3561">
        <v>17.100000000000001</v>
      </c>
      <c r="E3561">
        <v>29.3</v>
      </c>
      <c r="F3561">
        <v>18.5</v>
      </c>
      <c r="G3561">
        <f t="shared" si="605"/>
        <v>11.791822689964523</v>
      </c>
      <c r="H3561">
        <f t="shared" si="606"/>
        <v>12.215383810953426</v>
      </c>
      <c r="I3561">
        <f t="shared" si="607"/>
        <v>2.9047710185630873</v>
      </c>
      <c r="J3561">
        <f t="shared" si="608"/>
        <v>15.864134819420034</v>
      </c>
      <c r="K3561">
        <f t="shared" si="609"/>
        <v>24.840899402515696</v>
      </c>
      <c r="L3561">
        <f t="shared" si="610"/>
        <v>33.121199203354259</v>
      </c>
      <c r="M3561">
        <f t="shared" si="611"/>
        <v>-6.7382223293392801E-2</v>
      </c>
      <c r="N3561">
        <f t="shared" si="612"/>
        <v>0.99949534770263249</v>
      </c>
      <c r="O3561">
        <f t="shared" si="613"/>
        <v>1.5427634686036917</v>
      </c>
      <c r="P3561">
        <f t="shared" si="614"/>
        <v>9.310612792390339</v>
      </c>
      <c r="Q3561">
        <f t="shared" si="615"/>
        <v>0.39366296296296355</v>
      </c>
    </row>
    <row r="3562" spans="1:17">
      <c r="A3562" s="2">
        <v>43739</v>
      </c>
      <c r="B3562">
        <v>274</v>
      </c>
      <c r="C3562">
        <v>4</v>
      </c>
      <c r="D3562">
        <v>17.399999999999999</v>
      </c>
      <c r="E3562">
        <v>30.1</v>
      </c>
      <c r="F3562">
        <v>20.2</v>
      </c>
      <c r="G3562">
        <f t="shared" si="605"/>
        <v>11.769700404794554</v>
      </c>
      <c r="H3562">
        <f t="shared" si="606"/>
        <v>10.660432351823825</v>
      </c>
      <c r="I3562">
        <f t="shared" si="607"/>
        <v>2.1868923460098535</v>
      </c>
      <c r="J3562">
        <f t="shared" si="608"/>
        <v>13.844717340030941</v>
      </c>
      <c r="K3562">
        <f t="shared" si="609"/>
        <v>24.726956698095957</v>
      </c>
      <c r="L3562">
        <f t="shared" si="610"/>
        <v>32.969275597461277</v>
      </c>
      <c r="M3562">
        <f t="shared" si="611"/>
        <v>-7.4312791523434535E-2</v>
      </c>
      <c r="N3562">
        <f t="shared" si="612"/>
        <v>1.0000631088143175</v>
      </c>
      <c r="O3562">
        <f t="shared" si="613"/>
        <v>1.5398691362939541</v>
      </c>
      <c r="P3562">
        <f t="shared" si="614"/>
        <v>8.4735400058139714</v>
      </c>
      <c r="Q3562">
        <f t="shared" si="615"/>
        <v>0.39366296296296355</v>
      </c>
    </row>
    <row r="3563" spans="1:17">
      <c r="A3563" s="2">
        <v>43740</v>
      </c>
      <c r="B3563">
        <v>275</v>
      </c>
      <c r="C3563">
        <v>5.9</v>
      </c>
      <c r="D3563">
        <v>19.8</v>
      </c>
      <c r="E3563">
        <v>30.2</v>
      </c>
      <c r="F3563">
        <v>20.7</v>
      </c>
      <c r="G3563">
        <f t="shared" si="605"/>
        <v>11.747623632374546</v>
      </c>
      <c r="H3563">
        <f t="shared" si="606"/>
        <v>12.662483411200977</v>
      </c>
      <c r="I3563">
        <f t="shared" si="607"/>
        <v>2.9694805004655396</v>
      </c>
      <c r="J3563">
        <f t="shared" si="608"/>
        <v>16.44478365091036</v>
      </c>
      <c r="K3563">
        <f t="shared" si="609"/>
        <v>24.612308918652452</v>
      </c>
      <c r="L3563">
        <f t="shared" si="610"/>
        <v>32.816411891536603</v>
      </c>
      <c r="M3563">
        <f t="shared" si="611"/>
        <v>-8.1221361590230245E-2</v>
      </c>
      <c r="N3563">
        <f t="shared" si="612"/>
        <v>1.0006308512444539</v>
      </c>
      <c r="O3563">
        <f t="shared" si="613"/>
        <v>1.5369807585690032</v>
      </c>
      <c r="P3563">
        <f t="shared" si="614"/>
        <v>9.6930029107354372</v>
      </c>
      <c r="Q3563">
        <f t="shared" si="615"/>
        <v>0.39366296296296355</v>
      </c>
    </row>
    <row r="3564" spans="1:17">
      <c r="A3564" s="2">
        <v>43741</v>
      </c>
      <c r="B3564">
        <v>276</v>
      </c>
      <c r="C3564">
        <v>2.6</v>
      </c>
      <c r="D3564">
        <v>19.5</v>
      </c>
      <c r="E3564">
        <v>28.8</v>
      </c>
      <c r="F3564">
        <v>21.5</v>
      </c>
      <c r="G3564">
        <f t="shared" si="605"/>
        <v>11.725596829570005</v>
      </c>
      <c r="H3564">
        <f t="shared" si="606"/>
        <v>9.075937572151096</v>
      </c>
      <c r="I3564">
        <f t="shared" si="607"/>
        <v>1.5483060432908238</v>
      </c>
      <c r="J3564">
        <f t="shared" si="608"/>
        <v>11.78693191188454</v>
      </c>
      <c r="K3564">
        <f t="shared" si="609"/>
        <v>24.49700524856388</v>
      </c>
      <c r="L3564">
        <f t="shared" si="610"/>
        <v>32.662673664751843</v>
      </c>
      <c r="M3564">
        <f t="shared" si="611"/>
        <v>-8.8105888410437178E-2</v>
      </c>
      <c r="N3564">
        <f t="shared" si="612"/>
        <v>1.0011984069292355</v>
      </c>
      <c r="O3564">
        <f t="shared" si="613"/>
        <v>1.534098918535409</v>
      </c>
      <c r="P3564">
        <f t="shared" si="614"/>
        <v>7.5276315288602724</v>
      </c>
      <c r="Q3564">
        <f t="shared" si="615"/>
        <v>0.39366296296296355</v>
      </c>
    </row>
    <row r="3565" spans="1:17">
      <c r="A3565" s="2">
        <v>43742</v>
      </c>
      <c r="B3565">
        <v>277</v>
      </c>
      <c r="C3565">
        <v>4.5</v>
      </c>
      <c r="D3565">
        <v>18.5</v>
      </c>
      <c r="E3565">
        <v>29.3</v>
      </c>
      <c r="F3565">
        <v>20.399999999999999</v>
      </c>
      <c r="G3565">
        <f t="shared" si="605"/>
        <v>11.703624498356106</v>
      </c>
      <c r="H3565">
        <f t="shared" si="606"/>
        <v>11.070027447499822</v>
      </c>
      <c r="I3565">
        <f t="shared" si="607"/>
        <v>2.3896332352245135</v>
      </c>
      <c r="J3565">
        <f t="shared" si="608"/>
        <v>14.37665902272704</v>
      </c>
      <c r="K3565">
        <f t="shared" si="609"/>
        <v>24.381095989679562</v>
      </c>
      <c r="L3565">
        <f t="shared" si="610"/>
        <v>32.508127986239415</v>
      </c>
      <c r="M3565">
        <f t="shared" si="611"/>
        <v>-9.4964334018022664E-2</v>
      </c>
      <c r="N3565">
        <f t="shared" si="612"/>
        <v>1.0017656078601347</v>
      </c>
      <c r="O3565">
        <f t="shared" si="613"/>
        <v>1.5312242052015905</v>
      </c>
      <c r="P3565">
        <f t="shared" si="614"/>
        <v>8.6803942122753082</v>
      </c>
      <c r="Q3565">
        <f t="shared" si="615"/>
        <v>0.39366296296296355</v>
      </c>
    </row>
    <row r="3566" spans="1:17">
      <c r="A3566" s="2">
        <v>43743</v>
      </c>
      <c r="B3566">
        <v>278</v>
      </c>
      <c r="C3566">
        <v>4.8</v>
      </c>
      <c r="D3566">
        <v>18.7</v>
      </c>
      <c r="E3566">
        <v>30</v>
      </c>
      <c r="F3566">
        <v>20</v>
      </c>
      <c r="G3566">
        <f t="shared" si="605"/>
        <v>11.681711189256889</v>
      </c>
      <c r="H3566">
        <f t="shared" si="606"/>
        <v>11.346012800330147</v>
      </c>
      <c r="I3566">
        <f t="shared" si="607"/>
        <v>2.5683098013191445</v>
      </c>
      <c r="J3566">
        <f t="shared" si="608"/>
        <v>14.73508155887032</v>
      </c>
      <c r="K3566">
        <f t="shared" si="609"/>
        <v>24.264632518050639</v>
      </c>
      <c r="L3566">
        <f t="shared" si="610"/>
        <v>32.35284335740085</v>
      </c>
      <c r="M3566">
        <f t="shared" si="611"/>
        <v>-0.10179466816754754</v>
      </c>
      <c r="N3566">
        <f t="shared" si="612"/>
        <v>1.0023322861336406</v>
      </c>
      <c r="O3566">
        <f t="shared" si="613"/>
        <v>1.5283572139277763</v>
      </c>
      <c r="P3566">
        <f t="shared" si="614"/>
        <v>8.7777029990110016</v>
      </c>
      <c r="Q3566">
        <f t="shared" si="615"/>
        <v>0.39366296296296355</v>
      </c>
    </row>
    <row r="3567" spans="1:17">
      <c r="A3567" s="2">
        <v>43744</v>
      </c>
      <c r="B3567">
        <v>279</v>
      </c>
      <c r="C3567">
        <v>2.2999999999999998</v>
      </c>
      <c r="D3567">
        <v>19.600000000000001</v>
      </c>
      <c r="E3567">
        <v>26.6</v>
      </c>
      <c r="F3567">
        <v>21.1</v>
      </c>
      <c r="G3567">
        <f t="shared" si="605"/>
        <v>11.659861504672735</v>
      </c>
      <c r="H3567">
        <f t="shared" si="606"/>
        <v>8.6430714494633261</v>
      </c>
      <c r="I3567">
        <f t="shared" si="607"/>
        <v>1.4335177433432131</v>
      </c>
      <c r="J3567">
        <f t="shared" si="608"/>
        <v>11.224768116186137</v>
      </c>
      <c r="K3567">
        <f t="shared" si="609"/>
        <v>24.147667239204608</v>
      </c>
      <c r="L3567">
        <f t="shared" si="610"/>
        <v>32.196889652272809</v>
      </c>
      <c r="M3567">
        <f t="shared" si="611"/>
        <v>-0.1085948689351604</v>
      </c>
      <c r="N3567">
        <f t="shared" si="612"/>
        <v>1.0028982740009584</v>
      </c>
      <c r="O3567">
        <f t="shared" si="613"/>
        <v>1.5254985468613496</v>
      </c>
      <c r="P3567">
        <f t="shared" si="614"/>
        <v>7.2095537061201131</v>
      </c>
      <c r="Q3567">
        <f t="shared" si="615"/>
        <v>0.39366296296296355</v>
      </c>
    </row>
    <row r="3568" spans="1:17">
      <c r="A3568" s="2">
        <v>43745</v>
      </c>
      <c r="B3568">
        <v>280</v>
      </c>
      <c r="C3568">
        <v>6.3</v>
      </c>
      <c r="D3568">
        <v>18.600000000000001</v>
      </c>
      <c r="E3568">
        <v>28.3</v>
      </c>
      <c r="F3568">
        <v>19.8</v>
      </c>
      <c r="G3568">
        <f t="shared" si="605"/>
        <v>11.638080102086501</v>
      </c>
      <c r="H3568">
        <f t="shared" si="606"/>
        <v>12.84531319999123</v>
      </c>
      <c r="I3568">
        <f t="shared" si="607"/>
        <v>3.1917318784889659</v>
      </c>
      <c r="J3568">
        <f t="shared" si="608"/>
        <v>16.682224935053544</v>
      </c>
      <c r="K3568">
        <f t="shared" si="609"/>
        <v>24.030253542044964</v>
      </c>
      <c r="L3568">
        <f t="shared" si="610"/>
        <v>32.040338056059952</v>
      </c>
      <c r="M3568">
        <f t="shared" si="611"/>
        <v>-0.1153629233171303</v>
      </c>
      <c r="N3568">
        <f t="shared" si="612"/>
        <v>1.0034634039176691</v>
      </c>
      <c r="O3568">
        <f t="shared" si="613"/>
        <v>1.5226488133563172</v>
      </c>
      <c r="P3568">
        <f t="shared" si="614"/>
        <v>9.6535813215022639</v>
      </c>
      <c r="Q3568">
        <f t="shared" si="615"/>
        <v>0.39366296296296355</v>
      </c>
    </row>
    <row r="3569" spans="1:17">
      <c r="A3569" s="2">
        <v>43746</v>
      </c>
      <c r="B3569">
        <v>281</v>
      </c>
      <c r="C3569">
        <v>7.5</v>
      </c>
      <c r="D3569">
        <v>16.3</v>
      </c>
      <c r="E3569">
        <v>29.4</v>
      </c>
      <c r="F3569">
        <v>17.899999999999999</v>
      </c>
      <c r="G3569">
        <f t="shared" si="605"/>
        <v>11.61637169713857</v>
      </c>
      <c r="H3569">
        <f t="shared" si="606"/>
        <v>14.062800671752829</v>
      </c>
      <c r="I3569">
        <f t="shared" si="607"/>
        <v>3.9262310118168511</v>
      </c>
      <c r="J3569">
        <f t="shared" si="608"/>
        <v>18.263377495782894</v>
      </c>
      <c r="K3569">
        <f t="shared" si="609"/>
        <v>23.912445751459561</v>
      </c>
      <c r="L3569">
        <f t="shared" si="610"/>
        <v>31.883261001946082</v>
      </c>
      <c r="M3569">
        <f t="shared" si="611"/>
        <v>-0.12209682782573868</v>
      </c>
      <c r="N3569">
        <f t="shared" si="612"/>
        <v>1.0040275085933252</v>
      </c>
      <c r="O3569">
        <f t="shared" si="613"/>
        <v>1.5198086303756295</v>
      </c>
      <c r="P3569">
        <f t="shared" si="614"/>
        <v>10.136569659935978</v>
      </c>
      <c r="Q3569">
        <f t="shared" si="615"/>
        <v>0.39366296296296355</v>
      </c>
    </row>
    <row r="3570" spans="1:17">
      <c r="A3570" s="2">
        <v>43747</v>
      </c>
      <c r="B3570">
        <v>282</v>
      </c>
      <c r="C3570">
        <v>7.7</v>
      </c>
      <c r="D3570">
        <v>16.399999999999999</v>
      </c>
      <c r="E3570">
        <v>29.9</v>
      </c>
      <c r="F3570">
        <v>18.2</v>
      </c>
      <c r="G3570">
        <f t="shared" si="605"/>
        <v>11.59474106656096</v>
      </c>
      <c r="H3570">
        <f t="shared" si="606"/>
        <v>14.218719874789356</v>
      </c>
      <c r="I3570">
        <f t="shared" si="607"/>
        <v>3.9976645904639043</v>
      </c>
      <c r="J3570">
        <f t="shared" si="608"/>
        <v>18.465869967258904</v>
      </c>
      <c r="K3570">
        <f t="shared" si="609"/>
        <v>23.794299079723828</v>
      </c>
      <c r="L3570">
        <f t="shared" si="610"/>
        <v>31.725732106298437</v>
      </c>
      <c r="M3570">
        <f t="shared" si="611"/>
        <v>-0.12879458908235444</v>
      </c>
      <c r="N3570">
        <f t="shared" si="612"/>
        <v>1.0045904210409717</v>
      </c>
      <c r="O3570">
        <f t="shared" si="613"/>
        <v>1.516978622875059</v>
      </c>
      <c r="P3570">
        <f t="shared" si="614"/>
        <v>10.221055284325452</v>
      </c>
      <c r="Q3570">
        <f t="shared" si="615"/>
        <v>0.39366296296296355</v>
      </c>
    </row>
    <row r="3571" spans="1:17">
      <c r="A3571" s="2">
        <v>43748</v>
      </c>
      <c r="B3571">
        <v>283</v>
      </c>
      <c r="C3571">
        <v>6.4</v>
      </c>
      <c r="D3571">
        <v>17.2</v>
      </c>
      <c r="E3571">
        <v>29.3</v>
      </c>
      <c r="F3571">
        <v>19.100000000000001</v>
      </c>
      <c r="G3571">
        <f t="shared" si="605"/>
        <v>11.573193050960469</v>
      </c>
      <c r="H3571">
        <f t="shared" si="606"/>
        <v>12.79777999968344</v>
      </c>
      <c r="I3571">
        <f t="shared" si="607"/>
        <v>3.3226739137586141</v>
      </c>
      <c r="J3571">
        <f t="shared" si="608"/>
        <v>16.62049350608239</v>
      </c>
      <c r="K3571">
        <f t="shared" si="609"/>
        <v>23.675869576786493</v>
      </c>
      <c r="L3571">
        <f t="shared" si="610"/>
        <v>31.567826102381989</v>
      </c>
      <c r="M3571">
        <f t="shared" si="611"/>
        <v>-0.13545422440751506</v>
      </c>
      <c r="N3571">
        <f t="shared" si="612"/>
        <v>1.0051519746265791</v>
      </c>
      <c r="O3571">
        <f t="shared" si="613"/>
        <v>1.5141594241673282</v>
      </c>
      <c r="P3571">
        <f t="shared" si="614"/>
        <v>9.4751060859248266</v>
      </c>
      <c r="Q3571">
        <f t="shared" si="615"/>
        <v>0.39366296296296355</v>
      </c>
    </row>
    <row r="3572" spans="1:17">
      <c r="A3572" s="2">
        <v>43749</v>
      </c>
      <c r="B3572">
        <v>284</v>
      </c>
      <c r="C3572">
        <v>4.7</v>
      </c>
      <c r="D3572">
        <v>18.399999999999999</v>
      </c>
      <c r="E3572">
        <v>28.1</v>
      </c>
      <c r="F3572">
        <v>20</v>
      </c>
      <c r="G3572">
        <f t="shared" si="605"/>
        <v>11.551732557440701</v>
      </c>
      <c r="H3572">
        <f t="shared" si="606"/>
        <v>10.966453848331399</v>
      </c>
      <c r="I3572">
        <f t="shared" si="607"/>
        <v>2.5095867051476355</v>
      </c>
      <c r="J3572">
        <f t="shared" si="608"/>
        <v>14.242147854975844</v>
      </c>
      <c r="K3572">
        <f t="shared" si="609"/>
        <v>23.55721407952699</v>
      </c>
      <c r="L3572">
        <f t="shared" si="610"/>
        <v>31.409618772702654</v>
      </c>
      <c r="M3572">
        <f t="shared" si="611"/>
        <v>-0.14207376240784378</v>
      </c>
      <c r="N3572">
        <f t="shared" si="612"/>
        <v>1.0057120031183695</v>
      </c>
      <c r="O3572">
        <f t="shared" si="613"/>
        <v>1.5113516762651584</v>
      </c>
      <c r="P3572">
        <f t="shared" si="614"/>
        <v>8.4568671431837643</v>
      </c>
      <c r="Q3572">
        <f t="shared" si="615"/>
        <v>0.39366296296296355</v>
      </c>
    </row>
    <row r="3573" spans="1:17">
      <c r="A3573" s="2">
        <v>43750</v>
      </c>
      <c r="B3573">
        <v>285</v>
      </c>
      <c r="C3573">
        <v>6.2</v>
      </c>
      <c r="D3573">
        <v>18.8</v>
      </c>
      <c r="E3573">
        <v>28.7</v>
      </c>
      <c r="F3573">
        <v>20.100000000000001</v>
      </c>
      <c r="G3573">
        <f t="shared" si="605"/>
        <v>11.530364562052744</v>
      </c>
      <c r="H3573">
        <f t="shared" si="606"/>
        <v>12.48543062276922</v>
      </c>
      <c r="I3573">
        <f t="shared" si="607"/>
        <v>3.1539700982064369</v>
      </c>
      <c r="J3573">
        <f t="shared" si="608"/>
        <v>16.214844964635351</v>
      </c>
      <c r="K3573">
        <f t="shared" si="609"/>
        <v>23.438390160075333</v>
      </c>
      <c r="L3573">
        <f t="shared" si="610"/>
        <v>31.251186880100445</v>
      </c>
      <c r="M3573">
        <f t="shared" si="611"/>
        <v>-0.14865124355962256</v>
      </c>
      <c r="N3573">
        <f t="shared" si="612"/>
        <v>1.0062703407360252</v>
      </c>
      <c r="O3573">
        <f t="shared" si="613"/>
        <v>1.5085560302019008</v>
      </c>
      <c r="P3573">
        <f t="shared" si="614"/>
        <v>9.3314605245627824</v>
      </c>
      <c r="Q3573">
        <f t="shared" si="615"/>
        <v>0.39366296296296355</v>
      </c>
    </row>
    <row r="3574" spans="1:17">
      <c r="A3574" s="2">
        <v>43751</v>
      </c>
      <c r="B3574">
        <v>286</v>
      </c>
      <c r="C3574">
        <v>8.6</v>
      </c>
      <c r="D3574">
        <v>18.100000000000001</v>
      </c>
      <c r="E3574">
        <v>31.2</v>
      </c>
      <c r="F3574">
        <v>20.2</v>
      </c>
      <c r="G3574">
        <f t="shared" si="605"/>
        <v>11.509094112064149</v>
      </c>
      <c r="H3574">
        <f t="shared" si="606"/>
        <v>14.93022093222285</v>
      </c>
      <c r="I3574">
        <f t="shared" si="607"/>
        <v>4.2137772237069884</v>
      </c>
      <c r="J3574">
        <f t="shared" si="608"/>
        <v>19.38989731457513</v>
      </c>
      <c r="K3574">
        <f t="shared" si="609"/>
        <v>23.319456073286055</v>
      </c>
      <c r="L3574">
        <f t="shared" si="610"/>
        <v>31.092608097714738</v>
      </c>
      <c r="M3574">
        <f t="shared" si="611"/>
        <v>-0.15518472078885301</v>
      </c>
      <c r="N3574">
        <f t="shared" si="612"/>
        <v>1.0068268221997634</v>
      </c>
      <c r="O3574">
        <f t="shared" si="613"/>
        <v>1.5057731463283928</v>
      </c>
      <c r="P3574">
        <f t="shared" si="614"/>
        <v>10.716443708515861</v>
      </c>
      <c r="Q3574">
        <f t="shared" si="615"/>
        <v>0.39366296296296355</v>
      </c>
    </row>
    <row r="3575" spans="1:17">
      <c r="A3575" s="2">
        <v>43752</v>
      </c>
      <c r="B3575">
        <v>287</v>
      </c>
      <c r="C3575">
        <v>1.5</v>
      </c>
      <c r="D3575">
        <v>19.399999999999999</v>
      </c>
      <c r="E3575">
        <v>26.9</v>
      </c>
      <c r="F3575">
        <v>22</v>
      </c>
      <c r="G3575">
        <f t="shared" si="605"/>
        <v>11.487926328035726</v>
      </c>
      <c r="H3575">
        <f t="shared" si="606"/>
        <v>7.5098429302107466</v>
      </c>
      <c r="I3575">
        <f t="shared" si="607"/>
        <v>1.0890934327831876</v>
      </c>
      <c r="J3575">
        <f t="shared" si="608"/>
        <v>9.7530427665074626</v>
      </c>
      <c r="K3575">
        <f t="shared" si="609"/>
        <v>23.200470703458535</v>
      </c>
      <c r="L3575">
        <f t="shared" si="610"/>
        <v>30.933960937944711</v>
      </c>
      <c r="M3575">
        <f t="shared" si="611"/>
        <v>-0.16167226004763158</v>
      </c>
      <c r="N3575">
        <f t="shared" si="612"/>
        <v>1.0073812827792616</v>
      </c>
      <c r="O3575">
        <f t="shared" si="613"/>
        <v>1.5030036945846741</v>
      </c>
      <c r="P3575">
        <f t="shared" si="614"/>
        <v>6.4207494974275594</v>
      </c>
      <c r="Q3575">
        <f t="shared" si="615"/>
        <v>0.39366296296296355</v>
      </c>
    </row>
    <row r="3576" spans="1:17">
      <c r="A3576" s="2">
        <v>43753</v>
      </c>
      <c r="B3576">
        <v>288</v>
      </c>
      <c r="C3576">
        <v>2.6</v>
      </c>
      <c r="D3576">
        <v>18.600000000000001</v>
      </c>
      <c r="E3576">
        <v>27</v>
      </c>
      <c r="F3576">
        <v>20.5</v>
      </c>
      <c r="G3576">
        <f t="shared" si="605"/>
        <v>11.466866405695681</v>
      </c>
      <c r="H3576">
        <f t="shared" si="606"/>
        <v>8.6107816928604848</v>
      </c>
      <c r="I3576">
        <f t="shared" si="607"/>
        <v>1.5981517521671464</v>
      </c>
      <c r="J3576">
        <f t="shared" si="608"/>
        <v>11.182833367351279</v>
      </c>
      <c r="K3576">
        <f t="shared" si="609"/>
        <v>23.081493510397038</v>
      </c>
      <c r="L3576">
        <f t="shared" si="610"/>
        <v>30.775324680529383</v>
      </c>
      <c r="M3576">
        <f t="shared" si="611"/>
        <v>-0.16811194088666911</v>
      </c>
      <c r="N3576">
        <f t="shared" si="612"/>
        <v>1.0079335583424227</v>
      </c>
      <c r="O3576">
        <f t="shared" si="613"/>
        <v>1.5002483547451848</v>
      </c>
      <c r="P3576">
        <f t="shared" si="614"/>
        <v>7.0126299406933388</v>
      </c>
      <c r="Q3576">
        <f t="shared" si="615"/>
        <v>0.39366296296296355</v>
      </c>
    </row>
    <row r="3577" spans="1:17">
      <c r="A3577" s="2">
        <v>43754</v>
      </c>
      <c r="B3577">
        <v>289</v>
      </c>
      <c r="C3577">
        <v>4.0999999999999996</v>
      </c>
      <c r="D3577">
        <v>19.2</v>
      </c>
      <c r="E3577">
        <v>28.2</v>
      </c>
      <c r="F3577">
        <v>20</v>
      </c>
      <c r="G3577">
        <f t="shared" si="605"/>
        <v>11.445919617600511</v>
      </c>
      <c r="H3577">
        <f t="shared" si="606"/>
        <v>10.116071927406104</v>
      </c>
      <c r="I3577">
        <f t="shared" si="607"/>
        <v>2.2871538194401553</v>
      </c>
      <c r="J3577">
        <f t="shared" si="608"/>
        <v>13.137755749878057</v>
      </c>
      <c r="K3577">
        <f t="shared" si="609"/>
        <v>22.9625844749037</v>
      </c>
      <c r="L3577">
        <f t="shared" si="610"/>
        <v>30.616779299871599</v>
      </c>
      <c r="M3577">
        <f t="shared" si="611"/>
        <v>-0.17450185702378329</v>
      </c>
      <c r="N3577">
        <f t="shared" si="612"/>
        <v>1.0084834854039604</v>
      </c>
      <c r="O3577">
        <f t="shared" si="613"/>
        <v>1.4975078166360669</v>
      </c>
      <c r="P3577">
        <f t="shared" si="614"/>
        <v>7.8289181079659489</v>
      </c>
      <c r="Q3577">
        <f t="shared" si="615"/>
        <v>0.39366296296296355</v>
      </c>
    </row>
    <row r="3578" spans="1:17">
      <c r="A3578" s="2">
        <v>43755</v>
      </c>
      <c r="B3578">
        <v>290</v>
      </c>
      <c r="C3578">
        <v>2.9</v>
      </c>
      <c r="D3578">
        <v>19.100000000000001</v>
      </c>
      <c r="E3578">
        <v>27</v>
      </c>
      <c r="F3578">
        <v>21.6</v>
      </c>
      <c r="G3578">
        <f t="shared" ref="G3578:G3641" si="616">24/3.14*O3578</f>
        <v>11.425091314572077</v>
      </c>
      <c r="H3578">
        <f t="shared" ref="H3578:H3641" si="617">(1-0.23)*J3578</f>
        <v>8.839745254261727</v>
      </c>
      <c r="I3578">
        <f t="shared" ref="I3578:I3641" si="618">4.903*10^(-9)*(((E3578+273.16)^4+(D3578+273.16)^4)/2)*(0.34-0.14*(F3578*0.1)^0.5)*(1.35*(J3578/K3578)-0.35)</f>
        <v>1.6660083596317063</v>
      </c>
      <c r="J3578">
        <f t="shared" ref="J3578:J3641" si="619">(0.25+0.5*C3578/G3578)*L3578</f>
        <v>11.480188641898346</v>
      </c>
      <c r="K3578">
        <f t="shared" ref="K3578:K3641" si="620">0.75*L3578</f>
        <v>22.843804043797654</v>
      </c>
      <c r="L3578">
        <f t="shared" ref="L3578:L3641" si="621">24*60/3.14*0.082*N3578*(O3578*SIN(Q3578)*SIN(M3578)+COS(Q3578)*COS(M3578)*SIN(O3578))</f>
        <v>30.458405391730203</v>
      </c>
      <c r="M3578">
        <f t="shared" ref="M3578:M3641" si="622">0.409*SIN(2*3.14/365*B3578-1.39)</f>
        <v>-0.18084011690820065</v>
      </c>
      <c r="N3578">
        <f t="shared" ref="N3578:N3641" si="623">0.033*COS(2*3.14/365*B3578)+1</f>
        <v>1.0090309011737946</v>
      </c>
      <c r="O3578">
        <f t="shared" ref="O3578:O3641" si="624">ACOS(-TAN(Q3578)*TAN(M3578))</f>
        <v>1.4947827803231801</v>
      </c>
      <c r="P3578">
        <f t="shared" ref="P3578:P3641" si="625">H3578-I3578</f>
        <v>7.1737368946300206</v>
      </c>
      <c r="Q3578">
        <f t="shared" ref="Q3578:Q3641" si="626">22.5666666666667*3.14/180</f>
        <v>0.39366296296296355</v>
      </c>
    </row>
    <row r="3579" spans="1:17">
      <c r="A3579" s="2">
        <v>43756</v>
      </c>
      <c r="B3579">
        <v>291</v>
      </c>
      <c r="C3579">
        <v>4</v>
      </c>
      <c r="D3579">
        <v>18.899999999999999</v>
      </c>
      <c r="E3579">
        <v>28.3</v>
      </c>
      <c r="F3579">
        <v>19.8</v>
      </c>
      <c r="G3579">
        <f t="shared" si="616"/>
        <v>11.404386926900283</v>
      </c>
      <c r="H3579">
        <f t="shared" si="617"/>
        <v>9.9244264319069924</v>
      </c>
      <c r="I3579">
        <f t="shared" si="618"/>
        <v>2.2637414756964414</v>
      </c>
      <c r="J3579">
        <f t="shared" si="619"/>
        <v>12.888865495983106</v>
      </c>
      <c r="K3579">
        <f t="shared" si="620"/>
        <v>22.725213074553928</v>
      </c>
      <c r="L3579">
        <f t="shared" si="621"/>
        <v>30.300284099405236</v>
      </c>
      <c r="M3579">
        <f t="shared" si="622"/>
        <v>-0.18712484428049428</v>
      </c>
      <c r="N3579">
        <f t="shared" si="623"/>
        <v>1.009575643605241</v>
      </c>
      <c r="O3579">
        <f t="shared" si="624"/>
        <v>1.4920739562694538</v>
      </c>
      <c r="P3579">
        <f t="shared" si="625"/>
        <v>7.6606849562105506</v>
      </c>
      <c r="Q3579">
        <f t="shared" si="626"/>
        <v>0.39366296296296355</v>
      </c>
    </row>
    <row r="3580" spans="1:17">
      <c r="A3580" s="2">
        <v>43757</v>
      </c>
      <c r="B3580">
        <v>292</v>
      </c>
      <c r="C3580">
        <v>7.4</v>
      </c>
      <c r="D3580">
        <v>17.899999999999999</v>
      </c>
      <c r="E3580">
        <v>29.6</v>
      </c>
      <c r="F3580">
        <v>19.600000000000001</v>
      </c>
      <c r="G3580">
        <f t="shared" si="616"/>
        <v>11.38381196530081</v>
      </c>
      <c r="H3580">
        <f t="shared" si="617"/>
        <v>13.346122927260833</v>
      </c>
      <c r="I3580">
        <f t="shared" si="618"/>
        <v>3.7674794754074079</v>
      </c>
      <c r="J3580">
        <f t="shared" si="619"/>
        <v>17.332627178260822</v>
      </c>
      <c r="K3580">
        <f t="shared" si="620"/>
        <v>22.606872779654498</v>
      </c>
      <c r="L3580">
        <f t="shared" si="621"/>
        <v>30.142497039539332</v>
      </c>
      <c r="M3580">
        <f t="shared" si="622"/>
        <v>-0.1933541787279969</v>
      </c>
      <c r="N3580">
        <f t="shared" si="623"/>
        <v>1.0101175514429803</v>
      </c>
      <c r="O3580">
        <f t="shared" si="624"/>
        <v>1.4893820654601893</v>
      </c>
      <c r="P3580">
        <f t="shared" si="625"/>
        <v>9.5786434518534254</v>
      </c>
      <c r="Q3580">
        <f t="shared" si="626"/>
        <v>0.39366296296296355</v>
      </c>
    </row>
    <row r="3581" spans="1:17">
      <c r="A3581" s="2">
        <v>43758</v>
      </c>
      <c r="B3581">
        <v>293</v>
      </c>
      <c r="C3581">
        <v>6.8</v>
      </c>
      <c r="D3581">
        <v>17.7</v>
      </c>
      <c r="E3581">
        <v>30.1</v>
      </c>
      <c r="F3581">
        <v>19.100000000000001</v>
      </c>
      <c r="G3581">
        <f t="shared" si="616"/>
        <v>11.363372021617469</v>
      </c>
      <c r="H3581">
        <f t="shared" si="617"/>
        <v>12.680390820136793</v>
      </c>
      <c r="I3581">
        <f t="shared" si="618"/>
        <v>3.5815252982000931</v>
      </c>
      <c r="J3581">
        <f t="shared" si="619"/>
        <v>16.46804002615168</v>
      </c>
      <c r="K3581">
        <f t="shared" si="620"/>
        <v>22.488844670743759</v>
      </c>
      <c r="L3581">
        <f t="shared" si="621"/>
        <v>29.985126227658348</v>
      </c>
      <c r="M3581">
        <f t="shared" si="622"/>
        <v>-0.19952627623552269</v>
      </c>
      <c r="N3581">
        <f t="shared" si="623"/>
        <v>1.0106564642707929</v>
      </c>
      <c r="O3581">
        <f t="shared" si="624"/>
        <v>1.4867078394949522</v>
      </c>
      <c r="P3581">
        <f t="shared" si="625"/>
        <v>9.0988655219367001</v>
      </c>
      <c r="Q3581">
        <f t="shared" si="626"/>
        <v>0.39366296296296355</v>
      </c>
    </row>
    <row r="3582" spans="1:17">
      <c r="A3582" s="2">
        <v>43759</v>
      </c>
      <c r="B3582">
        <v>294</v>
      </c>
      <c r="C3582">
        <v>7.9</v>
      </c>
      <c r="D3582">
        <v>16.8</v>
      </c>
      <c r="E3582">
        <v>30.1</v>
      </c>
      <c r="F3582">
        <v>19</v>
      </c>
      <c r="G3582">
        <f t="shared" si="616"/>
        <v>11.343072769258818</v>
      </c>
      <c r="H3582">
        <f t="shared" si="617"/>
        <v>13.740004005323316</v>
      </c>
      <c r="I3582">
        <f t="shared" si="618"/>
        <v>4.0674541291792314</v>
      </c>
      <c r="J3582">
        <f t="shared" si="619"/>
        <v>17.844161045874436</v>
      </c>
      <c r="K3582">
        <f t="shared" si="620"/>
        <v>22.371190502679514</v>
      </c>
      <c r="L3582">
        <f t="shared" si="621"/>
        <v>29.828254003572685</v>
      </c>
      <c r="M3582">
        <f t="shared" si="622"/>
        <v>-0.20563930973123382</v>
      </c>
      <c r="N3582">
        <f t="shared" si="623"/>
        <v>1.0111922225590457</v>
      </c>
      <c r="O3582">
        <f t="shared" si="624"/>
        <v>1.4840520206446952</v>
      </c>
      <c r="P3582">
        <f t="shared" si="625"/>
        <v>9.6725498761440853</v>
      </c>
      <c r="Q3582">
        <f t="shared" si="626"/>
        <v>0.39366296296296355</v>
      </c>
    </row>
    <row r="3583" spans="1:17">
      <c r="A3583" s="2">
        <v>43760</v>
      </c>
      <c r="B3583">
        <v>295</v>
      </c>
      <c r="C3583">
        <v>3.7</v>
      </c>
      <c r="D3583">
        <v>17.600000000000001</v>
      </c>
      <c r="E3583">
        <v>29.7</v>
      </c>
      <c r="F3583">
        <v>20.3</v>
      </c>
      <c r="G3583">
        <f t="shared" si="616"/>
        <v>11.322919963358839</v>
      </c>
      <c r="H3583">
        <f t="shared" si="617"/>
        <v>9.4447867209283487</v>
      </c>
      <c r="I3583">
        <f t="shared" si="618"/>
        <v>2.1126529465880477</v>
      </c>
      <c r="J3583">
        <f t="shared" si="619"/>
        <v>12.265956780426427</v>
      </c>
      <c r="K3583">
        <f t="shared" si="620"/>
        <v>22.253972217569302</v>
      </c>
      <c r="L3583">
        <f t="shared" si="621"/>
        <v>29.671962956759071</v>
      </c>
      <c r="M3583">
        <f t="shared" si="622"/>
        <v>-0.21169146962749416</v>
      </c>
      <c r="N3583">
        <f t="shared" si="623"/>
        <v>1.0117246677119165</v>
      </c>
      <c r="O3583">
        <f t="shared" si="624"/>
        <v>1.4814153618727814</v>
      </c>
      <c r="P3583">
        <f t="shared" si="625"/>
        <v>7.332133774340301</v>
      </c>
      <c r="Q3583">
        <f t="shared" si="626"/>
        <v>0.39366296296296355</v>
      </c>
    </row>
    <row r="3584" spans="1:17">
      <c r="A3584" s="2">
        <v>43761</v>
      </c>
      <c r="B3584">
        <v>296</v>
      </c>
      <c r="C3584">
        <v>5.3</v>
      </c>
      <c r="D3584">
        <v>16.7</v>
      </c>
      <c r="E3584">
        <v>29.5</v>
      </c>
      <c r="F3584">
        <v>18.5</v>
      </c>
      <c r="G3584">
        <f t="shared" si="616"/>
        <v>11.302919440651745</v>
      </c>
      <c r="H3584">
        <f t="shared" si="617"/>
        <v>11.01043685881984</v>
      </c>
      <c r="I3584">
        <f t="shared" si="618"/>
        <v>2.9574887385273074</v>
      </c>
      <c r="J3584">
        <f t="shared" si="619"/>
        <v>14.299268647817975</v>
      </c>
      <c r="K3584">
        <f t="shared" si="620"/>
        <v>22.137251888880776</v>
      </c>
      <c r="L3584">
        <f t="shared" si="621"/>
        <v>29.516335851841035</v>
      </c>
      <c r="M3584">
        <f t="shared" si="622"/>
        <v>-0.21768096435654458</v>
      </c>
      <c r="N3584">
        <f t="shared" si="623"/>
        <v>1.0122536421143411</v>
      </c>
      <c r="O3584">
        <f t="shared" si="624"/>
        <v>1.4787986268186033</v>
      </c>
      <c r="P3584">
        <f t="shared" si="625"/>
        <v>8.0529481202925339</v>
      </c>
      <c r="Q3584">
        <f t="shared" si="626"/>
        <v>0.39366296296296355</v>
      </c>
    </row>
    <row r="3585" spans="1:17">
      <c r="A3585" s="2">
        <v>43762</v>
      </c>
      <c r="B3585">
        <v>297</v>
      </c>
      <c r="C3585">
        <v>7.3</v>
      </c>
      <c r="D3585">
        <v>16.899999999999999</v>
      </c>
      <c r="E3585">
        <v>30.6</v>
      </c>
      <c r="F3585">
        <v>19.100000000000001</v>
      </c>
      <c r="G3585">
        <f t="shared" si="616"/>
        <v>11.283077119051155</v>
      </c>
      <c r="H3585">
        <f t="shared" si="617"/>
        <v>12.965720787507397</v>
      </c>
      <c r="I3585">
        <f t="shared" si="618"/>
        <v>3.821195745330709</v>
      </c>
      <c r="J3585">
        <f t="shared" si="619"/>
        <v>16.838598425334283</v>
      </c>
      <c r="K3585">
        <f t="shared" si="620"/>
        <v>22.021091665712838</v>
      </c>
      <c r="L3585">
        <f t="shared" si="621"/>
        <v>29.361455554283786</v>
      </c>
      <c r="M3585">
        <f t="shared" si="622"/>
        <v>-0.22360602090084508</v>
      </c>
      <c r="N3585">
        <f t="shared" si="623"/>
        <v>1.0127789891786714</v>
      </c>
      <c r="O3585">
        <f t="shared" si="624"/>
        <v>1.4762025897425262</v>
      </c>
      <c r="P3585">
        <f t="shared" si="625"/>
        <v>9.1445250421766886</v>
      </c>
      <c r="Q3585">
        <f t="shared" si="626"/>
        <v>0.39366296296296355</v>
      </c>
    </row>
    <row r="3586" spans="1:17">
      <c r="A3586" s="2">
        <v>43763</v>
      </c>
      <c r="B3586">
        <v>298</v>
      </c>
      <c r="C3586">
        <v>7.9</v>
      </c>
      <c r="D3586">
        <v>16.5</v>
      </c>
      <c r="E3586">
        <v>30.7</v>
      </c>
      <c r="F3586">
        <v>18.399999999999999</v>
      </c>
      <c r="G3586">
        <f t="shared" si="616"/>
        <v>11.263398996924257</v>
      </c>
      <c r="H3586">
        <f t="shared" si="617"/>
        <v>13.509416068506527</v>
      </c>
      <c r="I3586">
        <f t="shared" si="618"/>
        <v>4.1879628066304679</v>
      </c>
      <c r="J3586">
        <f t="shared" si="619"/>
        <v>17.544696192865619</v>
      </c>
      <c r="K3586">
        <f t="shared" si="620"/>
        <v>21.905553717312678</v>
      </c>
      <c r="L3586">
        <f t="shared" si="621"/>
        <v>29.207404956416902</v>
      </c>
      <c r="M3586">
        <f t="shared" si="622"/>
        <v>-0.22946488531792586</v>
      </c>
      <c r="N3586">
        <f t="shared" si="623"/>
        <v>1.0133005533910282</v>
      </c>
      <c r="O3586">
        <f t="shared" si="624"/>
        <v>1.4736280354309237</v>
      </c>
      <c r="P3586">
        <f t="shared" si="625"/>
        <v>9.3214532618760586</v>
      </c>
      <c r="Q3586">
        <f t="shared" si="626"/>
        <v>0.39366296296296355</v>
      </c>
    </row>
    <row r="3587" spans="1:17">
      <c r="A3587" s="2">
        <v>43764</v>
      </c>
      <c r="B3587">
        <v>299</v>
      </c>
      <c r="C3587">
        <v>6.2</v>
      </c>
      <c r="D3587">
        <v>16.600000000000001</v>
      </c>
      <c r="E3587">
        <v>29.1</v>
      </c>
      <c r="F3587">
        <v>19.5</v>
      </c>
      <c r="G3587">
        <f t="shared" si="616"/>
        <v>11.243891152051923</v>
      </c>
      <c r="H3587">
        <f t="shared" si="617"/>
        <v>11.760965453690158</v>
      </c>
      <c r="I3587">
        <f t="shared" si="618"/>
        <v>3.2520707005753984</v>
      </c>
      <c r="J3587">
        <f t="shared" si="619"/>
        <v>15.273981108688517</v>
      </c>
      <c r="K3587">
        <f t="shared" si="620"/>
        <v>21.790700177921444</v>
      </c>
      <c r="L3587">
        <f t="shared" si="621"/>
        <v>29.054266903895257</v>
      </c>
      <c r="M3587">
        <f t="shared" si="622"/>
        <v>-0.2352558232595918</v>
      </c>
      <c r="N3587">
        <f t="shared" si="623"/>
        <v>1.013818180357337</v>
      </c>
      <c r="O3587">
        <f t="shared" si="624"/>
        <v>1.4710757590601264</v>
      </c>
      <c r="P3587">
        <f t="shared" si="625"/>
        <v>8.5088947531147596</v>
      </c>
      <c r="Q3587">
        <f t="shared" si="626"/>
        <v>0.39366296296296355</v>
      </c>
    </row>
    <row r="3588" spans="1:17">
      <c r="A3588" s="2">
        <v>43765</v>
      </c>
      <c r="B3588">
        <v>300</v>
      </c>
      <c r="C3588">
        <v>6.7</v>
      </c>
      <c r="D3588">
        <v>19.3</v>
      </c>
      <c r="E3588">
        <v>29.8</v>
      </c>
      <c r="F3588">
        <v>20.2</v>
      </c>
      <c r="G3588">
        <f t="shared" si="616"/>
        <v>11.224559740266148</v>
      </c>
      <c r="H3588">
        <f t="shared" si="617"/>
        <v>12.205614649540109</v>
      </c>
      <c r="I3588">
        <f t="shared" si="618"/>
        <v>3.4675269905568262</v>
      </c>
      <c r="J3588">
        <f t="shared" si="619"/>
        <v>15.851447596805336</v>
      </c>
      <c r="K3588">
        <f t="shared" si="620"/>
        <v>21.676593092029432</v>
      </c>
      <c r="L3588">
        <f t="shared" si="621"/>
        <v>28.90212412270591</v>
      </c>
      <c r="M3588">
        <f t="shared" si="622"/>
        <v>-0.24097712048532474</v>
      </c>
      <c r="N3588">
        <f t="shared" si="623"/>
        <v>1.0143317168490309</v>
      </c>
      <c r="O3588">
        <f t="shared" si="624"/>
        <v>1.4685465660181545</v>
      </c>
      <c r="P3588">
        <f t="shared" si="625"/>
        <v>8.7380876589832823</v>
      </c>
      <c r="Q3588">
        <f t="shared" si="626"/>
        <v>0.39366296296296355</v>
      </c>
    </row>
    <row r="3589" spans="1:17">
      <c r="A3589" s="2">
        <v>43766</v>
      </c>
      <c r="B3589">
        <v>301</v>
      </c>
      <c r="C3589">
        <v>5.5</v>
      </c>
      <c r="D3589">
        <v>17.399999999999999</v>
      </c>
      <c r="E3589">
        <v>29.6</v>
      </c>
      <c r="F3589">
        <v>19.7</v>
      </c>
      <c r="G3589">
        <f t="shared" si="616"/>
        <v>11.205410993756756</v>
      </c>
      <c r="H3589">
        <f t="shared" si="617"/>
        <v>10.967701131553946</v>
      </c>
      <c r="I3589">
        <f t="shared" si="618"/>
        <v>2.9597274485002036</v>
      </c>
      <c r="J3589">
        <f t="shared" si="619"/>
        <v>14.243767703316813</v>
      </c>
      <c r="K3589">
        <f t="shared" si="620"/>
        <v>21.563294360118611</v>
      </c>
      <c r="L3589">
        <f t="shared" si="621"/>
        <v>28.751059146824815</v>
      </c>
      <c r="M3589">
        <f t="shared" si="622"/>
        <v>-0.24662708336973754</v>
      </c>
      <c r="N3589">
        <f t="shared" si="623"/>
        <v>1.0148410108484114</v>
      </c>
      <c r="O3589">
        <f t="shared" si="624"/>
        <v>1.4660412716831754</v>
      </c>
      <c r="P3589">
        <f t="shared" si="625"/>
        <v>8.0079736830537431</v>
      </c>
      <c r="Q3589">
        <f t="shared" si="626"/>
        <v>0.39366296296296355</v>
      </c>
    </row>
    <row r="3590" spans="1:17">
      <c r="A3590" s="2">
        <v>43767</v>
      </c>
      <c r="B3590">
        <v>302</v>
      </c>
      <c r="C3590">
        <v>3.6</v>
      </c>
      <c r="D3590">
        <v>17</v>
      </c>
      <c r="E3590">
        <v>27.2</v>
      </c>
      <c r="F3590">
        <v>19.399999999999999</v>
      </c>
      <c r="G3590">
        <f t="shared" si="616"/>
        <v>11.18645121903973</v>
      </c>
      <c r="H3590">
        <f t="shared" si="617"/>
        <v>9.0494018643938539</v>
      </c>
      <c r="I3590">
        <f t="shared" si="618"/>
        <v>2.1090748723834443</v>
      </c>
      <c r="J3590">
        <f t="shared" si="619"/>
        <v>11.752469953758252</v>
      </c>
      <c r="K3590">
        <f t="shared" si="620"/>
        <v>21.450865684968164</v>
      </c>
      <c r="L3590">
        <f t="shared" si="621"/>
        <v>28.601154246624219</v>
      </c>
      <c r="M3590">
        <f t="shared" si="622"/>
        <v>-0.25220403940392122</v>
      </c>
      <c r="N3590">
        <f t="shared" si="623"/>
        <v>1.0153459115936467</v>
      </c>
      <c r="O3590">
        <f t="shared" si="624"/>
        <v>1.4635607011576981</v>
      </c>
      <c r="P3590">
        <f t="shared" si="625"/>
        <v>6.9403269920104096</v>
      </c>
      <c r="Q3590">
        <f t="shared" si="626"/>
        <v>0.39366296296296355</v>
      </c>
    </row>
    <row r="3591" spans="1:17">
      <c r="A3591" s="2">
        <v>43768</v>
      </c>
      <c r="B3591">
        <v>303</v>
      </c>
      <c r="C3591">
        <v>6</v>
      </c>
      <c r="D3591">
        <v>18.8</v>
      </c>
      <c r="E3591">
        <v>28.3</v>
      </c>
      <c r="F3591">
        <v>18.8</v>
      </c>
      <c r="G3591">
        <f t="shared" si="616"/>
        <v>11.167686794580366</v>
      </c>
      <c r="H3591">
        <f t="shared" si="617"/>
        <v>11.362410670522253</v>
      </c>
      <c r="I3591">
        <f t="shared" si="618"/>
        <v>3.2878426182863203</v>
      </c>
      <c r="J3591">
        <f t="shared" si="619"/>
        <v>14.756377494184745</v>
      </c>
      <c r="K3591">
        <f t="shared" si="620"/>
        <v>21.339368518595528</v>
      </c>
      <c r="L3591">
        <f t="shared" si="621"/>
        <v>28.452491358127372</v>
      </c>
      <c r="M3591">
        <f t="shared" si="622"/>
        <v>-0.25770633769054385</v>
      </c>
      <c r="N3591">
        <f t="shared" si="623"/>
        <v>1.0158462696234025</v>
      </c>
      <c r="O3591">
        <f t="shared" si="624"/>
        <v>1.4611056889575977</v>
      </c>
      <c r="P3591">
        <f t="shared" si="625"/>
        <v>8.0745680522359322</v>
      </c>
      <c r="Q3591">
        <f t="shared" si="626"/>
        <v>0.39366296296296355</v>
      </c>
    </row>
    <row r="3592" spans="1:17">
      <c r="A3592" s="2">
        <v>43769</v>
      </c>
      <c r="B3592">
        <v>304</v>
      </c>
      <c r="C3592">
        <v>7.1</v>
      </c>
      <c r="D3592">
        <v>16.100000000000001</v>
      </c>
      <c r="E3592">
        <v>28</v>
      </c>
      <c r="F3592">
        <v>16.7</v>
      </c>
      <c r="G3592">
        <f t="shared" si="616"/>
        <v>11.149124168064915</v>
      </c>
      <c r="H3592">
        <f t="shared" si="617"/>
        <v>12.388491635425098</v>
      </c>
      <c r="I3592">
        <f t="shared" si="618"/>
        <v>3.9972773675959035</v>
      </c>
      <c r="J3592">
        <f t="shared" si="619"/>
        <v>16.08895017587675</v>
      </c>
      <c r="K3592">
        <f t="shared" si="620"/>
        <v>21.228864009902356</v>
      </c>
      <c r="L3592">
        <f t="shared" si="621"/>
        <v>28.305152013203141</v>
      </c>
      <c r="M3592">
        <f t="shared" si="622"/>
        <v>-0.26313234943255109</v>
      </c>
      <c r="N3592">
        <f t="shared" si="623"/>
        <v>1.016341936821084</v>
      </c>
      <c r="O3592">
        <f t="shared" si="624"/>
        <v>1.4586770786551597</v>
      </c>
      <c r="P3592">
        <f t="shared" si="625"/>
        <v>8.391214267829195</v>
      </c>
      <c r="Q3592">
        <f t="shared" si="626"/>
        <v>0.39366296296296355</v>
      </c>
    </row>
    <row r="3593" spans="1:17">
      <c r="A3593" s="2">
        <v>43770</v>
      </c>
      <c r="B3593">
        <v>305</v>
      </c>
      <c r="C3593">
        <v>8.8000000000000007</v>
      </c>
      <c r="D3593">
        <v>14.2</v>
      </c>
      <c r="E3593">
        <v>28.4</v>
      </c>
      <c r="F3593">
        <v>16.100000000000001</v>
      </c>
      <c r="G3593">
        <f t="shared" si="616"/>
        <v>11.130769853315352</v>
      </c>
      <c r="H3593">
        <f t="shared" si="617"/>
        <v>13.991793043407295</v>
      </c>
      <c r="I3593">
        <f t="shared" si="618"/>
        <v>4.8738135526490822</v>
      </c>
      <c r="J3593">
        <f t="shared" si="619"/>
        <v>18.17115979663285</v>
      </c>
      <c r="K3593">
        <f t="shared" si="620"/>
        <v>21.119412953091903</v>
      </c>
      <c r="L3593">
        <f t="shared" si="621"/>
        <v>28.159217270789203</v>
      </c>
      <c r="M3593">
        <f t="shared" si="622"/>
        <v>-0.2684804684153248</v>
      </c>
      <c r="N3593">
        <f t="shared" si="623"/>
        <v>1.016832766458682</v>
      </c>
      <c r="O3593">
        <f t="shared" si="624"/>
        <v>1.4562757224754252</v>
      </c>
      <c r="P3593">
        <f t="shared" si="625"/>
        <v>9.1179794907582128</v>
      </c>
      <c r="Q3593">
        <f t="shared" si="626"/>
        <v>0.39366296296296355</v>
      </c>
    </row>
    <row r="3594" spans="1:17">
      <c r="A3594" s="2">
        <v>43771</v>
      </c>
      <c r="B3594">
        <v>306</v>
      </c>
      <c r="C3594">
        <v>9.6999999999999993</v>
      </c>
      <c r="D3594">
        <v>15</v>
      </c>
      <c r="E3594">
        <v>28.8</v>
      </c>
      <c r="F3594">
        <v>17.2</v>
      </c>
      <c r="G3594">
        <f t="shared" si="616"/>
        <v>11.112630426842609</v>
      </c>
      <c r="H3594">
        <f t="shared" si="617"/>
        <v>14.807458913523122</v>
      </c>
      <c r="I3594">
        <f t="shared" si="618"/>
        <v>5.1638517424142156</v>
      </c>
      <c r="J3594">
        <f t="shared" si="619"/>
        <v>19.230466121458601</v>
      </c>
      <c r="K3594">
        <f t="shared" si="620"/>
        <v>21.011075736920681</v>
      </c>
      <c r="L3594">
        <f t="shared" si="621"/>
        <v>28.014767649227576</v>
      </c>
      <c r="M3594">
        <f t="shared" si="622"/>
        <v>-0.27374911148215575</v>
      </c>
      <c r="N3594">
        <f t="shared" si="623"/>
        <v>1.0173186132402088</v>
      </c>
      <c r="O3594">
        <f t="shared" si="624"/>
        <v>1.4539024808452412</v>
      </c>
      <c r="P3594">
        <f t="shared" si="625"/>
        <v>9.6436071711089077</v>
      </c>
      <c r="Q3594">
        <f t="shared" si="626"/>
        <v>0.39366296296296355</v>
      </c>
    </row>
    <row r="3595" spans="1:17">
      <c r="A3595" s="2">
        <v>43772</v>
      </c>
      <c r="B3595">
        <v>307</v>
      </c>
      <c r="C3595">
        <v>7.8</v>
      </c>
      <c r="D3595">
        <v>16.399999999999999</v>
      </c>
      <c r="E3595">
        <v>29.2</v>
      </c>
      <c r="F3595">
        <v>18</v>
      </c>
      <c r="G3595">
        <f t="shared" si="616"/>
        <v>11.094712524034627</v>
      </c>
      <c r="H3595">
        <f t="shared" si="617"/>
        <v>12.909405408501875</v>
      </c>
      <c r="I3595">
        <f t="shared" si="618"/>
        <v>4.2061715477208157</v>
      </c>
      <c r="J3595">
        <f t="shared" si="619"/>
        <v>16.765461569482955</v>
      </c>
      <c r="K3595">
        <f t="shared" si="620"/>
        <v>20.903912294843916</v>
      </c>
      <c r="L3595">
        <f t="shared" si="621"/>
        <v>27.871883059791887</v>
      </c>
      <c r="M3595">
        <f t="shared" si="622"/>
        <v>-0.27893671900289313</v>
      </c>
      <c r="N3595">
        <f t="shared" si="623"/>
        <v>1.0177993333447064</v>
      </c>
      <c r="O3595">
        <f t="shared" si="624"/>
        <v>1.4515582218945302</v>
      </c>
      <c r="P3595">
        <f t="shared" si="625"/>
        <v>8.7032338607810598</v>
      </c>
      <c r="Q3595">
        <f t="shared" si="626"/>
        <v>0.39366296296296355</v>
      </c>
    </row>
    <row r="3596" spans="1:17">
      <c r="A3596" s="2">
        <v>43773</v>
      </c>
      <c r="B3596">
        <v>308</v>
      </c>
      <c r="C3596">
        <v>6</v>
      </c>
      <c r="D3596">
        <v>16.600000000000001</v>
      </c>
      <c r="E3596">
        <v>28.8</v>
      </c>
      <c r="F3596">
        <v>18.5</v>
      </c>
      <c r="G3596">
        <f t="shared" si="616"/>
        <v>11.077022834976525</v>
      </c>
      <c r="H3596">
        <f t="shared" si="617"/>
        <v>11.121091101976042</v>
      </c>
      <c r="I3596">
        <f t="shared" si="618"/>
        <v>3.3097083382730554</v>
      </c>
      <c r="J3596">
        <f t="shared" si="619"/>
        <v>14.442975457111743</v>
      </c>
      <c r="K3596">
        <f t="shared" si="620"/>
        <v>20.797982056110623</v>
      </c>
      <c r="L3596">
        <f t="shared" si="621"/>
        <v>27.730642741480832</v>
      </c>
      <c r="M3596">
        <f t="shared" si="622"/>
        <v>-0.28404175533562714</v>
      </c>
      <c r="N3596">
        <f t="shared" si="623"/>
        <v>1.0182747844688231</v>
      </c>
      <c r="O3596">
        <f t="shared" si="624"/>
        <v>1.4492438209094287</v>
      </c>
      <c r="P3596">
        <f t="shared" si="625"/>
        <v>7.8113827637029862</v>
      </c>
      <c r="Q3596">
        <f t="shared" si="626"/>
        <v>0.39366296296296355</v>
      </c>
    </row>
    <row r="3597" spans="1:17">
      <c r="A3597" s="2">
        <v>43774</v>
      </c>
      <c r="B3597">
        <v>309</v>
      </c>
      <c r="C3597">
        <v>0.3</v>
      </c>
      <c r="D3597">
        <v>18.2</v>
      </c>
      <c r="E3597">
        <v>22.8</v>
      </c>
      <c r="F3597">
        <v>20.5</v>
      </c>
      <c r="G3597">
        <f t="shared" si="616"/>
        <v>11.059568099901281</v>
      </c>
      <c r="H3597">
        <f t="shared" si="617"/>
        <v>5.5994380209516104</v>
      </c>
      <c r="I3597">
        <f t="shared" si="618"/>
        <v>0.63328461422709403</v>
      </c>
      <c r="J3597">
        <f t="shared" si="619"/>
        <v>7.2719974298072865</v>
      </c>
      <c r="K3597">
        <f t="shared" si="620"/>
        <v>20.693343897860601</v>
      </c>
      <c r="L3597">
        <f t="shared" si="621"/>
        <v>27.591125197147466</v>
      </c>
      <c r="M3597">
        <f t="shared" si="622"/>
        <v>-0.28906270928127192</v>
      </c>
      <c r="N3597">
        <f t="shared" si="623"/>
        <v>1.0187448258689371</v>
      </c>
      <c r="O3597">
        <f t="shared" si="624"/>
        <v>1.4469601597370843</v>
      </c>
      <c r="P3597">
        <f t="shared" si="625"/>
        <v>4.9661534067245166</v>
      </c>
      <c r="Q3597">
        <f t="shared" si="626"/>
        <v>0.39366296296296355</v>
      </c>
    </row>
    <row r="3598" spans="1:17">
      <c r="A3598" s="2">
        <v>43775</v>
      </c>
      <c r="B3598">
        <v>310</v>
      </c>
      <c r="C3598">
        <v>5.2</v>
      </c>
      <c r="D3598">
        <v>18</v>
      </c>
      <c r="E3598">
        <v>25.7</v>
      </c>
      <c r="F3598">
        <v>18.5</v>
      </c>
      <c r="G3598">
        <f t="shared" si="616"/>
        <v>11.042355104270426</v>
      </c>
      <c r="H3598">
        <f t="shared" si="617"/>
        <v>10.262136218116416</v>
      </c>
      <c r="I3598">
        <f t="shared" si="618"/>
        <v>2.9127855270512399</v>
      </c>
      <c r="J3598">
        <f t="shared" si="619"/>
        <v>13.327449633917423</v>
      </c>
      <c r="K3598">
        <f t="shared" si="620"/>
        <v>20.59005609827145</v>
      </c>
      <c r="L3598">
        <f t="shared" si="621"/>
        <v>27.453408131028599</v>
      </c>
      <c r="M3598">
        <f t="shared" si="622"/>
        <v>-0.2939980945309123</v>
      </c>
      <c r="N3598">
        <f t="shared" si="623"/>
        <v>1.019209318402819</v>
      </c>
      <c r="O3598">
        <f t="shared" si="624"/>
        <v>1.4447081261420474</v>
      </c>
      <c r="P3598">
        <f t="shared" si="625"/>
        <v>7.349350691065176</v>
      </c>
      <c r="Q3598">
        <f t="shared" si="626"/>
        <v>0.39366296296296355</v>
      </c>
    </row>
    <row r="3599" spans="1:17">
      <c r="A3599" s="2">
        <v>43776</v>
      </c>
      <c r="B3599">
        <v>311</v>
      </c>
      <c r="C3599">
        <v>6.9</v>
      </c>
      <c r="D3599">
        <v>15.3</v>
      </c>
      <c r="E3599">
        <v>27.4</v>
      </c>
      <c r="F3599">
        <v>15.8</v>
      </c>
      <c r="G3599">
        <f t="shared" si="616"/>
        <v>11.025390673485523</v>
      </c>
      <c r="H3599">
        <f t="shared" si="617"/>
        <v>11.840631824767339</v>
      </c>
      <c r="I3599">
        <f t="shared" si="618"/>
        <v>4.022894444316532</v>
      </c>
      <c r="J3599">
        <f t="shared" si="619"/>
        <v>15.377443928269271</v>
      </c>
      <c r="K3599">
        <f t="shared" si="620"/>
        <v>20.488176290800247</v>
      </c>
      <c r="L3599">
        <f t="shared" si="621"/>
        <v>27.317568387733665</v>
      </c>
      <c r="M3599">
        <f t="shared" si="622"/>
        <v>-0.29884645010578326</v>
      </c>
      <c r="N3599">
        <f t="shared" si="623"/>
        <v>1.0196681245708221</v>
      </c>
      <c r="O3599">
        <f t="shared" si="624"/>
        <v>1.4424886131143559</v>
      </c>
      <c r="P3599">
        <f t="shared" si="625"/>
        <v>7.817737380450807</v>
      </c>
      <c r="Q3599">
        <f t="shared" si="626"/>
        <v>0.39366296296296355</v>
      </c>
    </row>
    <row r="3600" spans="1:17">
      <c r="A3600" s="2">
        <v>43777</v>
      </c>
      <c r="B3600">
        <v>312</v>
      </c>
      <c r="C3600">
        <v>7.2</v>
      </c>
      <c r="D3600">
        <v>15.6</v>
      </c>
      <c r="E3600">
        <v>27.8</v>
      </c>
      <c r="F3600">
        <v>17.3</v>
      </c>
      <c r="G3600">
        <f t="shared" si="616"/>
        <v>11.008681667232446</v>
      </c>
      <c r="H3600">
        <f t="shared" si="617"/>
        <v>12.077744326898944</v>
      </c>
      <c r="I3600">
        <f t="shared" si="618"/>
        <v>3.9879897609819674</v>
      </c>
      <c r="J3600">
        <f t="shared" si="619"/>
        <v>15.685382242725902</v>
      </c>
      <c r="K3600">
        <f t="shared" si="620"/>
        <v>20.38776141956027</v>
      </c>
      <c r="L3600">
        <f t="shared" si="621"/>
        <v>27.183681892747028</v>
      </c>
      <c r="M3600">
        <f t="shared" si="622"/>
        <v>-0.30360634078974963</v>
      </c>
      <c r="N3600">
        <f t="shared" si="623"/>
        <v>1.0201211085565849</v>
      </c>
      <c r="O3600">
        <f t="shared" si="624"/>
        <v>1.4403025181295783</v>
      </c>
      <c r="P3600">
        <f t="shared" si="625"/>
        <v>8.0897545659169765</v>
      </c>
      <c r="Q3600">
        <f t="shared" si="626"/>
        <v>0.39366296296296355</v>
      </c>
    </row>
    <row r="3601" spans="1:17">
      <c r="A3601" s="2">
        <v>43778</v>
      </c>
      <c r="B3601">
        <v>313</v>
      </c>
      <c r="C3601">
        <v>0</v>
      </c>
      <c r="D3601">
        <v>18.3</v>
      </c>
      <c r="E3601">
        <v>21.2</v>
      </c>
      <c r="F3601">
        <v>20.100000000000001</v>
      </c>
      <c r="G3601">
        <f t="shared" si="616"/>
        <v>10.992234973461818</v>
      </c>
      <c r="H3601">
        <f t="shared" si="617"/>
        <v>5.2074760419397217</v>
      </c>
      <c r="I3601">
        <f t="shared" si="618"/>
        <v>0.51081930088485794</v>
      </c>
      <c r="J3601">
        <f t="shared" si="619"/>
        <v>6.7629558986230149</v>
      </c>
      <c r="K3601">
        <f t="shared" si="620"/>
        <v>20.288867695869044</v>
      </c>
      <c r="L3601">
        <f t="shared" si="621"/>
        <v>27.05182359449206</v>
      </c>
      <c r="M3601">
        <f t="shared" si="622"/>
        <v>-0.30827635755416183</v>
      </c>
      <c r="N3601">
        <f t="shared" si="623"/>
        <v>1.0205681362672347</v>
      </c>
      <c r="O3601">
        <f t="shared" si="624"/>
        <v>1.4381507423612545</v>
      </c>
      <c r="P3601">
        <f t="shared" si="625"/>
        <v>4.6966567410548636</v>
      </c>
      <c r="Q3601">
        <f t="shared" si="626"/>
        <v>0.39366296296296355</v>
      </c>
    </row>
    <row r="3602" spans="1:17">
      <c r="A3602" s="2">
        <v>43779</v>
      </c>
      <c r="B3602">
        <v>314</v>
      </c>
      <c r="C3602">
        <v>0.1</v>
      </c>
      <c r="D3602">
        <v>18.8</v>
      </c>
      <c r="E3602">
        <v>24.6</v>
      </c>
      <c r="F3602">
        <v>21</v>
      </c>
      <c r="G3602">
        <f t="shared" si="616"/>
        <v>10.976057502010427</v>
      </c>
      <c r="H3602">
        <f t="shared" si="617"/>
        <v>5.2769307534757095</v>
      </c>
      <c r="I3602">
        <f t="shared" si="618"/>
        <v>0.55018196152303966</v>
      </c>
      <c r="J3602">
        <f t="shared" si="619"/>
        <v>6.853156822695726</v>
      </c>
      <c r="K3602">
        <f t="shared" si="620"/>
        <v>20.191550556000315</v>
      </c>
      <c r="L3602">
        <f t="shared" si="621"/>
        <v>26.922067408000419</v>
      </c>
      <c r="M3602">
        <f t="shared" si="622"/>
        <v>-0.31285511797495752</v>
      </c>
      <c r="N3602">
        <f t="shared" si="623"/>
        <v>1.0210090753730832</v>
      </c>
      <c r="O3602">
        <f t="shared" si="624"/>
        <v>1.4360341898463642</v>
      </c>
      <c r="P3602">
        <f t="shared" si="625"/>
        <v>4.7267487919526694</v>
      </c>
      <c r="Q3602">
        <f t="shared" si="626"/>
        <v>0.39366296296296355</v>
      </c>
    </row>
    <row r="3603" spans="1:17">
      <c r="A3603" s="2">
        <v>43780</v>
      </c>
      <c r="B3603">
        <v>315</v>
      </c>
      <c r="C3603">
        <v>1</v>
      </c>
      <c r="D3603">
        <v>19.399999999999999</v>
      </c>
      <c r="E3603">
        <v>25.4</v>
      </c>
      <c r="F3603">
        <v>21.4</v>
      </c>
      <c r="G3603">
        <f t="shared" si="616"/>
        <v>10.960156177869871</v>
      </c>
      <c r="H3603">
        <f t="shared" si="617"/>
        <v>6.0991548426438786</v>
      </c>
      <c r="I3603">
        <f t="shared" si="618"/>
        <v>0.92178421361644969</v>
      </c>
      <c r="J3603">
        <f t="shared" si="619"/>
        <v>7.9209803151219198</v>
      </c>
      <c r="K3603">
        <f t="shared" si="620"/>
        <v>20.095864620168044</v>
      </c>
      <c r="L3603">
        <f t="shared" si="621"/>
        <v>26.794486160224061</v>
      </c>
      <c r="M3603">
        <f t="shared" si="622"/>
        <v>-0.31734126664188855</v>
      </c>
      <c r="N3603">
        <f t="shared" si="623"/>
        <v>1.0214437953467981</v>
      </c>
      <c r="O3603">
        <f t="shared" si="624"/>
        <v>1.4339537666046416</v>
      </c>
      <c r="P3603">
        <f t="shared" si="625"/>
        <v>5.1773706290274291</v>
      </c>
      <c r="Q3603">
        <f t="shared" si="626"/>
        <v>0.39366296296296355</v>
      </c>
    </row>
    <row r="3604" spans="1:17">
      <c r="A3604" s="2">
        <v>43781</v>
      </c>
      <c r="B3604">
        <v>316</v>
      </c>
      <c r="C3604">
        <v>6.7</v>
      </c>
      <c r="D3604">
        <v>17.3</v>
      </c>
      <c r="E3604">
        <v>28.5</v>
      </c>
      <c r="F3604">
        <v>18.8</v>
      </c>
      <c r="G3604">
        <f t="shared" si="616"/>
        <v>10.94453793411021</v>
      </c>
      <c r="H3604">
        <f t="shared" si="617"/>
        <v>11.419419780045571</v>
      </c>
      <c r="I3604">
        <f t="shared" si="618"/>
        <v>3.6378962018259675</v>
      </c>
      <c r="J3604">
        <f t="shared" si="619"/>
        <v>14.830415298760482</v>
      </c>
      <c r="K3604">
        <f t="shared" si="620"/>
        <v>20.00186365276663</v>
      </c>
      <c r="L3604">
        <f t="shared" si="621"/>
        <v>26.669151537022174</v>
      </c>
      <c r="M3604">
        <f t="shared" si="622"/>
        <v>-0.3217334755597514</v>
      </c>
      <c r="N3604">
        <f t="shared" si="623"/>
        <v>1.0218721675020421</v>
      </c>
      <c r="O3604">
        <f t="shared" si="624"/>
        <v>1.4319103797127524</v>
      </c>
      <c r="P3604">
        <f t="shared" si="625"/>
        <v>7.7815235782196037</v>
      </c>
      <c r="Q3604">
        <f t="shared" si="626"/>
        <v>0.39366296296296355</v>
      </c>
    </row>
    <row r="3605" spans="1:17">
      <c r="A3605" s="2">
        <v>43782</v>
      </c>
      <c r="B3605">
        <v>317</v>
      </c>
      <c r="C3605">
        <v>7.6</v>
      </c>
      <c r="D3605">
        <v>15.5</v>
      </c>
      <c r="E3605">
        <v>28.7</v>
      </c>
      <c r="F3605">
        <v>17.5</v>
      </c>
      <c r="G3605">
        <f t="shared" si="616"/>
        <v>10.929209704468006</v>
      </c>
      <c r="H3605">
        <f t="shared" si="617"/>
        <v>12.217139475824094</v>
      </c>
      <c r="I3605">
        <f t="shared" si="618"/>
        <v>4.199412905479261</v>
      </c>
      <c r="J3605">
        <f t="shared" si="619"/>
        <v>15.866414903667655</v>
      </c>
      <c r="K3605">
        <f t="shared" si="620"/>
        <v>19.909600523887441</v>
      </c>
      <c r="L3605">
        <f t="shared" si="621"/>
        <v>26.54613403184992</v>
      </c>
      <c r="M3605">
        <f t="shared" si="622"/>
        <v>-0.32603044454150093</v>
      </c>
      <c r="N3605">
        <f t="shared" si="623"/>
        <v>1.0222940650315668</v>
      </c>
      <c r="O3605">
        <f t="shared" si="624"/>
        <v>1.4299049363345642</v>
      </c>
      <c r="P3605">
        <f t="shared" si="625"/>
        <v>8.0177265703448342</v>
      </c>
      <c r="Q3605">
        <f t="shared" si="626"/>
        <v>0.39366296296296355</v>
      </c>
    </row>
    <row r="3606" spans="1:17">
      <c r="A3606" s="2">
        <v>43783</v>
      </c>
      <c r="B3606">
        <v>318</v>
      </c>
      <c r="C3606">
        <v>7.1</v>
      </c>
      <c r="D3606">
        <v>14.9</v>
      </c>
      <c r="E3606">
        <v>27.6</v>
      </c>
      <c r="F3606">
        <v>17.399999999999999</v>
      </c>
      <c r="G3606">
        <f t="shared" si="616"/>
        <v>10.914178415609712</v>
      </c>
      <c r="H3606">
        <f t="shared" si="617"/>
        <v>11.70528307931861</v>
      </c>
      <c r="I3606">
        <f t="shared" si="618"/>
        <v>3.9329954052221292</v>
      </c>
      <c r="J3606">
        <f t="shared" si="619"/>
        <v>15.201666336777416</v>
      </c>
      <c r="K3606">
        <f t="shared" si="620"/>
        <v>19.819127172127583</v>
      </c>
      <c r="L3606">
        <f t="shared" si="621"/>
        <v>26.425502896170112</v>
      </c>
      <c r="M3606">
        <f t="shared" si="622"/>
        <v>-0.33023090159313501</v>
      </c>
      <c r="N3606">
        <f t="shared" si="623"/>
        <v>1.022709363044751</v>
      </c>
      <c r="O3606">
        <f t="shared" si="624"/>
        <v>1.4279383427089372</v>
      </c>
      <c r="P3606">
        <f t="shared" si="625"/>
        <v>7.7722876740964804</v>
      </c>
      <c r="Q3606">
        <f t="shared" si="626"/>
        <v>0.39366296296296355</v>
      </c>
    </row>
    <row r="3607" spans="1:17">
      <c r="A3607" s="2">
        <v>43784</v>
      </c>
      <c r="B3607">
        <v>319</v>
      </c>
      <c r="C3607">
        <v>5.4</v>
      </c>
      <c r="D3607">
        <v>16.8</v>
      </c>
      <c r="E3607">
        <v>27.5</v>
      </c>
      <c r="F3607">
        <v>18</v>
      </c>
      <c r="G3607">
        <f t="shared" si="616"/>
        <v>10.899450979083019</v>
      </c>
      <c r="H3607">
        <f t="shared" si="617"/>
        <v>10.082113108001831</v>
      </c>
      <c r="I3607">
        <f t="shared" si="618"/>
        <v>3.1036100885971951</v>
      </c>
      <c r="J3607">
        <f t="shared" si="619"/>
        <v>13.093653387015365</v>
      </c>
      <c r="K3607">
        <f t="shared" si="620"/>
        <v>19.730494568703023</v>
      </c>
      <c r="L3607">
        <f t="shared" si="621"/>
        <v>26.307326091604029</v>
      </c>
      <c r="M3607">
        <f t="shared" si="622"/>
        <v>-0.33433360329023054</v>
      </c>
      <c r="N3607">
        <f t="shared" si="623"/>
        <v>1.0231179386045699</v>
      </c>
      <c r="O3607">
        <f t="shared" si="624"/>
        <v>1.4260115030966949</v>
      </c>
      <c r="P3607">
        <f t="shared" si="625"/>
        <v>6.978503019404636</v>
      </c>
      <c r="Q3607">
        <f t="shared" si="626"/>
        <v>0.39366296296296355</v>
      </c>
    </row>
    <row r="3608" spans="1:17">
      <c r="A3608" s="2">
        <v>43785</v>
      </c>
      <c r="B3608">
        <v>320</v>
      </c>
      <c r="C3608">
        <v>7.9</v>
      </c>
      <c r="D3608">
        <v>14</v>
      </c>
      <c r="E3608">
        <v>27.5</v>
      </c>
      <c r="F3608">
        <v>14.1</v>
      </c>
      <c r="G3608">
        <f t="shared" si="616"/>
        <v>10.885034282970471</v>
      </c>
      <c r="H3608">
        <f t="shared" si="617"/>
        <v>12.360381974137297</v>
      </c>
      <c r="I3608">
        <f t="shared" si="618"/>
        <v>4.8033509090723063</v>
      </c>
      <c r="J3608">
        <f t="shared" si="619"/>
        <v>16.05244412225623</v>
      </c>
      <c r="K3608">
        <f t="shared" si="620"/>
        <v>19.64375268287381</v>
      </c>
      <c r="L3608">
        <f t="shared" si="621"/>
        <v>26.191670243831744</v>
      </c>
      <c r="M3608">
        <f t="shared" si="622"/>
        <v>-0.33833733514602371</v>
      </c>
      <c r="N3608">
        <f t="shared" si="623"/>
        <v>1.0235196707639873</v>
      </c>
      <c r="O3608">
        <f t="shared" si="624"/>
        <v>1.4241253186886367</v>
      </c>
      <c r="P3608">
        <f t="shared" si="625"/>
        <v>7.557031065064991</v>
      </c>
      <c r="Q3608">
        <f t="shared" si="626"/>
        <v>0.39366296296296355</v>
      </c>
    </row>
    <row r="3609" spans="1:17">
      <c r="A3609" s="2">
        <v>43786</v>
      </c>
      <c r="B3609">
        <v>321</v>
      </c>
      <c r="C3609">
        <v>7.7</v>
      </c>
      <c r="D3609">
        <v>11.4</v>
      </c>
      <c r="E3609">
        <v>25.9</v>
      </c>
      <c r="F3609">
        <v>13.4</v>
      </c>
      <c r="G3609">
        <f t="shared" si="616"/>
        <v>10.870935183261283</v>
      </c>
      <c r="H3609">
        <f t="shared" si="617"/>
        <v>12.131755343874588</v>
      </c>
      <c r="I3609">
        <f t="shared" si="618"/>
        <v>4.682606596410479</v>
      </c>
      <c r="J3609">
        <f t="shared" si="619"/>
        <v>15.755526420616347</v>
      </c>
      <c r="K3609">
        <f t="shared" si="620"/>
        <v>19.558950448685763</v>
      </c>
      <c r="L3609">
        <f t="shared" si="621"/>
        <v>26.078600598247686</v>
      </c>
      <c r="M3609">
        <f t="shared" si="622"/>
        <v>-0.34224091197092393</v>
      </c>
      <c r="N3609">
        <f t="shared" si="623"/>
        <v>1.0239144406017593</v>
      </c>
      <c r="O3609">
        <f t="shared" si="624"/>
        <v>1.4222806864766844</v>
      </c>
      <c r="P3609">
        <f t="shared" si="625"/>
        <v>7.4491487474641085</v>
      </c>
      <c r="Q3609">
        <f t="shared" si="626"/>
        <v>0.39366296296296355</v>
      </c>
    </row>
    <row r="3610" spans="1:17">
      <c r="A3610" s="2">
        <v>43787</v>
      </c>
      <c r="B3610">
        <v>322</v>
      </c>
      <c r="C3610">
        <v>7.6</v>
      </c>
      <c r="D3610">
        <v>11.4</v>
      </c>
      <c r="E3610">
        <v>26.1</v>
      </c>
      <c r="F3610">
        <v>13.7</v>
      </c>
      <c r="G3610">
        <f t="shared" si="616"/>
        <v>10.857160494959032</v>
      </c>
      <c r="H3610">
        <f t="shared" si="617"/>
        <v>11.997288242373232</v>
      </c>
      <c r="I3610">
        <f t="shared" si="618"/>
        <v>4.5948652407538972</v>
      </c>
      <c r="J3610">
        <f t="shared" si="619"/>
        <v>15.580893821263937</v>
      </c>
      <c r="K3610">
        <f t="shared" si="620"/>
        <v>19.476135733028659</v>
      </c>
      <c r="L3610">
        <f t="shared" si="621"/>
        <v>25.968180977371546</v>
      </c>
      <c r="M3610">
        <f t="shared" si="622"/>
        <v>-0.34604317822335556</v>
      </c>
      <c r="N3610">
        <f t="shared" si="623"/>
        <v>1.0243021312576366</v>
      </c>
      <c r="O3610">
        <f t="shared" si="624"/>
        <v>1.4204784980904734</v>
      </c>
      <c r="P3610">
        <f t="shared" si="625"/>
        <v>7.4024230016193346</v>
      </c>
      <c r="Q3610">
        <f t="shared" si="626"/>
        <v>0.39366296296296355</v>
      </c>
    </row>
    <row r="3611" spans="1:17">
      <c r="A3611" s="2">
        <v>43788</v>
      </c>
      <c r="B3611">
        <v>323</v>
      </c>
      <c r="C3611">
        <v>6.6</v>
      </c>
      <c r="D3611">
        <v>12.1</v>
      </c>
      <c r="E3611">
        <v>26.5</v>
      </c>
      <c r="F3611">
        <v>14.3</v>
      </c>
      <c r="G3611">
        <f t="shared" si="616"/>
        <v>10.843716982944576</v>
      </c>
      <c r="H3611">
        <f t="shared" si="617"/>
        <v>11.038006449340211</v>
      </c>
      <c r="I3611">
        <f t="shared" si="618"/>
        <v>4.0247148994935555</v>
      </c>
      <c r="J3611">
        <f t="shared" si="619"/>
        <v>14.335073310831442</v>
      </c>
      <c r="K3611">
        <f t="shared" si="620"/>
        <v>19.395355305007595</v>
      </c>
      <c r="L3611">
        <f t="shared" si="621"/>
        <v>25.860473740010125</v>
      </c>
      <c r="M3611">
        <f t="shared" si="622"/>
        <v>-0.34974300835182121</v>
      </c>
      <c r="N3611">
        <f t="shared" si="623"/>
        <v>1.0246826279669581</v>
      </c>
      <c r="O3611">
        <f t="shared" si="624"/>
        <v>1.4187196386019154</v>
      </c>
      <c r="P3611">
        <f t="shared" si="625"/>
        <v>7.013291549846655</v>
      </c>
      <c r="Q3611">
        <f t="shared" si="626"/>
        <v>0.39366296296296355</v>
      </c>
    </row>
    <row r="3612" spans="1:17">
      <c r="A3612" s="2">
        <v>43789</v>
      </c>
      <c r="B3612">
        <v>324</v>
      </c>
      <c r="C3612">
        <v>7.1</v>
      </c>
      <c r="D3612">
        <v>11.8</v>
      </c>
      <c r="E3612">
        <v>26.8</v>
      </c>
      <c r="F3612">
        <v>14.2</v>
      </c>
      <c r="G3612">
        <f t="shared" si="616"/>
        <v>10.830611352615135</v>
      </c>
      <c r="H3612">
        <f t="shared" si="617"/>
        <v>11.458291712372692</v>
      </c>
      <c r="I3612">
        <f t="shared" si="618"/>
        <v>4.302871373853403</v>
      </c>
      <c r="J3612">
        <f t="shared" si="619"/>
        <v>14.880898327756741</v>
      </c>
      <c r="K3612">
        <f t="shared" si="620"/>
        <v>19.316654806620438</v>
      </c>
      <c r="L3612">
        <f t="shared" si="621"/>
        <v>25.755539742160583</v>
      </c>
      <c r="M3612">
        <f t="shared" si="622"/>
        <v>-0.35333930712809097</v>
      </c>
      <c r="N3612">
        <f t="shared" si="623"/>
        <v>1.0250558180946234</v>
      </c>
      <c r="O3612">
        <f t="shared" si="624"/>
        <v>1.41700498530048</v>
      </c>
      <c r="P3612">
        <f t="shared" si="625"/>
        <v>7.1554203385192885</v>
      </c>
      <c r="Q3612">
        <f t="shared" si="626"/>
        <v>0.39366296296296355</v>
      </c>
    </row>
    <row r="3613" spans="1:17">
      <c r="A3613" s="2">
        <v>43790</v>
      </c>
      <c r="B3613">
        <v>325</v>
      </c>
      <c r="C3613">
        <v>6.8</v>
      </c>
      <c r="D3613">
        <v>12.3</v>
      </c>
      <c r="E3613">
        <v>26.9</v>
      </c>
      <c r="F3613">
        <v>14.5</v>
      </c>
      <c r="G3613">
        <f t="shared" si="616"/>
        <v>10.817850240322233</v>
      </c>
      <c r="H3613">
        <f t="shared" si="617"/>
        <v>11.146609226611043</v>
      </c>
      <c r="I3613">
        <f t="shared" si="618"/>
        <v>4.1255414092374005</v>
      </c>
      <c r="J3613">
        <f t="shared" si="619"/>
        <v>14.476115878715639</v>
      </c>
      <c r="K3613">
        <f t="shared" si="620"/>
        <v>19.240078724730914</v>
      </c>
      <c r="L3613">
        <f t="shared" si="621"/>
        <v>25.653438299641216</v>
      </c>
      <c r="M3613">
        <f t="shared" si="622"/>
        <v>-0.35683100997141171</v>
      </c>
      <c r="N3613">
        <f t="shared" si="623"/>
        <v>1.0254215911684357</v>
      </c>
      <c r="O3613">
        <f t="shared" si="624"/>
        <v>1.4153354064421588</v>
      </c>
      <c r="P3613">
        <f t="shared" si="625"/>
        <v>7.0210678173736421</v>
      </c>
      <c r="Q3613">
        <f t="shared" si="626"/>
        <v>0.39366296296296355</v>
      </c>
    </row>
    <row r="3614" spans="1:17">
      <c r="A3614" s="2">
        <v>43791</v>
      </c>
      <c r="B3614">
        <v>326</v>
      </c>
      <c r="C3614">
        <v>6.9</v>
      </c>
      <c r="D3614">
        <v>12.3</v>
      </c>
      <c r="E3614">
        <v>26.2</v>
      </c>
      <c r="F3614">
        <v>14.3</v>
      </c>
      <c r="G3614">
        <f t="shared" si="616"/>
        <v>10.805440203632694</v>
      </c>
      <c r="H3614">
        <f t="shared" si="617"/>
        <v>11.201654147142337</v>
      </c>
      <c r="I3614">
        <f t="shared" si="618"/>
        <v>4.1881222644828302</v>
      </c>
      <c r="J3614">
        <f t="shared" si="619"/>
        <v>14.54760278849654</v>
      </c>
      <c r="K3614">
        <f t="shared" si="620"/>
        <v>19.165670364323567</v>
      </c>
      <c r="L3614">
        <f t="shared" si="621"/>
        <v>25.554227152431423</v>
      </c>
      <c r="M3614">
        <f t="shared" si="622"/>
        <v>-0.3602170832636461</v>
      </c>
      <c r="N3614">
        <f t="shared" si="623"/>
        <v>1.0257798389118031</v>
      </c>
      <c r="O3614">
        <f t="shared" si="624"/>
        <v>1.4137117599752773</v>
      </c>
      <c r="P3614">
        <f t="shared" si="625"/>
        <v>7.0135318826595068</v>
      </c>
      <c r="Q3614">
        <f t="shared" si="626"/>
        <v>0.39366296296296355</v>
      </c>
    </row>
    <row r="3615" spans="1:17">
      <c r="A3615" s="2">
        <v>43792</v>
      </c>
      <c r="B3615">
        <v>327</v>
      </c>
      <c r="C3615">
        <v>7.7</v>
      </c>
      <c r="D3615">
        <v>11.4</v>
      </c>
      <c r="E3615">
        <v>26.3</v>
      </c>
      <c r="F3615">
        <v>12.9</v>
      </c>
      <c r="G3615">
        <f t="shared" si="616"/>
        <v>10.79338771143842</v>
      </c>
      <c r="H3615">
        <f t="shared" si="617"/>
        <v>11.892913734571579</v>
      </c>
      <c r="I3615">
        <f t="shared" si="618"/>
        <v>4.8066289696686768</v>
      </c>
      <c r="J3615">
        <f t="shared" si="619"/>
        <v>15.445342512430621</v>
      </c>
      <c r="K3615">
        <f t="shared" si="620"/>
        <v>19.093471823023449</v>
      </c>
      <c r="L3615">
        <f t="shared" si="621"/>
        <v>25.457962430697933</v>
      </c>
      <c r="M3615">
        <f t="shared" si="622"/>
        <v>-0.36349652465524546</v>
      </c>
      <c r="N3615">
        <f t="shared" si="623"/>
        <v>1.0261304552757913</v>
      </c>
      <c r="O3615">
        <f t="shared" si="624"/>
        <v>1.4121348922465267</v>
      </c>
      <c r="P3615">
        <f t="shared" si="625"/>
        <v>7.0862847649029019</v>
      </c>
      <c r="Q3615">
        <f t="shared" si="626"/>
        <v>0.39366296296296355</v>
      </c>
    </row>
    <row r="3616" spans="1:17">
      <c r="A3616" s="2">
        <v>43793</v>
      </c>
      <c r="B3616">
        <v>328</v>
      </c>
      <c r="C3616">
        <v>8.1</v>
      </c>
      <c r="D3616">
        <v>8.6</v>
      </c>
      <c r="E3616">
        <v>25.1</v>
      </c>
      <c r="F3616">
        <v>12.4</v>
      </c>
      <c r="G3616">
        <f t="shared" si="616"/>
        <v>10.781699133942253</v>
      </c>
      <c r="H3616">
        <f t="shared" si="617"/>
        <v>12.219193072715552</v>
      </c>
      <c r="I3616">
        <f t="shared" si="618"/>
        <v>4.9799029353235493</v>
      </c>
      <c r="J3616">
        <f t="shared" si="619"/>
        <v>15.869081912617599</v>
      </c>
      <c r="K3616">
        <f t="shared" si="620"/>
        <v>19.023523966861013</v>
      </c>
      <c r="L3616">
        <f t="shared" si="621"/>
        <v>25.364698622481352</v>
      </c>
      <c r="M3616">
        <f t="shared" si="622"/>
        <v>-0.36666836336196662</v>
      </c>
      <c r="N3616">
        <f t="shared" si="623"/>
        <v>1.0264733364705163</v>
      </c>
      <c r="O3616">
        <f t="shared" si="624"/>
        <v>1.410605636690778</v>
      </c>
      <c r="P3616">
        <f t="shared" si="625"/>
        <v>7.2392901373920022</v>
      </c>
      <c r="Q3616">
        <f t="shared" si="626"/>
        <v>0.39366296296296355</v>
      </c>
    </row>
    <row r="3617" spans="1:17">
      <c r="A3617" s="2">
        <v>43794</v>
      </c>
      <c r="B3617">
        <v>329</v>
      </c>
      <c r="C3617">
        <v>7.2</v>
      </c>
      <c r="D3617">
        <v>10.5</v>
      </c>
      <c r="E3617">
        <v>25.9</v>
      </c>
      <c r="F3617">
        <v>14.5</v>
      </c>
      <c r="G3617">
        <f t="shared" si="616"/>
        <v>10.770380732548448</v>
      </c>
      <c r="H3617">
        <f t="shared" si="617"/>
        <v>11.370297780993418</v>
      </c>
      <c r="I3617">
        <f t="shared" si="618"/>
        <v>4.2675057275955011</v>
      </c>
      <c r="J3617">
        <f t="shared" si="619"/>
        <v>14.766620494796646</v>
      </c>
      <c r="K3617">
        <f t="shared" si="620"/>
        <v>18.955866407259165</v>
      </c>
      <c r="L3617">
        <f t="shared" si="621"/>
        <v>25.274488543012218</v>
      </c>
      <c r="M3617">
        <f t="shared" si="622"/>
        <v>-0.36973166045224409</v>
      </c>
      <c r="N3617">
        <f t="shared" si="623"/>
        <v>1.0268083809958686</v>
      </c>
      <c r="O3617">
        <f t="shared" si="624"/>
        <v>1.4091248125084219</v>
      </c>
      <c r="P3617">
        <f t="shared" si="625"/>
        <v>7.1027920533979172</v>
      </c>
      <c r="Q3617">
        <f t="shared" si="626"/>
        <v>0.39366296296296355</v>
      </c>
    </row>
    <row r="3618" spans="1:17">
      <c r="A3618" s="2">
        <v>43795</v>
      </c>
      <c r="B3618">
        <v>330</v>
      </c>
      <c r="C3618">
        <v>7.3</v>
      </c>
      <c r="D3618">
        <v>14.6</v>
      </c>
      <c r="E3618">
        <v>26.5</v>
      </c>
      <c r="F3618">
        <v>15.2</v>
      </c>
      <c r="G3618">
        <f t="shared" si="616"/>
        <v>10.759438649687771</v>
      </c>
      <c r="H3618">
        <f t="shared" si="617"/>
        <v>11.427830956399829</v>
      </c>
      <c r="I3618">
        <f t="shared" si="618"/>
        <v>4.3510351412318755</v>
      </c>
      <c r="J3618">
        <f t="shared" si="619"/>
        <v>14.841338904415363</v>
      </c>
      <c r="K3618">
        <f t="shared" si="620"/>
        <v>18.890537479217521</v>
      </c>
      <c r="L3618">
        <f t="shared" si="621"/>
        <v>25.187383305623364</v>
      </c>
      <c r="M3618">
        <f t="shared" si="622"/>
        <v>-0.37268550912513448</v>
      </c>
      <c r="N3618">
        <f t="shared" si="623"/>
        <v>1.0271354896715585</v>
      </c>
      <c r="O3618">
        <f t="shared" si="624"/>
        <v>1.4076932233341501</v>
      </c>
      <c r="P3618">
        <f t="shared" si="625"/>
        <v>7.0767958151679533</v>
      </c>
      <c r="Q3618">
        <f t="shared" si="626"/>
        <v>0.39366296296296355</v>
      </c>
    </row>
    <row r="3619" spans="1:17">
      <c r="A3619" s="2">
        <v>43796</v>
      </c>
      <c r="B3619">
        <v>331</v>
      </c>
      <c r="C3619">
        <v>7.5</v>
      </c>
      <c r="D3619">
        <v>12.3</v>
      </c>
      <c r="E3619">
        <v>26.8</v>
      </c>
      <c r="F3619">
        <v>14.7</v>
      </c>
      <c r="G3619">
        <f t="shared" si="616"/>
        <v>10.748878898608247</v>
      </c>
      <c r="H3619">
        <f t="shared" si="617"/>
        <v>11.57601267115874</v>
      </c>
      <c r="I3619">
        <f t="shared" si="618"/>
        <v>4.4774735928770095</v>
      </c>
      <c r="J3619">
        <f t="shared" si="619"/>
        <v>15.033782689816546</v>
      </c>
      <c r="K3619">
        <f t="shared" si="620"/>
        <v>18.827574220666218</v>
      </c>
      <c r="L3619">
        <f t="shared" si="621"/>
        <v>25.103432294221623</v>
      </c>
      <c r="M3619">
        <f t="shared" si="622"/>
        <v>-0.37552903497874862</v>
      </c>
      <c r="N3619">
        <f t="shared" si="623"/>
        <v>1.0274545656664769</v>
      </c>
      <c r="O3619">
        <f t="shared" si="624"/>
        <v>1.4063116559012456</v>
      </c>
      <c r="P3619">
        <f t="shared" si="625"/>
        <v>7.0985390782817301</v>
      </c>
      <c r="Q3619">
        <f t="shared" si="626"/>
        <v>0.39366296296296355</v>
      </c>
    </row>
    <row r="3620" spans="1:17">
      <c r="A3620" s="2">
        <v>43797</v>
      </c>
      <c r="B3620">
        <v>332</v>
      </c>
      <c r="C3620">
        <v>7.4</v>
      </c>
      <c r="D3620">
        <v>12.7</v>
      </c>
      <c r="E3620">
        <v>26.4</v>
      </c>
      <c r="F3620">
        <v>15.2</v>
      </c>
      <c r="G3620">
        <f t="shared" si="616"/>
        <v>10.738707353163784</v>
      </c>
      <c r="H3620">
        <f t="shared" si="617"/>
        <v>11.455433131510814</v>
      </c>
      <c r="I3620">
        <f t="shared" si="618"/>
        <v>4.3533944210352686</v>
      </c>
      <c r="J3620">
        <f t="shared" si="619"/>
        <v>14.87718588507898</v>
      </c>
      <c r="K3620">
        <f t="shared" si="620"/>
        <v>18.767012352959654</v>
      </c>
      <c r="L3620">
        <f t="shared" si="621"/>
        <v>25.02268313727954</v>
      </c>
      <c r="M3620">
        <f t="shared" si="622"/>
        <v>-0.37826139626909261</v>
      </c>
      <c r="N3620">
        <f t="shared" si="623"/>
        <v>1.0277655145273583</v>
      </c>
      <c r="O3620">
        <f t="shared" si="624"/>
        <v>1.4049808787055951</v>
      </c>
      <c r="P3620">
        <f t="shared" si="625"/>
        <v>7.1020387104755454</v>
      </c>
      <c r="Q3620">
        <f t="shared" si="626"/>
        <v>0.39366296296296355</v>
      </c>
    </row>
    <row r="3621" spans="1:17">
      <c r="A3621" s="2">
        <v>43798</v>
      </c>
      <c r="B3621">
        <v>333</v>
      </c>
      <c r="C3621">
        <v>7.5</v>
      </c>
      <c r="D3621">
        <v>11.9</v>
      </c>
      <c r="E3621">
        <v>27</v>
      </c>
      <c r="F3621">
        <v>13.7</v>
      </c>
      <c r="G3621">
        <f t="shared" si="616"/>
        <v>10.728929737633774</v>
      </c>
      <c r="H3621">
        <f t="shared" si="617"/>
        <v>11.515498021197093</v>
      </c>
      <c r="I3621">
        <f t="shared" si="618"/>
        <v>4.6345201470002095</v>
      </c>
      <c r="J3621">
        <f t="shared" si="619"/>
        <v>14.955192235320899</v>
      </c>
      <c r="K3621">
        <f t="shared" si="620"/>
        <v>18.708886262478547</v>
      </c>
      <c r="L3621">
        <f t="shared" si="621"/>
        <v>24.945181683304728</v>
      </c>
      <c r="M3621">
        <f t="shared" si="622"/>
        <v>-0.38088178415924273</v>
      </c>
      <c r="N3621">
        <f t="shared" si="623"/>
        <v>1.0280682442067413</v>
      </c>
      <c r="O3621">
        <f t="shared" si="624"/>
        <v>1.4037016406737521</v>
      </c>
      <c r="P3621">
        <f t="shared" si="625"/>
        <v>6.8809778741968834</v>
      </c>
      <c r="Q3621">
        <f t="shared" si="626"/>
        <v>0.39366296296296355</v>
      </c>
    </row>
    <row r="3622" spans="1:17">
      <c r="A3622" s="2">
        <v>43799</v>
      </c>
      <c r="B3622">
        <v>334</v>
      </c>
      <c r="C3622">
        <v>7.7</v>
      </c>
      <c r="D3622">
        <v>10.6</v>
      </c>
      <c r="E3622">
        <v>26.2</v>
      </c>
      <c r="F3622">
        <v>13.9</v>
      </c>
      <c r="G3622">
        <f t="shared" si="616"/>
        <v>10.719551616607607</v>
      </c>
      <c r="H3622">
        <f t="shared" si="617"/>
        <v>11.665747968354713</v>
      </c>
      <c r="I3622">
        <f t="shared" si="618"/>
        <v>4.6467521058632704</v>
      </c>
      <c r="J3622">
        <f t="shared" si="619"/>
        <v>15.150322036824303</v>
      </c>
      <c r="K3622">
        <f t="shared" si="620"/>
        <v>18.653228983307354</v>
      </c>
      <c r="L3622">
        <f t="shared" si="621"/>
        <v>24.870971977743139</v>
      </c>
      <c r="M3622">
        <f t="shared" si="622"/>
        <v>-0.38338942295877709</v>
      </c>
      <c r="N3622">
        <f t="shared" si="623"/>
        <v>1.0283626650902165</v>
      </c>
      <c r="O3622">
        <f t="shared" si="624"/>
        <v>1.4024746698394952</v>
      </c>
      <c r="P3622">
        <f t="shared" si="625"/>
        <v>7.018995862491443</v>
      </c>
      <c r="Q3622">
        <f t="shared" si="626"/>
        <v>0.39366296296296355</v>
      </c>
    </row>
    <row r="3623" spans="1:17">
      <c r="A3623" s="2">
        <v>43800</v>
      </c>
      <c r="B3623">
        <v>335</v>
      </c>
      <c r="C3623">
        <v>4.4000000000000004</v>
      </c>
      <c r="D3623">
        <v>11.8</v>
      </c>
      <c r="E3623">
        <v>24.8</v>
      </c>
      <c r="F3623">
        <v>14.1</v>
      </c>
      <c r="G3623">
        <f t="shared" si="616"/>
        <v>10.710578384968613</v>
      </c>
      <c r="H3623">
        <f t="shared" si="617"/>
        <v>8.6964363009756536</v>
      </c>
      <c r="I3623">
        <f t="shared" si="618"/>
        <v>2.8964506433020532</v>
      </c>
      <c r="J3623">
        <f t="shared" si="619"/>
        <v>11.2940731181502</v>
      </c>
      <c r="K3623">
        <f t="shared" si="620"/>
        <v>18.600072180952289</v>
      </c>
      <c r="L3623">
        <f t="shared" si="621"/>
        <v>24.800096241269721</v>
      </c>
      <c r="M3623">
        <f t="shared" si="622"/>
        <v>-0.38578357035339789</v>
      </c>
      <c r="N3623">
        <f t="shared" si="623"/>
        <v>1.028648690022955</v>
      </c>
      <c r="O3623">
        <f t="shared" si="624"/>
        <v>1.4013006720333936</v>
      </c>
      <c r="P3623">
        <f t="shared" si="625"/>
        <v>5.7999856576736004</v>
      </c>
      <c r="Q3623">
        <f t="shared" si="626"/>
        <v>0.39366296296296355</v>
      </c>
    </row>
    <row r="3624" spans="1:17">
      <c r="A3624" s="2">
        <v>43801</v>
      </c>
      <c r="B3624">
        <v>336</v>
      </c>
      <c r="C3624">
        <v>6.9</v>
      </c>
      <c r="D3624">
        <v>10.9</v>
      </c>
      <c r="E3624">
        <v>26.2</v>
      </c>
      <c r="F3624">
        <v>13.2</v>
      </c>
      <c r="G3624">
        <f t="shared" si="616"/>
        <v>10.702015258012533</v>
      </c>
      <c r="H3624">
        <f t="shared" si="617"/>
        <v>10.900254983660632</v>
      </c>
      <c r="I3624">
        <f t="shared" si="618"/>
        <v>4.344660499688981</v>
      </c>
      <c r="J3624">
        <f t="shared" si="619"/>
        <v>14.156175303455367</v>
      </c>
      <c r="K3624">
        <f t="shared" si="620"/>
        <v>18.549446137064606</v>
      </c>
      <c r="L3624">
        <f t="shared" si="621"/>
        <v>24.732594849419474</v>
      </c>
      <c r="M3624">
        <f t="shared" si="622"/>
        <v>-0.38806351762467134</v>
      </c>
      <c r="N3624">
        <f t="shared" si="623"/>
        <v>1.028926234335507</v>
      </c>
      <c r="O3624">
        <f t="shared" si="624"/>
        <v>1.4001803295899731</v>
      </c>
      <c r="P3624">
        <f t="shared" si="625"/>
        <v>6.5555944839716513</v>
      </c>
      <c r="Q3624">
        <f t="shared" si="626"/>
        <v>0.39366296296296355</v>
      </c>
    </row>
    <row r="3625" spans="1:17">
      <c r="A3625" s="2">
        <v>43802</v>
      </c>
      <c r="B3625">
        <v>337</v>
      </c>
      <c r="C3625">
        <v>2.2000000000000002</v>
      </c>
      <c r="D3625">
        <v>12</v>
      </c>
      <c r="E3625">
        <v>22.9</v>
      </c>
      <c r="F3625">
        <v>13.8</v>
      </c>
      <c r="G3625">
        <f t="shared" si="616"/>
        <v>10.693867261735804</v>
      </c>
      <c r="H3625">
        <f t="shared" si="617"/>
        <v>6.7025386153743725</v>
      </c>
      <c r="I3625">
        <f t="shared" si="618"/>
        <v>1.7541495808050753</v>
      </c>
      <c r="J3625">
        <f t="shared" si="619"/>
        <v>8.7045956043823018</v>
      </c>
      <c r="K3625">
        <f t="shared" si="620"/>
        <v>18.501379735132577</v>
      </c>
      <c r="L3625">
        <f t="shared" si="621"/>
        <v>24.668506313510104</v>
      </c>
      <c r="M3625">
        <f t="shared" si="622"/>
        <v>-0.39022858985982334</v>
      </c>
      <c r="N3625">
        <f t="shared" si="623"/>
        <v>1.0291952158688664</v>
      </c>
      <c r="O3625">
        <f t="shared" si="624"/>
        <v>1.3991143000771009</v>
      </c>
      <c r="P3625">
        <f t="shared" si="625"/>
        <v>4.9483890345692974</v>
      </c>
      <c r="Q3625">
        <f t="shared" si="626"/>
        <v>0.39366296296296355</v>
      </c>
    </row>
    <row r="3626" spans="1:17">
      <c r="A3626" s="2">
        <v>43803</v>
      </c>
      <c r="B3626">
        <v>338</v>
      </c>
      <c r="C3626">
        <v>2.6</v>
      </c>
      <c r="D3626">
        <v>14.4</v>
      </c>
      <c r="E3626">
        <v>19.899999999999999</v>
      </c>
      <c r="F3626">
        <v>14.8</v>
      </c>
      <c r="G3626">
        <f t="shared" si="616"/>
        <v>10.686139223329162</v>
      </c>
      <c r="H3626">
        <f t="shared" si="617"/>
        <v>7.0421009358551787</v>
      </c>
      <c r="I3626">
        <f t="shared" si="618"/>
        <v>1.8859842247755236</v>
      </c>
      <c r="J3626">
        <f t="shared" si="619"/>
        <v>9.1455856309807508</v>
      </c>
      <c r="K3626">
        <f t="shared" si="620"/>
        <v>18.45590044710525</v>
      </c>
      <c r="L3626">
        <f t="shared" si="621"/>
        <v>24.607867262807002</v>
      </c>
      <c r="M3626">
        <f t="shared" si="622"/>
        <v>-0.39227814615152856</v>
      </c>
      <c r="N3626">
        <f t="shared" si="623"/>
        <v>1.0294555549987914</v>
      </c>
      <c r="O3626">
        <f t="shared" si="624"/>
        <v>1.3981032150522321</v>
      </c>
      <c r="P3626">
        <f t="shared" si="625"/>
        <v>5.1561167110796546</v>
      </c>
      <c r="Q3626">
        <f t="shared" si="626"/>
        <v>0.39366296296296355</v>
      </c>
    </row>
    <row r="3627" spans="1:17">
      <c r="A3627" s="2">
        <v>43804</v>
      </c>
      <c r="B3627">
        <v>339</v>
      </c>
      <c r="C3627">
        <v>5.4</v>
      </c>
      <c r="D3627">
        <v>14.2</v>
      </c>
      <c r="E3627">
        <v>21.2</v>
      </c>
      <c r="F3627">
        <v>13.3</v>
      </c>
      <c r="G3627">
        <f t="shared" si="616"/>
        <v>10.67883576191195</v>
      </c>
      <c r="H3627">
        <f t="shared" si="617"/>
        <v>9.5056465777623398</v>
      </c>
      <c r="I3627">
        <f t="shared" si="618"/>
        <v>3.4809386704601857</v>
      </c>
      <c r="J3627">
        <f t="shared" si="619"/>
        <v>12.344995555535506</v>
      </c>
      <c r="K3627">
        <f t="shared" si="620"/>
        <v>18.41303432091075</v>
      </c>
      <c r="L3627">
        <f t="shared" si="621"/>
        <v>24.550712427880999</v>
      </c>
      <c r="M3627">
        <f t="shared" si="622"/>
        <v>-0.39421157978763199</v>
      </c>
      <c r="N3627">
        <f t="shared" si="623"/>
        <v>1.0297071746593749</v>
      </c>
      <c r="O3627">
        <f t="shared" si="624"/>
        <v>1.3971476788501467</v>
      </c>
      <c r="P3627">
        <f t="shared" si="625"/>
        <v>6.0247079073021546</v>
      </c>
      <c r="Q3627">
        <f t="shared" si="626"/>
        <v>0.39366296296296355</v>
      </c>
    </row>
    <row r="3628" spans="1:17">
      <c r="A3628" s="2">
        <v>43805</v>
      </c>
      <c r="B3628">
        <v>340</v>
      </c>
      <c r="C3628">
        <v>9.6</v>
      </c>
      <c r="D3628">
        <v>7.4</v>
      </c>
      <c r="E3628">
        <v>18.5</v>
      </c>
      <c r="F3628">
        <v>9.3000000000000007</v>
      </c>
      <c r="G3628">
        <f t="shared" si="616"/>
        <v>10.67196127954224</v>
      </c>
      <c r="H3628">
        <f t="shared" si="617"/>
        <v>13.199712007737993</v>
      </c>
      <c r="I3628">
        <f t="shared" si="618"/>
        <v>6.1397883782281371</v>
      </c>
      <c r="J3628">
        <f t="shared" si="619"/>
        <v>17.142483126932458</v>
      </c>
      <c r="K3628">
        <f t="shared" si="620"/>
        <v>18.372805968831869</v>
      </c>
      <c r="L3628">
        <f t="shared" si="621"/>
        <v>24.497074625109157</v>
      </c>
      <c r="M3628">
        <f t="shared" si="622"/>
        <v>-0.39602831843074876</v>
      </c>
      <c r="N3628">
        <f t="shared" si="623"/>
        <v>1.0299500003658579</v>
      </c>
      <c r="O3628">
        <f t="shared" si="624"/>
        <v>1.3962482674067764</v>
      </c>
      <c r="P3628">
        <f t="shared" si="625"/>
        <v>7.0599236295098562</v>
      </c>
      <c r="Q3628">
        <f t="shared" si="626"/>
        <v>0.39366296296296355</v>
      </c>
    </row>
    <row r="3629" spans="1:17">
      <c r="A3629" s="2">
        <v>43806</v>
      </c>
      <c r="B3629">
        <v>341</v>
      </c>
      <c r="C3629">
        <v>7.8</v>
      </c>
      <c r="D3629">
        <v>4.5999999999999996</v>
      </c>
      <c r="E3629">
        <v>19.3</v>
      </c>
      <c r="F3629">
        <v>8.1999999999999993</v>
      </c>
      <c r="G3629">
        <f t="shared" si="616"/>
        <v>10.665519952537517</v>
      </c>
      <c r="H3629">
        <f t="shared" si="617"/>
        <v>11.589374724729428</v>
      </c>
      <c r="I3629">
        <f t="shared" si="618"/>
        <v>5.2584635439534173</v>
      </c>
      <c r="J3629">
        <f t="shared" si="619"/>
        <v>15.051136006142114</v>
      </c>
      <c r="K3629">
        <f t="shared" si="620"/>
        <v>18.33523855670208</v>
      </c>
      <c r="L3629">
        <f t="shared" si="621"/>
        <v>24.446984742269443</v>
      </c>
      <c r="M3629">
        <f t="shared" si="622"/>
        <v>-0.39772782428768849</v>
      </c>
      <c r="N3629">
        <f t="shared" si="623"/>
        <v>1.0301839602366785</v>
      </c>
      <c r="O3629">
        <f t="shared" si="624"/>
        <v>1.3954055271236585</v>
      </c>
      <c r="P3629">
        <f t="shared" si="625"/>
        <v>6.3309111807760106</v>
      </c>
      <c r="Q3629">
        <f t="shared" si="626"/>
        <v>0.39366296296296355</v>
      </c>
    </row>
    <row r="3630" spans="1:17">
      <c r="A3630" s="2">
        <v>43807</v>
      </c>
      <c r="B3630">
        <v>342</v>
      </c>
      <c r="C3630">
        <v>6.7</v>
      </c>
      <c r="D3630">
        <v>3.8</v>
      </c>
      <c r="E3630">
        <v>18.7</v>
      </c>
      <c r="F3630">
        <v>8</v>
      </c>
      <c r="G3630">
        <f t="shared" si="616"/>
        <v>10.659515723139844</v>
      </c>
      <c r="H3630">
        <f t="shared" si="617"/>
        <v>10.60176963584275</v>
      </c>
      <c r="I3630">
        <f t="shared" si="618"/>
        <v>4.6056744356768569</v>
      </c>
      <c r="J3630">
        <f t="shared" si="619"/>
        <v>13.768531994600973</v>
      </c>
      <c r="K3630">
        <f t="shared" si="620"/>
        <v>18.300353793885463</v>
      </c>
      <c r="L3630">
        <f t="shared" si="621"/>
        <v>24.400471725180619</v>
      </c>
      <c r="M3630">
        <f t="shared" si="622"/>
        <v>-0.3993095942686532</v>
      </c>
      <c r="N3630">
        <f t="shared" si="623"/>
        <v>1.03040898501475</v>
      </c>
      <c r="O3630">
        <f t="shared" si="624"/>
        <v>1.3946199737774629</v>
      </c>
      <c r="P3630">
        <f t="shared" si="625"/>
        <v>5.9960952001658931</v>
      </c>
      <c r="Q3630">
        <f t="shared" si="626"/>
        <v>0.39366296296296355</v>
      </c>
    </row>
    <row r="3631" spans="1:17">
      <c r="A3631" s="2">
        <v>43808</v>
      </c>
      <c r="B3631">
        <v>343</v>
      </c>
      <c r="C3631">
        <v>8.6</v>
      </c>
      <c r="D3631">
        <v>4.7</v>
      </c>
      <c r="E3631">
        <v>19.899999999999999</v>
      </c>
      <c r="F3631">
        <v>7.8</v>
      </c>
      <c r="G3631">
        <f t="shared" si="616"/>
        <v>10.653952291558754</v>
      </c>
      <c r="H3631">
        <f t="shared" si="617"/>
        <v>12.258593398991854</v>
      </c>
      <c r="I3631">
        <f t="shared" si="618"/>
        <v>5.8464468162223069</v>
      </c>
      <c r="J3631">
        <f t="shared" si="619"/>
        <v>15.920251167521888</v>
      </c>
      <c r="K3631">
        <f t="shared" si="620"/>
        <v>18.268171924005138</v>
      </c>
      <c r="L3631">
        <f t="shared" si="621"/>
        <v>24.357562565340185</v>
      </c>
      <c r="M3631">
        <f t="shared" si="622"/>
        <v>-0.40077316013616249</v>
      </c>
      <c r="N3631">
        <f t="shared" si="623"/>
        <v>1.0306250080879631</v>
      </c>
      <c r="O3631">
        <f t="shared" si="624"/>
        <v>1.393892091478937</v>
      </c>
      <c r="P3631">
        <f t="shared" si="625"/>
        <v>6.4121465827695472</v>
      </c>
      <c r="Q3631">
        <f t="shared" si="626"/>
        <v>0.39366296296296355</v>
      </c>
    </row>
    <row r="3632" spans="1:17">
      <c r="A3632" s="2">
        <v>43809</v>
      </c>
      <c r="B3632">
        <v>344</v>
      </c>
      <c r="C3632">
        <v>7.9</v>
      </c>
      <c r="D3632">
        <v>3.4</v>
      </c>
      <c r="E3632">
        <v>20.5</v>
      </c>
      <c r="F3632">
        <v>8.3000000000000007</v>
      </c>
      <c r="G3632">
        <f t="shared" si="616"/>
        <v>10.648833108423876</v>
      </c>
      <c r="H3632">
        <f t="shared" si="617"/>
        <v>11.62701211136004</v>
      </c>
      <c r="I3632">
        <f t="shared" si="618"/>
        <v>5.3124326201747714</v>
      </c>
      <c r="J3632">
        <f t="shared" si="619"/>
        <v>15.100015729039013</v>
      </c>
      <c r="K3632">
        <f t="shared" si="620"/>
        <v>18.23871171638552</v>
      </c>
      <c r="L3632">
        <f t="shared" si="621"/>
        <v>24.318282288514027</v>
      </c>
      <c r="M3632">
        <f t="shared" si="622"/>
        <v>-0.40211808864366194</v>
      </c>
      <c r="N3632">
        <f t="shared" si="623"/>
        <v>1.030831965508904</v>
      </c>
      <c r="O3632">
        <f t="shared" si="624"/>
        <v>1.3932223316854571</v>
      </c>
      <c r="P3632">
        <f t="shared" si="625"/>
        <v>6.3145794911852686</v>
      </c>
      <c r="Q3632">
        <f t="shared" si="626"/>
        <v>0.39366296296296355</v>
      </c>
    </row>
    <row r="3633" spans="1:17">
      <c r="A3633" s="2">
        <v>43810</v>
      </c>
      <c r="B3633">
        <v>345</v>
      </c>
      <c r="C3633">
        <v>5.8</v>
      </c>
      <c r="D3633">
        <v>5.5</v>
      </c>
      <c r="E3633">
        <v>20.5</v>
      </c>
      <c r="F3633">
        <v>9.6</v>
      </c>
      <c r="G3633">
        <f t="shared" si="616"/>
        <v>10.644161367678167</v>
      </c>
      <c r="H3633">
        <f t="shared" si="617"/>
        <v>9.7685807661805502</v>
      </c>
      <c r="I3633">
        <f t="shared" si="618"/>
        <v>3.9533630424071986</v>
      </c>
      <c r="J3633">
        <f t="shared" si="619"/>
        <v>12.686468527507207</v>
      </c>
      <c r="K3633">
        <f t="shared" si="620"/>
        <v>18.211990458175528</v>
      </c>
      <c r="L3633">
        <f t="shared" si="621"/>
        <v>24.282653944234035</v>
      </c>
      <c r="M3633">
        <f t="shared" si="622"/>
        <v>-0.40334398166377344</v>
      </c>
      <c r="N3633">
        <f t="shared" si="623"/>
        <v>1.0310297960137844</v>
      </c>
      <c r="O3633">
        <f t="shared" si="624"/>
        <v>1.3926111122712268</v>
      </c>
      <c r="P3633">
        <f t="shared" si="625"/>
        <v>5.8152177237733511</v>
      </c>
      <c r="Q3633">
        <f t="shared" si="626"/>
        <v>0.39366296296296355</v>
      </c>
    </row>
    <row r="3634" spans="1:17">
      <c r="A3634" s="2">
        <v>43811</v>
      </c>
      <c r="B3634">
        <v>346</v>
      </c>
      <c r="C3634">
        <v>7.1</v>
      </c>
      <c r="D3634">
        <v>6.5</v>
      </c>
      <c r="E3634">
        <v>22.1</v>
      </c>
      <c r="F3634">
        <v>10.5</v>
      </c>
      <c r="G3634">
        <f t="shared" si="616"/>
        <v>10.639939999941088</v>
      </c>
      <c r="H3634">
        <f t="shared" si="617"/>
        <v>10.898490534914965</v>
      </c>
      <c r="I3634">
        <f t="shared" si="618"/>
        <v>4.6301267215519504</v>
      </c>
      <c r="J3634">
        <f t="shared" si="619"/>
        <v>14.153883811577876</v>
      </c>
      <c r="K3634">
        <f t="shared" si="620"/>
        <v>18.188023947121035</v>
      </c>
      <c r="L3634">
        <f t="shared" si="621"/>
        <v>24.250698596161381</v>
      </c>
      <c r="M3634">
        <f t="shared" si="622"/>
        <v>-0.40445047630614872</v>
      </c>
      <c r="N3634">
        <f t="shared" si="623"/>
        <v>1.0312184410405765</v>
      </c>
      <c r="O3634">
        <f t="shared" si="624"/>
        <v>1.3920588166589589</v>
      </c>
      <c r="P3634">
        <f t="shared" si="625"/>
        <v>6.2683638133630142</v>
      </c>
      <c r="Q3634">
        <f t="shared" si="626"/>
        <v>0.39366296296296355</v>
      </c>
    </row>
    <row r="3635" spans="1:17">
      <c r="A3635" s="2">
        <v>43812</v>
      </c>
      <c r="B3635">
        <v>347</v>
      </c>
      <c r="C3635">
        <v>7.3</v>
      </c>
      <c r="D3635">
        <v>7.3</v>
      </c>
      <c r="E3635">
        <v>23.1</v>
      </c>
      <c r="F3635">
        <v>10.9</v>
      </c>
      <c r="G3635">
        <f t="shared" si="616"/>
        <v>10.636171666369428</v>
      </c>
      <c r="H3635">
        <f t="shared" si="617"/>
        <v>11.063350547703527</v>
      </c>
      <c r="I3635">
        <f t="shared" si="618"/>
        <v>4.7373166739557711</v>
      </c>
      <c r="J3635">
        <f t="shared" si="619"/>
        <v>14.367987724290295</v>
      </c>
      <c r="K3635">
        <f t="shared" si="620"/>
        <v>18.16682648495696</v>
      </c>
      <c r="L3635">
        <f t="shared" si="621"/>
        <v>24.222435313275948</v>
      </c>
      <c r="M3635">
        <f t="shared" si="622"/>
        <v>-0.40543724502489337</v>
      </c>
      <c r="N3635">
        <f t="shared" si="623"/>
        <v>1.0313978447463497</v>
      </c>
      <c r="O3635">
        <f t="shared" si="624"/>
        <v>1.3915657930166667</v>
      </c>
      <c r="P3635">
        <f t="shared" si="625"/>
        <v>6.3260338737477557</v>
      </c>
      <c r="Q3635">
        <f t="shared" si="626"/>
        <v>0.39366296296296355</v>
      </c>
    </row>
    <row r="3636" spans="1:17">
      <c r="A3636" s="2">
        <v>43813</v>
      </c>
      <c r="B3636">
        <v>348</v>
      </c>
      <c r="C3636">
        <v>6.9</v>
      </c>
      <c r="D3636">
        <v>7.8</v>
      </c>
      <c r="E3636">
        <v>23.6</v>
      </c>
      <c r="F3636">
        <v>11.6</v>
      </c>
      <c r="G3636">
        <f t="shared" si="616"/>
        <v>10.632858753041676</v>
      </c>
      <c r="H3636">
        <f t="shared" si="617"/>
        <v>10.703660187662395</v>
      </c>
      <c r="I3636">
        <f t="shared" si="618"/>
        <v>4.43806313396873</v>
      </c>
      <c r="J3636">
        <f t="shared" si="619"/>
        <v>13.900857386574538</v>
      </c>
      <c r="K3636">
        <f t="shared" si="620"/>
        <v>18.148410871391285</v>
      </c>
      <c r="L3636">
        <f t="shared" si="621"/>
        <v>24.197881161855047</v>
      </c>
      <c r="M3636">
        <f t="shared" si="622"/>
        <v>-0.40630399571552694</v>
      </c>
      <c r="N3636">
        <f t="shared" si="623"/>
        <v>1.0315679540237996</v>
      </c>
      <c r="O3636">
        <f t="shared" si="624"/>
        <v>1.3911323535229525</v>
      </c>
      <c r="P3636">
        <f t="shared" si="625"/>
        <v>6.2655970536936652</v>
      </c>
      <c r="Q3636">
        <f t="shared" si="626"/>
        <v>0.39366296296296355</v>
      </c>
    </row>
    <row r="3637" spans="1:17">
      <c r="A3637" s="2">
        <v>43814</v>
      </c>
      <c r="B3637">
        <v>349</v>
      </c>
      <c r="C3637">
        <v>6.7</v>
      </c>
      <c r="D3637">
        <v>9</v>
      </c>
      <c r="E3637">
        <v>24.2</v>
      </c>
      <c r="F3637">
        <v>12.3</v>
      </c>
      <c r="G3637">
        <f t="shared" si="616"/>
        <v>10.630003365889817</v>
      </c>
      <c r="H3637">
        <f t="shared" si="617"/>
        <v>10.52093878261493</v>
      </c>
      <c r="I3637">
        <f t="shared" si="618"/>
        <v>4.2780377307859005</v>
      </c>
      <c r="J3637">
        <f t="shared" si="619"/>
        <v>13.66355686053887</v>
      </c>
      <c r="K3637">
        <f t="shared" si="620"/>
        <v>18.132788398655741</v>
      </c>
      <c r="L3637">
        <f t="shared" si="621"/>
        <v>24.177051198207653</v>
      </c>
      <c r="M3637">
        <f t="shared" si="622"/>
        <v>-0.40705047180145215</v>
      </c>
      <c r="N3637">
        <f t="shared" si="623"/>
        <v>1.0317287185169708</v>
      </c>
      <c r="O3637">
        <f t="shared" si="624"/>
        <v>1.3907587737039175</v>
      </c>
      <c r="P3637">
        <f t="shared" si="625"/>
        <v>6.2429010518290298</v>
      </c>
      <c r="Q3637">
        <f t="shared" si="626"/>
        <v>0.39366296296296355</v>
      </c>
    </row>
    <row r="3638" spans="1:17">
      <c r="A3638" s="2">
        <v>43815</v>
      </c>
      <c r="B3638">
        <v>350</v>
      </c>
      <c r="C3638">
        <v>7</v>
      </c>
      <c r="D3638">
        <v>8.1</v>
      </c>
      <c r="E3638">
        <v>25</v>
      </c>
      <c r="F3638">
        <v>11.5</v>
      </c>
      <c r="G3638">
        <f t="shared" si="616"/>
        <v>10.627607326200255</v>
      </c>
      <c r="H3638">
        <f t="shared" si="617"/>
        <v>10.777390969932231</v>
      </c>
      <c r="I3638">
        <f t="shared" si="618"/>
        <v>4.5664776704966377</v>
      </c>
      <c r="J3638">
        <f t="shared" si="619"/>
        <v>13.996611649262636</v>
      </c>
      <c r="K3638">
        <f t="shared" si="620"/>
        <v>18.119968846600152</v>
      </c>
      <c r="L3638">
        <f t="shared" si="621"/>
        <v>24.159958462133535</v>
      </c>
      <c r="M3638">
        <f t="shared" si="622"/>
        <v>-0.4076764523099069</v>
      </c>
      <c r="N3638">
        <f t="shared" si="623"/>
        <v>1.0318800906361612</v>
      </c>
      <c r="O3638">
        <f t="shared" si="624"/>
        <v>1.3904452918445334</v>
      </c>
      <c r="P3638">
        <f t="shared" si="625"/>
        <v>6.2109132994355933</v>
      </c>
      <c r="Q3638">
        <f t="shared" si="626"/>
        <v>0.39366296296296355</v>
      </c>
    </row>
    <row r="3639" spans="1:17">
      <c r="A3639" s="2">
        <v>43816</v>
      </c>
      <c r="B3639">
        <v>351</v>
      </c>
      <c r="C3639">
        <v>7.2</v>
      </c>
      <c r="D3639">
        <v>7.7</v>
      </c>
      <c r="E3639">
        <v>25.7</v>
      </c>
      <c r="F3639">
        <v>11.3</v>
      </c>
      <c r="G3639">
        <f t="shared" si="616"/>
        <v>10.625672166703314</v>
      </c>
      <c r="H3639">
        <f t="shared" si="617"/>
        <v>10.947534223852102</v>
      </c>
      <c r="I3639">
        <f t="shared" si="618"/>
        <v>4.7241202720073661</v>
      </c>
      <c r="J3639">
        <f t="shared" si="619"/>
        <v>14.217576914093639</v>
      </c>
      <c r="K3639">
        <f t="shared" si="620"/>
        <v>18.109960478310221</v>
      </c>
      <c r="L3639">
        <f t="shared" si="621"/>
        <v>24.146613971080292</v>
      </c>
      <c r="M3639">
        <f t="shared" si="622"/>
        <v>-0.40818175193737699</v>
      </c>
      <c r="N3639">
        <f t="shared" si="623"/>
        <v>1.0320220255720116</v>
      </c>
      <c r="O3639">
        <f t="shared" si="624"/>
        <v>1.390192108477017</v>
      </c>
      <c r="P3639">
        <f t="shared" si="625"/>
        <v>6.2234139518447362</v>
      </c>
      <c r="Q3639">
        <f t="shared" si="626"/>
        <v>0.39366296296296355</v>
      </c>
    </row>
    <row r="3640" spans="1:17">
      <c r="A3640" s="2">
        <v>43817</v>
      </c>
      <c r="B3640">
        <v>352</v>
      </c>
      <c r="C3640">
        <v>7.3</v>
      </c>
      <c r="D3640">
        <v>7.6</v>
      </c>
      <c r="E3640">
        <v>24.7</v>
      </c>
      <c r="F3640">
        <v>10.3</v>
      </c>
      <c r="G3640">
        <f t="shared" si="616"/>
        <v>10.624199128268257</v>
      </c>
      <c r="H3640">
        <f t="shared" si="617"/>
        <v>11.031528444441358</v>
      </c>
      <c r="I3640">
        <f t="shared" si="618"/>
        <v>4.9094382148224289</v>
      </c>
      <c r="J3640">
        <f t="shared" si="619"/>
        <v>14.326660317456309</v>
      </c>
      <c r="K3640">
        <f t="shared" si="620"/>
        <v>18.10277003623122</v>
      </c>
      <c r="L3640">
        <f t="shared" si="621"/>
        <v>24.137026714974962</v>
      </c>
      <c r="M3640">
        <f t="shared" si="622"/>
        <v>-0.40856622110445012</v>
      </c>
      <c r="N3640">
        <f t="shared" si="623"/>
        <v>1.0321544813087693</v>
      </c>
      <c r="O3640">
        <f t="shared" si="624"/>
        <v>1.3899993859484303</v>
      </c>
      <c r="P3640">
        <f t="shared" si="625"/>
        <v>6.1220902296189292</v>
      </c>
      <c r="Q3640">
        <f t="shared" si="626"/>
        <v>0.39366296296296355</v>
      </c>
    </row>
    <row r="3641" spans="1:17">
      <c r="A3641" s="2">
        <v>43818</v>
      </c>
      <c r="B3641">
        <v>353</v>
      </c>
      <c r="C3641">
        <v>9.1999999999999993</v>
      </c>
      <c r="D3641">
        <v>6.2</v>
      </c>
      <c r="E3641">
        <v>25.1</v>
      </c>
      <c r="F3641">
        <v>10.199999999999999</v>
      </c>
      <c r="G3641">
        <f t="shared" si="616"/>
        <v>10.623189157218246</v>
      </c>
      <c r="H3641">
        <f t="shared" si="617"/>
        <v>12.691119585503413</v>
      </c>
      <c r="I3641">
        <f t="shared" si="618"/>
        <v>5.9963414702406421</v>
      </c>
      <c r="J3641">
        <f t="shared" si="619"/>
        <v>16.481973487666771</v>
      </c>
      <c r="K3641">
        <f t="shared" si="620"/>
        <v>18.098402738783172</v>
      </c>
      <c r="L3641">
        <f t="shared" si="621"/>
        <v>24.131203651710898</v>
      </c>
      <c r="M3641">
        <f t="shared" si="622"/>
        <v>-0.4088297460000942</v>
      </c>
      <c r="N3641">
        <f t="shared" si="623"/>
        <v>1.0322774186367252</v>
      </c>
      <c r="O3641">
        <f t="shared" si="624"/>
        <v>1.3898672480693872</v>
      </c>
      <c r="P3641">
        <f t="shared" si="625"/>
        <v>6.6947781152627712</v>
      </c>
      <c r="Q3641">
        <f t="shared" si="626"/>
        <v>0.39366296296296355</v>
      </c>
    </row>
    <row r="3642" spans="1:17">
      <c r="A3642" s="2">
        <v>43819</v>
      </c>
      <c r="B3642">
        <v>354</v>
      </c>
      <c r="C3642">
        <v>9.5</v>
      </c>
      <c r="D3642">
        <v>6.5</v>
      </c>
      <c r="E3642">
        <v>25.5</v>
      </c>
      <c r="F3642">
        <v>9.6999999999999993</v>
      </c>
      <c r="G3642">
        <f t="shared" ref="G3642:G3653" si="627">24/3.14*O3642</f>
        <v>10.622642903277038</v>
      </c>
      <c r="H3642">
        <f t="shared" ref="H3642:H3653" si="628">(1-0.23)*J3642</f>
        <v>12.952809334517614</v>
      </c>
      <c r="I3642">
        <f t="shared" ref="I3642:I3653" si="629">4.903*10^(-9)*(((E3642+273.16)^4+(D3642+273.16)^4)/2)*(0.34-0.14*(F3642*0.1)^0.5)*(1.35*(J3642/K3642)-0.35)</f>
        <v>6.309756173873029</v>
      </c>
      <c r="J3642">
        <f t="shared" ref="J3642:J3653" si="630">(0.25+0.5*C3642/G3642)*L3642</f>
        <v>16.82183030456833</v>
      </c>
      <c r="K3642">
        <f t="shared" ref="K3642:K3653" si="631">0.75*L3642</f>
        <v>18.09686227745587</v>
      </c>
      <c r="L3642">
        <f t="shared" ref="L3642:L3653" si="632">24*60/3.14*0.082*N3642*(O3642*SIN(Q3642)*SIN(M3642)+COS(Q3642)*COS(M3642)*SIN(O3642))</f>
        <v>24.129149703274493</v>
      </c>
      <c r="M3642">
        <f t="shared" ref="M3642:M3653" si="633">0.409*SIN(2*3.14/365*B3642-1.39)</f>
        <v>-0.40897224861534787</v>
      </c>
      <c r="N3642">
        <f t="shared" ref="N3642:N3653" si="634">0.033*COS(2*3.14/365*B3642)+1</f>
        <v>1.0323908011638214</v>
      </c>
      <c r="O3642">
        <f t="shared" ref="O3642:O3653" si="635">ACOS(-TAN(Q3642)*TAN(M3642))</f>
        <v>1.3897957798454124</v>
      </c>
      <c r="P3642">
        <f t="shared" ref="P3642:P3653" si="636">H3642-I3642</f>
        <v>6.6430531606445848</v>
      </c>
      <c r="Q3642">
        <f t="shared" ref="Q3642:Q3653" si="637">22.5666666666667*3.14/180</f>
        <v>0.39366296296296355</v>
      </c>
    </row>
    <row r="3643" spans="1:17">
      <c r="A3643" s="2">
        <v>43820</v>
      </c>
      <c r="B3643">
        <v>355</v>
      </c>
      <c r="C3643">
        <v>9.4</v>
      </c>
      <c r="D3643">
        <v>6.3</v>
      </c>
      <c r="E3643">
        <v>24.7</v>
      </c>
      <c r="F3643">
        <v>10.1</v>
      </c>
      <c r="G3643">
        <f t="shared" si="627"/>
        <v>10.622560718156391</v>
      </c>
      <c r="H3643">
        <f t="shared" si="628"/>
        <v>12.866336897479059</v>
      </c>
      <c r="I3643">
        <f t="shared" si="629"/>
        <v>6.1188437674973866</v>
      </c>
      <c r="J3643">
        <f t="shared" si="630"/>
        <v>16.70952843828449</v>
      </c>
      <c r="K3643">
        <f t="shared" si="631"/>
        <v>18.098150814375469</v>
      </c>
      <c r="L3643">
        <f t="shared" si="632"/>
        <v>24.130867752500624</v>
      </c>
      <c r="M3643">
        <f t="shared" si="633"/>
        <v>-0.40899368676641307</v>
      </c>
      <c r="N3643">
        <f t="shared" si="634"/>
        <v>1.0324945953264237</v>
      </c>
      <c r="O3643">
        <f t="shared" si="635"/>
        <v>1.3897850272921279</v>
      </c>
      <c r="P3643">
        <f t="shared" si="636"/>
        <v>6.7474931299816721</v>
      </c>
      <c r="Q3643">
        <f t="shared" si="637"/>
        <v>0.39366296296296355</v>
      </c>
    </row>
    <row r="3644" spans="1:17">
      <c r="A3644" s="2">
        <v>43821</v>
      </c>
      <c r="B3644">
        <v>356</v>
      </c>
      <c r="C3644">
        <v>8.4</v>
      </c>
      <c r="D3644">
        <v>7.4</v>
      </c>
      <c r="E3644">
        <v>25.4</v>
      </c>
      <c r="F3644">
        <v>11.1</v>
      </c>
      <c r="G3644">
        <f t="shared" si="627"/>
        <v>10.622942654790458</v>
      </c>
      <c r="H3644">
        <f t="shared" si="628"/>
        <v>11.994211498388594</v>
      </c>
      <c r="I3644">
        <f t="shared" si="629"/>
        <v>5.4167313748926267</v>
      </c>
      <c r="J3644">
        <f t="shared" si="630"/>
        <v>15.576898049855316</v>
      </c>
      <c r="K3644">
        <f t="shared" si="631"/>
        <v>18.102268980337634</v>
      </c>
      <c r="L3644">
        <f t="shared" si="632"/>
        <v>24.136358640450176</v>
      </c>
      <c r="M3644">
        <f t="shared" si="633"/>
        <v>-0.40889405410714219</v>
      </c>
      <c r="N3644">
        <f t="shared" si="634"/>
        <v>1.0325887703992578</v>
      </c>
      <c r="O3644">
        <f t="shared" si="635"/>
        <v>1.389834997335085</v>
      </c>
      <c r="P3644">
        <f t="shared" si="636"/>
        <v>6.5774801234959677</v>
      </c>
      <c r="Q3644">
        <f t="shared" si="637"/>
        <v>0.39366296296296355</v>
      </c>
    </row>
    <row r="3645" spans="1:17">
      <c r="A3645" s="2">
        <v>43822</v>
      </c>
      <c r="B3645">
        <v>357</v>
      </c>
      <c r="C3645">
        <v>8.9</v>
      </c>
      <c r="D3645">
        <v>6.5</v>
      </c>
      <c r="E3645">
        <v>24.8</v>
      </c>
      <c r="F3645">
        <v>10.7</v>
      </c>
      <c r="G3645">
        <f t="shared" si="627"/>
        <v>10.623788467220479</v>
      </c>
      <c r="H3645">
        <f t="shared" si="628"/>
        <v>12.435740872673248</v>
      </c>
      <c r="I3645">
        <f t="shared" si="629"/>
        <v>5.7200832873178014</v>
      </c>
      <c r="J3645">
        <f t="shared" si="630"/>
        <v>16.150312821653568</v>
      </c>
      <c r="K3645">
        <f t="shared" si="631"/>
        <v>18.109215873305207</v>
      </c>
      <c r="L3645">
        <f t="shared" si="632"/>
        <v>24.145621164406943</v>
      </c>
      <c r="M3645">
        <f t="shared" si="633"/>
        <v>-0.40867338013091664</v>
      </c>
      <c r="N3645">
        <f t="shared" si="634"/>
        <v>1.0326732985045035</v>
      </c>
      <c r="O3645">
        <f t="shared" si="635"/>
        <v>1.3899456577946792</v>
      </c>
      <c r="P3645">
        <f t="shared" si="636"/>
        <v>6.715657585355447</v>
      </c>
      <c r="Q3645">
        <f t="shared" si="637"/>
        <v>0.39366296296296355</v>
      </c>
    </row>
    <row r="3646" spans="1:17">
      <c r="A3646" s="2">
        <v>43823</v>
      </c>
      <c r="B3646">
        <v>358</v>
      </c>
      <c r="C3646">
        <v>7.8</v>
      </c>
      <c r="D3646">
        <v>7.6</v>
      </c>
      <c r="E3646">
        <v>25.3</v>
      </c>
      <c r="F3646">
        <v>11.5</v>
      </c>
      <c r="G3646">
        <f t="shared" si="627"/>
        <v>10.625097611130341</v>
      </c>
      <c r="H3646">
        <f t="shared" si="628"/>
        <v>11.478565531264699</v>
      </c>
      <c r="I3646">
        <f t="shared" si="629"/>
        <v>5.009624333973167</v>
      </c>
      <c r="J3646">
        <f t="shared" si="630"/>
        <v>14.907227962681427</v>
      </c>
      <c r="K3646">
        <f t="shared" si="631"/>
        <v>18.11898905737209</v>
      </c>
      <c r="L3646">
        <f t="shared" si="632"/>
        <v>24.158652076496121</v>
      </c>
      <c r="M3646">
        <f t="shared" si="633"/>
        <v>-0.40833173016191621</v>
      </c>
      <c r="N3646">
        <f t="shared" si="634"/>
        <v>1.0327481546200479</v>
      </c>
      <c r="O3646">
        <f t="shared" si="635"/>
        <v>1.3901169374562197</v>
      </c>
      <c r="P3646">
        <f t="shared" si="636"/>
        <v>6.4689411972915325</v>
      </c>
      <c r="Q3646">
        <f t="shared" si="637"/>
        <v>0.39366296296296355</v>
      </c>
    </row>
    <row r="3647" spans="1:17">
      <c r="A3647" s="2">
        <v>43824</v>
      </c>
      <c r="B3647">
        <v>359</v>
      </c>
      <c r="C3647">
        <v>7.1</v>
      </c>
      <c r="D3647">
        <v>8.3000000000000007</v>
      </c>
      <c r="E3647">
        <v>24.8</v>
      </c>
      <c r="F3647">
        <v>12</v>
      </c>
      <c r="G3647">
        <f t="shared" si="627"/>
        <v>10.626869245030637</v>
      </c>
      <c r="H3647">
        <f t="shared" si="628"/>
        <v>10.872310584884671</v>
      </c>
      <c r="I3647">
        <f t="shared" si="629"/>
        <v>4.5428767833819492</v>
      </c>
      <c r="J3647">
        <f t="shared" si="630"/>
        <v>14.119883876473597</v>
      </c>
      <c r="K3647">
        <f t="shared" si="631"/>
        <v>18.131584562197915</v>
      </c>
      <c r="L3647">
        <f t="shared" si="632"/>
        <v>24.175446082930556</v>
      </c>
      <c r="M3647">
        <f t="shared" si="633"/>
        <v>-0.40786920533578164</v>
      </c>
      <c r="N3647">
        <f t="shared" si="634"/>
        <v>1.0328133165868925</v>
      </c>
      <c r="O3647">
        <f t="shared" si="635"/>
        <v>1.3903487262248417</v>
      </c>
      <c r="P3647">
        <f t="shared" si="636"/>
        <v>6.3294338015027218</v>
      </c>
      <c r="Q3647">
        <f t="shared" si="637"/>
        <v>0.39366296296296355</v>
      </c>
    </row>
    <row r="3648" spans="1:17">
      <c r="A3648" s="2">
        <v>43825</v>
      </c>
      <c r="B3648">
        <v>360</v>
      </c>
      <c r="C3648">
        <v>7.6</v>
      </c>
      <c r="D3648">
        <v>7.7</v>
      </c>
      <c r="E3648">
        <v>24.3</v>
      </c>
      <c r="F3648">
        <v>11</v>
      </c>
      <c r="G3648">
        <f t="shared" si="627"/>
        <v>10.629102232085939</v>
      </c>
      <c r="H3648">
        <f t="shared" si="628"/>
        <v>11.318450142639039</v>
      </c>
      <c r="I3648">
        <f t="shared" si="629"/>
        <v>4.9474286705531911</v>
      </c>
      <c r="J3648">
        <f t="shared" si="630"/>
        <v>14.699285899531219</v>
      </c>
      <c r="K3648">
        <f t="shared" si="631"/>
        <v>18.146996882921719</v>
      </c>
      <c r="L3648">
        <f t="shared" si="632"/>
        <v>24.195995843895627</v>
      </c>
      <c r="M3648">
        <f t="shared" si="633"/>
        <v>-0.40728594256967654</v>
      </c>
      <c r="N3648">
        <f t="shared" si="634"/>
        <v>1.032868765115712</v>
      </c>
      <c r="O3648">
        <f t="shared" si="635"/>
        <v>1.3906408753645771</v>
      </c>
      <c r="P3648">
        <f t="shared" si="636"/>
        <v>6.3710214720858476</v>
      </c>
      <c r="Q3648">
        <f t="shared" si="637"/>
        <v>0.39366296296296355</v>
      </c>
    </row>
    <row r="3649" spans="1:17">
      <c r="A3649" s="2">
        <v>43826</v>
      </c>
      <c r="B3649">
        <v>361</v>
      </c>
      <c r="C3649">
        <v>0.2</v>
      </c>
      <c r="D3649">
        <v>9</v>
      </c>
      <c r="E3649">
        <v>18.7</v>
      </c>
      <c r="F3649">
        <v>12.1</v>
      </c>
      <c r="G3649">
        <f t="shared" si="627"/>
        <v>10.63179514257734</v>
      </c>
      <c r="H3649">
        <f t="shared" si="628"/>
        <v>4.8378199010994365</v>
      </c>
      <c r="I3649">
        <f t="shared" si="629"/>
        <v>0.724825869393109</v>
      </c>
      <c r="J3649">
        <f t="shared" si="630"/>
        <v>6.2828829884408268</v>
      </c>
      <c r="K3649">
        <f t="shared" si="631"/>
        <v>18.165218980565932</v>
      </c>
      <c r="L3649">
        <f t="shared" si="632"/>
        <v>24.22029197408791</v>
      </c>
      <c r="M3649">
        <f t="shared" si="633"/>
        <v>-0.40658211452175674</v>
      </c>
      <c r="N3649">
        <f t="shared" si="634"/>
        <v>1.0329144837925652</v>
      </c>
      <c r="O3649">
        <f t="shared" si="635"/>
        <v>1.3909931978205354</v>
      </c>
      <c r="P3649">
        <f t="shared" si="636"/>
        <v>4.1129940317063278</v>
      </c>
      <c r="Q3649">
        <f t="shared" si="637"/>
        <v>0.39366296296296355</v>
      </c>
    </row>
    <row r="3650" spans="1:17">
      <c r="A3650" s="2">
        <v>43827</v>
      </c>
      <c r="B3650">
        <v>362</v>
      </c>
      <c r="C3650">
        <v>0.4</v>
      </c>
      <c r="D3650">
        <v>12.8</v>
      </c>
      <c r="E3650">
        <v>20.3</v>
      </c>
      <c r="F3650">
        <v>15</v>
      </c>
      <c r="G3650">
        <f t="shared" si="627"/>
        <v>10.634946256989396</v>
      </c>
      <c r="H3650">
        <f t="shared" si="628"/>
        <v>5.0189315342881349</v>
      </c>
      <c r="I3650">
        <f t="shared" si="629"/>
        <v>0.77994630656377528</v>
      </c>
      <c r="J3650">
        <f t="shared" si="630"/>
        <v>6.5180929016729028</v>
      </c>
      <c r="K3650">
        <f t="shared" si="631"/>
        <v>18.18624228294517</v>
      </c>
      <c r="L3650">
        <f t="shared" si="632"/>
        <v>24.248323043926892</v>
      </c>
      <c r="M3650">
        <f t="shared" si="633"/>
        <v>-0.40575792954006007</v>
      </c>
      <c r="N3650">
        <f t="shared" si="634"/>
        <v>1.0329504590837542</v>
      </c>
      <c r="O3650">
        <f t="shared" si="635"/>
        <v>1.3914054686227793</v>
      </c>
      <c r="P3650">
        <f t="shared" si="636"/>
        <v>4.2389852277243598</v>
      </c>
      <c r="Q3650">
        <f t="shared" si="637"/>
        <v>0.39366296296296355</v>
      </c>
    </row>
    <row r="3651" spans="1:17">
      <c r="A3651" s="2">
        <v>43828</v>
      </c>
      <c r="B3651">
        <v>363</v>
      </c>
      <c r="C3651">
        <v>6.1</v>
      </c>
      <c r="D3651">
        <v>12.3</v>
      </c>
      <c r="E3651">
        <v>23</v>
      </c>
      <c r="F3651">
        <v>13.9</v>
      </c>
      <c r="G3651">
        <f t="shared" si="627"/>
        <v>10.638553569708005</v>
      </c>
      <c r="H3651">
        <f t="shared" si="628"/>
        <v>10.033830926168124</v>
      </c>
      <c r="I3651">
        <f t="shared" si="629"/>
        <v>3.7869514514901015</v>
      </c>
      <c r="J3651">
        <f t="shared" si="630"/>
        <v>13.030949254763797</v>
      </c>
      <c r="K3651">
        <f t="shared" si="631"/>
        <v>18.210056686097349</v>
      </c>
      <c r="L3651">
        <f t="shared" si="632"/>
        <v>24.280075581463134</v>
      </c>
      <c r="M3651">
        <f t="shared" si="633"/>
        <v>-0.40481363160083078</v>
      </c>
      <c r="N3651">
        <f t="shared" si="634"/>
        <v>1.0329766803398288</v>
      </c>
      <c r="O3651">
        <f t="shared" si="635"/>
        <v>1.3918774253701307</v>
      </c>
      <c r="P3651">
        <f t="shared" si="636"/>
        <v>6.2468794746780221</v>
      </c>
      <c r="Q3651">
        <f t="shared" si="637"/>
        <v>0.39366296296296355</v>
      </c>
    </row>
    <row r="3652" spans="1:17">
      <c r="A3652" s="2">
        <v>43829</v>
      </c>
      <c r="B3652">
        <v>364</v>
      </c>
      <c r="C3652">
        <v>6.6</v>
      </c>
      <c r="D3652">
        <v>10.3</v>
      </c>
      <c r="E3652">
        <v>24.1</v>
      </c>
      <c r="F3652">
        <v>13.4</v>
      </c>
      <c r="G3652">
        <f t="shared" si="627"/>
        <v>10.642614793313157</v>
      </c>
      <c r="H3652">
        <f t="shared" si="628"/>
        <v>10.486247065488135</v>
      </c>
      <c r="I3652">
        <f t="shared" si="629"/>
        <v>4.0950725313155774</v>
      </c>
      <c r="J3652">
        <f t="shared" si="630"/>
        <v>13.618502682452123</v>
      </c>
      <c r="K3652">
        <f t="shared" si="631"/>
        <v>18.236650556257999</v>
      </c>
      <c r="L3652">
        <f t="shared" si="632"/>
        <v>24.315534075010667</v>
      </c>
      <c r="M3652">
        <f t="shared" si="633"/>
        <v>-0.40374950023629724</v>
      </c>
      <c r="N3652">
        <f t="shared" si="634"/>
        <v>1.0329931397987409</v>
      </c>
      <c r="O3652">
        <f t="shared" si="635"/>
        <v>1.3924087687918048</v>
      </c>
      <c r="P3652">
        <f t="shared" si="636"/>
        <v>6.3911745341725572</v>
      </c>
      <c r="Q3652">
        <f t="shared" si="637"/>
        <v>0.39366296296296355</v>
      </c>
    </row>
    <row r="3653" spans="1:17">
      <c r="A3653" s="2">
        <v>43830</v>
      </c>
      <c r="B3653">
        <v>365</v>
      </c>
      <c r="C3653">
        <v>2.5</v>
      </c>
      <c r="D3653">
        <v>10.4</v>
      </c>
      <c r="E3653">
        <v>23.4</v>
      </c>
      <c r="F3653">
        <v>13.8</v>
      </c>
      <c r="G3653">
        <f t="shared" si="627"/>
        <v>10.647127363447945</v>
      </c>
      <c r="H3653">
        <f t="shared" si="628"/>
        <v>6.889938530792552</v>
      </c>
      <c r="I3653">
        <f t="shared" si="629"/>
        <v>1.902403575091014</v>
      </c>
      <c r="J3653">
        <f t="shared" si="630"/>
        <v>8.9479721179124052</v>
      </c>
      <c r="K3653">
        <f t="shared" si="631"/>
        <v>18.266010732400858</v>
      </c>
      <c r="L3653">
        <f t="shared" si="632"/>
        <v>24.354680976534478</v>
      </c>
      <c r="M3653">
        <f t="shared" si="633"/>
        <v>-0.40256585045192489</v>
      </c>
      <c r="N3653">
        <f t="shared" si="634"/>
        <v>1.0329998325881413</v>
      </c>
      <c r="O3653">
        <f t="shared" si="635"/>
        <v>1.3929991633844394</v>
      </c>
      <c r="P3653">
        <f t="shared" si="636"/>
        <v>4.9875349557015376</v>
      </c>
      <c r="Q3653">
        <f t="shared" si="637"/>
        <v>0.39366296296296355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ET0</vt:lpstr>
      <vt:lpstr>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何香平</dc:creator>
  <cp:lastModifiedBy>Helaleh Khoshkam</cp:lastModifiedBy>
  <dcterms:created xsi:type="dcterms:W3CDTF">2015-06-05T18:19:34Z</dcterms:created>
  <dcterms:modified xsi:type="dcterms:W3CDTF">2025-11-30T05:35:08Z</dcterms:modified>
</cp:coreProperties>
</file>